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5"/>
  </bookViews>
  <sheets>
    <sheet name="OUP VSI titles" sheetId="1" state="visible" r:id="rId2"/>
    <sheet name="OUP VSI titles M" sheetId="2" state="visible" r:id="rId3"/>
    <sheet name="Sheet1" sheetId="3" state="visible" r:id="rId4"/>
    <sheet name="OUP Egghunt titles M" sheetId="4" state="visible" r:id="rId5"/>
    <sheet name="OUP VSI titles M_2" sheetId="5" state="visible" r:id="rId6"/>
    <sheet name="Sheet6" sheetId="6" state="visible" r:id="rId7"/>
  </sheets>
  <definedNames>
    <definedName function="false" hidden="true" localSheetId="1" name="_xlnm._FilterDatabase" vbProcedure="false">'OUP VSI titles M'!$A$1:$AV$532</definedName>
    <definedName function="false" hidden="false" localSheetId="1" name="_xlnm._FilterDatabase" vbProcedure="false">'OUP VSI titles M'!$A$1:$AV$532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<sst xmlns="http://schemas.openxmlformats.org/spreadsheetml/2006/main" count="26412" uniqueCount="3154">
  <si>
    <t>KBID</t>
  </si>
  <si>
    <t>ROOT</t>
  </si>
  <si>
    <t>DOI</t>
  </si>
  <si>
    <t>Title</t>
  </si>
  <si>
    <t>AlternateTitle</t>
  </si>
  <si>
    <t>A</t>
  </si>
  <si>
    <t>IMG</t>
  </si>
  <si>
    <t>QR</t>
  </si>
  <si>
    <t>TR</t>
  </si>
  <si>
    <t>PackageName</t>
  </si>
  <si>
    <t>URL</t>
  </si>
  <si>
    <t>ProxiedURL</t>
  </si>
  <si>
    <t>Publisher</t>
  </si>
  <si>
    <t>Edition</t>
  </si>
  <si>
    <t>Author</t>
  </si>
  <si>
    <t>Editor</t>
  </si>
  <si>
    <t>Illustrator</t>
  </si>
  <si>
    <t>PrintISSN</t>
  </si>
  <si>
    <t>OnlineISSN</t>
  </si>
  <si>
    <t>PrintISBN</t>
  </si>
  <si>
    <t>OnlineISBN</t>
  </si>
  <si>
    <t>PeerReviewed</t>
  </si>
  <si>
    <t>ManagedCoverageBegin</t>
  </si>
  <si>
    <t>ManagedCoverageEnd</t>
  </si>
  <si>
    <t>CustomCoverageBegin</t>
  </si>
  <si>
    <t>CustomCoverageEnd</t>
  </si>
  <si>
    <t>CoverageStatement</t>
  </si>
  <si>
    <t>Embargo</t>
  </si>
  <si>
    <t>CustomEmbargo</t>
  </si>
  <si>
    <t>Description</t>
  </si>
  <si>
    <t>Subject</t>
  </si>
  <si>
    <t>ResourceType</t>
  </si>
  <si>
    <t>PackageContentType</t>
  </si>
  <si>
    <t>CreateCustom</t>
  </si>
  <si>
    <t>HideOnPublicationFinder</t>
  </si>
  <si>
    <t>Delete</t>
  </si>
  <si>
    <t>OrderedThroughEBSCO</t>
  </si>
  <si>
    <t>IsCustom</t>
  </si>
  <si>
    <t>UserDefinedField1</t>
  </si>
  <si>
    <t>UserDefinedField2</t>
  </si>
  <si>
    <t>UserDefinedField3</t>
  </si>
  <si>
    <t>UserDefinedField4</t>
  </si>
  <si>
    <t>UserDefinedField5</t>
  </si>
  <si>
    <t>Accounting  : a very short introduction</t>
  </si>
  <si>
    <t>Oxford Very Short Introductions</t>
  </si>
  <si>
    <t>http://www.veryshortintroductions.com/view/10.1093/actrade/9780199684311.001.0001/actrade-9780199684311</t>
  </si>
  <si>
    <t>Oxford University Press</t>
  </si>
  <si>
    <t>Nobes</t>
  </si>
  <si>
    <t>978-0-19-177987-9</t>
  </si>
  <si>
    <t>N</t>
  </si>
  <si>
    <t>Book</t>
  </si>
  <si>
    <t>EBook</t>
  </si>
  <si>
    <t>Adolescence: A Very Short Introduction</t>
  </si>
  <si>
    <t>http://www.veryshortintroductions.com/view/10.1093/actrade/9780199665563.001.0001/actrade-9780199665563</t>
  </si>
  <si>
    <t>Smith</t>
  </si>
  <si>
    <t>978-0-19-966556-3</t>
  </si>
  <si>
    <t>978-0-19-178524-5</t>
  </si>
  <si>
    <t>Advertising: A Very Short Introduction (Very short introductions ; 234)</t>
  </si>
  <si>
    <t>http://www.veryshortintroductions.com/view/10.1093/actrade/9780199568925.001.0001/actrade-9780199568925</t>
  </si>
  <si>
    <t>Fletcher, Winston</t>
  </si>
  <si>
    <t>978-0-19-956892-5</t>
  </si>
  <si>
    <t>978-0-19-157661-4|978-0-19-177755-4|978-1-282-61331-7</t>
  </si>
  <si>
    <t>BUSINESS &amp; ECONOMICS / Advertising &amp; Promotion</t>
  </si>
  <si>
    <t>African American Religion: a very short introduction</t>
  </si>
  <si>
    <t>http://www.veryshortintroductions.com/view/10.1093/actrade/9780195182897.001.0001/actrade-9780195182897</t>
  </si>
  <si>
    <t>Glaude</t>
  </si>
  <si>
    <t>978-0-19-518289-7</t>
  </si>
  <si>
    <t>978-0-19-937313-0|978-0-19-938077-0</t>
  </si>
  <si>
    <t>African History: A Very Short Introduction (Very short introductions ; 160)</t>
  </si>
  <si>
    <t>http://www.veryshortintroductions.com/view/10.1093/actrade/9780192802484.001.0001/actrade-9780192802484</t>
  </si>
  <si>
    <t>Parker, John|Rathbone, Richard</t>
  </si>
  <si>
    <t>978-0-19-280248-4</t>
  </si>
  <si>
    <t>978-0-19-151659-7|978-0-19-177556-7|978-1-281-14677-9</t>
  </si>
  <si>
    <t>HISTORY / Africa / General</t>
  </si>
  <si>
    <t>African religions  : a very short introduction</t>
  </si>
  <si>
    <t>http://www.veryshortintroductions.com/view/10.1093/actrade/9780199790586.001.0001/actrade-9780199790586</t>
  </si>
  <si>
    <t>Olupona</t>
  </si>
  <si>
    <t>978-0-19-937526-4|978-0-19-979078-4</t>
  </si>
  <si>
    <t>Ageing: A Very Short Introduction</t>
  </si>
  <si>
    <t>http://www.veryshortintroductions.com/view/10.1093/actrade/9780198725329.001.0001/actrade-9780198725329</t>
  </si>
  <si>
    <t>Pachana</t>
  </si>
  <si>
    <t>978-0-19-872532-9</t>
  </si>
  <si>
    <t>978-0-19-179267-0</t>
  </si>
  <si>
    <t>Agnosticism: a very short introduction</t>
  </si>
  <si>
    <t>http://www.veryshortintroductions.com/view/10.1093/actrade/9780199575268.001.0001/actrade-9780199575268</t>
  </si>
  <si>
    <t>Robin Le Poidevin</t>
  </si>
  <si>
    <t>978-0-19-161613-6|978-0-19-177768-4</t>
  </si>
  <si>
    <t>Agriculture:</t>
  </si>
  <si>
    <t>http://www.veryshortintroductions.com/view/10.1093/actrade/9780198725961.001.0001/actrade-9780198725961</t>
  </si>
  <si>
    <t>Brassley|Soffe</t>
  </si>
  <si>
    <t>978-0-19-872596-1</t>
  </si>
  <si>
    <t>978-0-19-179293-9</t>
  </si>
  <si>
    <t>Alexander the Great  : a very short introduction</t>
  </si>
  <si>
    <t>http://www.veryshortintroductions.com/view/10.1093/actrade/9780198706151.001.0001/actrade-9780198706151</t>
  </si>
  <si>
    <t>Bowden</t>
  </si>
  <si>
    <t>978-0-19-178002-8</t>
  </si>
  <si>
    <t>Algebra: A Very Short Introduction</t>
  </si>
  <si>
    <t>http://www.veryshortintroductions.com/view/10.1093/actrade/9780198732822.001.0001/actrade-9780198732822</t>
  </si>
  <si>
    <t>Higgins</t>
  </si>
  <si>
    <t>978-0-19-873282-2</t>
  </si>
  <si>
    <t>978-0-19-179764-4</t>
  </si>
  <si>
    <t>American History: A Very Short Introduction (Very Short Introductions)</t>
  </si>
  <si>
    <t>http://www.veryshortintroductions.com/view/10.1093/actrade/9780195389142.001.0001/actrade-9780195389142</t>
  </si>
  <si>
    <t>Boyer, Paul S.</t>
  </si>
  <si>
    <t>978-0-19-538914-2</t>
  </si>
  <si>
    <t>978-0-19-936571-5|978-0-19-990854-7|978-1-283-57640-6</t>
  </si>
  <si>
    <t>HISTORY / United States / State &amp; Local / General</t>
  </si>
  <si>
    <t>American Immigration: A Very Short Introduction (Very short introductions)</t>
  </si>
  <si>
    <t>http://www.veryshortintroductions.com/view/10.1093/actrade/9780195331783.001.0001/actrade-9780195331783</t>
  </si>
  <si>
    <t>Gerber, David A.</t>
  </si>
  <si>
    <t>978-0-19-533178-3</t>
  </si>
  <si>
    <t>978-0-19-936562-3|978-0-19-971581-7|978-1-283-09777-2</t>
  </si>
  <si>
    <t>SOCIAL SCIENCE / Emigration &amp; Immigration</t>
  </si>
  <si>
    <t>American legal history  : a very short introduction</t>
  </si>
  <si>
    <t>http://www.veryshortintroductions.com/view/10.1093/actrade/9780199766000.001.0001/actrade-9780199766000</t>
  </si>
  <si>
    <t>White, G. Edward</t>
  </si>
  <si>
    <t>978-0-19-935434-4|978-0-19-937524-0</t>
  </si>
  <si>
    <t>LAW / Administrative Law &amp; Regulatory Practice</t>
  </si>
  <si>
    <t>American Political History: A Very Short Introduction</t>
  </si>
  <si>
    <t>http://www.veryshortintroductions.com/view/10.1093/actrade/9780199340057.001.0001/actrade-9780199340057</t>
  </si>
  <si>
    <t>Critchlow, Donald T.</t>
  </si>
  <si>
    <t>978-0-19-934005-7</t>
  </si>
  <si>
    <t>978-0-19-934006-4|978-0-19-939372-5</t>
  </si>
  <si>
    <t>POLITICAL SCIENCE / American Government / General|POLITICAL SCIENCE / American Government / National|POLITICAL SCIENCE / Essays|POLITICAL SCIENCE / Reference</t>
  </si>
  <si>
    <t>American Political Parties and Elections: A Very Short Introduction</t>
  </si>
  <si>
    <t>http://www.veryshortintroductions.com/view/10.1093/actrade/9780190458164.001.0001/actrade-9780190458164</t>
  </si>
  <si>
    <t>Maisel</t>
  </si>
  <si>
    <t>978-0-19-045816-4</t>
  </si>
  <si>
    <t>978-0-19-045819-5</t>
  </si>
  <si>
    <t>American Political Parties and Elections: A Very Short Introduction (Very short introductions ; 169)</t>
  </si>
  <si>
    <t>http://www.veryshortintroductions.com/view/10.1093/actrade/9780195301229.001.0001/actrade-9780195301229</t>
  </si>
  <si>
    <t>Maisel, Louis Sandy</t>
  </si>
  <si>
    <t>978-0-19-530122-9</t>
  </si>
  <si>
    <t>978-0-19-936551-7|978-0-19-971968-6|978-1-281-16287-8</t>
  </si>
  <si>
    <t>POLITICAL SCIENCE / Political Process / Campaigns &amp; Elections|POLITICAL SCIENCE / Political Process / General</t>
  </si>
  <si>
    <t>American Politics: A Very Short Introduction (Very Short Introductions)</t>
  </si>
  <si>
    <t>http://www.veryshortintroductions.com/view/10.1093/actrade/9780195373851.001.0001/actrade-9780195373851</t>
  </si>
  <si>
    <t>Valelly, Richard M.</t>
  </si>
  <si>
    <t>978-0-19-537385-1</t>
  </si>
  <si>
    <t>978-0-19-936569-2|978-0-19-970607-5|978-1-283-88956-8</t>
  </si>
  <si>
    <t>POLITICAL SCIENCE / Civics &amp; Citizenship</t>
  </si>
  <si>
    <t>American Slavery: a very short introduction</t>
  </si>
  <si>
    <t>http://www.veryshortintroductions.com/view/10.1093/actrade/9780199922680.001.0001/actrade-9780199922680</t>
  </si>
  <si>
    <t>Williams</t>
  </si>
  <si>
    <t>978-0-19-992268-0</t>
  </si>
  <si>
    <t>978-0-19-938078-7</t>
  </si>
  <si>
    <t>American Women's History: A Very Short Introduction (Very Short Introductions)</t>
  </si>
  <si>
    <t>http://www.veryshortintroductions.com/view/10.1093/actrade/9780199328338.001.0001/actrade-9780199328338</t>
  </si>
  <si>
    <t>Ware, Susan</t>
  </si>
  <si>
    <t>978-0-19-932833-8</t>
  </si>
  <si>
    <t>978-0-19-932834-5|978-0-19-939379-4</t>
  </si>
  <si>
    <t>SOCIAL SCIENCE / Discrimination &amp; Race Relations|SOCIAL SCIENCE / Minority Studies</t>
  </si>
  <si>
    <t>Anaesthesia: a very short introduction</t>
  </si>
  <si>
    <t>http://www.veryshortintroductions.com/view/10.1093/actrade/9780199584543.001.0001/actrade-9780199584543</t>
  </si>
  <si>
    <t>Aidan O'Donnell</t>
  </si>
  <si>
    <t>978-0-19-177786-8</t>
  </si>
  <si>
    <t>Anarchism: A Very Short Introduction (Very short introductions ; 116)</t>
  </si>
  <si>
    <t>http://www.veryshortintroductions.com/view/10.1093/actrade/9780192804778.001.0001/actrade-9780192804778</t>
  </si>
  <si>
    <t>Ward, Colin</t>
  </si>
  <si>
    <t>978-0-19-280477-8</t>
  </si>
  <si>
    <t>978-0-19-151701-3|978-0-19-177606-9|978-1-280-75299-5</t>
  </si>
  <si>
    <t>POLITICAL SCIENCE / Political Ideologies / Anarchism</t>
  </si>
  <si>
    <t>Ancient Assyria: A Very Short Introduction</t>
  </si>
  <si>
    <t>http://www.veryshortintroductions.com/view/10.1093/actrade/9780198715900.001.0001/actrade-9780198715900</t>
  </si>
  <si>
    <t>Radner</t>
  </si>
  <si>
    <t>978-0-19-871590-0</t>
  </si>
  <si>
    <t>978-0-19-178416-3</t>
  </si>
  <si>
    <t>Ancient Egypt: A Very Short Introduction (Very short introductions)</t>
  </si>
  <si>
    <t>http://www.veryshortintroductions.com/view/10.1093/actrade/9780192854193.001.0001/actrade-9780192854193</t>
  </si>
  <si>
    <t>Shaw, Ian</t>
  </si>
  <si>
    <t>978-0-19-285419-3</t>
  </si>
  <si>
    <t>978-0-19-151813-3|978-0-19-177669-4|978-1-280-75306-0</t>
  </si>
  <si>
    <t>HISTORY / Ancient / Egypt</t>
  </si>
  <si>
    <t>Ancient Egyptian Art and Architecture: a very short introduction</t>
  </si>
  <si>
    <t>http://www.veryshortintroductions.com/view/10.1093/actrade/9780199682782.001.0001/actrade-9780199682782</t>
  </si>
  <si>
    <t>Riggs</t>
  </si>
  <si>
    <t>978-0-19-968278-2</t>
  </si>
  <si>
    <t>978-0-19-178126-1</t>
  </si>
  <si>
    <t>Ancient Greece: a very short introduction</t>
  </si>
  <si>
    <t>http://www.veryshortintroductions.com/view/10.1093/actrade/9780199601349.001.0001/actrade-9780199601349</t>
  </si>
  <si>
    <t>Paul Cartledge</t>
  </si>
  <si>
    <t>978-0-19-177812-4</t>
  </si>
  <si>
    <t>Ancient Philosophy: A Very Short Introduction (Very short introductions ; 26)</t>
  </si>
  <si>
    <t>http://www.veryshortintroductions.com/view/10.1093/actrade/9780192853578.001.0001/actrade-9780192853578</t>
  </si>
  <si>
    <t>Annas, Julia</t>
  </si>
  <si>
    <t>978-0-19-285357-8</t>
  </si>
  <si>
    <t>978-0-19-154019-6|978-0-19-177635-9|978-1-282-36561-2</t>
  </si>
  <si>
    <t>PHILOSOPHY / History &amp; Surveys / Ancient &amp; Classical</t>
  </si>
  <si>
    <t>Ancient Warfare: (Very short introductions ; 117)</t>
  </si>
  <si>
    <t>http://www.veryshortintroductions.com/view/10.1093/actrade/9780192804709.001.0001/actrade-9780192804709</t>
  </si>
  <si>
    <t>Sidebottom, Harry</t>
  </si>
  <si>
    <t>978-0-19-280470-9</t>
  </si>
  <si>
    <t>978-0-19-151699-3|978-0-19-177604-5|978-1-280-75278-0</t>
  </si>
  <si>
    <t>HISTORY / Military / Strategy</t>
  </si>
  <si>
    <t>Angels: a very short introduction</t>
  </si>
  <si>
    <t>http://www.veryshortintroductions.com/view/10.1093/actrade/9780199547302.001.0001/actrade-9780199547302</t>
  </si>
  <si>
    <t>David Albert Jones</t>
  </si>
  <si>
    <t>978-0-19-161491-0|978-0-19-177730-1</t>
  </si>
  <si>
    <t>Anglicanism: A Very Short Introduction (Very short introductions)</t>
  </si>
  <si>
    <t>http://www.veryshortintroductions.com/view/10.1093/actrade/9780192806932.001.0001/actrade-9780192806932</t>
  </si>
  <si>
    <t>Chapman, Mark D.</t>
  </si>
  <si>
    <t>978-0-19-280693-2</t>
  </si>
  <si>
    <t>978-0-19-151761-7|978-0-19-177624-3|978-1-280-76225-3</t>
  </si>
  <si>
    <t>RELIGION / Christianity / Anglican</t>
  </si>
  <si>
    <t>Anglo-Saxon Age, The: A Very Short Introduction</t>
  </si>
  <si>
    <t>http://www.veryshortintroductions.com/view/10.1093/actrade/9780192854032.001.0001/actrade-9780192854032</t>
  </si>
  <si>
    <t>John Blair</t>
  </si>
  <si>
    <t>978-0-19-285403-2</t>
  </si>
  <si>
    <t>978-0-19-154030-1|978-0-19-177657-1|978-1-280-75304-6</t>
  </si>
  <si>
    <t>Animal rights: a very short introduction</t>
  </si>
  <si>
    <t>http://www.veryshortintroductions.com/view/10.1093/actrade/9780192853608.001.0001/actrade-9780192853608</t>
  </si>
  <si>
    <t>David DeGrazia</t>
  </si>
  <si>
    <t>978-0-19-154021-9|978-0-19-177638-0</t>
  </si>
  <si>
    <t>Antisemitism: A Very Short Introduction</t>
  </si>
  <si>
    <t>http://www.veryshortintroductions.com/view/10.1093/actrade/9780198724834.001.0001/actrade-9780198724834</t>
  </si>
  <si>
    <t>Beller</t>
  </si>
  <si>
    <t>978-0-19-872483-4</t>
  </si>
  <si>
    <t>978-0-19-179233-5</t>
  </si>
  <si>
    <t>Antisemitism: A Very Short Introduction (Very short introductions)</t>
  </si>
  <si>
    <t>http://www.veryshortintroductions.com/view/10.1093/actrade/9780192892775.001.0001/actrade-9780192892775</t>
  </si>
  <si>
    <t>Beller, Steven</t>
  </si>
  <si>
    <t>978-0-19-289277-5</t>
  </si>
  <si>
    <t>978-0-19-151815-7|978-0-19-177683-0|978-1-281-14704-2</t>
  </si>
  <si>
    <t>SOCIAL SCIENCE / Anthropology / Cultural &amp; Social|SOCIAL SCIENCE / Discrimination &amp; Race Relations|SOCIAL SCIENCE / Minority Studies</t>
  </si>
  <si>
    <t>Anxiety: a very short introduction</t>
  </si>
  <si>
    <t>http://www.veryshortintroductions.com/view/10.1093/actrade/9780199567157.001.0001/actrade-9780199567157</t>
  </si>
  <si>
    <t>Daniel Freeman|Jason Freeman</t>
  </si>
  <si>
    <t>978-0-19-177748-6</t>
  </si>
  <si>
    <t>Apocryphal Gospels: A Very Short Introduction (Very short introductions ; 201)</t>
  </si>
  <si>
    <t>http://www.veryshortintroductions.com/view/10.1093/actrade/9780199236947.001.0001/actrade-9780199236947</t>
  </si>
  <si>
    <t>Foster, Paul</t>
  </si>
  <si>
    <t>978-0-19-923694-7</t>
  </si>
  <si>
    <t>978-0-19-156746-9|978-0-19-177714-1|978-1-282-12607-7</t>
  </si>
  <si>
    <t>RELIGION / Biblical Studies / Bible Study Guides</t>
  </si>
  <si>
    <t>Archaeology: a very short introduction</t>
  </si>
  <si>
    <t>http://www.veryshortintroductions.com/view/10.1093/actrade/9780199657438.001.0001/actrade-9780199657438</t>
  </si>
  <si>
    <t>Paul Bahn</t>
  </si>
  <si>
    <t>978-0-19-177831-5</t>
  </si>
  <si>
    <t>Architecture: a very short introduction</t>
  </si>
  <si>
    <t>http://www.veryshortintroductions.com/view/10.1093/actrade/9780192801791.001.0001/actrade-9780192801791</t>
  </si>
  <si>
    <t>Andrew Ballantyne</t>
  </si>
  <si>
    <t>978-0-19-153894-0|978-0-19-177542-0</t>
  </si>
  <si>
    <t>Aristocracy: A Very Short Introduction (Very Short Introductions)</t>
  </si>
  <si>
    <t>http://www.veryshortintroductions.com/view/10.1093/actrade/9780199206780.001.0001/actrade-9780199206780</t>
  </si>
  <si>
    <t>Doyle, William</t>
  </si>
  <si>
    <t>978-0-19-920678-0</t>
  </si>
  <si>
    <t>978-0-19-154863-5|978-0-19-177690-8|978-1-283-71726-7</t>
  </si>
  <si>
    <t>SOCIAL SCIENCE / Social Classes</t>
  </si>
  <si>
    <t>Aristotle: A Very Short Introduction (Very short introductions ; 32)</t>
  </si>
  <si>
    <t>http://www.veryshortintroductions.com/view/10.1093/actrade/9780192854087.001.0001/actrade-9780192854087</t>
  </si>
  <si>
    <t>Barnes, Jonathan</t>
  </si>
  <si>
    <t>978-0-19-285408-7</t>
  </si>
  <si>
    <t>978-0-19-154035-6|978-0-19-182232-2</t>
  </si>
  <si>
    <t>Art History: A Very Short Introduction</t>
  </si>
  <si>
    <t>http://www.veryshortintroductions.com/view/10.1093/actrade/9780192801814.001.0001/actrade-9780192801814</t>
  </si>
  <si>
    <t>Dana Arnold</t>
  </si>
  <si>
    <t>978-0-19-153895-7|978-0-19-177544-4</t>
  </si>
  <si>
    <t>Art theory: a very short introduction</t>
  </si>
  <si>
    <t>http://www.veryshortintroductions.com/view/10.1093/actrade/9780192804631.001.0001/actrade-9780192804631</t>
  </si>
  <si>
    <t>Cynthia Freeland</t>
  </si>
  <si>
    <t>978-0-19-153949-7|978-0-19-177601-4</t>
  </si>
  <si>
    <t>Asian American History: A Very Short Introduction</t>
  </si>
  <si>
    <t>http://www.veryshortintroductions.com/view/10.1093/actrade/9780190219765.001.0001/actrade-9780190219765</t>
  </si>
  <si>
    <t>Hsu</t>
  </si>
  <si>
    <t>978-0-19-021976-5</t>
  </si>
  <si>
    <t>978-0-19-021979-6</t>
  </si>
  <si>
    <t>Astrobiology  : a very short introduction</t>
  </si>
  <si>
    <t>http://www.veryshortintroductions.com/view/10.1093/actrade/9780199586455.001.0001/actrade-9780199586455</t>
  </si>
  <si>
    <t>Catling</t>
  </si>
  <si>
    <t>978-0-19-177992-3</t>
  </si>
  <si>
    <t>Astrophysics: a very short introduction</t>
  </si>
  <si>
    <t>http://www.veryshortintroductions.com/view/10.1093/actrade/9780198752851.001.0001/actrade-9780198752851</t>
  </si>
  <si>
    <t>Binney</t>
  </si>
  <si>
    <t>978-0-19-875285-1</t>
  </si>
  <si>
    <t>978-0-19-181427-3</t>
  </si>
  <si>
    <t>Atheism: a very short introduction</t>
  </si>
  <si>
    <t>http://www.veryshortintroductions.com/view/10.1093/actrade/9780192804242.001.0001/actrade-9780192804242</t>
  </si>
  <si>
    <t>Julian Baggini</t>
  </si>
  <si>
    <t>978-0-19-153944-2|978-0-19-177592-5</t>
  </si>
  <si>
    <t>Augustine: A Very Short Introduction (Very short introductions ; 38)</t>
  </si>
  <si>
    <t>http://www.veryshortintroductions.com/view/10.1093/actrade/9780192854520.001.0001/actrade-9780192854520</t>
  </si>
  <si>
    <t>Chadwick, Henry</t>
  </si>
  <si>
    <t>978-0-19-285452-0</t>
  </si>
  <si>
    <t>978-0-19-154047-9|978-0-19-177676-2|978-1-283-09768-0</t>
  </si>
  <si>
    <t>PHILOSOPHY / History &amp; Surveys / Medieval</t>
  </si>
  <si>
    <t>Australia  : a very short introduction</t>
  </si>
  <si>
    <t>http://www.veryshortintroductions.com/view/10.1093/actrade/9780199589937.001.0001/actrade-9780199589937</t>
  </si>
  <si>
    <t>Kenneth Morgan</t>
  </si>
  <si>
    <t>978-0-19-177800-1</t>
  </si>
  <si>
    <t>Autism: A Very Short Introduction (Very short introductions ; 195)</t>
  </si>
  <si>
    <t>http://www.veryshortintroductions.com/view/10.1093/actrade/9780199207565.001.0001/actrade-9780199207565</t>
  </si>
  <si>
    <t>Frith, Uta.</t>
  </si>
  <si>
    <t>978-0-19-154880-2|978-0-19-920756-5</t>
  </si>
  <si>
    <t>978-0-19-154880-2|978-0-19-177692-2|978-0-19-920756-5|978-1-281-97567-6</t>
  </si>
  <si>
    <t>MEDICAL / Psychiatry / Child &amp; Adolescent</t>
  </si>
  <si>
    <t>Babylonia: A Very Short Introduction</t>
  </si>
  <si>
    <t>http://www.veryshortintroductions.com/view/10.1093/actrade/9780198726470.001.0001/actrade-9780198726470</t>
  </si>
  <si>
    <t>Bryce</t>
  </si>
  <si>
    <t>978-0-19-872647-0</t>
  </si>
  <si>
    <t>978-0-19-179328-8</t>
  </si>
  <si>
    <t>Bacteria  : a very short introduction</t>
  </si>
  <si>
    <t>http://www.veryshortintroductions.com/view/10.1093/actrade/9780199578764.001.0001/actrade-9780199578764</t>
  </si>
  <si>
    <t>Sebastian Amyes</t>
  </si>
  <si>
    <t>978-0-19-177775-2</t>
  </si>
  <si>
    <t>Banking: A Very Short Introduction</t>
  </si>
  <si>
    <t>http://www.veryshortintroductions.com/view/10.1093/actrade/9780199688920.001.0001/actrade-9780199688920</t>
  </si>
  <si>
    <t>Goddard|Wilson</t>
  </si>
  <si>
    <t>978-0-19-968892-0</t>
  </si>
  <si>
    <t>978-0-19-178532-0</t>
  </si>
  <si>
    <t>Barthes: A Very Short Introduction</t>
  </si>
  <si>
    <t>http://www.veryshortintroductions.com/view/10.1093/actrade/9780192801593.001.0001/actrade-9780192801593</t>
  </si>
  <si>
    <t>Jonathan Culler</t>
  </si>
  <si>
    <t>978-0-19-153889-6|978-0-19-177536-9</t>
  </si>
  <si>
    <t>Beauty: a very short introduction</t>
  </si>
  <si>
    <t>http://www.veryshortintroductions.com/view/10.1093/actrade/9780199229758.001.0001/actrade-9780199229758</t>
  </si>
  <si>
    <t>Roger Scruton</t>
  </si>
  <si>
    <t>978-0-19-177704-2</t>
  </si>
  <si>
    <t>Behavioural Economics: A Very Short Introduction</t>
  </si>
  <si>
    <t>http://www.veryshortintroductions.com/view/10.1093/actrade/9780198754992.001.0001/actrade-9780198754992</t>
  </si>
  <si>
    <t>Baddeley</t>
  </si>
  <si>
    <t>978-0-19-875499-2</t>
  </si>
  <si>
    <t>978-0-19-181647-5</t>
  </si>
  <si>
    <t>Bestsellers: A Very Short Introduction (Very short introductions ; 170)</t>
  </si>
  <si>
    <t>http://www.veryshortintroductions.com/view/10.1093/actrade/9780199214891.001.0001/actrade-9780199214891</t>
  </si>
  <si>
    <t>Sutherland, John</t>
  </si>
  <si>
    <t>978-0-19-921489-1</t>
  </si>
  <si>
    <t>978-0-19-155048-5|978-0-19-177696-0|978-1-281-14936-7</t>
  </si>
  <si>
    <t>LITERARY CRITICISM / American / General</t>
  </si>
  <si>
    <t>Biblical Archaeology: A Very Short Introduction (Very short introductions ; 217)</t>
  </si>
  <si>
    <t>http://www.veryshortintroductions.com/view/10.1093/actrade/9780195342635.001.0001/actrade-9780195342635</t>
  </si>
  <si>
    <t>Cline, Eric H.</t>
  </si>
  <si>
    <t>978-0-19-534263-5|978-0-19-971162-8</t>
  </si>
  <si>
    <t>978-0-19-936565-4|978-0-19-971162-8|978-1-282-32833-4</t>
  </si>
  <si>
    <t>RELIGION / Antiquities &amp; Archaeology</t>
  </si>
  <si>
    <t>Biography: a very short introduction</t>
  </si>
  <si>
    <t>http://www.veryshortintroductions.com/view/10.1093/actrade/9780199533541.001.0001/actrade-9780199533541</t>
  </si>
  <si>
    <t>Hermione Lee</t>
  </si>
  <si>
    <t>978-0-19-177722-6</t>
  </si>
  <si>
    <t>Black Holes: A Very Short Introduction</t>
  </si>
  <si>
    <t>http://www.veryshortintroductions.com/view/10.1093/actrade/9780199602667.001.0001/actrade-9780199602667</t>
  </si>
  <si>
    <t>Blundell</t>
  </si>
  <si>
    <t>978-0-19-960266-7</t>
  </si>
  <si>
    <t>978-0-19-180895-1</t>
  </si>
  <si>
    <t>Blood:</t>
  </si>
  <si>
    <t>http://www.veryshortintroductions.com/view/10.1093/actrade/9780199581450.001.0001/actrade-9780199581450</t>
  </si>
  <si>
    <t>Cooper</t>
  </si>
  <si>
    <t>978-0-19-958145-0</t>
  </si>
  <si>
    <t>978-0-19-178546-7</t>
  </si>
  <si>
    <t>Blues: A Very Short Introduction (Very short introductions)</t>
  </si>
  <si>
    <t>http://www.veryshortintroductions.com/view/10.1093/actrade/9780195398939.001.0001/actrade-9780195398939</t>
  </si>
  <si>
    <t>Wald, Elijah</t>
  </si>
  <si>
    <t>978-0-19-539893-9</t>
  </si>
  <si>
    <t>978-0-19-936576-0|978-0-19-975079-5|978-1-282-63928-7</t>
  </si>
  <si>
    <t>MUSIC / Genres &amp; Styles / Blues|MUSIC / Genres &amp; Styles / Soul &amp; R 'n B</t>
  </si>
  <si>
    <t>Book of Mormon: (Very short introductions ; 219)</t>
  </si>
  <si>
    <t>http://www.veryshortintroductions.com/view/10.1093/actrade/9780195369311.001.0001/actrade-9780195369311</t>
  </si>
  <si>
    <t>Givens, Terryl</t>
  </si>
  <si>
    <t>978-0-19-536931-1|978-0-19-970894-9</t>
  </si>
  <si>
    <t>978-0-19-936567-8|978-0-19-970894-9|978-1-282-32879-2</t>
  </si>
  <si>
    <t>RELIGION / Christianity / Church of Jesus Christ of Latter-day Saints (Mormon)</t>
  </si>
  <si>
    <t>Borders: A Very Short Introduction</t>
  </si>
  <si>
    <t>http://www.veryshortintroductions.com/view/10.1093/actrade/9780199731503.001.0001/actrade-9780199731503</t>
  </si>
  <si>
    <t>Diener, Alexander C.|Hagen, Joshua</t>
  </si>
  <si>
    <t>978-0-19-973150-3</t>
  </si>
  <si>
    <t>978-0-19-936579-1|978-0-19-997866-3|978-1-283-57740-3</t>
  </si>
  <si>
    <t>Brain: A Very Short Introduction (Very short introductions ; 144)</t>
  </si>
  <si>
    <t>http://www.veryshortintroductions.com/view/10.1093/actrade/9780192853929.001.0001/actrade-9780192853929</t>
  </si>
  <si>
    <t>O'Shea, Michael</t>
  </si>
  <si>
    <t>978-0-19-285392-9</t>
  </si>
  <si>
    <t>978-0-19-151808-9|978-0-19-177649-6|978-1-280-75294-0</t>
  </si>
  <si>
    <t>MEDICAL / Neuroscience|PSYCHOLOGY / Neuropsychology</t>
  </si>
  <si>
    <t>British politics  : a very short introduction</t>
  </si>
  <si>
    <t>http://www.veryshortintroductions.com/view/10.1093/actrade/9780199661107.001.0001/actrade-9780199661107</t>
  </si>
  <si>
    <t>Tony Wright</t>
  </si>
  <si>
    <t>978-0-19-163707-0|978-0-19-177833-9</t>
  </si>
  <si>
    <t>Buddha: A Very Short Introduction</t>
  </si>
  <si>
    <t>http://www.veryshortintroductions.com/view/10.1093/actrade/9780192854537.001.0001/actrade-9780192854537</t>
  </si>
  <si>
    <t>Carrithers, Michael.</t>
  </si>
  <si>
    <t>978-0-19-285453-7</t>
  </si>
  <si>
    <t>978-0-19-154048-6|978-0-19-177677-9|978-1-283-09769-7</t>
  </si>
  <si>
    <t>BIOGRAPHY &amp; AUTOBIOGRAPHY / General|RELIGION / Buddhism / General</t>
  </si>
  <si>
    <t>Buddhism  : a very short introduction</t>
  </si>
  <si>
    <t>http://www.veryshortintroductions.com/view/10.1093/actrade/9780199663835.001.0001/actrade-9780199663835</t>
  </si>
  <si>
    <t>Damien Keown</t>
  </si>
  <si>
    <t>978-0-19-177835-3</t>
  </si>
  <si>
    <t>Buddhist Ethics: A Very Short Introduction (Very short introductions)</t>
  </si>
  <si>
    <t>http://www.veryshortintroductions.com/view/10.1093/actrade/9780192804570.001.0001/actrade-9780192804570</t>
  </si>
  <si>
    <t>Keown, Damien</t>
  </si>
  <si>
    <t>978-0-19-280457-0</t>
  </si>
  <si>
    <t>978-0-19-151693-1|978-0-19-177599-4|978-1-280-75298-8</t>
  </si>
  <si>
    <t>RELIGION / Buddhism / General</t>
  </si>
  <si>
    <t>Byzantium: A Very Short Introduction</t>
  </si>
  <si>
    <t>http://www.veryshortintroductions.com/view/10.1093/actrade/9780199236114.001.0001/actrade-9780199236114</t>
  </si>
  <si>
    <t>Sarris</t>
  </si>
  <si>
    <t>978-0-19-923611-4</t>
  </si>
  <si>
    <t>978-0-19-178232-9</t>
  </si>
  <si>
    <t>Calvinism:</t>
  </si>
  <si>
    <t>http://www.veryshortintroductions.com/view/10.1093/actrade/9780198753711.001.0001/actrade-9780198753711</t>
  </si>
  <si>
    <t>American Theological Library Association Historical Books</t>
  </si>
  <si>
    <t>978-0-19-875371-1</t>
  </si>
  <si>
    <t>978-0-19-181526-3</t>
  </si>
  <si>
    <t>Cancer: a very short introduction</t>
  </si>
  <si>
    <t>http://www.veryshortintroductions.com/view/10.1093/actrade/9780199560233.001.0001/actrade-9780199560233</t>
  </si>
  <si>
    <t>Nick James</t>
  </si>
  <si>
    <t>978-0-19-161764-5|978-0-19-177742-4</t>
  </si>
  <si>
    <t>Capitalism: A Very Short Introduction</t>
  </si>
  <si>
    <t>http://www.veryshortintroductions.com/view/10.1093/actrade/9780198726074.001.0001/actrade-9780198726074</t>
  </si>
  <si>
    <t>Fulcher</t>
  </si>
  <si>
    <t>978-0-19-872607-4</t>
  </si>
  <si>
    <t>978-0-19-179301-1</t>
  </si>
  <si>
    <t>Capitalism: A Very Short Introduction (Very short introductions)</t>
  </si>
  <si>
    <t>http://www.veryshortintroductions.com/view/10.1093/actrade/9780192802187.001.0001/actrade-9780192802187</t>
  </si>
  <si>
    <t>Fulcher, James</t>
  </si>
  <si>
    <t>978-0-19-280218-7</t>
  </si>
  <si>
    <t>978-0-19-153903-9|978-0-19-177551-2|978-1-280-76260-4</t>
  </si>
  <si>
    <t>BUSINESS &amp; ECONOMICS / Free Enterprise</t>
  </si>
  <si>
    <t>Catholicism: A Very Short Introduction (Very short introductions ; 198)</t>
  </si>
  <si>
    <t>http://www.veryshortintroductions.com/view/10.1093/actrade/9780199545919.001.0001/actrade-9780199545919</t>
  </si>
  <si>
    <t>O'Collins, Gerald</t>
  </si>
  <si>
    <t>978-0-19-954591-9</t>
  </si>
  <si>
    <t>978-0-19-156289-1|978-0-19-177727-1|978-1-282-46574-9</t>
  </si>
  <si>
    <t>RELIGION / Christianity / Catholic</t>
  </si>
  <si>
    <t>Causation  : a very short introduction</t>
  </si>
  <si>
    <t>http://www.veryshortintroductions.com/view/10.1093/actrade/9780199684434.001.0001/actrade-9780199684434</t>
  </si>
  <si>
    <t>Anjum|Mumford</t>
  </si>
  <si>
    <t>978-0-19-177990-9</t>
  </si>
  <si>
    <t>Chaos: A Very Short Introduction</t>
  </si>
  <si>
    <t>http://www.veryshortintroductions.com/view/10.1093/actrade/9780192853783.001.0001/actrade-9780192853783</t>
  </si>
  <si>
    <t>Smith, Leonard A.</t>
  </si>
  <si>
    <t>978-0-19-285378-3</t>
  </si>
  <si>
    <t>978-0-19-151807-2|978-0-19-177641-0|978-1-281-14703-5</t>
  </si>
  <si>
    <t>SCIENCE / Chaotic Behavior in Systems</t>
  </si>
  <si>
    <t>Chemistry: A Very Short Introduction</t>
  </si>
  <si>
    <t>http://www.veryshortintroductions.com/view/10.1093/actrade/9780199683970.001.0001/actrade-9780199683970</t>
  </si>
  <si>
    <t>Atkins, P. W.</t>
  </si>
  <si>
    <t>978-0-19-968397-0</t>
  </si>
  <si>
    <t>978-0-19-150811-0|978-0-19-178245-9</t>
  </si>
  <si>
    <t>SCIENCE / Chemistry / General</t>
  </si>
  <si>
    <t>Child Psychology: a very short introduction</t>
  </si>
  <si>
    <t>http://www.veryshortintroductions.com/view/10.1093/actrade/9780199646593.001.0001/actrade-9780199646593</t>
  </si>
  <si>
    <t>Goswami</t>
  </si>
  <si>
    <t>978-0-19-964659-3</t>
  </si>
  <si>
    <t>978-0-19-178096-7</t>
  </si>
  <si>
    <t>Children's literature: a very short introduction</t>
  </si>
  <si>
    <t>http://www.veryshortintroductions.com/view/10.1093/actrade/9780199560240.001.0001/actrade-9780199560240</t>
  </si>
  <si>
    <t>Kimberley Reynolds</t>
  </si>
  <si>
    <t>978-0-19-161765-2|978-0-19-177743-1</t>
  </si>
  <si>
    <t>Chinese Literature: A Very Short Introduction (Very Short Introductions)</t>
  </si>
  <si>
    <t>http://www.veryshortintroductions.com/view/10.1093/actrade/9780195392067.001.0001/actrade-9780195392067</t>
  </si>
  <si>
    <t>Knight, Sabina</t>
  </si>
  <si>
    <t>978-0-19-539206-7</t>
  </si>
  <si>
    <t>978-0-19-936573-9|978-0-19-992095-2|978-1-283-42800-2</t>
  </si>
  <si>
    <t>LITERARY CRITICISM / Asian / General</t>
  </si>
  <si>
    <t>Choice theory: a very short introduction</t>
  </si>
  <si>
    <t>http://www.veryshortintroductions.com/view/10.1093/actrade/9780192803030.001.0001/actrade-9780192803030</t>
  </si>
  <si>
    <t>Michael Allingham</t>
  </si>
  <si>
    <t>978-0-19-153925-1|978-0-19-177571-0</t>
  </si>
  <si>
    <t>Christian Art: A Very Short Introduction (Very short introductions ; 107)</t>
  </si>
  <si>
    <t>http://www.veryshortintroductions.com/view/10.1093/actrade/9780192803283.001.0001/actrade-9780192803283</t>
  </si>
  <si>
    <t>Williamson, Beth</t>
  </si>
  <si>
    <t>978-0-19-280328-3</t>
  </si>
  <si>
    <t>978-0-19-151666-5|978-0-19-177577-2|978-1-280-76266-6</t>
  </si>
  <si>
    <t>ART / Performance|ART / Reference</t>
  </si>
  <si>
    <t>Christian ethics: a very short introduction</t>
  </si>
  <si>
    <t>http://www.veryshortintroductions.com/view/10.1093/actrade/9780199568864.001.0001/actrade-9780199568864</t>
  </si>
  <si>
    <t>Duane Stephen Long</t>
  </si>
  <si>
    <t>978-0-19-159140-2|978-0-19-177752-3</t>
  </si>
  <si>
    <t>Christianity: a very short introduction</t>
  </si>
  <si>
    <t>http://www.veryshortintroductions.com/view/10.1093/actrade/9780199687749.001.0001/actrade-9780199687749</t>
  </si>
  <si>
    <t>Woodhead</t>
  </si>
  <si>
    <t>978-0-19-968774-9</t>
  </si>
  <si>
    <t>978-0-19-178094-3</t>
  </si>
  <si>
    <t>Christianity: A Very Short Introduction (Very short introductions)</t>
  </si>
  <si>
    <t>http://www.veryshortintroductions.com/view/10.1093/actrade/9780192803221.001.0001/actrade-9780192803221</t>
  </si>
  <si>
    <t>Woodhead, Linda</t>
  </si>
  <si>
    <t>978-0-19-280322-1</t>
  </si>
  <si>
    <t>978-0-19-151664-1|978-0-19-177576-5|978-1-280-75259-9</t>
  </si>
  <si>
    <t>RELIGION / Christian Theology / Systematic|RELIGION / Christianity / General</t>
  </si>
  <si>
    <t>Citizenship: A Very Short Introduction (Very short introductions)</t>
  </si>
  <si>
    <t>http://www.veryshortintroductions.com/view/10.1093/actrade/9780192802538.001.0001/actrade-9780192802538</t>
  </si>
  <si>
    <t>Bellamy, Richard</t>
  </si>
  <si>
    <t>978-0-19-153914-5|978-0-19-280253-8</t>
  </si>
  <si>
    <t>978-0-19-153914-5|978-0-19-177560-4|978-0-19-280253-8|978-1-282-13554-3</t>
  </si>
  <si>
    <t>POLITICAL SCIENCE / Civil Rights|POLITICAL SCIENCE / Human Rights</t>
  </si>
  <si>
    <t>Civil engineering: a very short introduction</t>
  </si>
  <si>
    <t>http://www.veryshortintroductions.com/view/10.1093/actrade/9780199578634.001.0001/actrade-9780199578634</t>
  </si>
  <si>
    <t>David Muir Wood</t>
  </si>
  <si>
    <t>978-0-19-177772-1</t>
  </si>
  <si>
    <t>Classical literature  : a very short introduction</t>
  </si>
  <si>
    <t>http://www.veryshortintroductions.com/view/10.1093/actrade/9780199665457.001.0001/actrade-9780199665457</t>
  </si>
  <si>
    <t>Allan</t>
  </si>
  <si>
    <t>978-0-19-177970-1</t>
  </si>
  <si>
    <t>Classical Mythology: A Very Short Introduction (Very short introductions ; 167)</t>
  </si>
  <si>
    <t>http://www.veryshortintroductions.com/view/10.1093/actrade/9780192804761.001.0001/actrade-9780192804761</t>
  </si>
  <si>
    <t>Morales, Helen</t>
  </si>
  <si>
    <t>978-0-19-280476-1</t>
  </si>
  <si>
    <t>978-0-19-151700-6|978-0-19-177605-2|978-1-281-14681-6</t>
  </si>
  <si>
    <t>BODY, MIND &amp; SPIRIT / Spirituality / Paganism &amp; Neo-Paganism|RELIGION / Antiquities &amp; Archaeology</t>
  </si>
  <si>
    <t>Classics: A Very Short Introduction (Very short introductions)</t>
  </si>
  <si>
    <t>http://www.veryshortintroductions.com/view/10.1093/actrade/9780192853851.001.0001/actrade-9780192853851</t>
  </si>
  <si>
    <t>Beard, Mary|Henderson, John</t>
  </si>
  <si>
    <t>978-0-19-285313-4|978-0-19-285385-1</t>
  </si>
  <si>
    <t>978-0-19-154004-2|978-0-19-177645-8|978-1-280-75311-4</t>
  </si>
  <si>
    <t>LITERARY CRITICISM / Ancient &amp; Classical</t>
  </si>
  <si>
    <t>Clausewitz: A Very Short Introduction (Very short introductions ; 61)</t>
  </si>
  <si>
    <t>http://www.veryshortintroductions.com/view/10.1093/actrade/9780192802576.001.0001/actrade-9780192802576</t>
  </si>
  <si>
    <t>Howard, Michael Eliot</t>
  </si>
  <si>
    <t>978-0-19-280257-6</t>
  </si>
  <si>
    <t>978-0-19-153917-6|978-0-19-177564-2|978-1-281-76975-6</t>
  </si>
  <si>
    <t>HISTORY / Military / Wars &amp; Conflicts (Other)|TECHNOLOGY &amp; ENGINEERING / Military Science</t>
  </si>
  <si>
    <t>Climate  : a very short introduction</t>
  </si>
  <si>
    <t>http://www.veryshortintroductions.com/view/10.1093/actrade/9780199641130.001.0001/actrade-9780199641130</t>
  </si>
  <si>
    <t>Mark A. Maslin</t>
  </si>
  <si>
    <t>978-0-19-177825-4</t>
  </si>
  <si>
    <t>Climate Change (formerly Global Warming): A Very Short Introduction</t>
  </si>
  <si>
    <t>http://www.veryshortintroductions.com/view/10.1093/actrade/9780198719045.001.0001/actrade-9780198719045</t>
  </si>
  <si>
    <t>Maslin</t>
  </si>
  <si>
    <t>978-0-19-871904-5</t>
  </si>
  <si>
    <t>978-0-19-178837-6</t>
  </si>
  <si>
    <t>Cognitive Neuroscience:</t>
  </si>
  <si>
    <t>http://www.veryshortintroductions.com/view/10.1093/actrade/9780198786221.001.0001/actrade-9780198786221</t>
  </si>
  <si>
    <t>Passingham</t>
  </si>
  <si>
    <t>978-0-19-878622-1</t>
  </si>
  <si>
    <t>978-0-19-182860-7</t>
  </si>
  <si>
    <t>Cold War: A Very Short Introduction (Very short introductions ; 87)</t>
  </si>
  <si>
    <t>http://www.veryshortintroductions.com/view/10.1093/actrade/9780192801784.001.0001/actrade-9780192801784</t>
  </si>
  <si>
    <t>McMahon, Robert J.</t>
  </si>
  <si>
    <t>978-0-19-280178-4</t>
  </si>
  <si>
    <t>978-0-19-153893-3|978-0-19-177541-3|978-1-281-86572-4</t>
  </si>
  <si>
    <t>HISTORY / Modern / 20th Century</t>
  </si>
  <si>
    <t>Colonial America: a very short introduction</t>
  </si>
  <si>
    <t>http://www.veryshortintroductions.com/view/10.1093/actrade/9780199766239.001.0001/actrade-9780199766239</t>
  </si>
  <si>
    <t>Alan Taylor</t>
  </si>
  <si>
    <t>978-0-19-936587-6</t>
  </si>
  <si>
    <t>Colonial Latin American Literature:</t>
  </si>
  <si>
    <t>http://www.veryshortintroductions.com/view/10.1093/actrade/9780199755028.001.0001/actrade-9780199755028</t>
  </si>
  <si>
    <t>Adorno, Rolena</t>
  </si>
  <si>
    <t>978-0-19-975502-8</t>
  </si>
  <si>
    <t>978-0-19-936584-5|978-0-19-990940-7|978-1-283-29708-0</t>
  </si>
  <si>
    <t>LITERARY CRITICISM / Caribbean &amp; Latin American</t>
  </si>
  <si>
    <t>Combinatorics:</t>
  </si>
  <si>
    <t>http://www.veryshortintroductions.com/view/10.1093/actrade/9780198723493.001.0001/actrade-9780198723493</t>
  </si>
  <si>
    <t>Wilson</t>
  </si>
  <si>
    <t>978-0-19-872349-3</t>
  </si>
  <si>
    <t>978-0-19-179032-4</t>
  </si>
  <si>
    <t>Comedy  : a very short introduction</t>
  </si>
  <si>
    <t>http://www.veryshortintroductions.com/view/10.1093/actrade/9780199601714.001.0001/actrade-9780199601714</t>
  </si>
  <si>
    <t>Matthew Bevis</t>
  </si>
  <si>
    <t>978-0-19-177813-1</t>
  </si>
  <si>
    <t>Communism: A Very Short Introduction (Very short introductions ; 209)</t>
  </si>
  <si>
    <t>http://www.veryshortintroductions.com/view/10.1093/actrade/9780199551545.001.0001/actrade-9780199551545</t>
  </si>
  <si>
    <t>Holmes, Leslie</t>
  </si>
  <si>
    <t>978-0-19-955154-5</t>
  </si>
  <si>
    <t>978-0-19-157088-9|978-0-19-177735-6|978-1-282-35468-5</t>
  </si>
  <si>
    <t>POLITICAL SCIENCE / Political Ideologies / Communism, Post-Communism &amp; Socialism</t>
  </si>
  <si>
    <t>Complexity  : a very short introduction</t>
  </si>
  <si>
    <t>http://www.veryshortintroductions.com/view/10.1093/actrade/9780199662548.001.0001/actrade-9780199662548</t>
  </si>
  <si>
    <t>Holland</t>
  </si>
  <si>
    <t>978-0-19-178000-4</t>
  </si>
  <si>
    <t>Computer science: a very short introduction</t>
  </si>
  <si>
    <t>http://www.veryshortintroductions.com/view/10.1093/actrade/9780198733461.001.0001/actrade-9780198733461</t>
  </si>
  <si>
    <t>978-0-19-873346-1</t>
  </si>
  <si>
    <t>978-0-19-179814-6</t>
  </si>
  <si>
    <t>Confucianism: A Very Short Introduction</t>
  </si>
  <si>
    <t>http://www.veryshortintroductions.com/view/10.1093/actrade/9780195398915.001.0001/actrade-9780195398915</t>
  </si>
  <si>
    <t>Gardner, Daniel K.</t>
  </si>
  <si>
    <t>978-0-19-023680-9</t>
  </si>
  <si>
    <t>PHILOSOPHY / Eastern</t>
  </si>
  <si>
    <t>Conscience: a very short introduction</t>
  </si>
  <si>
    <t>http://www.veryshortintroductions.com/view/10.1093/actrade/9780199569694.001.0001/actrade-9780199569694</t>
  </si>
  <si>
    <t>Paul Strohm</t>
  </si>
  <si>
    <t>978-0-19-161840-6|978-0-19-177758-5</t>
  </si>
  <si>
    <t>Consciousness: A Very Short Introduction (Very short introductions)</t>
  </si>
  <si>
    <t>http://www.veryshortintroductions.com/view/10.1093/actrade/9780192805850.001.0001/actrade-9780192805850</t>
  </si>
  <si>
    <t>Blackmore, Susan J.</t>
  </si>
  <si>
    <t>978-0-19-280585-0</t>
  </si>
  <si>
    <t>978-0-19-151730-3|978-0-19-177612-0|978-1-280-75301-5</t>
  </si>
  <si>
    <t>PSYCHOLOGY / Cognitive Psychology &amp; Cognition|SCIENCE / Cognitive Science</t>
  </si>
  <si>
    <t>Contemporary Art: A Very Short Introduction (Very short introductions ; 146)</t>
  </si>
  <si>
    <t>http://www.veryshortintroductions.com/view/10.1093/actrade/9780192806468.001.0001/actrade-9780192806468</t>
  </si>
  <si>
    <t>Stallabrass, Julian.</t>
  </si>
  <si>
    <t>978-0-19-280646-8</t>
  </si>
  <si>
    <t>978-0-19-151748-8|978-0-19-177617-5|978-1-280-76291-8</t>
  </si>
  <si>
    <t>ART / History / Contemporary (1945-)</t>
  </si>
  <si>
    <t>Contemporary fiction  : a very short introduction</t>
  </si>
  <si>
    <t>http://www.veryshortintroductions.com/view/10.1093/actrade/9780199609260.001.0001/actrade-9780199609260</t>
  </si>
  <si>
    <t>Robert Eaglestone</t>
  </si>
  <si>
    <t>978-0-19-177824-7</t>
  </si>
  <si>
    <t>Continental Philosophy: A Very Short Introduction (Very short introductions ; 43)</t>
  </si>
  <si>
    <t>http://www.veryshortintroductions.com/view/10.1093/actrade/9780192853592.001.0001/actrade-9780192853592</t>
  </si>
  <si>
    <t>Critchley, Simon</t>
  </si>
  <si>
    <t>978-0-19-285359-2</t>
  </si>
  <si>
    <t>978-0-19-154020-2|978-0-19-177637-3|978-1-281-76991-6</t>
  </si>
  <si>
    <t>PHILOSOPHY / History &amp; Surveys / General|PHILOSOPHY / History &amp; Surveys / Modern</t>
  </si>
  <si>
    <t>Copernicus: A Very Short Introduction</t>
  </si>
  <si>
    <t>http://www.veryshortintroductions.com/view/10.1093/actrade/9780199330966.001.0001/actrade-9780199330966</t>
  </si>
  <si>
    <t>Gingerich</t>
  </si>
  <si>
    <t>978-0-19-933096-6</t>
  </si>
  <si>
    <t>978-0-19-060552-0</t>
  </si>
  <si>
    <t>Coral reefs  : a very short introduction</t>
  </si>
  <si>
    <t>http://www.veryshortintroductions.com/view/10.1093/actrade/9780199682775.001.0001/actrade-9780199682775</t>
  </si>
  <si>
    <t>Sheppard</t>
  </si>
  <si>
    <t>978-0-19-177997-8</t>
  </si>
  <si>
    <t>Corporate Social Responsibility: a very short introduction</t>
  </si>
  <si>
    <t>http://www.veryshortintroductions.com/view/10.1093/actrade/9780199671816.001.0001/actrade-9780199671816</t>
  </si>
  <si>
    <t>Moon</t>
  </si>
  <si>
    <t>978-0-19-967181-6</t>
  </si>
  <si>
    <t>978-0-19-178127-8</t>
  </si>
  <si>
    <t>Corruption: A Very Short Introduction</t>
  </si>
  <si>
    <t>http://www.veryshortintroductions.com/view/10.1093/actrade/9780199689699.001.0001/actrade-9780199689699</t>
  </si>
  <si>
    <t>Holmes</t>
  </si>
  <si>
    <t>978-0-19-968969-9</t>
  </si>
  <si>
    <t>978-0-19-178521-4</t>
  </si>
  <si>
    <t>Cosmology: a very short introduction</t>
  </si>
  <si>
    <t>http://www.veryshortintroductions.com/view/10.1093/actrade/9780192854162.001.0001/actrade-9780192854162</t>
  </si>
  <si>
    <t>Peter Coles</t>
  </si>
  <si>
    <t>978-0-19-154041-7|978-0-19-177668-7</t>
  </si>
  <si>
    <t>Crime Fiction: A Very Short Introduction</t>
  </si>
  <si>
    <t>http://www.veryshortintroductions.com/view/10.1093/actrade/9780199658787.001.0001/actrade-9780199658787</t>
  </si>
  <si>
    <t>Bradford</t>
  </si>
  <si>
    <t>978-0-19-965878-7</t>
  </si>
  <si>
    <t>978-0-19-178580-1</t>
  </si>
  <si>
    <t>Criminal Justice: A Very Short Introduction</t>
  </si>
  <si>
    <t>http://www.veryshortintroductions.com/view/10.1093/actrade/9780198716495.001.0001/actrade-9780198716495</t>
  </si>
  <si>
    <t>Roberts</t>
  </si>
  <si>
    <t>978-0-19-871649-5</t>
  </si>
  <si>
    <t>978-0-19-178509-2</t>
  </si>
  <si>
    <t>Critical Theory: A Very Short Introduction (Very short introductions)</t>
  </si>
  <si>
    <t>http://www.veryshortintroductions.com/view/10.1093/actrade/9780199730070.001.0001/actrade-9780199730070</t>
  </si>
  <si>
    <t>Bronner, Stephen Eric</t>
  </si>
  <si>
    <t>978-0-19-973007-0</t>
  </si>
  <si>
    <t>978-0-19-936577-7|978-0-19-983056-5</t>
  </si>
  <si>
    <t>SOCIAL SCIENCE / Anthropology / General|SOCIAL SCIENCE / Regional Studies</t>
  </si>
  <si>
    <t>Crusades: A Very Short Introduction (very short introductions)</t>
  </si>
  <si>
    <t>http://www.veryshortintroductions.com/view/10.1093/actrade/9780192806550.001.0001/actrade-9780192806550</t>
  </si>
  <si>
    <t>Tyerman, Christopher</t>
  </si>
  <si>
    <t>978-0-19-280655-0</t>
  </si>
  <si>
    <t>978-0-19-151750-1|978-0-19-177618-2|978-1-280-76292-5</t>
  </si>
  <si>
    <t>HISTORY / Medieval</t>
  </si>
  <si>
    <t>Cryptography : a very short introduction</t>
  </si>
  <si>
    <t>http://www.veryshortintroductions.com/view/10.1093/actrade/9780192803153.001.0001/actrade-9780192803153</t>
  </si>
  <si>
    <t>Fred Piper</t>
  </si>
  <si>
    <t>978-0-19-280315-3</t>
  </si>
  <si>
    <t>978-0-19-153928-2|978-0-19-177574-1|978-1-280-76264-2</t>
  </si>
  <si>
    <t>Crystallography: a very short introduction</t>
  </si>
  <si>
    <t>http://www.veryshortintroductions.com/view/10.1093/actrade/9780198717591.001.0001/actrade-9780198717591</t>
  </si>
  <si>
    <t>978-0-19-871759-1</t>
  </si>
  <si>
    <t>978-0-19-178707-2</t>
  </si>
  <si>
    <t>Dada and Surrealism: A Very Short Introduction (Very short introductions ; 105)</t>
  </si>
  <si>
    <t>http://www.veryshortintroductions.com/view/10.1093/actrade/9780192802545.001.0001/actrade-9780192802545</t>
  </si>
  <si>
    <t>Hopkins, David</t>
  </si>
  <si>
    <t>978-0-19-280254-5</t>
  </si>
  <si>
    <t>978-0-19-151660-3|978-0-19-177561-1|978-1-280-75256-8</t>
  </si>
  <si>
    <t>ART / History / Modern (late 19th Century to 1945)</t>
  </si>
  <si>
    <t>Dante: a very short introduction</t>
  </si>
  <si>
    <t>http://www.veryshortintroductions.com/view/10.1093/actrade/9780199684779.001.0001/actrade-9780199684779</t>
  </si>
  <si>
    <t>Robey|Hainsworth</t>
  </si>
  <si>
    <t>978-0-19-968477-9</t>
  </si>
  <si>
    <t>978-0-19-178157-5</t>
  </si>
  <si>
    <t>Darwin: a very short introduction</t>
  </si>
  <si>
    <t>http://www.veryshortintroductions.com/view/10.1093/actrade/9780192854544.001.0001/actrade-9780192854544</t>
  </si>
  <si>
    <t>Howard</t>
  </si>
  <si>
    <t>978-0-19-177678-6</t>
  </si>
  <si>
    <t>Dead Sea Scrolls: A Very Short Introduction (Very short introductions)</t>
  </si>
  <si>
    <t>http://www.veryshortintroductions.com/view/10.1093/actrade/9780192806598.001.0001/actrade-9780192806598</t>
  </si>
  <si>
    <t>Lim, Timothy H.</t>
  </si>
  <si>
    <t>978-0-19-280659-8</t>
  </si>
  <si>
    <t>978-0-19-151753-2|978-0-19-177620-5|978-1-280-75293-3</t>
  </si>
  <si>
    <t>RELIGION / Judaism / Sacred Writings</t>
  </si>
  <si>
    <t>Decolonization: A Very Short Introduction</t>
  </si>
  <si>
    <t>http://www.veryshortintroductions.com/view/10.1093/actrade/9780199340491.001.0001/actrade-9780199340491</t>
  </si>
  <si>
    <t>Kennedy</t>
  </si>
  <si>
    <t>978-0-19-934049-1</t>
  </si>
  <si>
    <t>978-0-19-060553-7</t>
  </si>
  <si>
    <t>Democracy: A Very Short Introduction</t>
  </si>
  <si>
    <t>http://www.veryshortintroductions.com/view/10.1093/actrade/9780192802507.001.0001/actrade-9780192802507</t>
  </si>
  <si>
    <t>Crick, Bernard</t>
  </si>
  <si>
    <t>978-0-19-280250-7</t>
  </si>
  <si>
    <t>978-0-19-153911-4|978-0-19-177557-4|978-1-281-76974-9</t>
  </si>
  <si>
    <t>POLITICAL SCIENCE / Political Ideologies / Democracy</t>
  </si>
  <si>
    <t>Depression: A Very Short Introduction</t>
  </si>
  <si>
    <t>http://www.veryshortintroductions.com/view/10.1093/actrade/9780199558650.001.0001/actrade-9780199558650</t>
  </si>
  <si>
    <t>Scott</t>
  </si>
  <si>
    <t>978-0-19-955865-0</t>
  </si>
  <si>
    <t>978-0-19-178578-8</t>
  </si>
  <si>
    <t>Derrida: a very short introduction</t>
  </si>
  <si>
    <t>http://www.veryshortintroductions.com/view/10.1093/actrade/9780192803450.001.0001/actrade-9780192803450</t>
  </si>
  <si>
    <t>Simon Glendinning</t>
  </si>
  <si>
    <t>978-0-19-177579-6</t>
  </si>
  <si>
    <t>Descartes: A Very Short Introduction (Very short introductions ; 30)</t>
  </si>
  <si>
    <t>http://www.veryshortintroductions.com/view/10.1093/actrade/9780192854094.001.0001/actrade-9780192854094</t>
  </si>
  <si>
    <t>Sorell, Tom.</t>
  </si>
  <si>
    <t>978-0-19-285409-4</t>
  </si>
  <si>
    <t>978-0-19-154036-3|978-0-19-177663-2|978-1-281-76995-4</t>
  </si>
  <si>
    <t>PHILOSOPHY / History &amp; Surveys / Modern</t>
  </si>
  <si>
    <t>Deserts: A Very Short Introduction (Very short introductions ; v. 215)</t>
  </si>
  <si>
    <t>http://www.veryshortintroductions.com/view/10.1093/actrade/9780199564309.001.0001/actrade-9780199564309</t>
  </si>
  <si>
    <t>Middleton, Nick.</t>
  </si>
  <si>
    <t>978-0-19-956430-9</t>
  </si>
  <si>
    <t>978-0-19-157228-9|978-0-19-177746-2</t>
  </si>
  <si>
    <t>NATURE / Ecosystems &amp; Habitats / Deserts</t>
  </si>
  <si>
    <t>Design: A Very Short Introduction (Very short introductions)</t>
  </si>
  <si>
    <t>http://www.veryshortintroductions.com/view/10.1093/actrade/9780192854469.001.0001/actrade-9780192854469</t>
  </si>
  <si>
    <t>Heskett, John</t>
  </si>
  <si>
    <t>978-0-19-285446-9</t>
  </si>
  <si>
    <t>978-0-19-151814-0|978-0-19-177674-8|978-1-281-97035-0</t>
  </si>
  <si>
    <t>DESIGN / Decorative Arts|DESIGN / Essays|DESIGN / Product|DESIGN / Reference</t>
  </si>
  <si>
    <t>Developmental biology: a very short introduction</t>
  </si>
  <si>
    <t>http://www.veryshortintroductions.com/view/10.1093/actrade/9780199601196.001.0001/actrade-9780199601196</t>
  </si>
  <si>
    <t>Lewis Wolpert</t>
  </si>
  <si>
    <t>978-0-19-161902-1|978-0-19-177810-0</t>
  </si>
  <si>
    <t>Diaspora  : a very short introduction</t>
  </si>
  <si>
    <t>http://www.veryshortintroductions.com/view/10.1093/actrade/9780199858583.001.0001/actrade-9780199858583</t>
  </si>
  <si>
    <t>Kevin Kenny</t>
  </si>
  <si>
    <t>978-0-19-936591-3</t>
  </si>
  <si>
    <t>Dictionaries: a very short introduction</t>
  </si>
  <si>
    <t>http://www.veryshortintroductions.com/view/10.1093/actrade/9780199573790.001.0001/actrade-9780199573790</t>
  </si>
  <si>
    <t>Lynda Mugglestone</t>
  </si>
  <si>
    <t>978-0-19-161774-4|978-0-19-177763-9</t>
  </si>
  <si>
    <t>Dinosaurs: (A very short introduction)</t>
  </si>
  <si>
    <t>http://www.veryshortintroductions.com/view/10.1093/actrade/9780192804198.001.0001/actrade-9780192804198</t>
  </si>
  <si>
    <t>Norman, David</t>
  </si>
  <si>
    <t>978-0-19-280419-8</t>
  </si>
  <si>
    <t>978-0-19-151679-5|978-0-19-177591-8|978-1-280-75273-5</t>
  </si>
  <si>
    <t>NATURE / Animals / Dinosaurs &amp; Prehistoric Creatures</t>
  </si>
  <si>
    <t>Diplomacy: a very short introduction</t>
  </si>
  <si>
    <t>http://www.veryshortintroductions.com/view/10.1093/actrade/9780199588503.001.0001/actrade-9780199588503</t>
  </si>
  <si>
    <t>Joseph M. Siracusa</t>
  </si>
  <si>
    <t>978-0-19-161635-8|978-0-19-177795-0</t>
  </si>
  <si>
    <t>Documentary Film: A Very Short Introduction</t>
  </si>
  <si>
    <t>http://www.veryshortintroductions.com/view/10.1093/actrade/9780195182705.001.0001/actrade-9780195182705</t>
  </si>
  <si>
    <t>Aufderheide, Patricia.</t>
  </si>
  <si>
    <t>978-0-19-518270-5</t>
  </si>
  <si>
    <t>978-0-19-936549-4|978-0-19-972039-2|978-1-281-37463-9</t>
  </si>
  <si>
    <t>LANGUAGE ARTS &amp; DISCIPLINES / Journalism</t>
  </si>
  <si>
    <t>Dreaming: A Very Short Introduction (Very short introductions)</t>
  </si>
  <si>
    <t>http://www.veryshortintroductions.com/view/10.1093/actrade/9780192802156.001.0001/actrade-9780192802156</t>
  </si>
  <si>
    <t>Hobson, J. Allan</t>
  </si>
  <si>
    <t>978-0-19-280215-6</t>
  </si>
  <si>
    <t>978-0-19-151655-9|978-0-19-177549-9|978-1-280-75254-4</t>
  </si>
  <si>
    <t>SELF-HELP / Dreams</t>
  </si>
  <si>
    <t>Drugs: a very short introduction</t>
  </si>
  <si>
    <t>http://www.veryshortintroductions.com/view/10.1093/actrade/9780192854315.001.0001/actrade-9780192854315</t>
  </si>
  <si>
    <t>Leslie L. Iversen</t>
  </si>
  <si>
    <t>978-0-19-154045-5|978-0-19-177673-1</t>
  </si>
  <si>
    <t>Drugs: A Very Short Introduction (2nd edn)</t>
  </si>
  <si>
    <t>http://www.veryshortintroductions.com/view/10.1093/actrade/9780198745792.001.0001/actrade-9780198745792</t>
  </si>
  <si>
    <t>Iversen</t>
  </si>
  <si>
    <t>978-0-19-874579-2</t>
  </si>
  <si>
    <t>978-0-19-180821-0</t>
  </si>
  <si>
    <t>Druids: A Very Short Introduction (A very short introduction)</t>
  </si>
  <si>
    <t>http://www.veryshortintroductions.com/view/10.1093/actrade/9780199539406.001.0001/actrade-9780199539406</t>
  </si>
  <si>
    <t>Cunliffe, Barry W.</t>
  </si>
  <si>
    <t>978-0-19-953940-6</t>
  </si>
  <si>
    <t>978-0-19-157630-0|978-0-19-177723-3|978-1-282-77497-1</t>
  </si>
  <si>
    <t>BODY, MIND &amp; SPIRIT / Spirituality / Paganism &amp; Neo-Paganism|RELIGION / Comparative Religion</t>
  </si>
  <si>
    <t>Early Music: A Very Short Introduction (Very short introductions)</t>
  </si>
  <si>
    <t>http://www.veryshortintroductions.com/view/10.1093/actrade/9780199730766.001.0001/actrade-9780199730766</t>
  </si>
  <si>
    <t>Kelly, Thomas Forrest.</t>
  </si>
  <si>
    <t>978-0-19-973076-6</t>
  </si>
  <si>
    <t>978-0-19-936578-4|978-0-19-983060-2|978-1-283-05874-2</t>
  </si>
  <si>
    <t>MUSIC / History &amp; Criticism</t>
  </si>
  <si>
    <t>Earth System Science: A Very Short Introduction</t>
  </si>
  <si>
    <t>http://www.veryshortintroductions.com/view/10.1093/actrade/9780198718871.001.0001/actrade-9780198718871</t>
  </si>
  <si>
    <t>Lenton</t>
  </si>
  <si>
    <t>978-0-19-871887-1</t>
  </si>
  <si>
    <t>978-0-19-178833-8</t>
  </si>
  <si>
    <t>Economics: A Very Short Introduction (Very short introductions ; 156)</t>
  </si>
  <si>
    <t>http://www.veryshortintroductions.com/view/10.1093/actrade/9780192853455.001.0001/actrade-9780192853455</t>
  </si>
  <si>
    <t>Dasgupta, Partha</t>
  </si>
  <si>
    <t>978-0-19-285345-5</t>
  </si>
  <si>
    <t>978-0-19-151805-8|978-0-19-177632-8|978-1-281-14702-8</t>
  </si>
  <si>
    <t>BUSINESS &amp; ECONOMICS / Economics / General|BUSINESS &amp; ECONOMICS / Reference</t>
  </si>
  <si>
    <t>Education  : a very short introduction</t>
  </si>
  <si>
    <t>http://www.veryshortintroductions.com/view/10.1093/actrade/9780199643264.001.0001/actrade-9780199643264</t>
  </si>
  <si>
    <t>Gary Thomas</t>
  </si>
  <si>
    <t>978-0-19-177827-8</t>
  </si>
  <si>
    <t>Egyptian Myth: A Very Short Introduction (Very short introduction ; 106)</t>
  </si>
  <si>
    <t>http://www.veryshortintroductions.com/view/10.1093/actrade/9780192803467.001.0001/actrade-9780192803467</t>
  </si>
  <si>
    <t>Pinch, Geraldine</t>
  </si>
  <si>
    <t>978-0-19-280346-7</t>
  </si>
  <si>
    <t>978-0-19-151669-6|978-0-19-177580-2|978-1-280-75260-5</t>
  </si>
  <si>
    <t>SOCIAL SCIENCE / Folklore &amp; Mythology</t>
  </si>
  <si>
    <t>Eighteenth-century Britain: A Very Short Introduction (Very short introductions ; 22)</t>
  </si>
  <si>
    <t>http://www.veryshortintroductions.com/view/10.1093/actrade/9780192853998.001.0001/actrade-9780192853998</t>
  </si>
  <si>
    <t>Langford, Paul.</t>
  </si>
  <si>
    <t>978-0-19-285399-8</t>
  </si>
  <si>
    <t>978-0-19-177654-0|978-1-281-35559-1|978-1-4356-0561-9</t>
  </si>
  <si>
    <t>Elements: A Very Short Introduction (Very short introductions ; 104)</t>
  </si>
  <si>
    <t>http://www.veryshortintroductions.com/view/10.1093/actrade/9780192840998.001.0001/actrade-9780192840998</t>
  </si>
  <si>
    <t>Ball, Philip</t>
  </si>
  <si>
    <t>978-0-19-284099-8</t>
  </si>
  <si>
    <t>978-0-19-151801-0|978-0-19-177629-8|978-1-280-75320-6</t>
  </si>
  <si>
    <t>SCIENCE / Chemistry / Inorganic</t>
  </si>
  <si>
    <t>Emotion: a very short introduction</t>
  </si>
  <si>
    <t>http://www.veryshortintroductions.com/view/10.1093/actrade/9780192804617.001.0001/actrade-9780192804617</t>
  </si>
  <si>
    <t>Dylan Evans</t>
  </si>
  <si>
    <t>978-0-19-153948-0|978-0-19-177600-7</t>
  </si>
  <si>
    <t>Empire: a very short introduction</t>
  </si>
  <si>
    <t>http://www.veryshortintroductions.com/view/10.1093/actrade/9780192802231.001.0001/actrade-9780192802231</t>
  </si>
  <si>
    <t>Stephen Howe</t>
  </si>
  <si>
    <t>978-0-19-153905-3|978-0-19-177553-6</t>
  </si>
  <si>
    <t>Engels: A Very Short Introduction</t>
  </si>
  <si>
    <t>http://www.veryshortintroductions.com/view/10.1093/actrade/9780192804662.001.0001/actrade-9780192804662</t>
  </si>
  <si>
    <t>Terrell Carver</t>
  </si>
  <si>
    <t>978-0-19-153950-3|978-0-19-177602-1</t>
  </si>
  <si>
    <t>Engineering: a very short introduction</t>
  </si>
  <si>
    <t>http://www.veryshortintroductions.com/view/10.1093/actrade/9780199578696.001.0001/actrade-9780199578696</t>
  </si>
  <si>
    <t>David Blockley</t>
  </si>
  <si>
    <t>978-0-19-177773-8</t>
  </si>
  <si>
    <t>English literature: a very short introduction</t>
  </si>
  <si>
    <t>http://www.veryshortintroductions.com/view/10.1093/actrade/9780199569267.001.0001/actrade-9780199569267</t>
  </si>
  <si>
    <t>Jonathan Bate</t>
  </si>
  <si>
    <t>978-0-19-161604-4|978-0-19-177757-8</t>
  </si>
  <si>
    <t>Entrepreneurship  : a very short introduction</t>
  </si>
  <si>
    <t>http://www.veryshortintroductions.com/view/10.1093/actrade/9780199670543.001.0001/actrade-9780199670543</t>
  </si>
  <si>
    <t>Westhead|Wright</t>
  </si>
  <si>
    <t>978-0-19-177989-3</t>
  </si>
  <si>
    <t>Environmental economics: a very short introduction</t>
  </si>
  <si>
    <t>http://www.veryshortintroductions.com/view/10.1093/actrade/9780199583584.001.0001/actrade-9780199583584</t>
  </si>
  <si>
    <t>Stephen Smith</t>
  </si>
  <si>
    <t>978-0-19-161795-9|978-0-19-177781-3</t>
  </si>
  <si>
    <t>Environmental Politics: A Very Short Introduction</t>
  </si>
  <si>
    <t>http://www.veryshortintroductions.com/view/10.1093/actrade/9780199665570.001.0001/actrade-9780199665570</t>
  </si>
  <si>
    <t>Dobson</t>
  </si>
  <si>
    <t>978-0-19-966557-0</t>
  </si>
  <si>
    <t>978-0-19-178120-9</t>
  </si>
  <si>
    <t>Epicureanism: A Very Short Introduction</t>
  </si>
  <si>
    <t>http://www.veryshortintroductions.com/view/10.1093/actrade/9780199688326.001.0001/actrade-9780199688326</t>
  </si>
  <si>
    <t>978-0-19-968832-6</t>
  </si>
  <si>
    <t>978-0-19-045434-0</t>
  </si>
  <si>
    <t>Epidemiology: A Very Short Introduction (Very short introductions ; 224)</t>
  </si>
  <si>
    <t>http://www.veryshortintroductions.com/view/10.1093/actrade/9780199543335.001.0001/actrade-9780199543335</t>
  </si>
  <si>
    <t>Saracci, Rodolfo</t>
  </si>
  <si>
    <t>978-0-19-954333-5</t>
  </si>
  <si>
    <t>978-0-19-157282-1|978-0-19-177725-7</t>
  </si>
  <si>
    <t>MEDICAL / Epidemiology|MEDICAL / Health Risk Assessment</t>
  </si>
  <si>
    <t>Ethics: A Very Short Introduction (Very short introductions ; 80)</t>
  </si>
  <si>
    <t>http://www.veryshortintroductions.com/view/10.1093/actrade/9780192804426.001.0001/actrade-9780192804426</t>
  </si>
  <si>
    <t>Blackburn, Simon</t>
  </si>
  <si>
    <t>978-0-19-280442-6</t>
  </si>
  <si>
    <t>978-0-19-153947-3|978-0-19-177597-0|978-1-281-76982-4</t>
  </si>
  <si>
    <t>PHILOSOPHY / Ethics &amp; Moral Philosophy|PHILOSOPHY / Social</t>
  </si>
  <si>
    <t>Ethnomusicology: A Very Short Introduction</t>
  </si>
  <si>
    <t>http://www.veryshortintroductions.com/view/10.1093/actrade/9780199794379.001.0001/actrade-9780199794379</t>
  </si>
  <si>
    <t>Rice, Timothy</t>
  </si>
  <si>
    <t>978-0-19-979437-9</t>
  </si>
  <si>
    <t>978-0-19-937525-7|978-0-19-979458-4|978-1-306-04299-4</t>
  </si>
  <si>
    <t>MUSIC / Genres &amp; Styles / Classical|MUSIC / Reference</t>
  </si>
  <si>
    <t>Eugenics: A Very Short Introduction</t>
  </si>
  <si>
    <t>http://www.veryshortintroductions.com/view/10.1093/actrade/9780199385904.001.0001/actrade-9780199385904</t>
  </si>
  <si>
    <t>Levine, Philippa</t>
  </si>
  <si>
    <t>978-0-19-938590-4</t>
  </si>
  <si>
    <t>978-0-19-938591-1|978-0-19-938593-5</t>
  </si>
  <si>
    <t>Evolution: a very short introduction</t>
  </si>
  <si>
    <t>http://www.veryshortintroductions.com/view/10.1093/actrade/9780192802514.001.0001/actrade-9780192802514</t>
  </si>
  <si>
    <t>Brian Charlesworth|Deborah Charlesworth</t>
  </si>
  <si>
    <t>978-0-19-153912-1|978-0-19-177558-1</t>
  </si>
  <si>
    <t>Existentialism: A Very Short Introduction (Very short introductions ; 153)</t>
  </si>
  <si>
    <t>http://www.veryshortintroductions.com/view/10.1093/actrade/9780192804280.001.0001/actrade-9780192804280</t>
  </si>
  <si>
    <t>Flynn, Thomas R.</t>
  </si>
  <si>
    <t>978-0-19-280428-0</t>
  </si>
  <si>
    <t>978-0-19-151682-5|978-0-19-177593-2|978-1-280-75296-4</t>
  </si>
  <si>
    <t>PHILOSOPHY / Movements / Existentialism</t>
  </si>
  <si>
    <t>Exploration: A Very Short Introduction</t>
  </si>
  <si>
    <t>http://www.veryshortintroductions.com/view/10.1093/actrade/9780199946952.001.0001/actrade-9780199946952</t>
  </si>
  <si>
    <t>Weaver, Stewart Angas</t>
  </si>
  <si>
    <t>978-0-19-994695-2</t>
  </si>
  <si>
    <t>978-0-19-939378-7|978-0-19-994696-9</t>
  </si>
  <si>
    <t>HISTORY / Expeditions &amp; Discoveries|HISTORY / Historical Geography</t>
  </si>
  <si>
    <t>Family law  : a very short introduction</t>
  </si>
  <si>
    <t>http://www.veryshortintroductions.com/view/10.1093/actrade/9780199668526.001.0001/actrade-9780199668526</t>
  </si>
  <si>
    <t>Herring</t>
  </si>
  <si>
    <t>978-0-19-177965-7</t>
  </si>
  <si>
    <t>Fascism  : a very short introduction</t>
  </si>
  <si>
    <t>http://www.veryshortintroductions.com/view/10.1093/actrade/9780199685363.001.0001/actrade-9780199685363</t>
  </si>
  <si>
    <t>Passmore</t>
  </si>
  <si>
    <t>978-0-19-177984-8</t>
  </si>
  <si>
    <t>Fascism: A Very Short Introduction</t>
  </si>
  <si>
    <t>http://www.veryshortintroductions.com/view/10.1093/actrade/9780192801555.001.0001/actrade-9780192801555</t>
  </si>
  <si>
    <t>Passmore, Kevin</t>
  </si>
  <si>
    <t>978-0-19-153887-2</t>
  </si>
  <si>
    <t>Fashion: A Very Short Introduction (Very short introductions)</t>
  </si>
  <si>
    <t>http://www.veryshortintroductions.com/view/10.1093/actrade/9780199547906.001.0001/actrade-9780199547906</t>
  </si>
  <si>
    <t>Arnold, Rebecca</t>
  </si>
  <si>
    <t>978-0-19-954790-6</t>
  </si>
  <si>
    <t>978-0-19-157172-5|978-0-19-177731-8|978-1-282-38319-7</t>
  </si>
  <si>
    <t>HEALTH &amp; FITNESS / Beauty &amp; Grooming</t>
  </si>
  <si>
    <t>Feminism: A Very Short Introduction (Very short introductions ; 141)</t>
  </si>
  <si>
    <t>http://www.veryshortintroductions.com/view/10.1093/actrade/9780192805102.001.0001/actrade-9780192805102</t>
  </si>
  <si>
    <t>Walters, Margaret</t>
  </si>
  <si>
    <t>978-0-19-280510-2</t>
  </si>
  <si>
    <t>978-0-19-151712-9|978-0-19-177610-6|978-1-280-75267-4</t>
  </si>
  <si>
    <t>SOCIAL SCIENCE / Feminism &amp; Feminist Theory</t>
  </si>
  <si>
    <t>Film Music: A Very Short Introduction (Very short introductions)</t>
  </si>
  <si>
    <t>http://www.veryshortintroductions.com/view/10.1093/actrade/9780195370874.001.0001/actrade-9780195370874</t>
  </si>
  <si>
    <t>Kalinak, Kathryn Marie</t>
  </si>
  <si>
    <t>978-0-19-537087-4</t>
  </si>
  <si>
    <t>978-0-19-936568-5|978-0-19-970797-3|978-1-282-50101-0</t>
  </si>
  <si>
    <t>MUSIC / Instruction &amp; Study / Theory</t>
  </si>
  <si>
    <t>Film: a very short introduction</t>
  </si>
  <si>
    <t>http://www.veryshortintroductions.com/view/10.1093/actrade/9780192803535.001.0001/actrade-9780192803535</t>
  </si>
  <si>
    <t>Michael Wood</t>
  </si>
  <si>
    <t>978-0-19-177582-6</t>
  </si>
  <si>
    <t>First World War: A Very Short Introduction (Very short introductions ; 154)</t>
  </si>
  <si>
    <t>http://www.veryshortintroductions.com/view/10.1093/actrade/9780199205592.001.0001/actrade-9780199205592</t>
  </si>
  <si>
    <t>Howard, Michael</t>
  </si>
  <si>
    <t>978-0-19-920559-2</t>
  </si>
  <si>
    <t>978-0-19-152560-5|978-0-19-177687-8|978-1-281-14886-5</t>
  </si>
  <si>
    <t>HISTORY / Military / World War I</t>
  </si>
  <si>
    <t>Folk Music: A Very Short Introduction (Very short introductions ; 257)</t>
  </si>
  <si>
    <t>http://www.veryshortintroductions.com/view/10.1093/actrade/9780195395020.001.0001/actrade-9780195395020</t>
  </si>
  <si>
    <t>Slobin, Mark</t>
  </si>
  <si>
    <t>978-0-19-539502-0</t>
  </si>
  <si>
    <t>978-0-19-936575-3|978-0-19-975331-4</t>
  </si>
  <si>
    <t>MUSIC / Ethnic|MUSIC / Genres &amp; Styles / Folk &amp; Traditional</t>
  </si>
  <si>
    <t>Food  : a very short introduction</t>
  </si>
  <si>
    <t>http://www.veryshortintroductions.com/view/10.1093/actrade/9780199661084.001.0001/actrade-9780199661084</t>
  </si>
  <si>
    <t>Lord John Krebs</t>
  </si>
  <si>
    <t>978-0-19-177858-2</t>
  </si>
  <si>
    <t>Forensic Psychology: A Very Short Introduction (Very short introductions)</t>
  </si>
  <si>
    <t>http://www.veryshortintroductions.com/view/10.1093/actrade/9780199550203.001.0001/actrade-9780199550203</t>
  </si>
  <si>
    <t>Canter, David V.</t>
  </si>
  <si>
    <t>978-0-19-955020-3</t>
  </si>
  <si>
    <t>978-0-19-157641-6|978-0-19-177733-2|978-1-282-93918-9</t>
  </si>
  <si>
    <t>PSYCHOLOGY / Forensic Psychology</t>
  </si>
  <si>
    <t>Forensic Science: A Very Short Introduction</t>
  </si>
  <si>
    <t>http://www.veryshortintroductions.com/view/10.1093/actrade/9780199558056.001.0001/actrade-9780199558056</t>
  </si>
  <si>
    <t>Fraser, James Curtis</t>
  </si>
  <si>
    <t>978-0-19-157306-4|978-0-19-955805-6</t>
  </si>
  <si>
    <t>978-0-19-157306-4|978-0-19-177740-0|978-1-283-22273-0</t>
  </si>
  <si>
    <t>LAW / Forensic Science</t>
  </si>
  <si>
    <t>Forests: A Very Short Introduction</t>
  </si>
  <si>
    <t>http://www.veryshortintroductions.com/view/10.1093/actrade/9780198706175.001.0001/actrade-9780198706175</t>
  </si>
  <si>
    <t>Ghazoul</t>
  </si>
  <si>
    <t>978-0-19-870617-5</t>
  </si>
  <si>
    <t>978-0-19-178530-6</t>
  </si>
  <si>
    <t>Fossils: A Very Short Introduction (Very short introductions)</t>
  </si>
  <si>
    <t>http://www.veryshortintroductions.com/view/10.1093/actrade/9780192805041.001.0001/actrade-9780192805041</t>
  </si>
  <si>
    <t>Thomson, Keith Stewart</t>
  </si>
  <si>
    <t>978-0-19-280504-1</t>
  </si>
  <si>
    <t>978-0-19-151708-2|978-0-19-177609-0|978-1-280-76278-9</t>
  </si>
  <si>
    <t>NATURE / Animals / Dinosaurs &amp; Prehistoric Creatures|NATURE / Fossils|SCIENCE / Paleontology</t>
  </si>
  <si>
    <t>Foucault: A Very Short Introduction (A very short introduction)</t>
  </si>
  <si>
    <t>http://www.veryshortintroductions.com/view/10.1093/actrade/9780192805577.001.0001/actrade-9780192805577</t>
  </si>
  <si>
    <t>Gutting, Gary</t>
  </si>
  <si>
    <t>978-0-19-280557-7</t>
  </si>
  <si>
    <t>978-0-19-151718-1|978-0-19-177611-3|978-1-280-75282-7</t>
  </si>
  <si>
    <t>Founding Fathers: A Very Short Introduction</t>
  </si>
  <si>
    <t>http://www.veryshortintroductions.com/view/10.1093/actrade/9780190273514.001.0001/actrade-9780190273514</t>
  </si>
  <si>
    <t>Bernstein</t>
  </si>
  <si>
    <t>978-0-19-027351-4</t>
  </si>
  <si>
    <t>978-0-19-178161-2</t>
  </si>
  <si>
    <t>Fractals  : a very short introduction</t>
  </si>
  <si>
    <t>http://www.veryshortintroductions.com/view/10.1093/actrade/9780199675982.001.0001/actrade-9780199675982</t>
  </si>
  <si>
    <t>Kenneth Falconer</t>
  </si>
  <si>
    <t>978-0-19-177859-9</t>
  </si>
  <si>
    <t>Free speech: a very short introduction</t>
  </si>
  <si>
    <t>http://www.veryshortintroductions.com/view/10.1093/actrade/9780199232352.001.0001/actrade-9780199232352</t>
  </si>
  <si>
    <t>Nigel Warburton</t>
  </si>
  <si>
    <t>978-0-19-177708-0</t>
  </si>
  <si>
    <t>Free Will: A Very Short Introduction (Very short introductions)</t>
  </si>
  <si>
    <t>http://www.veryshortintroductions.com/view/10.1093/actrade/9780192853585.001.0001/actrade-9780192853585</t>
  </si>
  <si>
    <t>Pink, Thomas</t>
  </si>
  <si>
    <t>978-0-19-285358-5</t>
  </si>
  <si>
    <t>978-0-19-151806-5|978-0-19-177636-6|978-1-280-75326-8</t>
  </si>
  <si>
    <t>PHILOSOPHY / Free Will &amp; Determinism</t>
  </si>
  <si>
    <t>French Literature: A Very Short Introduction (Very short introductions)</t>
  </si>
  <si>
    <t>http://www.veryshortintroductions.com/view/10.1093/actrade/9780199568727.001.0001/actrade-9780199568727</t>
  </si>
  <si>
    <t>Lyons, John D.</t>
  </si>
  <si>
    <t>978-0-19-956872-7</t>
  </si>
  <si>
    <t>978-0-19-157437-5|978-0-19-177751-6|978-1-282-56512-8</t>
  </si>
  <si>
    <t>LITERARY CRITICISM / European / French</t>
  </si>
  <si>
    <t>French Revolution: A Very Short Introduction (Very short introductions ; 54)</t>
  </si>
  <si>
    <t>http://www.veryshortintroductions.com/view/10.1093/actrade/9780192853967.001.0001/actrade-9780192853967</t>
  </si>
  <si>
    <t>978-0-19-285396-7</t>
  </si>
  <si>
    <t>978-0-19-154027-1|978-0-19-177651-9|978-1-280-37497-5</t>
  </si>
  <si>
    <t>HISTORY / Europe / France</t>
  </si>
  <si>
    <t>Freud: A Very Short Introduction (Very short introductions ; 45)</t>
  </si>
  <si>
    <t>http://www.veryshortintroductions.com/view/10.1093/actrade/9780192854551.001.0001/actrade-9780192854551</t>
  </si>
  <si>
    <t>Storr, Anthony.</t>
  </si>
  <si>
    <t>978-0-19-285455-1</t>
  </si>
  <si>
    <t>978-0-19-154050-9|978-0-19-177679-3|978-1-283-09770-3</t>
  </si>
  <si>
    <t>PSYCHOLOGY / Movements / Psychoanalysis</t>
  </si>
  <si>
    <t>Fundamentalism: A Very Short Introduction (Very short introductions ; 155)</t>
  </si>
  <si>
    <t>http://www.veryshortintroductions.com/view/10.1093/actrade/9780199212705.001.0001/actrade-9780199212705</t>
  </si>
  <si>
    <t>Ruthven, Malise</t>
  </si>
  <si>
    <t>978-0-19-921270-5</t>
  </si>
  <si>
    <t>978-0-19-152654-1|978-0-19-177695-3|978-1-281-16101-7</t>
  </si>
  <si>
    <t>RELIGION / History|TRAVEL / Special Interest / Religious</t>
  </si>
  <si>
    <t>Fungi: A Very Short Introduction</t>
  </si>
  <si>
    <t>http://www.veryshortintroductions.com/view/10.1093/actrade/9780199688784.001.0001/actrade-9780199688784</t>
  </si>
  <si>
    <t>Money</t>
  </si>
  <si>
    <t>978-0-19-968878-4</t>
  </si>
  <si>
    <t>978-0-19-178582-5</t>
  </si>
  <si>
    <t>Galaxies: a very short introduction</t>
  </si>
  <si>
    <t>http://www.veryshortintroductions.com/view/10.1093/actrade/9780199234349.001.0001/actrade-9780199234349</t>
  </si>
  <si>
    <t>John Gribbin</t>
  </si>
  <si>
    <t>978-0-19-177710-3</t>
  </si>
  <si>
    <t>Galileo: (A very short introduction ; 44)</t>
  </si>
  <si>
    <t>http://www.veryshortintroductions.com/view/10.1093/actrade/9780192854568.001.0001/actrade-9780192854568</t>
  </si>
  <si>
    <t>Drake, Stillman.</t>
  </si>
  <si>
    <t>978-0-19-285456-8</t>
  </si>
  <si>
    <t>978-0-19-154051-6|978-0-19-177680-9|978-1-283-09771-0</t>
  </si>
  <si>
    <t>BIOGRAPHY &amp; AUTOBIOGRAPHY / Science &amp; Technology|SCIENCE / Astronomy</t>
  </si>
  <si>
    <t>Game Theory: A Very Short Introduction (Very short introductions ; 173)</t>
  </si>
  <si>
    <t>http://www.veryshortintroductions.com/view/10.1093/actrade/9780199218462.001.0001/actrade-9780199218462</t>
  </si>
  <si>
    <t>Binmore, K. G.</t>
  </si>
  <si>
    <t>978-0-19-921846-2</t>
  </si>
  <si>
    <t>978-0-19-155117-8|978-0-19-177699-1|978-1-281-14977-0</t>
  </si>
  <si>
    <t>MATHEMATICS / Game Theory</t>
  </si>
  <si>
    <t>Gandhi: A Very Short Introduction (Very short introductions)</t>
  </si>
  <si>
    <t>http://www.veryshortintroductions.com/view/10.1093/actrade/9780192854575.001.0001/actrade-9780192854575</t>
  </si>
  <si>
    <t>Parekh, Bhikhu C.</t>
  </si>
  <si>
    <t>978-0-19-285457-5</t>
  </si>
  <si>
    <t>978-0-19-154052-3|978-0-19-177681-6|978-1-280-44463-0|978-1-4237-6762-6</t>
  </si>
  <si>
    <t>HISTORY / Asia / India &amp; South Asia</t>
  </si>
  <si>
    <t>Genes: a very short introduction</t>
  </si>
  <si>
    <t>http://www.veryshortintroductions.com/view/10.1093/actrade/9780199676507.001.0001/actrade-9780199676507</t>
  </si>
  <si>
    <t>Slack</t>
  </si>
  <si>
    <t>978-0-19-967650-7</t>
  </si>
  <si>
    <t>978-0-19-178095-0</t>
  </si>
  <si>
    <t>Genius: a very short introduction</t>
  </si>
  <si>
    <t>http://www.veryshortintroductions.com/view/10.1093/actrade/9780199594405.001.0001/actrade-9780199594405</t>
  </si>
  <si>
    <t>Andrew Robinson</t>
  </si>
  <si>
    <t>978-0-19-161100-1|978-0-19-177805-6</t>
  </si>
  <si>
    <t>Geography: A Very Short Introduction (Very short introductions ; 185)</t>
  </si>
  <si>
    <t>http://www.veryshortintroductions.com/view/10.1093/actrade/9780199211289.001.0001/actrade-9780199211289</t>
  </si>
  <si>
    <t>Matthews, John A.|Herbert, David T.</t>
  </si>
  <si>
    <t>978-0-19-921128-9</t>
  </si>
  <si>
    <t>978-0-19-154945-8|978-0-19-177694-6|978-1-281-52894-0</t>
  </si>
  <si>
    <t>TRAVEL / Food, Lodging &amp; Transportation / Road Travel|TRAVEL / Museums, Tours, Points of Interest|TRAVEL / Parks &amp; Campgrounds|TRAVEL / Reference|TRAVEL / Special Interest / Adventure|TRAVEL / Special Interest / Budget|TRAVEL / Special Interest / Ecotourism|TRAVEL / Special Interest / Hikes &amp; Walks</t>
  </si>
  <si>
    <t>Geopolitics : a very short introduction</t>
  </si>
  <si>
    <t>http://www.veryshortintroductions.com/view/10.1093/actrade/9780199676781.001.0001/actrade-9780199676781</t>
  </si>
  <si>
    <t>Dodds</t>
  </si>
  <si>
    <t>978-0-19-177995-4</t>
  </si>
  <si>
    <t>Geopolitics: A Very Short Introduction (Very short introductions ; 171)</t>
  </si>
  <si>
    <t>http://www.veryshortintroductions.com/view/10.1093/actrade/9780199206582.001.0001/actrade-9780199206582</t>
  </si>
  <si>
    <t>Dodds, Klaus</t>
  </si>
  <si>
    <t>978-0-19-920658-2</t>
  </si>
  <si>
    <t>978-0-19-152570-4|978-1-281-14893-3</t>
  </si>
  <si>
    <t>German Literature : A Very Short Introduction</t>
  </si>
  <si>
    <t>http://www.veryshortintroductions.com/view/10.1093/actrade/9780199206599.001.0001/actrade-9780199206599</t>
  </si>
  <si>
    <t>Boyle, Nicholas</t>
  </si>
  <si>
    <t>978-0-19-920659-9</t>
  </si>
  <si>
    <t>978-0-19-152571-1|978-1-4356-5315-3</t>
  </si>
  <si>
    <t>LITERARY CRITICISM / European / German</t>
  </si>
  <si>
    <t>German Philosophy: A Very Short Introduction (A very short introduction)</t>
  </si>
  <si>
    <t>http://www.veryshortintroductions.com/view/10.1093/actrade/9780199569250.001.0001/actrade-9780199569250</t>
  </si>
  <si>
    <t>Bowie, Andrew</t>
  </si>
  <si>
    <t>978-0-19-956925-0</t>
  </si>
  <si>
    <t>978-0-19-157664-5|978-0-19-177756-1|978-1-282-61332-4</t>
  </si>
  <si>
    <t>Global Catastrophes: a very short introduction</t>
  </si>
  <si>
    <t>http://www.veryshortintroductions.com/view/10.1093/actrade/9780198715931.001.0001/actrade-9780198715931</t>
  </si>
  <si>
    <t>McGuire</t>
  </si>
  <si>
    <t>978-0-19-871593-1</t>
  </si>
  <si>
    <t>978-0-19-178408-8</t>
  </si>
  <si>
    <t>Global economic history: a very short introduction</t>
  </si>
  <si>
    <t>http://www.veryshortintroductions.com/view/10.1093/actrade/9780199596652.001.0001/actrade-9780199596652</t>
  </si>
  <si>
    <t>Robert C. Allen</t>
  </si>
  <si>
    <t>978-0-19-161880-2|978-0-19-177808-7</t>
  </si>
  <si>
    <t>Global warming: a very short introduction</t>
  </si>
  <si>
    <t>http://www.veryshortintroductions.com/view/10.1093/actrade/9780199548248.001.0001/actrade-9780199548248</t>
  </si>
  <si>
    <t>978-0-19-156334-8|978-0-19-177732-5</t>
  </si>
  <si>
    <t>Globalization  : a very short introduction</t>
  </si>
  <si>
    <t>http://www.veryshortintroductions.com/view/10.1093/actrade/9780199662661.001.0001/actrade-9780199662661</t>
  </si>
  <si>
    <t>Manfred B. Steger</t>
  </si>
  <si>
    <t>978-0-19-177834-6</t>
  </si>
  <si>
    <t>God: a very short introduction</t>
  </si>
  <si>
    <t>http://www.veryshortintroductions.com/view/10.1093/actrade/9780198708957.001.0001/actrade-9780198708957</t>
  </si>
  <si>
    <t>Bowker</t>
  </si>
  <si>
    <t>978-0-19-870895-7</t>
  </si>
  <si>
    <t>978-0-19-178122-3</t>
  </si>
  <si>
    <t>Goethe: A Very Short Introduction</t>
  </si>
  <si>
    <t>http://www.veryshortintroductions.com/view/10.1093/actrade/9780199689255.001.0001/actrade-9780199689255</t>
  </si>
  <si>
    <t>Robertson</t>
  </si>
  <si>
    <t>978-0-19-968925-5</t>
  </si>
  <si>
    <t>978-0-19-178576-4</t>
  </si>
  <si>
    <t>Governance: a very short introduction</t>
  </si>
  <si>
    <t>http://www.veryshortintroductions.com/view/10.1093/actrade/9780199606412.001.0001/actrade-9780199606412</t>
  </si>
  <si>
    <t>Mark Bevir</t>
  </si>
  <si>
    <t>978-0-19-177820-9</t>
  </si>
  <si>
    <t>Great Depression &amp; the New Deal: A Very Short Introduction (Very short introductions ; 166)</t>
  </si>
  <si>
    <t>http://www.veryshortintroductions.com/view/10.1093/actrade/9780195326345.001.0001/actrade-9780195326345</t>
  </si>
  <si>
    <t>Rauchway, Eric</t>
  </si>
  <si>
    <t>978-0-19-532634-5</t>
  </si>
  <si>
    <t>978-0-19-936560-9|978-0-19-971691-3|978-1-281-16547-3</t>
  </si>
  <si>
    <t>HISTORY / United States / 20th Century</t>
  </si>
  <si>
    <t>Habermas: A Very Short Introduction (Very short introductions ; 125)</t>
  </si>
  <si>
    <t>http://www.veryshortintroductions.com/view/10.1093/actrade/9780192840950.001.0001/actrade-9780192840950</t>
  </si>
  <si>
    <t>Finlayson, James Gordon</t>
  </si>
  <si>
    <t>978-0-19-284095-0</t>
  </si>
  <si>
    <t>978-0-19-151798-3|978-0-19-177627-4|978-1-280-75324-4</t>
  </si>
  <si>
    <t>Happiness  : a very short introduction</t>
  </si>
  <si>
    <t>http://www.veryshortintroductions.com/view/10.1093/actrade/9780199590605.001.0001/actrade-9780199590605</t>
  </si>
  <si>
    <t>Daniel M. Haybron</t>
  </si>
  <si>
    <t>978-0-19-177857-5</t>
  </si>
  <si>
    <t>Hegel: a very short introduction</t>
  </si>
  <si>
    <t>http://www.veryshortintroductions.com/view/10.1093/actrade/9780192801975.001.0001/actrade-9780192801975</t>
  </si>
  <si>
    <t>Peter Singer</t>
  </si>
  <si>
    <t>978-0-19-153898-8|978-0-19-177546-8</t>
  </si>
  <si>
    <t>Heidegger: A Very Short Introduction (Very short introductions ; 25)</t>
  </si>
  <si>
    <t>http://www.veryshortintroductions.com/view/10.1093/actrade/9780192854100.001.0001/actrade-9780192854100</t>
  </si>
  <si>
    <t>Inwood, M. J.</t>
  </si>
  <si>
    <t>978-0-19-285410-0</t>
  </si>
  <si>
    <t>978-0-19-154037-0|978-0-19-177664-9|978-1-281-76996-1</t>
  </si>
  <si>
    <t>Hermeneutics: A Very Short Introduction</t>
  </si>
  <si>
    <t>http://www.veryshortintroductions.com/view/10.1093/actrade/9780199685356.001.0001/actrade-9780199685356</t>
  </si>
  <si>
    <t>Zimmerman</t>
  </si>
  <si>
    <t>978-0-19-968535-6</t>
  </si>
  <si>
    <t>978-0-19-178158-2</t>
  </si>
  <si>
    <t>Herodotus: a very short introduction</t>
  </si>
  <si>
    <t>http://www.veryshortintroductions.com/view/10.1093/actrade/9780199575992.001.0001/actrade-9780199575992</t>
  </si>
  <si>
    <t>Jennifer T. Roberts</t>
  </si>
  <si>
    <t>978-0-19-161778-2|978-0-19-177770-7</t>
  </si>
  <si>
    <t>Hieroglyphs: A Very Short Introduction (Very short introductions)</t>
  </si>
  <si>
    <t>http://www.veryshortintroductions.com/view/10.1093/actrade/9780192805027.001.0001/actrade-9780192805027</t>
  </si>
  <si>
    <t>Wilson, Penelope</t>
  </si>
  <si>
    <t>978-0-19-280502-7</t>
  </si>
  <si>
    <t>978-0-19-151707-5|978-0-19-177608-3|978-1-280-76277-2</t>
  </si>
  <si>
    <t>FOREIGN LANGUAGE STUDY / African Languages</t>
  </si>
  <si>
    <t>Hinduism: a very short introduction</t>
  </si>
  <si>
    <t>http://www.veryshortintroductions.com/view/10.1093/actrade/9780192853875.001.0001/actrade-9780192853875</t>
  </si>
  <si>
    <t>Kim Knott</t>
  </si>
  <si>
    <t>978-0-19-177646-5</t>
  </si>
  <si>
    <t>Hinduism: A Very Short Introduction</t>
  </si>
  <si>
    <t>http://www.veryshortintroductions.com/view/10.1093/actrade/9780198745549.001.0001/actrade-9780198745549</t>
  </si>
  <si>
    <t>Knott</t>
  </si>
  <si>
    <t>978-0-19-874554-9</t>
  </si>
  <si>
    <t>978-0-19-180760-2</t>
  </si>
  <si>
    <t>History of Astronomy: A Very Short Introduction</t>
  </si>
  <si>
    <t>http://www.veryshortintroductions.com/view/10.1093/actrade/9780192803061.001.0001/actrade-9780192803061</t>
  </si>
  <si>
    <t>Michael Hoskin</t>
  </si>
  <si>
    <t>978-0-19-153926-8|978-0-19-177572-7</t>
  </si>
  <si>
    <t>History of Life: A Very Short Introduction (Very short introductions)</t>
  </si>
  <si>
    <t>http://www.veryshortintroductions.com/view/10.1093/actrade/9780199226320.001.0001/actrade-9780199226320</t>
  </si>
  <si>
    <t>Benton, M. J.</t>
  </si>
  <si>
    <t>978-0-19-922632-0</t>
  </si>
  <si>
    <t>978-0-19-155153-6|978-0-19-177701-1|978-1-281-99868-2</t>
  </si>
  <si>
    <t>History of Medicine: A Very Short Introduction (Very Short Introductions)</t>
  </si>
  <si>
    <t>http://www.veryshortintroductions.com/view/10.1093/actrade/9780199215430.001.0001/actrade-9780199215430</t>
  </si>
  <si>
    <t>Bynum, W. F.</t>
  </si>
  <si>
    <t>978-0-19-921543-0</t>
  </si>
  <si>
    <t>978-0-19-155061-4|978-0-19-177698-4</t>
  </si>
  <si>
    <t>MEDICAL / History</t>
  </si>
  <si>
    <t>History of Time: A Very Short Introduction (Very short introductions ; 133)</t>
  </si>
  <si>
    <t>http://www.veryshortintroductions.com/view/10.1093/actrade/9780192804990.001.0001/actrade-9780192804990</t>
  </si>
  <si>
    <t>Holford-Strevens, Leofranc</t>
  </si>
  <si>
    <t>978-0-19-280499-0</t>
  </si>
  <si>
    <t>978-0-19-151706-8|978-0-19-177607-6|978-1-280-75281-0</t>
  </si>
  <si>
    <t>SCIENCE / Time</t>
  </si>
  <si>
    <t>History: A Very Short Introduction (Very short introductions)</t>
  </si>
  <si>
    <t>http://www.veryshortintroductions.com/view/10.1093/actrade/9780192853523.001.0001/actrade-9780192853523</t>
  </si>
  <si>
    <t>Arnold, John</t>
  </si>
  <si>
    <t>978-0-19-285352-3</t>
  </si>
  <si>
    <t>978-0-19-154018-9|978-0-19-177634-2|978-1-280-37494-4</t>
  </si>
  <si>
    <t>HISTORY / General</t>
  </si>
  <si>
    <t>HIV and AIDS: A Very Short Introduction (2nd edn)</t>
  </si>
  <si>
    <t>http://www.veryshortintroductions.com/view/10.1093/actrade/9780198727491.001.0001/actrade-9780198727491</t>
  </si>
  <si>
    <t>Whiteside</t>
  </si>
  <si>
    <t>978-0-19-872749-1</t>
  </si>
  <si>
    <t>978-0-19-179363-9</t>
  </si>
  <si>
    <t>HIV/AIDS: A Very Short Introduction (Very short introductions ; 174)</t>
  </si>
  <si>
    <t>http://www.veryshortintroductions.com/view/10.1093/actrade/9780192806925.001.0001/actrade-9780192806925</t>
  </si>
  <si>
    <t>Whiteside, Alan</t>
  </si>
  <si>
    <t>978-0-19-280692-5</t>
  </si>
  <si>
    <t>978-0-19-151760-0|978-1-4356-5297-2</t>
  </si>
  <si>
    <t>MEDICAL / Forensic Medicine|MEDICAL / Preventive Medicine|MEDICAL / Public Health</t>
  </si>
  <si>
    <t>Hobbes: a very short introduction</t>
  </si>
  <si>
    <t>http://www.veryshortintroductions.com/view/10.1093/actrade/9780192802552.001.0001/actrade-9780192802552</t>
  </si>
  <si>
    <t>Richard Tuck</t>
  </si>
  <si>
    <t>978-0-19-153915-2|978-0-19-177562-8</t>
  </si>
  <si>
    <t>Hollywood: A Very Short Introduction</t>
  </si>
  <si>
    <t>http://www.veryshortintroductions.com/view/10.1093/actrade/9780199943548.001.0001/actrade-9780199943548</t>
  </si>
  <si>
    <t>Decherney</t>
  </si>
  <si>
    <t>978-0-19-994354-8</t>
  </si>
  <si>
    <t>978-0-19-179949-5</t>
  </si>
  <si>
    <t>Home: A Very Short Introduction</t>
  </si>
  <si>
    <t>http://www.veryshortintroductions.com/view/10.1093/actrade/9780198747239.001.0001/actrade-9780198747239</t>
  </si>
  <si>
    <t>Fox</t>
  </si>
  <si>
    <t>978-0-19-874723-9</t>
  </si>
  <si>
    <t>978-0-19-180938-5</t>
  </si>
  <si>
    <t>Hormones  : a very short introduction</t>
  </si>
  <si>
    <t>http://www.veryshortintroductions.com/view/10.1093/actrade/9780199672875.001.0001/actrade-9780199672875</t>
  </si>
  <si>
    <t>Luck</t>
  </si>
  <si>
    <t>978-0-19-178001-1</t>
  </si>
  <si>
    <t>Human Anatomy: A Very Short Introduction</t>
  </si>
  <si>
    <t>http://www.veryshortintroductions.com/view/10.1093/actrade/9780198707370.001.0001/actrade-9780198707370</t>
  </si>
  <si>
    <t>Klenerman</t>
  </si>
  <si>
    <t>978-0-19-870737-0</t>
  </si>
  <si>
    <t>978-0-19-178547-4</t>
  </si>
  <si>
    <t>Human Evolution: A Very Short Introduction (Very short introductions ; 142)</t>
  </si>
  <si>
    <t>http://www.veryshortintroductions.com/view/10.1093/actrade/9780192803603.001.0001/actrade-9780192803603</t>
  </si>
  <si>
    <t>Wood, Bernard A.</t>
  </si>
  <si>
    <t>978-0-19-280360-3</t>
  </si>
  <si>
    <t>978-0-19-151673-3|978-0-19-177584-0|978-1-280-76270-3</t>
  </si>
  <si>
    <t>SOCIAL SCIENCE / Anthropology / Physical</t>
  </si>
  <si>
    <t>Human Rights: A Very Short Introduction</t>
  </si>
  <si>
    <t>http://www.veryshortintroductions.com/view/10.1093/actrade/9780198706168.001.0001/actrade-9780198706168</t>
  </si>
  <si>
    <t>Clapham</t>
  </si>
  <si>
    <t>978-0-19-870616-8</t>
  </si>
  <si>
    <t>978-0-19-178543-6</t>
  </si>
  <si>
    <t>Human Rights: A Very Short Introduction (Very short introductions)</t>
  </si>
  <si>
    <t>http://www.veryshortintroductions.com/view/10.1093/actrade/9780199205523.001.0001/actrade-9780199205523</t>
  </si>
  <si>
    <t>Clapham, Andrew</t>
  </si>
  <si>
    <t>978-0-19-920552-3</t>
  </si>
  <si>
    <t>978-0-19-154827-7|978-0-19-177686-1|978-1-281-14884-1</t>
  </si>
  <si>
    <t>POLITICAL SCIENCE / Human Rights</t>
  </si>
  <si>
    <t>Humanism: a very short introduction</t>
  </si>
  <si>
    <t>http://www.veryshortintroductions.com/view/10.1093/actrade/9780199553648.001.0001/actrade-9780199553648</t>
  </si>
  <si>
    <t>Stephen Law</t>
  </si>
  <si>
    <t>978-0-19-161598-6|978-0-19-177736-3</t>
  </si>
  <si>
    <t>Hume: A Very Short Introduction</t>
  </si>
  <si>
    <t>http://www.veryshortintroductions.com/view/10.1093/actrade/9780192854063.001.0001/actrade-9780192854063</t>
  </si>
  <si>
    <t>Alfred Ayer</t>
  </si>
  <si>
    <t>978-0-19-285406-3</t>
  </si>
  <si>
    <t>978-0-19-154033-2|978-0-19-177660-1</t>
  </si>
  <si>
    <t>Humour  : a very short introduction</t>
  </si>
  <si>
    <t>http://www.veryshortintroductions.com/view/10.1093/actrade/9780199552221.001.0001/actrade-9780199552221</t>
  </si>
  <si>
    <t>Carroll</t>
  </si>
  <si>
    <t>978-0-19-177988-6</t>
  </si>
  <si>
    <t>Ideology: A Very Short Introduction (Very short introductions ; 95)</t>
  </si>
  <si>
    <t>http://www.veryshortintroductions.com/view/10.1093/actrade/9780192802811.001.0001/actrade-9780192802811</t>
  </si>
  <si>
    <t>Freeden, Michael</t>
  </si>
  <si>
    <t>978-0-19-280281-1</t>
  </si>
  <si>
    <t>978-0-19-153920-6|978-0-19-177567-3|978-1-281-76977-0</t>
  </si>
  <si>
    <t>POLITICAL SCIENCE / Political Ideologies / General</t>
  </si>
  <si>
    <t>Indian Cinema: A Very Short Introduction</t>
  </si>
  <si>
    <t>http://www.veryshortintroductions.com/view/10.1093/actrade/9780198723097.001.0001/actrade-9780198723097</t>
  </si>
  <si>
    <t>Rajadhyaksha</t>
  </si>
  <si>
    <t>978-0-19-872309-7</t>
  </si>
  <si>
    <t>978-0-19-178969-4</t>
  </si>
  <si>
    <t>Indian philosophy: a very short introduction</t>
  </si>
  <si>
    <t>http://www.veryshortintroductions.com/view/10.1093/actrade/9780192853745.001.0001/actrade-9780192853745</t>
  </si>
  <si>
    <t>Sue Hamilton</t>
  </si>
  <si>
    <t>978-0-19-154024-0|978-0-19-177640-3</t>
  </si>
  <si>
    <t>Infectious Disease: A Very Short Introduction</t>
  </si>
  <si>
    <t>http://www.veryshortintroductions.com/view/10.1093/actrade/9780199688937.001.0001/actrade-9780199688937</t>
  </si>
  <si>
    <t>Bolker|Wayne</t>
  </si>
  <si>
    <t>978-0-19-968893-7</t>
  </si>
  <si>
    <t>978-0-19-178527-6</t>
  </si>
  <si>
    <t>Information: A Very Short Introduction (Very Short Introductions)</t>
  </si>
  <si>
    <t>http://www.veryshortintroductions.com/view/10.1093/actrade/9780199551378.001.0001/actrade-9780199551378</t>
  </si>
  <si>
    <t>Floridi, Luciano</t>
  </si>
  <si>
    <t>978-0-19-955137-8</t>
  </si>
  <si>
    <t>978-0-19-157298-2|978-0-19-177734-9|978-1-283-22271-6</t>
  </si>
  <si>
    <t>POLITICAL SCIENCE / Public Policy / Cultural Policy|SOCIAL SCIENCE / Anthropology / Cultural &amp; Social|SOCIAL SCIENCE / Popular Culture</t>
  </si>
  <si>
    <t>Innovation: A Very Short Introduction (Very short introductions ; 227)</t>
  </si>
  <si>
    <t>http://www.veryshortintroductions.com/view/10.1093/actrade/9780199568901.001.0001/actrade-9780199568901</t>
  </si>
  <si>
    <t>Gann, David.|Dodgson, Mark</t>
  </si>
  <si>
    <t>978-0-19-956890-1</t>
  </si>
  <si>
    <t>978-0-19-157328-6|978-0-19-177753-0</t>
  </si>
  <si>
    <t>TECHNOLOGY &amp; ENGINEERING / Industrial Technology</t>
  </si>
  <si>
    <t>Intelligence: a very short introduction</t>
  </si>
  <si>
    <t>http://www.veryshortintroductions.com/view/10.1093/actrade/9780192893215.001.0001/actrade-9780192893215</t>
  </si>
  <si>
    <t>Ian J. Deary</t>
  </si>
  <si>
    <t>978-0-19-154061-5|978-0-19-177685-4</t>
  </si>
  <si>
    <t>International Law: A Very Short Introduction</t>
  </si>
  <si>
    <t>http://www.veryshortintroductions.com/view/10.1093/actrade/9780199239337.001.0001/actrade-9780199239337</t>
  </si>
  <si>
    <t>Lowe</t>
  </si>
  <si>
    <t>978-0-19-923933-7</t>
  </si>
  <si>
    <t>978-0-19-178581-8</t>
  </si>
  <si>
    <t>International Migration: A Very Short Introduction</t>
  </si>
  <si>
    <t>http://www.veryshortintroductions.com/view/10.1093/actrade/9780198753773.001.0001/actrade-9780198753773</t>
  </si>
  <si>
    <t>Koser</t>
  </si>
  <si>
    <t>978-0-19-875377-3</t>
  </si>
  <si>
    <t>978-0-19-181540-9</t>
  </si>
  <si>
    <t>International Migration: A Very Short Introduction (very short introduction)</t>
  </si>
  <si>
    <t>http://www.veryshortintroductions.com/view/10.1093/actrade/9780199298013.001.0001/actrade-9780199298013</t>
  </si>
  <si>
    <t>Koser, Khalid</t>
  </si>
  <si>
    <t>978-0-19-929801-3</t>
  </si>
  <si>
    <t>978-0-19-153823-0|978-0-19-177718-9|978-1-281-15522-1</t>
  </si>
  <si>
    <t>International Relations: A Very Short Introduction</t>
  </si>
  <si>
    <t>http://www.veryshortintroductions.com/view/10.1093/actrade/9780192801579.001.0001/actrade-9780192801579</t>
  </si>
  <si>
    <t>Wilkinson, Paul</t>
  </si>
  <si>
    <t>978-0-19-280157-9</t>
  </si>
  <si>
    <t>978-0-19-151650-4|978-0-19-177535-2|978-1-281-14676-2</t>
  </si>
  <si>
    <t>POLITICAL SCIENCE / International Relations / General|POLITICAL SCIENCE / World / General</t>
  </si>
  <si>
    <t>International security  : a very short introduction</t>
  </si>
  <si>
    <t>http://www.veryshortintroductions.com/view/10.1093/actrade/9780199668533.001.0001/actrade-9780199668533</t>
  </si>
  <si>
    <t>Browning</t>
  </si>
  <si>
    <t>978-0-19-177993-0</t>
  </si>
  <si>
    <t>Iran: a very short introduction</t>
  </si>
  <si>
    <t>http://www.veryshortintroductions.com/view/10.1093/actrade/9780199669349.001.0001/actrade-9780199669349</t>
  </si>
  <si>
    <t>Ansari</t>
  </si>
  <si>
    <t>978-0-19-966934-9</t>
  </si>
  <si>
    <t>978-0-19-178131-5</t>
  </si>
  <si>
    <t>Islam: a very short introduction</t>
  </si>
  <si>
    <t>http://www.veryshortintroductions.com/view/10.1093/actrade/9780199642878.001.0001/actrade-9780199642878</t>
  </si>
  <si>
    <t>Malise Ruthven</t>
  </si>
  <si>
    <t>978-0-19-177826-1</t>
  </si>
  <si>
    <t>Islamic History: A Very Short Introduction (Very short introductions)</t>
  </si>
  <si>
    <t>http://www.veryshortintroductions.com/view/10.1093/actrade/9780199545728.001.0001/actrade-9780199545728</t>
  </si>
  <si>
    <t>Silverstein, Adam J.</t>
  </si>
  <si>
    <t>978-0-19-954572-8</t>
  </si>
  <si>
    <t>978-0-19-157287-6|978-0-19-177726-4|978-1-282-38356-2</t>
  </si>
  <si>
    <t>RELIGION / Islam / History</t>
  </si>
  <si>
    <t>Isotopes: A Very Short Introduction</t>
  </si>
  <si>
    <t>http://www.veryshortintroductions.com/view/10.1093/actrade/9780198723622.001.0001/actrade-9780198723622</t>
  </si>
  <si>
    <t>Ellam</t>
  </si>
  <si>
    <t>978-0-19-872362-2</t>
  </si>
  <si>
    <t>978-0-19-179073-7</t>
  </si>
  <si>
    <t>Italian literature: a very short introduction</t>
  </si>
  <si>
    <t>http://www.veryshortintroductions.com/view/10.1093/actrade/9780199231799.001.0001/actrade-9780199231799</t>
  </si>
  <si>
    <t>David Robey|Peter Hainsworth</t>
  </si>
  <si>
    <t>978-0-19-177707-3</t>
  </si>
  <si>
    <t>Jesus: a very short introduction</t>
  </si>
  <si>
    <t>http://www.veryshortintroductions.com/view/10.1093/actrade/9780199575275.001.0001/actrade-9780199575275</t>
  </si>
  <si>
    <t>Richard Bauckham</t>
  </si>
  <si>
    <t>978-0-19-161775-1|978-0-19-177769-1</t>
  </si>
  <si>
    <t>Journalism: a very short introduction</t>
  </si>
  <si>
    <t>http://www.veryshortintroductions.com/view/10.1093/actrade/9780199686872.001.0001/actrade-9780199686872</t>
  </si>
  <si>
    <t>Hargreaves</t>
  </si>
  <si>
    <t>978-0-19-968687-2</t>
  </si>
  <si>
    <t>978-0-19-178004-2</t>
  </si>
  <si>
    <t>Journalism: A Very Short Introduction (Very short introductions)</t>
  </si>
  <si>
    <t>http://www.veryshortintroductions.com/view/10.1093/actrade/9780192806567.001.0001/actrade-9780192806567</t>
  </si>
  <si>
    <t>Hargreaves, Ian.</t>
  </si>
  <si>
    <t>978-0-19-280656-7</t>
  </si>
  <si>
    <t>978-0-19-151751-8|978-0-19-177619-9|978-1-280-75287-2</t>
  </si>
  <si>
    <t>Judaism: a very short introduction</t>
  </si>
  <si>
    <t>http://www.veryshortintroductions.com/view/10.1093/actrade/9780192853905.001.0001/actrade-9780192853905</t>
  </si>
  <si>
    <t>978-0-19-177648-9</t>
  </si>
  <si>
    <t>http://www.veryshortintroductions.com/view/10.1093/actrade/9780199687350.001.0001/actrade-9780199687350</t>
  </si>
  <si>
    <t>Solomon</t>
  </si>
  <si>
    <t>978-0-19-968735-0</t>
  </si>
  <si>
    <t>978-0-19-178003-5</t>
  </si>
  <si>
    <t>Kabbalah: A Very Short Introduction</t>
  </si>
  <si>
    <t>http://www.veryshortintroductions.com/view/10.1093/actrade/9780195327052.001.0001/actrade-9780195327052</t>
  </si>
  <si>
    <t>Joseph Dan</t>
  </si>
  <si>
    <t>978-0-19-530034-5|978-0-19-532705-2</t>
  </si>
  <si>
    <t>978-0-19-531348-2|978-0-19-936561-6</t>
  </si>
  <si>
    <t>Kafka: A Very Short Introduction (Very short introductions)</t>
  </si>
  <si>
    <t>http://www.veryshortintroductions.com/view/10.1093/actrade/9780192804556.001.0001/actrade-9780192804556</t>
  </si>
  <si>
    <t>Robertson, Ritchie</t>
  </si>
  <si>
    <t>978-0-19-280455-6</t>
  </si>
  <si>
    <t>978-0-19-151692-4|978-0-19-177598-7|978-1-280-75275-9</t>
  </si>
  <si>
    <t>Kant: a very short introduction</t>
  </si>
  <si>
    <t>http://www.veryshortintroductions.com/view/10.1093/actrade/9780192801999.001.0001/actrade-9780192801999</t>
  </si>
  <si>
    <t>978-0-19-153900-8|978-0-19-177548-2</t>
  </si>
  <si>
    <t>Keynes: a very short introduction</t>
  </si>
  <si>
    <t>http://www.veryshortintroductions.com/view/10.1093/actrade/9780199591640.001.0001/actrade-9780199591640</t>
  </si>
  <si>
    <t>Robert Skidelsky</t>
  </si>
  <si>
    <t>978-0-19-161641-9|978-0-19-177803-2</t>
  </si>
  <si>
    <t>Kierkegaard: a very short introduction</t>
  </si>
  <si>
    <t>http://www.veryshortintroductions.com/view/10.1093/actrade/9780192802569.001.0001/actrade-9780192802569</t>
  </si>
  <si>
    <t>Patrick Gardiner</t>
  </si>
  <si>
    <t>978-0-19-153916-9|978-0-19-177563-5</t>
  </si>
  <si>
    <t>Knowledge: a very short introduction</t>
  </si>
  <si>
    <t>http://www.veryshortintroductions.com/view/10.1093/actrade/9780199661268.001.0001/actrade-9780199661268</t>
  </si>
  <si>
    <t>Nagel</t>
  </si>
  <si>
    <t>978-0-19-966126-8</t>
  </si>
  <si>
    <t>978-0-19-177991-6</t>
  </si>
  <si>
    <t>Landscape architecture  : a very short introduction</t>
  </si>
  <si>
    <t>http://www.veryshortintroductions.com/view/10.1093/actrade/9780199681204.001.0001/actrade-9780199681204</t>
  </si>
  <si>
    <t>Thompson</t>
  </si>
  <si>
    <t>978-0-19-177999-2</t>
  </si>
  <si>
    <t>Landscapes and geomorphology: a very short introduction</t>
  </si>
  <si>
    <t>http://www.veryshortintroductions.com/view/10.1093/actrade/9780199565573.001.0001/actrade-9780199565573</t>
  </si>
  <si>
    <t>Andrew Goudie|Heather Viles</t>
  </si>
  <si>
    <t>978-0-19-161602-0|978-0-19-177747-9</t>
  </si>
  <si>
    <t>Languages: a very short introduction</t>
  </si>
  <si>
    <t>http://www.veryshortintroductions.com/view/10.1093/actrade/9780199590599.001.0001/actrade-9780199590599</t>
  </si>
  <si>
    <t>Stephen R. Anderson</t>
  </si>
  <si>
    <t>978-0-19-177801-8</t>
  </si>
  <si>
    <t>Late antiquity: a very short introduction</t>
  </si>
  <si>
    <t>http://www.veryshortintroductions.com/view/10.1093/actrade/9780199546206.001.0001/actrade-9780199546206</t>
  </si>
  <si>
    <t>Gillian Clark</t>
  </si>
  <si>
    <t>978-0-19-161090-5|978-0-19-177729-5</t>
  </si>
  <si>
    <t>Law: A Very Short Introduction</t>
  </si>
  <si>
    <t>http://www.veryshortintroductions.com/view/10.1093/actrade/9780199214969.001.0001/actrade-9780199214969</t>
  </si>
  <si>
    <t>Wacks, Raymond</t>
  </si>
  <si>
    <t>978-0-19-921496-9</t>
  </si>
  <si>
    <t>978-0-19-152686-2|978-0-19-177697-7|978-1-281-34150-1</t>
  </si>
  <si>
    <t>LAW / Comparative</t>
  </si>
  <si>
    <t>http://www.veryshortintroductions.com/view/10.1093/actrade/9780198745624.001.0001/actrade-9780198745624</t>
  </si>
  <si>
    <t>Wacks</t>
  </si>
  <si>
    <t>978-0-19-874562-4</t>
  </si>
  <si>
    <t>978-0-19-180765-7</t>
  </si>
  <si>
    <t>Laws of Thermodynamics: A Very Short Introduction (Very short introductions ; 226)</t>
  </si>
  <si>
    <t>http://www.veryshortintroductions.com/view/10.1093/actrade/9780199572199.001.0001/actrade-9780199572199</t>
  </si>
  <si>
    <t>978-0-19-957219-9</t>
  </si>
  <si>
    <t>978-0-19-157339-2|978-0-19-177760-8</t>
  </si>
  <si>
    <t>SCIENCE / Mechanics / Thermodynamics</t>
  </si>
  <si>
    <t>Leadership: a very short introduction</t>
  </si>
  <si>
    <t>http://www.veryshortintroductions.com/view/10.1093/actrade/9780199569915.001.0001/actrade-9780199569915</t>
  </si>
  <si>
    <t>Keith Grint</t>
  </si>
  <si>
    <t>978-0-19-159142-6|978-0-19-177759-2</t>
  </si>
  <si>
    <t>Learning:</t>
  </si>
  <si>
    <t>http://www.veryshortintroductions.com/view/10.1093/actrade/9780199688364.001.0001/actrade-9780199688364</t>
  </si>
  <si>
    <t>Haselgrove</t>
  </si>
  <si>
    <t>978-0-19-968836-4</t>
  </si>
  <si>
    <t>978-0-19-178541-2</t>
  </si>
  <si>
    <t>Liberalism: A Very Short Introduction</t>
  </si>
  <si>
    <t>http://www.veryshortintroductions.com/view/10.1093/actrade/9780199670437.001.0001/actrade-9780199670437</t>
  </si>
  <si>
    <t>Freeden</t>
  </si>
  <si>
    <t>978-0-19-967043-7</t>
  </si>
  <si>
    <t>978-0-19-178325-8</t>
  </si>
  <si>
    <t>Light: A Very Short Introduction</t>
  </si>
  <si>
    <t>http://www.veryshortintroductions.com/view/10.1093/actrade/9780199682690.001.0001/actrade-9780199682690</t>
  </si>
  <si>
    <t>Walmsley</t>
  </si>
  <si>
    <t>978-0-19-968269-0</t>
  </si>
  <si>
    <t>978-0-19-178244-2</t>
  </si>
  <si>
    <t>Lincoln: A Very Short Introduction (Very short introductions ; 203)</t>
  </si>
  <si>
    <t>http://www.veryshortintroductions.com/view/10.1093/actrade/9780195367805.001.0001/actrade-9780195367805</t>
  </si>
  <si>
    <t>Guelzo, Allen C.</t>
  </si>
  <si>
    <t>978-0-19-536780-5</t>
  </si>
  <si>
    <t>978-0-19-936566-1|978-0-19-970996-0|978-1-281-93095-8</t>
  </si>
  <si>
    <t>HISTORY / United States / Civil War Period (1850-1877)</t>
  </si>
  <si>
    <t>Linguistics: a very short introduction</t>
  </si>
  <si>
    <t>http://www.veryshortintroductions.com/view/10.1093/actrade/9780192801487.001.0001/actrade-9780192801487</t>
  </si>
  <si>
    <t>P. H. Matthews</t>
  </si>
  <si>
    <t>978-0-19-153884-1|978-0-19-177532-1</t>
  </si>
  <si>
    <t>Literary theory: a very short introduction</t>
  </si>
  <si>
    <t>http://www.veryshortintroductions.com/view/10.1093/actrade/9780199691340.001.0001/actrade-9780199691340</t>
  </si>
  <si>
    <t>978-0-19-161948-9|978-0-19-177838-4</t>
  </si>
  <si>
    <t>Locke: a very short introduction</t>
  </si>
  <si>
    <t>http://www.veryshortintroductions.com/view/10.1093/actrade/9780192803948.001.0001/actrade-9780192803948</t>
  </si>
  <si>
    <t>John Dunn</t>
  </si>
  <si>
    <t>978-0-19-153939-8|978-0-19-177588-8</t>
  </si>
  <si>
    <t>Logic: a very short introduction</t>
  </si>
  <si>
    <t>http://www.veryshortintroductions.com/view/10.1093/actrade/9780192893208.001.0001/actrade-9780192893208</t>
  </si>
  <si>
    <t>Graham Priest</t>
  </si>
  <si>
    <t>978-0-19-154060-8|978-0-19-177684-7</t>
  </si>
  <si>
    <t>Love: a very short introduction</t>
  </si>
  <si>
    <t>http://www.veryshortintroductions.com/view/10.1093/actrade/9780199663842.001.0001/actrade-9780199663842</t>
  </si>
  <si>
    <t>De Sousa</t>
  </si>
  <si>
    <t>978-0-19-966384-2</t>
  </si>
  <si>
    <t>978-0-19-178135-3</t>
  </si>
  <si>
    <t>Machiavelli: a very short introduction</t>
  </si>
  <si>
    <t>http://www.veryshortintroductions.com/view/10.1093/actrade/9780192854070.001.0001/actrade-9780192854070</t>
  </si>
  <si>
    <t>Quentin Skinner</t>
  </si>
  <si>
    <t>978-0-19-154034-9|978-0-19-177661-8</t>
  </si>
  <si>
    <t>Madness: a very short introduction</t>
  </si>
  <si>
    <t>http://www.veryshortintroductions.com/view/10.1093/actrade/9780199608034.001.0001/actrade-9780199608034</t>
  </si>
  <si>
    <t>Andrew Scull</t>
  </si>
  <si>
    <t>978-0-19-161933-5|978-0-19-177823-0</t>
  </si>
  <si>
    <t>Magic: a very short introduction</t>
  </si>
  <si>
    <t>http://www.veryshortintroductions.com/view/10.1093/actrade/9780199588022.001.0001/actrade-9780199588022</t>
  </si>
  <si>
    <t>Owen Davies</t>
  </si>
  <si>
    <t>978-0-19-162387-5|978-0-19-177792-9</t>
  </si>
  <si>
    <t>Magna Carta: a very short introduction</t>
  </si>
  <si>
    <t>http://www.veryshortintroductions.com/view/10.1093/actrade/9780199582877.001.0001/actrade-9780199582877</t>
  </si>
  <si>
    <t>Nicholas Vincent</t>
  </si>
  <si>
    <t>978-0-19-177780-6</t>
  </si>
  <si>
    <t>Magnetism: a very short introduction</t>
  </si>
  <si>
    <t>http://www.veryshortintroductions.com/view/10.1093/actrade/9780199601202.001.0001/actrade-9780199601202</t>
  </si>
  <si>
    <t>Stephen J. Blundell</t>
  </si>
  <si>
    <t>978-0-19-177811-7</t>
  </si>
  <si>
    <t>Malthus  : a very short introduction</t>
  </si>
  <si>
    <t>http://www.veryshortintroductions.com/view/10.1093/actrade/9780199670413.001.0001/actrade-9780199670413</t>
  </si>
  <si>
    <t>Donald Winch</t>
  </si>
  <si>
    <t>978-0-19-177836-0</t>
  </si>
  <si>
    <t>Management  : a very short introduction</t>
  </si>
  <si>
    <t>http://www.veryshortintroductions.com/view/10.1093/actrade/9780199656981.001.0001/actrade-9780199656981</t>
  </si>
  <si>
    <t>Hendry</t>
  </si>
  <si>
    <t>978-0-19-177994-7</t>
  </si>
  <si>
    <t>Mao  : a very short introduction</t>
  </si>
  <si>
    <t>http://www.veryshortintroductions.com/view/10.1093/actrade/9780199588664.001.0001/actrade-9780199588664</t>
  </si>
  <si>
    <t>Delia Davin</t>
  </si>
  <si>
    <t>978-0-19-177796-7</t>
  </si>
  <si>
    <t>Marine biology: a very short introduction</t>
  </si>
  <si>
    <t>http://www.veryshortintroductions.com/view/10.1093/actrade/9780199695058.001.0001/actrade-9780199695058</t>
  </si>
  <si>
    <t>Philip V. Mladenov</t>
  </si>
  <si>
    <t>978-0-19-177840-7</t>
  </si>
  <si>
    <t>Marquis De Sade: A Very Short Introduction (Very short introductions ; 124)</t>
  </si>
  <si>
    <t>http://www.veryshortintroductions.com/view/10.1093/actrade/9780192804693.001.0001/actrade-9780192804693</t>
  </si>
  <si>
    <t>Phillips, John</t>
  </si>
  <si>
    <t>978-0-19-280469-3</t>
  </si>
  <si>
    <t>978-0-19-151698-6|978-0-19-177603-8|978-1-280-75277-3</t>
  </si>
  <si>
    <t>FICTION / General</t>
  </si>
  <si>
    <t>Martin Luther: a very short introduction</t>
  </si>
  <si>
    <t>http://www.veryshortintroductions.com/view/10.1093/actrade/9780199574339.001.0001/actrade-9780199574339</t>
  </si>
  <si>
    <t>Scott H. Hendrix</t>
  </si>
  <si>
    <t>978-0-19-161609-9|978-0-19-177765-3</t>
  </si>
  <si>
    <t>Martyrdom: a very short introduction</t>
  </si>
  <si>
    <t>http://www.veryshortintroductions.com/view/10.1093/actrade/9780199585236.001.0001/actrade-9780199585236</t>
  </si>
  <si>
    <t>Jolyon Mitchell</t>
  </si>
  <si>
    <t>978-0-19-177788-2</t>
  </si>
  <si>
    <t>Marx: A Very Short Introduction</t>
  </si>
  <si>
    <t>http://www.veryshortintroductions.com/view/10.1093/actrade/9780192854056.001.0001/actrade-9780192854056</t>
  </si>
  <si>
    <t>978-0-19-285405-6</t>
  </si>
  <si>
    <t>978-0-19-154032-5|978-0-19-177659-5</t>
  </si>
  <si>
    <t>Materials: a very short introduction</t>
  </si>
  <si>
    <t>http://www.veryshortintroductions.com/view/10.1093/actrade/9780199672677.001.0001/actrade-9780199672677</t>
  </si>
  <si>
    <t>Hall</t>
  </si>
  <si>
    <t>978-0-19-967267-7</t>
  </si>
  <si>
    <t>978-0-19-178124-7</t>
  </si>
  <si>
    <t>Mathematics: a very short introduction</t>
  </si>
  <si>
    <t>http://www.veryshortintroductions.com/view/10.1093/actrade/9780192853615.001.0001/actrade-9780192853615</t>
  </si>
  <si>
    <t>Timothy Gowers</t>
  </si>
  <si>
    <t>978-0-19-154022-6|978-0-19-177639-7</t>
  </si>
  <si>
    <t>Meaning of Life: A Very Short Introduction</t>
  </si>
  <si>
    <t>http://www.veryshortintroductions.com/view/10.1093/actrade/9780199532179.001.0001/actrade-9780199532179</t>
  </si>
  <si>
    <t>Eagleton, Terry</t>
  </si>
  <si>
    <t>978-0-19-921070-1|978-0-19-953217-9</t>
  </si>
  <si>
    <t>978-0-19-152621-3|978-0-19-155972-3|978-0-19-177721-9|978-1-281-51521-6</t>
  </si>
  <si>
    <t>PHILOSOPHY / Movements / Humanism</t>
  </si>
  <si>
    <t>Measurement: A Very Short Introduction</t>
  </si>
  <si>
    <t>http://www.veryshortintroductions.com/view/10.1093/actrade/9780198779568.001.0001/actrade-9780198779568</t>
  </si>
  <si>
    <t>H</t>
  </si>
  <si>
    <t>978-0-19-877956-8</t>
  </si>
  <si>
    <t>978-0-19-182460-9</t>
  </si>
  <si>
    <t>Medical Ethics: A Very Short Introduction (Very short introduction ; 114)</t>
  </si>
  <si>
    <t>http://www.veryshortintroductions.com/view/10.1093/actrade/9780192802828.001.0001/actrade-9780192802828</t>
  </si>
  <si>
    <t>Hope, R. A.</t>
  </si>
  <si>
    <t>978-0-19-280282-8</t>
  </si>
  <si>
    <t>978-0-19-151662-7|978-0-19-177568-0|978-1-280-75257-5</t>
  </si>
  <si>
    <t>MEDICAL / Ethics</t>
  </si>
  <si>
    <t>Medical law  : a very short introduction</t>
  </si>
  <si>
    <t>http://www.veryshortintroductions.com/view/10.1093/actrade/9780199660445.001.0001/actrade-9780199660445</t>
  </si>
  <si>
    <t>Charles Foster</t>
  </si>
  <si>
    <t>978-0-19-177832-2</t>
  </si>
  <si>
    <t>Medieval Britain: a very short introduction</t>
  </si>
  <si>
    <t>http://www.veryshortintroductions.com/view/10.1093/actrade/9780192854025.001.0001/actrade-9780192854025</t>
  </si>
  <si>
    <t>Ralph A. Griffiths|John Gillingham</t>
  </si>
  <si>
    <t>978-0-19-285402-5</t>
  </si>
  <si>
    <t>978-0-19-154029-5|978-0-19-177656-4|978-1-280-75303-9</t>
  </si>
  <si>
    <t>Medieval Literature: A Very Short Introduction</t>
  </si>
  <si>
    <t>http://www.veryshortintroductions.com/view/10.1093/actrade/9780199668496.001.0001/actrade-9780199668496</t>
  </si>
  <si>
    <t>Treharne</t>
  </si>
  <si>
    <t>978-0-19-966849-6</t>
  </si>
  <si>
    <t>978-0-19-178236-7</t>
  </si>
  <si>
    <t>Medieval Philosophy: A Very Short Introduction</t>
  </si>
  <si>
    <t>http://www.veryshortintroductions.com/view/10.1093/actrade/9780199663224.001.0001/actrade-9780199663224</t>
  </si>
  <si>
    <t>Marenbon</t>
  </si>
  <si>
    <t>978-0-19-966322-4</t>
  </si>
  <si>
    <t>978-0-19-178121-6</t>
  </si>
  <si>
    <t>Memory: A Very Short Introduction (Very short introductions)</t>
  </si>
  <si>
    <t>http://www.veryshortintroductions.com/view/10.1093/actrade/9780192806758.001.0001/actrade-9780192806758</t>
  </si>
  <si>
    <t>Foster, Jonathan K.</t>
  </si>
  <si>
    <t>978-0-19-280675-8</t>
  </si>
  <si>
    <t>978-0-19-153968-8|978-0-19-177621-2|978-0-19-280675-8|978-1-281-94897-7</t>
  </si>
  <si>
    <t>SELF-HELP / Personal Growth / Memory Improvement</t>
  </si>
  <si>
    <t>Metaphysics: a very short introduction</t>
  </si>
  <si>
    <t>http://www.veryshortintroductions.com/view/10.1093/actrade/9780199657124.001.0001/actrade-9780199657124</t>
  </si>
  <si>
    <t>Stephen Mumford</t>
  </si>
  <si>
    <t>978-0-19-177830-8</t>
  </si>
  <si>
    <t>Michael Faraday: a very short introduction</t>
  </si>
  <si>
    <t>http://www.veryshortintroductions.com/view/10.1093/actrade/9780199574315.001.0001/actrade-9780199574315</t>
  </si>
  <si>
    <t>Frank A. J. L James</t>
  </si>
  <si>
    <t>978-0-19-161608-2|978-0-19-177764-6</t>
  </si>
  <si>
    <t>Microbiology: a very short introduction</t>
  </si>
  <si>
    <t>http://www.veryshortintroductions.com/view/10.1093/actrade/9780199681686.001.0001/actrade-9780199681686</t>
  </si>
  <si>
    <t>978-0-19-968168-6</t>
  </si>
  <si>
    <t>978-0-19-178160-5</t>
  </si>
  <si>
    <t>Microeconomics  : a very short introduction</t>
  </si>
  <si>
    <t>http://www.veryshortintroductions.com/view/10.1093/actrade/9780199689378.001.0001/actrade-9780199689378</t>
  </si>
  <si>
    <t>Dixit</t>
  </si>
  <si>
    <t>978-0-19-177982-4</t>
  </si>
  <si>
    <t>Microscopy: A Very Short Introduction</t>
  </si>
  <si>
    <t>http://www.veryshortintroductions.com/view/10.1093/actrade/9780198701262.001.0001/actrade-9780198701262</t>
  </si>
  <si>
    <t>Allen</t>
  </si>
  <si>
    <t>978-0-19-870126-2</t>
  </si>
  <si>
    <t>978-0-19-178529-0</t>
  </si>
  <si>
    <t>Military Justice: A Very Short Introduction</t>
  </si>
  <si>
    <t>http://www.veryshortintroductions.com/view/10.1093/actrade/9780199303496.001.0001/actrade-9780199303496</t>
  </si>
  <si>
    <t>Fidell, Eugene R.</t>
  </si>
  <si>
    <t>978-0-19-930349-6</t>
  </si>
  <si>
    <t>978-0-19-062519-1|978-0-19-930350-2</t>
  </si>
  <si>
    <t>Minerals: a very short introduction</t>
  </si>
  <si>
    <t>http://www.veryshortintroductions.com/view/10.1093/actrade/9780199682843.001.0001/actrade-9780199682843</t>
  </si>
  <si>
    <t>Vaughan</t>
  </si>
  <si>
    <t>978-0-19-968284-3</t>
  </si>
  <si>
    <t>978-0-19-178125-4</t>
  </si>
  <si>
    <t>Modern Art: A Very Short Introduction (Very short introductions ; 120)</t>
  </si>
  <si>
    <t>http://www.veryshortintroductions.com/view/10.1093/actrade/9780192803641.001.0001/actrade-9780192803641</t>
  </si>
  <si>
    <t>Cottington, David</t>
  </si>
  <si>
    <t>978-0-19-280364-1</t>
  </si>
  <si>
    <t>978-0-19-151676-4|978-0-19-177585-7|978-1-280-75263-6</t>
  </si>
  <si>
    <t>Modern China: A Very Short Introduction</t>
  </si>
  <si>
    <t>http://www.veryshortintroductions.com/view/10.1093/actrade/9780198753704.001.0001/actrade-9780198753704</t>
  </si>
  <si>
    <t>Mitter</t>
  </si>
  <si>
    <t>978-0-19-875370-4</t>
  </si>
  <si>
    <t>978-0-19-181525-6</t>
  </si>
  <si>
    <t>Modern China: A Very Short Introduction (Very short introductions)</t>
  </si>
  <si>
    <t>http://www.veryshortintroductions.com/view/10.1093/actrade/9780199228027.001.0001/actrade-9780199228027</t>
  </si>
  <si>
    <t>Mitter, Rana</t>
  </si>
  <si>
    <t>978-0-19-922802-7</t>
  </si>
  <si>
    <t>978-0-19-152784-5|978-0-19-177702-8|978-1-281-34123-5</t>
  </si>
  <si>
    <t>HISTORY / Asia / China</t>
  </si>
  <si>
    <t>Modern Drama: A Very Short Introduction</t>
  </si>
  <si>
    <t>http://www.veryshortintroductions.com/view/10.1093/actrade/9780199658770.001.0001/actrade-9780199658770</t>
  </si>
  <si>
    <t>Shepherd-Barr</t>
  </si>
  <si>
    <t>978-0-19-965877-0</t>
  </si>
  <si>
    <t>978-0-19-178526-9</t>
  </si>
  <si>
    <t>Modern France: A Very Short Introduction</t>
  </si>
  <si>
    <t>http://www.veryshortintroductions.com/view/10.1093/actrade/9780195389418.001.0001/actrade-9780195389418</t>
  </si>
  <si>
    <t>Schwartz, Vanessa R.</t>
  </si>
  <si>
    <t>978-0-19-538941-8</t>
  </si>
  <si>
    <t>978-0-19-936572-2|978-0-19-987490-3|978-1-283-26973-5</t>
  </si>
  <si>
    <t>Modern Ireland: a very short introduction</t>
  </si>
  <si>
    <t>http://www.veryshortintroductions.com/view/10.1093/actrade/9780192801678.001.0001/actrade-9780192801678</t>
  </si>
  <si>
    <t>Paseta, Senia</t>
  </si>
  <si>
    <t>978-0-19-280167-8</t>
  </si>
  <si>
    <t>978-0-19-153891-9|978-0-19-177540-6|978-1-280-44446-3</t>
  </si>
  <si>
    <t>Modern Italy: A Very Short Introduction</t>
  </si>
  <si>
    <t>http://www.veryshortintroductions.com/view/10.1093/actrade/9780198726517.001.0001/actrade-9780198726517</t>
  </si>
  <si>
    <t>Bull</t>
  </si>
  <si>
    <t>978-0-19-872651-7</t>
  </si>
  <si>
    <t>978-0-19-179333-2</t>
  </si>
  <si>
    <t>Modern Japan: A Very Short Introduction (Very short introductions)</t>
  </si>
  <si>
    <t>http://www.veryshortintroductions.com/view/10.1093/actrade/9780199235698.001.0001/actrade-9780199235698</t>
  </si>
  <si>
    <t>Goto-Jones, Christopher S.</t>
  </si>
  <si>
    <t>978-0-19-923569-8</t>
  </si>
  <si>
    <t>978-0-19-156821-3|978-0-19-177712-7|978-1-282-46576-3</t>
  </si>
  <si>
    <t>HISTORY / Asia / Japan</t>
  </si>
  <si>
    <t>Modern Latin American Literature: A Very Short Introduction (Very Short Introductions)</t>
  </si>
  <si>
    <t>http://www.veryshortintroductions.com/view/10.1093/actrade/9780199754915.001.0001/actrade-9780199754915</t>
  </si>
  <si>
    <t>González Echevarría, Roberto</t>
  </si>
  <si>
    <t>978-0-19-975491-5</t>
  </si>
  <si>
    <t>978-0-19-936583-8|978-0-19-992105-8|978-1-283-34922-2</t>
  </si>
  <si>
    <t>Modern war  : a very short introduction</t>
  </si>
  <si>
    <t>http://www.veryshortintroductions.com/view/10.1093/actrade/9780199607891.001.0001/actrade-9780199607891</t>
  </si>
  <si>
    <t>Richard English</t>
  </si>
  <si>
    <t>978-0-19-177822-3</t>
  </si>
  <si>
    <t>Modernism: A Very Short Introduction (Very short introductions)</t>
  </si>
  <si>
    <t>http://www.veryshortintroductions.com/view/10.1093/actrade/9780192804419.001.0001/actrade-9780192804419</t>
  </si>
  <si>
    <t>Butler, Christopher</t>
  </si>
  <si>
    <t>978-0-19-280441-9</t>
  </si>
  <si>
    <t>978-0-19-157605-8|978-0-19-177596-3|978-1-282-70617-0</t>
  </si>
  <si>
    <t>Molecular Biology: A Very Short Introduction</t>
  </si>
  <si>
    <t>http://www.veryshortintroductions.com/view/10.1093/actrade/9780198723882.001.0001/actrade-9780198723882</t>
  </si>
  <si>
    <t>Royds|Divan</t>
  </si>
  <si>
    <t>978-0-19-872388-2</t>
  </si>
  <si>
    <t>978-0-19-179119-2</t>
  </si>
  <si>
    <t>Molecules: a very short introduction</t>
  </si>
  <si>
    <t>http://www.veryshortintroductions.com/view/10.1093/actrade/9780192854308.001.0001/actrade-9780192854308</t>
  </si>
  <si>
    <t>Ball</t>
  </si>
  <si>
    <t>978-0-19-154044-8|978-0-19-177672-4</t>
  </si>
  <si>
    <t>Moons: A Very Short Introduction</t>
  </si>
  <si>
    <t>http://www.veryshortintroductions.com/view/10.1093/actrade/9780198735274.001.0001/actrade-9780198735274</t>
  </si>
  <si>
    <t>Rothery</t>
  </si>
  <si>
    <t>978-0-19-873527-4</t>
  </si>
  <si>
    <t>978-0-19-027354-5</t>
  </si>
  <si>
    <t>Mormonism: A Very Short Introduction (Very short introductions)</t>
  </si>
  <si>
    <t>http://www.veryshortintroductions.com/view/10.1093/actrade/9780195310306.001.0001/actrade-9780195310306</t>
  </si>
  <si>
    <t>Bushman, Richard L.</t>
  </si>
  <si>
    <t>978-0-19-531030-6</t>
  </si>
  <si>
    <t>978-0-19-936556-2|978-0-19-971869-6|978-1-281-34197-6</t>
  </si>
  <si>
    <t>Mountains: A Very Short Introduction</t>
  </si>
  <si>
    <t>http://www.veryshortintroductions.com/view/10.1093/actrade/9780199695881.001.0001/actrade-9780199695881</t>
  </si>
  <si>
    <t>Price</t>
  </si>
  <si>
    <t>978-0-19-969588-1</t>
  </si>
  <si>
    <t>978-0-19-178246-6</t>
  </si>
  <si>
    <t>Muhammad: a very short introduction</t>
  </si>
  <si>
    <t>http://www.veryshortintroductions.com/view/10.1093/actrade/9780199559282.001.0001/actrade-9780199559282</t>
  </si>
  <si>
    <t>Jonathan A.C. Brown</t>
  </si>
  <si>
    <t>978-0-19-177741-7</t>
  </si>
  <si>
    <t>Multiculturalism: a very short introduction</t>
  </si>
  <si>
    <t>http://www.veryshortintroductions.com/view/10.1093/actrade/9780199546039.001.0001/actrade-9780199546039</t>
  </si>
  <si>
    <t>Ali Rattansi</t>
  </si>
  <si>
    <t>978-0-19-161755-3|978-0-19-177728-8</t>
  </si>
  <si>
    <t>Music: a very short introduction</t>
  </si>
  <si>
    <t>http://www.veryshortintroductions.com/view/10.1093/actrade/9780192853820.001.0001/actrade-9780192853820</t>
  </si>
  <si>
    <t>Nicholas Cook</t>
  </si>
  <si>
    <t>978-0-19-177644-1</t>
  </si>
  <si>
    <t>Myth: A Very Short Introduction</t>
  </si>
  <si>
    <t>http://www.veryshortintroductions.com/view/10.1093/actrade/9780198724704.001.0001/actrade-9780198724704</t>
  </si>
  <si>
    <t>Segal</t>
  </si>
  <si>
    <t>978-0-19-872470-4</t>
  </si>
  <si>
    <t>978-0-19-179232-8</t>
  </si>
  <si>
    <t>Myth: A Very Short Introduction (Very short introductions ; 111)</t>
  </si>
  <si>
    <t>http://www.veryshortintroductions.com/view/10.1093/actrade/9780192803474.001.0001/actrade-9780192803474</t>
  </si>
  <si>
    <t>Segal, Robert Alan</t>
  </si>
  <si>
    <t>978-0-19-280347-4</t>
  </si>
  <si>
    <t>978-0-19-151670-2|978-0-19-177581-9|978-1-280-75261-2</t>
  </si>
  <si>
    <t>BODY, MIND &amp; SPIRIT / Gaia &amp; Earth Energies|RELIGION / Christianity / General</t>
  </si>
  <si>
    <t>Nationalism: A Very Short Introduction (Very short introductions ; 134)</t>
  </si>
  <si>
    <t>http://www.veryshortintroductions.com/view/10.1093/actrade/9780192840981.001.0001/actrade-9780192840981</t>
  </si>
  <si>
    <t>Grosby, Steven Elliott</t>
  </si>
  <si>
    <t>978-0-19-284098-1</t>
  </si>
  <si>
    <t>978-0-19-151800-3|978-0-19-177628-1|978-1-280-75325-1</t>
  </si>
  <si>
    <t>POLITICAL SCIENCE / Political Ideologies / Nationalism &amp; Patriotism</t>
  </si>
  <si>
    <t>Nelson Mandela: A Very Short Introduction (Very short introductions)</t>
  </si>
  <si>
    <t>http://www.veryshortintroductions.com/view/10.1093/actrade/9780192803016.001.0001/actrade-9780192803016</t>
  </si>
  <si>
    <t>Boehmer, Elleke</t>
  </si>
  <si>
    <t>978-0-19-280301-6</t>
  </si>
  <si>
    <t>978-0-19-153924-4|978-0-19-177570-3|978-1-281-76978-7</t>
  </si>
  <si>
    <t>BIOGRAPHY &amp; AUTOBIOGRAPHY / Historical|HISTORY / Africa / South / General|HISTORY / Africa / South / Republic of South Africa</t>
  </si>
  <si>
    <t>Neoliberalism: A Very Short Introduction (Very short introductions)</t>
  </si>
  <si>
    <t>http://www.veryshortintroductions.com/view/10.1093/actrade/9780199560516.001.0001/actrade-9780199560516</t>
  </si>
  <si>
    <t>Steger, Manfred B.|Roy, Ravi K.</t>
  </si>
  <si>
    <t>978-0-19-956051-6</t>
  </si>
  <si>
    <t>978-0-19-157312-5|978-0-19-177744-8|978-1-282-69827-7</t>
  </si>
  <si>
    <t>Networks: a very short introduction</t>
  </si>
  <si>
    <t>http://www.veryshortintroductions.com/view/10.1093/actrade/9780199588077.001.0001/actrade-9780199588077</t>
  </si>
  <si>
    <t>Michele Catanzaro|Guido Caldarelli</t>
  </si>
  <si>
    <t>978-0-19-177793-6</t>
  </si>
  <si>
    <t>New Testament As Literature: A Very Short Introduction (Very short introductions)</t>
  </si>
  <si>
    <t>http://www.veryshortintroductions.com/view/10.1093/actrade/9780195300208.001.0001/actrade-9780195300208</t>
  </si>
  <si>
    <t>Keefer, Kyle</t>
  </si>
  <si>
    <t>978-0-19-530020-8</t>
  </si>
  <si>
    <t>978-0-19-936550-0|978-0-19-972420-8|978-1-281-97555-3</t>
  </si>
  <si>
    <t>RELIGION / Biblical Criticism &amp; Interpretation / New Testament</t>
  </si>
  <si>
    <t>Newton: A Very Short Introduction (Very short introductions ; 158)</t>
  </si>
  <si>
    <t>http://www.veryshortintroductions.com/view/10.1093/actrade/9780199298037.001.0001/actrade-9780199298037</t>
  </si>
  <si>
    <t>Iliffe, Rob.</t>
  </si>
  <si>
    <t>978-0-19-929803-7</t>
  </si>
  <si>
    <t>978-0-19-153825-4|978-0-19-177720-2|978-1-281-15523-8</t>
  </si>
  <si>
    <t>BIOGRAPHY &amp; AUTOBIOGRAPHY / Science &amp; Technology</t>
  </si>
  <si>
    <t>Nietzsche: a very short introduction</t>
  </si>
  <si>
    <t>http://www.veryshortintroductions.com/view/10.1093/actrade/9780192854148.001.0001/actrade-9780192854148</t>
  </si>
  <si>
    <t>Michael Tanner</t>
  </si>
  <si>
    <t>978-0-19-154040-0|978-0-19-177667-0</t>
  </si>
  <si>
    <t>Nineteenth-century Britain: A Very Short Introduction (Very short introductions ; 23)</t>
  </si>
  <si>
    <t>http://www.veryshortintroductions.com/view/10.1093/actrade/9780192853981.001.0001/actrade-9780192853981</t>
  </si>
  <si>
    <t>Matthew, H. C. G.|Harvie, Christopher</t>
  </si>
  <si>
    <t>978-0-19-285398-1</t>
  </si>
  <si>
    <t>978-0-19-151810-2|978-0-19-177653-3</t>
  </si>
  <si>
    <t>HISTORY / Europe / Great Britain</t>
  </si>
  <si>
    <t>Norman Conquest: A Very Short Introduction (Very short introductions ; 216)</t>
  </si>
  <si>
    <t>http://www.veryshortintroductions.com/view/10.1093/actrade/9780192801616.001.0001/actrade-9780192801616</t>
  </si>
  <si>
    <t>Garnett, George</t>
  </si>
  <si>
    <t>978-0-19-280161-6</t>
  </si>
  <si>
    <t>978-0-19-153890-2|978-0-19-177537-6|978-1-282-38336-4</t>
  </si>
  <si>
    <t>North American Indians: A Very Short Introduction (Very short introductions ; 213)</t>
  </si>
  <si>
    <t>http://www.veryshortintroductions.com/view/10.1093/actrade/9780195307542.001.0001/actrade-9780195307542</t>
  </si>
  <si>
    <t>Perdue, Theda|Green, Michael D.</t>
  </si>
  <si>
    <t>978-0-19-530754-2</t>
  </si>
  <si>
    <t>978-0-19-936555-5|978-0-19-979432-4|978-1-282-95319-2</t>
  </si>
  <si>
    <t>HISTORY / Native American</t>
  </si>
  <si>
    <t>Northern Ireland: a very short introduction</t>
  </si>
  <si>
    <t>http://www.veryshortintroductions.com/view/10.1093/actrade/9780192801562.001.0001/actrade-9780192801562</t>
  </si>
  <si>
    <t>Marc Mulholland</t>
  </si>
  <si>
    <t>978-0-19-153888-9|978-0-19-177534-5</t>
  </si>
  <si>
    <t>Nothing: A Very Short Introduction</t>
  </si>
  <si>
    <t>http://www.veryshortintroductions.com/view/10.1093/actrade/9780199225866.001.0001/actrade-9780199225866</t>
  </si>
  <si>
    <t>Close, F. E.</t>
  </si>
  <si>
    <t>978-0-19-922586-6</t>
  </si>
  <si>
    <t>978-0-19-157021-6|978-0-19-177700-4|978-1-282-46578-7</t>
  </si>
  <si>
    <t>SCIENCE / Energy|SCIENCE / Mechanics / General|SCIENCE / Physics / General</t>
  </si>
  <si>
    <t>Nuclear Physics: A Very Short Introduction</t>
  </si>
  <si>
    <t>http://www.veryshortintroductions.com/view/10.1093/actrade/9780198718635.001.0001/actrade-9780198718635</t>
  </si>
  <si>
    <t>Close</t>
  </si>
  <si>
    <t>978-0-19-871863-5</t>
  </si>
  <si>
    <t>978-0-19-178806-2</t>
  </si>
  <si>
    <t>Nuclear power: a very short introduction</t>
  </si>
  <si>
    <t>http://www.veryshortintroductions.com/view/10.1093/actrade/9780199584970.001.0001/actrade-9780199584970</t>
  </si>
  <si>
    <t>Maxwell Irvine</t>
  </si>
  <si>
    <t>978-0-19-161799-7|978-0-19-177787-5</t>
  </si>
  <si>
    <t>Nuclear Weapons: A Very Short Introduction</t>
  </si>
  <si>
    <t>http://www.veryshortintroductions.com/view/10.1093/actrade/9780198727231.001.0001/actrade-9780198727231</t>
  </si>
  <si>
    <t>Siracusa</t>
  </si>
  <si>
    <t>978-0-19-872723-1</t>
  </si>
  <si>
    <t>978-0-19-179344-8</t>
  </si>
  <si>
    <t>Nuclear Weapons: A Very Short Introduction (Very short introductions)</t>
  </si>
  <si>
    <t>http://www.veryshortintroductions.com/view/10.1093/actrade/9780199229543.001.0001/actrade-9780199229543</t>
  </si>
  <si>
    <t>Siracusa, Joseph M.</t>
  </si>
  <si>
    <t>978-0-19-922954-3</t>
  </si>
  <si>
    <t>978-0-19-152801-9|978-0-19-177703-5|978-1-281-34124-2</t>
  </si>
  <si>
    <t>TECHNOLOGY &amp; ENGINEERING / Military Science</t>
  </si>
  <si>
    <t>Numbers: a very short introduction</t>
  </si>
  <si>
    <t>http://www.veryshortintroductions.com/view/10.1093/actrade/9780199584055.001.0001/actrade-9780199584055</t>
  </si>
  <si>
    <t>Peter M. Higgins</t>
  </si>
  <si>
    <t>978-0-19-161624-2|978-0-19-177782-0</t>
  </si>
  <si>
    <t>Nutrition  : a very short introduction</t>
  </si>
  <si>
    <t>http://www.veryshortintroductions.com/view/10.1093/actrade/9780199681921.001.0001/actrade-9780199681921</t>
  </si>
  <si>
    <t>Bender</t>
  </si>
  <si>
    <t>978-0-19-177998-5</t>
  </si>
  <si>
    <t>Objectivity: a very short introduction</t>
  </si>
  <si>
    <t>http://www.veryshortintroductions.com/view/10.1093/actrade/9780199606696.001.0001/actrade-9780199606696</t>
  </si>
  <si>
    <t>Stephen Gaukroger</t>
  </si>
  <si>
    <t>978-0-19-177821-6</t>
  </si>
  <si>
    <t>Old Testament: A Very Short Introduction (Very short introductions ; 181)</t>
  </si>
  <si>
    <t>http://www.veryshortintroductions.com/view/10.1093/actrade/9780195305050.001.0001/actrade-9780195305050</t>
  </si>
  <si>
    <t>Coogan, Michael David</t>
  </si>
  <si>
    <t>978-0-19-530505-0</t>
  </si>
  <si>
    <t>978-0-19-936553-1|978-0-19-971946-4|978-1-281-34194-5</t>
  </si>
  <si>
    <t>RELIGION / Biblical Criticism &amp; Interpretation / Old Testament</t>
  </si>
  <si>
    <t>Organizations: a very short introduction</t>
  </si>
  <si>
    <t>http://www.veryshortintroductions.com/view/10.1093/actrade/9780199584536.001.0001/actrade-9780199584536</t>
  </si>
  <si>
    <t>Mary Jo Hatch</t>
  </si>
  <si>
    <t>978-0-19-161626-6|978-0-19-177785-1</t>
  </si>
  <si>
    <t>Paganism: a very short introduction</t>
  </si>
  <si>
    <t>http://www.veryshortintroductions.com/view/10.1093/actrade/9780199235162.001.0001/actrade-9780199235162</t>
  </si>
  <si>
    <t>978-0-19-161736-2|978-0-19-177711-0</t>
  </si>
  <si>
    <t>Pandemics: A Very Short Introduction</t>
  </si>
  <si>
    <t>http://www.veryshortintroductions.com/view/10.1093/actrade/9780199340071.001.0001/actrade-9780199340071</t>
  </si>
  <si>
    <t>McMillen, Christian W.</t>
  </si>
  <si>
    <t>978-0-19-934007-1</t>
  </si>
  <si>
    <t>978-0-19-062521-4|978-0-19-934008-8</t>
  </si>
  <si>
    <t>Particle Physics: A Very Short Introduction</t>
  </si>
  <si>
    <t>http://www.veryshortintroductions.com/view/10.1093/actrade/9780192804341.001.0001/actrade-9780192804341</t>
  </si>
  <si>
    <t>978-0-19-280434-1</t>
  </si>
  <si>
    <t>978-0-19-151685-6|978-0-19-177595-6|978-1-280-75274-2</t>
  </si>
  <si>
    <t>SCIENCE / Physics / Atomic &amp; Molecular|SCIENCE / Physics / Nuclear</t>
  </si>
  <si>
    <t>Paul: a very short introduction</t>
  </si>
  <si>
    <t>http://www.veryshortintroductions.com/view/10.1093/actrade/9780192854513.001.0001/actrade-9780192854513</t>
  </si>
  <si>
    <t>E. P. Sanders</t>
  </si>
  <si>
    <t>978-0-19-154046-2|978-0-19-177675-5</t>
  </si>
  <si>
    <t>Peace: a very short introduction</t>
  </si>
  <si>
    <t>http://www.veryshortintroductions.com/view/10.1093/actrade/9780199656004.001.0001/actrade-9780199656004</t>
  </si>
  <si>
    <t>Richmond</t>
  </si>
  <si>
    <t>978-0-19-965600-4</t>
  </si>
  <si>
    <t>978-0-19-178864-2</t>
  </si>
  <si>
    <t>Pentecostalism: a very short introduction</t>
  </si>
  <si>
    <t>http://www.veryshortintroductions.com/view/10.1093/actrade/9780199575152.001.0001/actrade-9780199575152</t>
  </si>
  <si>
    <t>William K. Kay</t>
  </si>
  <si>
    <t>978-0-19-177767-7|978-0-19-983037-4</t>
  </si>
  <si>
    <t>Philosophy in the Islamic World: A Very Short Introduction</t>
  </si>
  <si>
    <t>http://www.veryshortintroductions.com/view/10.1093/actrade/9780199683673.001.0001/actrade-9780199683673</t>
  </si>
  <si>
    <t>Adamson</t>
  </si>
  <si>
    <t>978-0-19-968367-3</t>
  </si>
  <si>
    <t>978-0-19-178542-9</t>
  </si>
  <si>
    <t>Philosophy of Law: A Very Short Introduction</t>
  </si>
  <si>
    <t>http://www.veryshortintroductions.com/view/10.1093/actrade/9780192806918.001.0001/actrade-9780192806918</t>
  </si>
  <si>
    <t>978-0-19-280691-8</t>
  </si>
  <si>
    <t>978-0-19-151759-4|978-1-280-76224-6</t>
  </si>
  <si>
    <t>LAW / Essays|LAW / General Practice|LAW / Jurisprudence|LAW / Paralegals &amp; Paralegalism|LAW / Practical Guides|LAW / Reference</t>
  </si>
  <si>
    <t>http://www.veryshortintroductions.com/view/10.1093/actrade/9780199687008.001.0001/actrade-9780199687008</t>
  </si>
  <si>
    <t>978-0-19-177966-4</t>
  </si>
  <si>
    <t>Philosophy of science: a very short introduction</t>
  </si>
  <si>
    <t>http://www.veryshortintroductions.com/view/10.1093/actrade/9780192802835.001.0001/actrade-9780192802835</t>
  </si>
  <si>
    <t>Samir Okasha</t>
  </si>
  <si>
    <t>978-0-19-153921-3|978-0-19-177569-7</t>
  </si>
  <si>
    <t>Philosophy of Science: A Very Short Introduction (2nd edn)</t>
  </si>
  <si>
    <t>http://www.veryshortintroductions.com/view/10.1093/actrade/9780198745587.001.0001/actrade-9780198745587</t>
  </si>
  <si>
    <t>Okasha</t>
  </si>
  <si>
    <t>978-0-19-874558-7</t>
  </si>
  <si>
    <t>978-0-19-180764-0</t>
  </si>
  <si>
    <t>Philosophy: a very short introduction</t>
  </si>
  <si>
    <t>http://www.veryshortintroductions.com/view/10.1093/actrade/9780192854216.001.0001/actrade-9780192854216</t>
  </si>
  <si>
    <t>Edward Craig</t>
  </si>
  <si>
    <t>978-0-19-154042-4|978-0-19-177670-0</t>
  </si>
  <si>
    <t>Photography: A Very Short Introduction (Very short introductions ; 151)</t>
  </si>
  <si>
    <t>http://www.veryshortintroductions.com/view/10.1093/actrade/9780192801647.001.0001/actrade-9780192801647</t>
  </si>
  <si>
    <t>Edwards, Steve</t>
  </si>
  <si>
    <t>978-0-19-280164-7</t>
  </si>
  <si>
    <t>978-0-19-151653-5|978-0-19-177539-0|978-1-280-76258-1</t>
  </si>
  <si>
    <t>PHOTOGRAPHY / Reference|TECHNOLOGY &amp; ENGINEERING / Imaging Systems</t>
  </si>
  <si>
    <t>Physical Chemistry: A Very Short Introduction</t>
  </si>
  <si>
    <t>http://www.veryshortintroductions.com/view/10.1093/actrade/9780199689095.001.0001/actrade-9780199689095</t>
  </si>
  <si>
    <t>Atkins</t>
  </si>
  <si>
    <t>978-0-19-177963-3</t>
  </si>
  <si>
    <t>Pilgrimage: A Very Short Introduction</t>
  </si>
  <si>
    <t>http://www.veryshortintroductions.com/view/10.1093/actrade/9780198718222.001.0001/actrade-9780198718222</t>
  </si>
  <si>
    <t>Reader</t>
  </si>
  <si>
    <t>978-0-19-871822-2</t>
  </si>
  <si>
    <t>978-0-19-178757-7</t>
  </si>
  <si>
    <t>Plague: a very short introduction</t>
  </si>
  <si>
    <t>http://www.veryshortintroductions.com/view/10.1093/actrade/9780199589548.001.0001/actrade-9780199589548</t>
  </si>
  <si>
    <t>Paul Slack</t>
  </si>
  <si>
    <t>978-0-19-177799-8</t>
  </si>
  <si>
    <t>Planets: a very short introduction</t>
  </si>
  <si>
    <t>http://www.veryshortintroductions.com/view/10.1093/actrade/9780199573509.001.0001/actrade-9780199573509</t>
  </si>
  <si>
    <t>David A. Rothery</t>
  </si>
  <si>
    <t>978-0-19-161607-5|978-0-19-177762-2</t>
  </si>
  <si>
    <t>Plants: a very short introduction</t>
  </si>
  <si>
    <t>http://www.veryshortintroductions.com/view/10.1093/actrade/9780199584062.001.0001/actrade-9780199584062</t>
  </si>
  <si>
    <t>Timothy Walker</t>
  </si>
  <si>
    <t>978-0-19-177783-7</t>
  </si>
  <si>
    <t>Plate Tectonics: A Very Short Introduction</t>
  </si>
  <si>
    <t>http://www.veryshortintroductions.com/view/10.1093/actrade/9780198728269.001.0001/actrade-9780198728269</t>
  </si>
  <si>
    <t>Molnar</t>
  </si>
  <si>
    <t>978-0-19-872826-9</t>
  </si>
  <si>
    <t>978-0-19-179451-3</t>
  </si>
  <si>
    <t>Plato: a very short introduction</t>
  </si>
  <si>
    <t>http://www.veryshortintroductions.com/view/10.1093/actrade/9780192802163.001.0001/actrade-9780192802163</t>
  </si>
  <si>
    <t>Julia Annas</t>
  </si>
  <si>
    <t>978-0-19-153901-5|978-0-19-177550-5</t>
  </si>
  <si>
    <t>Political Philosophy: A Very Short Introduction (Very short introductions)</t>
  </si>
  <si>
    <t>http://www.veryshortintroductions.com/view/10.1093/actrade/9780192803955.001.0001/actrade-9780192803955</t>
  </si>
  <si>
    <t>Miller, David</t>
  </si>
  <si>
    <t>978-0-19-280395-5</t>
  </si>
  <si>
    <t>978-0-19-153940-4|978-0-19-177589-5|978-1-281-76981-7</t>
  </si>
  <si>
    <t>PHILOSOPHY / Political</t>
  </si>
  <si>
    <t>Politics: a very short introduction</t>
  </si>
  <si>
    <t>http://www.veryshortintroductions.com/view/10.1093/actrade/9780192853882.001.0001/actrade-9780192853882</t>
  </si>
  <si>
    <t>Kenneth Minogue</t>
  </si>
  <si>
    <t>978-0-19-177647-2</t>
  </si>
  <si>
    <t>Post-structuralism: a very short introduction</t>
  </si>
  <si>
    <t>http://www.veryshortintroductions.com/view/10.1093/actrade/9780192801807.001.0001/actrade-9780192801807</t>
  </si>
  <si>
    <t>Catherine Belsey</t>
  </si>
  <si>
    <t>978-0-19-177543-7</t>
  </si>
  <si>
    <t>Postcolonialism: a very short introduction</t>
  </si>
  <si>
    <t>http://www.veryshortintroductions.com/view/10.1093/actrade/9780192801821.001.0001/actrade-9780192801821</t>
  </si>
  <si>
    <t>Robert J. C. Young</t>
  </si>
  <si>
    <t>978-0-19-177545-1</t>
  </si>
  <si>
    <t>Postmodernism: A Very Short Introduction (Very short introductions)</t>
  </si>
  <si>
    <t>http://www.veryshortintroductions.com/view/10.1093/actrade/9780192802392.001.0001/actrade-9780192802392</t>
  </si>
  <si>
    <t>978-0-19-280239-2</t>
  </si>
  <si>
    <t>978-0-19-153907-7|978-0-19-177555-0|978-1-280-37488-3</t>
  </si>
  <si>
    <t>Prehistory: A Very Short Introduction</t>
  </si>
  <si>
    <t>http://www.veryshortintroductions.com/view/10.1093/actrade/9780192803436.001.0001/actrade-9780192803436</t>
  </si>
  <si>
    <t>Chris Gosden</t>
  </si>
  <si>
    <t>978-0-19-153933-6|978-0-19-177578-9</t>
  </si>
  <si>
    <t>Presocratic Philosophy: A Very Short Introduction (Very short introductions ; 103)</t>
  </si>
  <si>
    <t>http://www.veryshortintroductions.com/view/10.1093/actrade/9780192840943.001.0001/actrade-9780192840943</t>
  </si>
  <si>
    <t>Osborne, Catherine</t>
  </si>
  <si>
    <t>978-0-19-284094-3</t>
  </si>
  <si>
    <t>978-0-19-151797-6|978-0-19-177626-7|978-1-280-96498-5</t>
  </si>
  <si>
    <t>Privacy: A Very Short Introduction</t>
  </si>
  <si>
    <t>http://www.veryshortintroductions.com/view/10.1093/actrade/9780198725947.001.0001/actrade-9780198725947</t>
  </si>
  <si>
    <t>978-0-19-872594-7</t>
  </si>
  <si>
    <t>978-0-19-179291-5</t>
  </si>
  <si>
    <t>Privacy: A Very Short Introduction (Very short introductions)</t>
  </si>
  <si>
    <t>http://www.veryshortintroductions.com/view/10.1093/actrade/9780199556533.001.0001/actrade-9780199556533</t>
  </si>
  <si>
    <t>978-0-19-955653-3</t>
  </si>
  <si>
    <t>978-0-19-157303-3|978-0-19-177737-0|978-1-282-38357-9</t>
  </si>
  <si>
    <t>Probability: a very short introduction</t>
  </si>
  <si>
    <t>http://www.veryshortintroductions.com/view/10.1093/actrade/9780199588480.001.0001/actrade-9780199588480</t>
  </si>
  <si>
    <t>John Haigh</t>
  </si>
  <si>
    <t>978-0-19-177794-3</t>
  </si>
  <si>
    <t>Progressivism: A Very Short Introduction (Very short introductions series)</t>
  </si>
  <si>
    <t>http://www.veryshortintroductions.com/view/10.1093/actrade/9780195311068.001.0001/actrade-9780195311068</t>
  </si>
  <si>
    <t>Nugent, Walter T. K.</t>
  </si>
  <si>
    <t>978-0-19-531106-8</t>
  </si>
  <si>
    <t>978-0-19-936557-9|978-0-19-974655-2|978-1-282-33496-0</t>
  </si>
  <si>
    <t>POLITICAL SCIENCE / Political Process / Political Parties</t>
  </si>
  <si>
    <t>Protestantism: a very short introduction</t>
  </si>
  <si>
    <t>http://www.veryshortintroductions.com/view/10.1093/actrade/9780199560974.001.0001/actrade-9780199560974</t>
  </si>
  <si>
    <t>Mark A. Noll</t>
  </si>
  <si>
    <t>978-0-19-161766-9|978-0-19-177745-5</t>
  </si>
  <si>
    <t>Psychiatry: A Very Short Introduction (Very short introductions ; 152)</t>
  </si>
  <si>
    <t>http://www.veryshortintroductions.com/view/10.1093/actrade/9780192807274.001.0001/actrade-9780192807274</t>
  </si>
  <si>
    <t>Burns, Tom</t>
  </si>
  <si>
    <t>978-0-19-280727-4</t>
  </si>
  <si>
    <t>978-0-19-151768-6|978-0-19-177625-0|978-1-280-75318-3</t>
  </si>
  <si>
    <t>MEDICAL / Mental Health|MEDICAL / Psychiatry / General|PSYCHOLOGY / Clinical Psychology|PSYCHOLOGY / Mental Illness|PSYCHOLOGY / Psychopathology / General</t>
  </si>
  <si>
    <t>Psychoanalysis: A Very Short Introduction</t>
  </si>
  <si>
    <t>http://www.veryshortintroductions.com/view/10.1093/actrade/9780199226818.001.0001/actrade-9780199226818</t>
  </si>
  <si>
    <t>Pick</t>
  </si>
  <si>
    <t>978-0-19-922681-8</t>
  </si>
  <si>
    <t>978-0-19-178240-4</t>
  </si>
  <si>
    <t>Psychology: a very short introduction</t>
  </si>
  <si>
    <t>http://www.veryshortintroductions.com/view/10.1093/actrade/9780192853813.001.0001/actrade-9780192853813</t>
  </si>
  <si>
    <t>978-0-19-967042-0</t>
  </si>
  <si>
    <t>978-0-19-177983-1</t>
  </si>
  <si>
    <t>http://www.veryshortintroductions.com/view/10.1093/actrade/9780199670420.001.0001/actrade-9780199670420</t>
  </si>
  <si>
    <t>McManus|Butler</t>
  </si>
  <si>
    <t>Psychotherapy: a very short introduction</t>
  </si>
  <si>
    <t>http://www.veryshortintroductions.com/view/10.1093/actrade/9780199689361.001.0001/actrade-9780199689361</t>
  </si>
  <si>
    <t>Burns-Lundgren|Burns</t>
  </si>
  <si>
    <t>978-0-19-968936-1</t>
  </si>
  <si>
    <t>978-0-19-178159-9</t>
  </si>
  <si>
    <t>Public Administration: A Very Short Introduction</t>
  </si>
  <si>
    <t>http://www.veryshortintroductions.com/view/10.1093/actrade/9780198724230.001.0001/actrade-9780198724230</t>
  </si>
  <si>
    <t>Theodoulou|Roy</t>
  </si>
  <si>
    <t>978-0-19-872423-0</t>
  </si>
  <si>
    <t>978-0-19-179201-4</t>
  </si>
  <si>
    <t>Public Health: A Very Short Introduction</t>
  </si>
  <si>
    <t>http://www.veryshortintroductions.com/view/10.1093/actrade/9780199688463.001.0001/actrade-9780199688463</t>
  </si>
  <si>
    <t>Berridge</t>
  </si>
  <si>
    <t>978-0-19-968846-3</t>
  </si>
  <si>
    <t>978-0-19-178548-1</t>
  </si>
  <si>
    <t>Puritanism: A Very Short Introduction (Very short introductions ; 212)</t>
  </si>
  <si>
    <t>http://www.veryshortintroductions.com/view/10.1093/actrade/9780195334555.001.0001/actrade-9780195334555</t>
  </si>
  <si>
    <t>Bremer, Francis J.</t>
  </si>
  <si>
    <t>978-0-19-533455-5|978-0-19-971518-3</t>
  </si>
  <si>
    <t>978-0-19-936563-0|978-0-19-971518-3|978-1-282-32832-7</t>
  </si>
  <si>
    <t>RELIGION / Christianity / Presbyterian</t>
  </si>
  <si>
    <t>Quakers: A Very Short Introduction (Very short introductions)</t>
  </si>
  <si>
    <t>http://www.veryshortintroductions.com/view/10.1093/actrade/9780199206797.001.0001/actrade-9780199206797</t>
  </si>
  <si>
    <t>Dandelion, Pink</t>
  </si>
  <si>
    <t>978-0-19-920679-7</t>
  </si>
  <si>
    <t>978-0-19-152576-6|978-1-4356-5316-0</t>
  </si>
  <si>
    <t>RELIGION / Christianity / Quaker</t>
  </si>
  <si>
    <t>Quantum Theory: A Very Short Introduction</t>
  </si>
  <si>
    <t>http://www.veryshortintroductions.com/view/10.1093/actrade/9780192802521.001.0001/actrade-9780192802521</t>
  </si>
  <si>
    <t>John Polkinghorne</t>
  </si>
  <si>
    <t>978-0-19-153913-8|978-0-19-177559-8</t>
  </si>
  <si>
    <t>Racism: A Very Short Introduction (Very short introductions ; 161)</t>
  </si>
  <si>
    <t>http://www.veryshortintroductions.com/view/10.1093/actrade/9780192805904.001.0001/actrade-9780192805904</t>
  </si>
  <si>
    <t>Rattansi, Ali.</t>
  </si>
  <si>
    <t>978-0-19-280590-4</t>
  </si>
  <si>
    <t>978-0-19-151731-0|978-0-19-177613-7|978-1-281-14686-1</t>
  </si>
  <si>
    <t>Radioactivity: A Very Short Introduction</t>
  </si>
  <si>
    <t>http://www.veryshortintroductions.com/view/10.1093/actrade/9780199692422.001.0001/actrade-9780199692422</t>
  </si>
  <si>
    <t>Claudio Tuniz</t>
  </si>
  <si>
    <t>978-0-19-177839-1</t>
  </si>
  <si>
    <t>Rastafari  : a very short introduction</t>
  </si>
  <si>
    <t>http://www.veryshortintroductions.com/view/10.1093/actrade/9780199584529.001.0001/actrade-9780199584529</t>
  </si>
  <si>
    <t>Ennis Barrington Edmonds</t>
  </si>
  <si>
    <t>978-0-19-177784-4</t>
  </si>
  <si>
    <t>Reagan Revolution: A Very Short Introduction (Very short introductions ; 218)</t>
  </si>
  <si>
    <t>http://www.veryshortintroductions.com/view/10.1093/actrade/9780195317107.001.0001/actrade-9780195317107</t>
  </si>
  <si>
    <t>Troy, Gil.</t>
  </si>
  <si>
    <t>978-0-19-531710-7</t>
  </si>
  <si>
    <t>978-0-19-936558-6|978-0-19-971785-9|978-1-282-27074-9</t>
  </si>
  <si>
    <t>Reality: a very short introduction</t>
  </si>
  <si>
    <t>http://www.veryshortintroductions.com/view/10.1093/actrade/9780199594412.001.0001/actrade-9780199594412</t>
  </si>
  <si>
    <t>Jan Westerhoff</t>
  </si>
  <si>
    <t>978-0-19-177806-3</t>
  </si>
  <si>
    <t>Reformation: A Very Short Introduction (Very short introductions)</t>
  </si>
  <si>
    <t>http://www.veryshortintroductions.com/view/10.1093/actrade/9780199231317.001.0001/actrade-9780199231317</t>
  </si>
  <si>
    <t>Marshall, Peter</t>
  </si>
  <si>
    <t>978-0-19-923131-7</t>
  </si>
  <si>
    <t>978-0-19-157156-5|978-0-19-177706-6|978-1-282-38314-2</t>
  </si>
  <si>
    <t>RELIGION / Christian Church / History|RELIGION / Christianity / History</t>
  </si>
  <si>
    <t>Relativity: A Very Short Introduction</t>
  </si>
  <si>
    <t>http://www.veryshortintroductions.com/view/10.1093/actrade/9780199236220.001.0001/actrade-9780199236220</t>
  </si>
  <si>
    <t>Stannard, Russell</t>
  </si>
  <si>
    <t>978-0-19-923622-0</t>
  </si>
  <si>
    <t>978-0-19-155310-3|978-0-19-177713-4|978-1-281-92534-3</t>
  </si>
  <si>
    <t>SCIENCE / Physics / Relativity</t>
  </si>
  <si>
    <t>Religion in America: a very short introduction</t>
  </si>
  <si>
    <t>http://www.veryshortintroductions.com/view/10.1093/actrade/9780195321074.001.0001/actrade-9780195321074</t>
  </si>
  <si>
    <t>Timothy K. Beal</t>
  </si>
  <si>
    <t>978-0-19-532106-7</t>
  </si>
  <si>
    <t>978-0-19-936559-3|978-0-19-972951-7</t>
  </si>
  <si>
    <t>Renaissance Art: A Very Short Introduction (Very short introductions)</t>
  </si>
  <si>
    <t>http://www.veryshortintroductions.com/view/10.1093/actrade/9780192803542.001.0001/actrade-9780192803542</t>
  </si>
  <si>
    <t>Johnson, Geraldine A.</t>
  </si>
  <si>
    <t>978-0-19-280354-2</t>
  </si>
  <si>
    <t>978-0-19-151671-9|978-0-19-177583-3|978-1-280-75262-9</t>
  </si>
  <si>
    <t>ART / History / Renaissance</t>
  </si>
  <si>
    <t>Renaissance: A Very Short Introduction (Very short introductions ; 148)</t>
  </si>
  <si>
    <t>http://www.veryshortintroductions.com/view/10.1093/actrade/9780192801630.001.0001/actrade-9780192801630</t>
  </si>
  <si>
    <t>Brotton, Jerry</t>
  </si>
  <si>
    <t>978-0-19-280163-0</t>
  </si>
  <si>
    <t>978-0-19-151652-8|978-0-19-177538-3|978-1-280-76257-4</t>
  </si>
  <si>
    <t>HISTORY / Renaissance</t>
  </si>
  <si>
    <t>Revolutions  : a very short introduction</t>
  </si>
  <si>
    <t>http://www.veryshortintroductions.com/view/10.1093/actrade/9780199858507.001.0001/actrade-9780199858507</t>
  </si>
  <si>
    <t>Goldstone</t>
  </si>
  <si>
    <t>978-0-19-937527-1</t>
  </si>
  <si>
    <t>Rhetoric  : a very short introduction</t>
  </si>
  <si>
    <t>http://www.veryshortintroductions.com/view/10.1093/actrade/9780199651368.001.0001/actrade-9780199651368</t>
  </si>
  <si>
    <t>Richard Toye</t>
  </si>
  <si>
    <t>978-0-19-177828-5</t>
  </si>
  <si>
    <t>Risk: a very short introduction</t>
  </si>
  <si>
    <t>http://www.veryshortintroductions.com/view/10.1093/actrade/9780199576203.001.0001/actrade-9780199576203</t>
  </si>
  <si>
    <t>John Kadvany|Baruch Fischhoff</t>
  </si>
  <si>
    <t>978-0-19-161779-9|978-0-19-177771-4</t>
  </si>
  <si>
    <t>Ritual: A Very Short Introduction (Very Short Introductions)</t>
  </si>
  <si>
    <t>http://www.veryshortintroductions.com/view/10.1093/actrade/9780199943524.001.0001/actrade-9780199943524</t>
  </si>
  <si>
    <t>Stephenson, Barry</t>
  </si>
  <si>
    <t>978-0-19-994352-4</t>
  </si>
  <si>
    <t>978-0-19-939443-2|978-0-19-994358-6</t>
  </si>
  <si>
    <t>SOCIAL SCIENCE / Customs &amp; Traditions</t>
  </si>
  <si>
    <t>Rivers: a very short introduction</t>
  </si>
  <si>
    <t>http://www.veryshortintroductions.com/view/10.1093/actrade/9780199588671.001.0001/actrade-9780199588671</t>
  </si>
  <si>
    <t>Nick Middleton</t>
  </si>
  <si>
    <t>978-0-19-177797-4</t>
  </si>
  <si>
    <t>Robotics  : a very short introduction</t>
  </si>
  <si>
    <t>http://www.veryshortintroductions.com/view/10.1093/actrade/9780199695980.001.0001/actrade-9780199695980</t>
  </si>
  <si>
    <t>Alan Winfield</t>
  </si>
  <si>
    <t>978-0-19-177841-4</t>
  </si>
  <si>
    <t>Rocks: A Very Short Introduction</t>
  </si>
  <si>
    <t>http://www.veryshortintroductions.com/view/10.1093/actrade/9780198725190.001.0001/actrade-9780198725190</t>
  </si>
  <si>
    <t>Zalasiewicz</t>
  </si>
  <si>
    <t>978-0-19-872519-0</t>
  </si>
  <si>
    <t>978-0-19-179258-8</t>
  </si>
  <si>
    <t>Roman Britain: A Very Short Introduction</t>
  </si>
  <si>
    <t>http://www.veryshortintroductions.com/view/10.1093/actrade/9780192854049.001.0001/actrade-9780192854049</t>
  </si>
  <si>
    <t>978-0-19-285404-9</t>
  </si>
  <si>
    <t>978-0-19-177658-8|978-1-280-75305-3</t>
  </si>
  <si>
    <t>http://www.veryshortintroductions.com/view/10.1093/actrade/9780198712169.001.0001/actrade-9780198712169</t>
  </si>
  <si>
    <t>Salway</t>
  </si>
  <si>
    <t>978-0-19-871216-9</t>
  </si>
  <si>
    <t>978-0-19-178072-1</t>
  </si>
  <si>
    <t>Roman Empire: A Very Short Introduction (Very short introductions)</t>
  </si>
  <si>
    <t>http://www.veryshortintroductions.com/view/10.1093/actrade/9780192803917.001.0001/actrade-9780192803917</t>
  </si>
  <si>
    <t>Kelly, Christopher</t>
  </si>
  <si>
    <t>978-0-19-280391-7</t>
  </si>
  <si>
    <t>978-0-19-151678-8|978-0-19-177587-1|978-1-280-75272-8</t>
  </si>
  <si>
    <t>HISTORY / Ancient / Rome</t>
  </si>
  <si>
    <t>Romanticism: a very short introduction</t>
  </si>
  <si>
    <t>http://www.veryshortintroductions.com/view/10.1093/actrade/9780199568918.001.0001/actrade-9780199568918</t>
  </si>
  <si>
    <t>Michael Ferber</t>
  </si>
  <si>
    <t>978-0-19-161603-7|978-0-19-177754-7</t>
  </si>
  <si>
    <t>Rousseau: A Very Short Introduction (Very short introductions ; 48)</t>
  </si>
  <si>
    <t>http://www.veryshortintroductions.com/view/10.1093/actrade/9780192801982.001.0001/actrade-9780192801982</t>
  </si>
  <si>
    <t>Wokler, Robert</t>
  </si>
  <si>
    <t>978-0-19-280198-2</t>
  </si>
  <si>
    <t>978-0-19-153899-5|978-0-19-177547-5|978-1-281-76973-2</t>
  </si>
  <si>
    <t>BIOGRAPHY &amp; AUTOBIOGRAPHY / Literary|LITERARY CRITICISM / European / French</t>
  </si>
  <si>
    <t>Russell: A Very Short Introduction (Very short introductions ; 59)</t>
  </si>
  <si>
    <t>http://www.veryshortintroductions.com/view/10.1093/actrade/9780192802583.001.0001/actrade-9780192802583</t>
  </si>
  <si>
    <t>Grayling, A. C.</t>
  </si>
  <si>
    <t>978-0-19-280258-3</t>
  </si>
  <si>
    <t>978-0-19-153918-3|978-0-19-177565-9|978-1-281-76976-3</t>
  </si>
  <si>
    <t>Russian history: a very short introduction</t>
  </si>
  <si>
    <t>http://www.veryshortintroductions.com/view/10.1093/actrade/9780199580989.001.0001/actrade-9780199580989</t>
  </si>
  <si>
    <t>Geoffrey Hosking</t>
  </si>
  <si>
    <t>978-0-19-177776-9</t>
  </si>
  <si>
    <t>Russian Literature: A Very Short Introduction (Very short introductions ; 53)</t>
  </si>
  <si>
    <t>http://www.veryshortintroductions.com/view/10.1093/actrade/9780192801449.001.0001/actrade-9780192801449</t>
  </si>
  <si>
    <t>Kelly, Catriona</t>
  </si>
  <si>
    <t>978-0-19-280144-9</t>
  </si>
  <si>
    <t>978-0-19-153883-4|978-0-19-177531-4|978-1-280-37485-2</t>
  </si>
  <si>
    <t>LITERARY CRITICISM / Russian &amp; Former Soviet Union</t>
  </si>
  <si>
    <t>Russian Revolution: A Very Short Introduction (Very short introductions ; 63)</t>
  </si>
  <si>
    <t>http://www.veryshortintroductions.com/view/10.1093/actrade/9780192853950.001.0001/actrade-9780192853950</t>
  </si>
  <si>
    <t>Smith, S. A.</t>
  </si>
  <si>
    <t>978-0-19-285395-0</t>
  </si>
  <si>
    <t>978-0-19-154026-4|978-0-19-177650-2|978-0-585-48637-6|978-1-280-37496-8</t>
  </si>
  <si>
    <t>HISTORY / Europe / Eastern|HISTORY / Europe / Former Soviet Republics|HISTORY / Europe / Russia &amp; the Former Soviet Union</t>
  </si>
  <si>
    <t>Savannas:</t>
  </si>
  <si>
    <t>http://www.veryshortintroductions.com/view/10.1093/actrade/9780198717225.001.0001/actrade-9780198717225</t>
  </si>
  <si>
    <t>Furley</t>
  </si>
  <si>
    <t>978-0-19-871722-5</t>
  </si>
  <si>
    <t>978-0-19-178595-5</t>
  </si>
  <si>
    <t>Schizophrenia: a very short introduction</t>
  </si>
  <si>
    <t>http://www.veryshortintroductions.com/view/10.1093/actrade/9780192802217.001.0001/actrade-9780192802217</t>
  </si>
  <si>
    <t>Chris D. Frith</t>
  </si>
  <si>
    <t>978-0-19-153904-6|978-0-19-177552-9</t>
  </si>
  <si>
    <t>Schopenhauer: a very short introduction</t>
  </si>
  <si>
    <t>http://www.veryshortintroductions.com/view/10.1093/actrade/9780192802590.001.0001/actrade-9780192802590</t>
  </si>
  <si>
    <t>Christopher Janaway</t>
  </si>
  <si>
    <t>978-0-19-153919-0|978-0-19-177566-6</t>
  </si>
  <si>
    <t>Science and Religion: A Very Short Introduction (Very short introductions ; 189)</t>
  </si>
  <si>
    <t>http://www.veryshortintroductions.com/view/10.1093/actrade/9780199295517.001.0001/actrade-9780199295517</t>
  </si>
  <si>
    <t>Dixon, Thomas</t>
  </si>
  <si>
    <t>978-0-19-929551-7|978-0-521-10151-6</t>
  </si>
  <si>
    <t>978-0-19-155898-6|978-0-19-177717-2|978-1-281-77009-7</t>
  </si>
  <si>
    <t>RELIGION / Religion &amp; Science</t>
  </si>
  <si>
    <t>Science fiction: a very short introduction</t>
  </si>
  <si>
    <t>http://www.veryshortintroductions.com/view/10.1093/actrade/9780199557455.001.0001/actrade-9780199557455</t>
  </si>
  <si>
    <t>David Seed</t>
  </si>
  <si>
    <t>978-0-19-161762-1|978-0-19-177739-4</t>
  </si>
  <si>
    <t>Scotland: A Very Short Introduction (Very short introductions)</t>
  </si>
  <si>
    <t>http://www.veryshortintroductions.com/view/10.1093/actrade/9780199230792.001.0001/actrade-9780199230792</t>
  </si>
  <si>
    <t>Houston, R. A.</t>
  </si>
  <si>
    <t>978-0-19-923079-2</t>
  </si>
  <si>
    <t>978-0-19-155228-1|978-0-19-177705-9|978-1-281-99871-2</t>
  </si>
  <si>
    <t>Sexuality: A Very Short Introduction (Very short introductions)</t>
  </si>
  <si>
    <t>http://www.veryshortintroductions.com/view/10.1093/actrade/9780199298020.001.0001/actrade-9780199298020</t>
  </si>
  <si>
    <t>Mottier, Véronique</t>
  </si>
  <si>
    <t>978-0-19-929802-0</t>
  </si>
  <si>
    <t>978-0-19-153824-7|978-0-19-177719-6|978-1-281-51534-6</t>
  </si>
  <si>
    <t>PSYCHOLOGY / Human Sexuality|SELF-HELP / Sexual Instruction</t>
  </si>
  <si>
    <t>Shakespeare’s Comedies: A Very Short Introduction</t>
  </si>
  <si>
    <t>http://www.veryshortintroductions.com/view/10.1093/actrade/9780198723356.001.0001/actrade-9780198723356</t>
  </si>
  <si>
    <t>van Es</t>
  </si>
  <si>
    <t>978-0-19-872335-6</t>
  </si>
  <si>
    <t>978-0-19-178982-3</t>
  </si>
  <si>
    <t>Sikhism: A Very Short Introduction (2nd edn)</t>
  </si>
  <si>
    <t>http://www.veryshortintroductions.com/view/10.1093/actrade/9780198745570.001.0001/actrade-9780198745570</t>
  </si>
  <si>
    <t>Nesbitt</t>
  </si>
  <si>
    <t>978-0-19-874557-0</t>
  </si>
  <si>
    <t>978-0-19-180763-3</t>
  </si>
  <si>
    <t>Sikhism: A Very Short Introduction (Very short introductions)</t>
  </si>
  <si>
    <t>http://www.veryshortintroductions.com/view/10.1093/actrade/9780192806017.001.0001/actrade-9780192806017</t>
  </si>
  <si>
    <t>Nesbitt, Eleanor M.</t>
  </si>
  <si>
    <t>978-0-19-280601-7</t>
  </si>
  <si>
    <t>978-0-19-151736-5|978-0-19-177614-4|978-1-280-75302-2</t>
  </si>
  <si>
    <t>RELIGION / Sikhism</t>
  </si>
  <si>
    <t>Slang: A Very Short Introduction</t>
  </si>
  <si>
    <t>http://www.veryshortintroductions.com/view/10.1093/actrade/9780198729532.001.0001/actrade-9780198729532</t>
  </si>
  <si>
    <t>Green</t>
  </si>
  <si>
    <t>978-0-19-872953-2</t>
  </si>
  <si>
    <t>978-0-19-179641-8</t>
  </si>
  <si>
    <t>Sleep: a very short introduction</t>
  </si>
  <si>
    <t>http://www.veryshortintroductions.com/view/10.1093/actrade/9780199587858.001.0001/actrade-9780199587858</t>
  </si>
  <si>
    <t>Russell G. Foster|Steven W. Lockley</t>
  </si>
  <si>
    <t>978-0-19-177791-2</t>
  </si>
  <si>
    <t>Social and Cultural Anthropology : A Very Short Introduction</t>
  </si>
  <si>
    <t>http://www.veryshortintroductions.com/view/10.1093/actrade/9780192853462.001.0001/actrade-9780192853462</t>
  </si>
  <si>
    <t>John Monaghan|Peter Just</t>
  </si>
  <si>
    <t>978-0-19-285346-2</t>
  </si>
  <si>
    <t>978-0-19-154016-5|978-0-19-177633-5|978-1-282-36560-5</t>
  </si>
  <si>
    <t>Social Psychology: A Very Short Introduction</t>
  </si>
  <si>
    <t>http://www.veryshortintroductions.com/view/10.1093/actrade/9780198715511.001.0001/actrade-9780198715511</t>
  </si>
  <si>
    <t>Crisp</t>
  </si>
  <si>
    <t>978-0-19-871551-1</t>
  </si>
  <si>
    <t>978-0-19-178331-9</t>
  </si>
  <si>
    <t>Social Work: A Very Short Introduction</t>
  </si>
  <si>
    <t>http://www.veryshortintroductions.com/view/10.1093/actrade/9780198708452.001.0001/actrade-9780198708452</t>
  </si>
  <si>
    <t>Holl</t>
  </si>
  <si>
    <t>978-0-19-870845-2</t>
  </si>
  <si>
    <t>Socialism: A Very Short Introduction (Very short introductions ; 126)</t>
  </si>
  <si>
    <t>http://www.veryshortintroductions.com/view/10.1093/actrade/9780192804310.001.0001/actrade-9780192804310</t>
  </si>
  <si>
    <t>Newman, Michael</t>
  </si>
  <si>
    <t>978-0-19-280431-0</t>
  </si>
  <si>
    <t>978-0-19-151684-9|978-0-19-177594-9|978-1-280-75297-1</t>
  </si>
  <si>
    <t>Sociolinguistics  : a very short introduction</t>
  </si>
  <si>
    <t>http://www.veryshortintroductions.com/view/10.1093/actrade/9780199858613.001.0001/actrade-9780199858613</t>
  </si>
  <si>
    <t>John Edwards</t>
  </si>
  <si>
    <t>978-0-19-936592-0</t>
  </si>
  <si>
    <t>Sociology: a very short introduction</t>
  </si>
  <si>
    <t>http://www.veryshortintroductions.com/view/10.1093/actrade/9780192853806.001.0001/actrade-9780192853806</t>
  </si>
  <si>
    <t>Steve Bruce</t>
  </si>
  <si>
    <t>978-0-19-177642-7</t>
  </si>
  <si>
    <t>Socrates: a very short introduction</t>
  </si>
  <si>
    <t>http://www.veryshortintroductions.com/view/10.1093/actrade/9780192854124.001.0001/actrade-9780192854124</t>
  </si>
  <si>
    <t>Christopher C. W. Taylor</t>
  </si>
  <si>
    <t>978-0-19-154039-4|978-0-19-177666-3</t>
  </si>
  <si>
    <t>Sound: A Very Short Introduction</t>
  </si>
  <si>
    <t>http://www.veryshortintroductions.com/view/10.1093/actrade/9780198708445.001.0001/actrade-9780198708445</t>
  </si>
  <si>
    <t>Goldsmith</t>
  </si>
  <si>
    <t>978-0-19-870844-5</t>
  </si>
  <si>
    <t>978-0-19-178560-3</t>
  </si>
  <si>
    <t>Soviet Union: A Very Short Introduction (Very short introductions ; 207)</t>
  </si>
  <si>
    <t>http://www.veryshortintroductions.com/view/10.1093/actrade/9780199238484.001.0001/actrade-9780199238484</t>
  </si>
  <si>
    <t>Lovell, Stephen</t>
  </si>
  <si>
    <t>978-0-19-923848-4</t>
  </si>
  <si>
    <t>978-0-19-157049-0|978-0-19-177716-5|978-1-282-33660-5</t>
  </si>
  <si>
    <t>HISTORY / Europe / Russia &amp; the Former Soviet Union</t>
  </si>
  <si>
    <t>Spanish Civil War: A Very Short Introduction (Very short introductions)</t>
  </si>
  <si>
    <t>http://www.veryshortintroductions.com/view/10.1093/actrade/9780192803771.001.0001/actrade-9780192803771</t>
  </si>
  <si>
    <t>Graham, Helen.</t>
  </si>
  <si>
    <t>978-0-19-280377-1</t>
  </si>
  <si>
    <t>978-0-19-177586-4|978-1-280-75264-3|978-1-4294-5963-1</t>
  </si>
  <si>
    <t>HISTORY / Europe / Spain &amp; Portugal</t>
  </si>
  <si>
    <t>Spanish Literature: A Very Short Introduction (Very short introductions ; 241)</t>
  </si>
  <si>
    <t>http://www.veryshortintroductions.com/view/10.1093/actrade/9780199208050.001.0001/actrade-9780199208050</t>
  </si>
  <si>
    <t>Labanyi, Jo.</t>
  </si>
  <si>
    <t>978-0-19-920805-0</t>
  </si>
  <si>
    <t>978-0-19-154894-9|978-0-19-177693-9|978-1-283-11715-9</t>
  </si>
  <si>
    <t>LITERARY CRITICISM / European / Spanish &amp; Portuguese</t>
  </si>
  <si>
    <t>Spinoza: a very short introduction</t>
  </si>
  <si>
    <t>http://www.veryshortintroductions.com/view/10.1093/actrade/9780192803160.001.0001/actrade-9780192803160</t>
  </si>
  <si>
    <t>978-0-19-153929-9|978-0-19-177575-8</t>
  </si>
  <si>
    <t>Spirituality: a very short introduction</t>
  </si>
  <si>
    <t>http://www.veryshortintroductions.com/view/10.1093/actrade/9780199588756.001.0001/actrade-9780199588756</t>
  </si>
  <si>
    <t>Philip Sheldrake</t>
  </si>
  <si>
    <t>978-0-19-177798-1</t>
  </si>
  <si>
    <t>Sport: a very short introduction</t>
  </si>
  <si>
    <t>http://www.veryshortintroductions.com/view/10.1093/actrade/9780199688340.001.0001/actrade-9780199688340</t>
  </si>
  <si>
    <t>Cronin</t>
  </si>
  <si>
    <t>978-0-19-968834-0</t>
  </si>
  <si>
    <t>978-0-19-178133-9</t>
  </si>
  <si>
    <t>Stars: a very short introduction</t>
  </si>
  <si>
    <t>http://www.veryshortintroductions.com/view/10.1093/actrade/9780199602926.001.0001/actrade-9780199602926</t>
  </si>
  <si>
    <t>Andrew King</t>
  </si>
  <si>
    <t>978-0-19-177815-5</t>
  </si>
  <si>
    <t>Statistics: A Very Short Introduction (Very short introductions ; 196)</t>
  </si>
  <si>
    <t>http://www.veryshortintroductions.com/view/10.1093/actrade/9780199233564.001.0001/actrade-9780199233564</t>
  </si>
  <si>
    <t>Hand, D. J.</t>
  </si>
  <si>
    <t>978-0-19-923356-4</t>
  </si>
  <si>
    <t>978-0-19-155278-6|978-0-19-177709-7|978-0-19-923356-4|978-1-281-97571-3</t>
  </si>
  <si>
    <t>MATHEMATICS / Probability &amp; Statistics / General</t>
  </si>
  <si>
    <t>Stem cells: a very short introduction</t>
  </si>
  <si>
    <t>http://www.veryshortintroductions.com/view/10.1093/actrade/9780199603381.001.0001/actrade-9780199603381</t>
  </si>
  <si>
    <t>Jonathan Slack</t>
  </si>
  <si>
    <t>978-0-19-177816-2</t>
  </si>
  <si>
    <t>Structural Engineering: a very short introduction</t>
  </si>
  <si>
    <t>http://www.veryshortintroductions.com/view/10.1093/actrade/9780199671939.001.0001/actrade-9780199671939</t>
  </si>
  <si>
    <t>Blockley</t>
  </si>
  <si>
    <t>978-0-19-967193-9</t>
  </si>
  <si>
    <t>978-0-19-178097-4</t>
  </si>
  <si>
    <t>Stuart Britain: A Very Short Introduction (Very short introductions ; 21)</t>
  </si>
  <si>
    <t>http://www.veryshortintroductions.com/view/10.1093/actrade/9780192854001.001.0001/actrade-9780192854001</t>
  </si>
  <si>
    <t>Morrill, J. S.</t>
  </si>
  <si>
    <t>978-0-19-285400-1</t>
  </si>
  <si>
    <t>978-0-19-151812-6|978-0-19-177655-7|978-1-282-36563-6</t>
  </si>
  <si>
    <t>Superconductivity: A Very Short Introduction</t>
  </si>
  <si>
    <t>http://www.veryshortintroductions.com/view/10.1093/actrade/9780199540907.001.0001/actrade-9780199540907</t>
  </si>
  <si>
    <t>Blundell, Stephen</t>
  </si>
  <si>
    <t>978-0-19-954090-7</t>
  </si>
  <si>
    <t>978-0-19-156823-7|978-0-19-177724-0|978-1-282-46577-0</t>
  </si>
  <si>
    <t>TECHNOLOGY &amp; ENGINEERING / Superconductors &amp; Superconductivity</t>
  </si>
  <si>
    <t>Symmetry  : a very short introduction</t>
  </si>
  <si>
    <t>http://www.veryshortintroductions.com/view/10.1093/actrade/9780199651986.001.0001/actrade-9780199651986</t>
  </si>
  <si>
    <t>Ian Stewart</t>
  </si>
  <si>
    <t>978-0-19-177829-2</t>
  </si>
  <si>
    <t>Taxation: A Very Short Introduction</t>
  </si>
  <si>
    <t>http://www.veryshortintroductions.com/view/10.1093/actrade/9780199683697.001.0001/actrade-9780199683697</t>
  </si>
  <si>
    <t>978-0-19-968369-7</t>
  </si>
  <si>
    <t>978-0-19-178233-6</t>
  </si>
  <si>
    <t>Teeth  : a very short introduction</t>
  </si>
  <si>
    <t>http://www.veryshortintroductions.com/view/10.1093/actrade/9780199670598.001.0001/actrade-9780199670598</t>
  </si>
  <si>
    <t>Ungar</t>
  </si>
  <si>
    <t>978-0-19-177986-2</t>
  </si>
  <si>
    <t>Telescopes:</t>
  </si>
  <si>
    <t>http://www.veryshortintroductions.com/view/10.1093/actrade/9780198745860.001.0001/actrade-9780198745860</t>
  </si>
  <si>
    <t>Weigl Publishers</t>
  </si>
  <si>
    <t>978-0-19-874586-0</t>
  </si>
  <si>
    <t>978-0-19-180823-4</t>
  </si>
  <si>
    <t>Terrorism: a very short introduction</t>
  </si>
  <si>
    <t>http://www.veryshortintroductions.com/view/10.1093/actrade/9780199603947.001.0001/actrade-9780199603947</t>
  </si>
  <si>
    <t>Charles Townshend</t>
  </si>
  <si>
    <t>978-0-19-177818-6</t>
  </si>
  <si>
    <t>The American presidency: a very short introduction</t>
  </si>
  <si>
    <t>http://www.veryshortintroductions.com/view/10.1093/actrade/9780195307016.001.0001/actrade-9780195307016</t>
  </si>
  <si>
    <t>Charles O. Jones</t>
  </si>
  <si>
    <t>978-0-19-936554-8|978-0-19-971915-0</t>
  </si>
  <si>
    <t>The American Presidency: A Very Short Introduction</t>
  </si>
  <si>
    <t>http://www.veryshortintroductions.com/view/10.1093/actrade/9780190458201.001.0001/actrade-9780190458201</t>
  </si>
  <si>
    <t>Jones</t>
  </si>
  <si>
    <t>978-0-19-045820-1</t>
  </si>
  <si>
    <t>978-0-19-045823-2</t>
  </si>
  <si>
    <t>The American Revolution: A Very Short Introduction</t>
  </si>
  <si>
    <t>http://www.veryshortintroductions.com/view/10.1093/actrade/9780190225063.001.0001/actrade-9780190225063</t>
  </si>
  <si>
    <t>Allison</t>
  </si>
  <si>
    <t>978-0-19-022506-3</t>
  </si>
  <si>
    <t>The American West: a very short introduction</t>
  </si>
  <si>
    <t>http://www.veryshortintroductions.com/view/10.1093/actrade/9780199858934.001.0001/actrade-9780199858934</t>
  </si>
  <si>
    <t>Aron</t>
  </si>
  <si>
    <t>978-0-19-985893-4</t>
  </si>
  <si>
    <t>978-0-19-939360-2</t>
  </si>
  <si>
    <t>The Ancient Near East: A Very Short Introduction</t>
  </si>
  <si>
    <t>http://www.veryshortintroductions.com/view/10.1093/actrade/9780195377996.001.0001/actrade-9780195377996</t>
  </si>
  <si>
    <t>Podany, Amanda H.</t>
  </si>
  <si>
    <t>978-0-19-537799-6</t>
  </si>
  <si>
    <t>978-0-19-937523-3|978-0-19-970323-4|978-1-306-13630-3</t>
  </si>
  <si>
    <t>HISTORY / Ancient / General</t>
  </si>
  <si>
    <t>The animal kingdom: a very short introduction</t>
  </si>
  <si>
    <t>http://www.veryshortintroductions.com/view/10.1093/actrade/9780199593217.001.0001/actrade-9780199593217</t>
  </si>
  <si>
    <t>Peter Holland</t>
  </si>
  <si>
    <t>978-0-19-161864-2|978-0-19-177804-9</t>
  </si>
  <si>
    <t>The Antarctic: a very short introduction</t>
  </si>
  <si>
    <t>http://www.veryshortintroductions.com/view/10.1093/actrade/9780199697687.001.0001/actrade-9780199697687</t>
  </si>
  <si>
    <t>Klaus Dodds</t>
  </si>
  <si>
    <t>978-0-19-177843-8</t>
  </si>
  <si>
    <t>The avant-garde : a very short introduction</t>
  </si>
  <si>
    <t>http://www.veryshortintroductions.com/view/10.1093/actrade/9780199582730.001.0001/actrade-9780199582730</t>
  </si>
  <si>
    <t>David Cottington</t>
  </si>
  <si>
    <t>978-0-19-177779-0</t>
  </si>
  <si>
    <t>The Aztecs: A Very Short Introduction (Very Short Introductions)</t>
  </si>
  <si>
    <t>http://www.veryshortintroductions.com/view/10.1093/actrade/9780195379389.001.0001/actrade-9780195379389</t>
  </si>
  <si>
    <t>Carrasco, David</t>
  </si>
  <si>
    <t>978-0-19-537938-9</t>
  </si>
  <si>
    <t>978-0-19-936570-8|978-0-19-970219-0|978-1-283-34877-5</t>
  </si>
  <si>
    <t>HISTORY / Latin America / Mexico</t>
  </si>
  <si>
    <t>The Beats : a very short introduction</t>
  </si>
  <si>
    <t>http://www.veryshortintroductions.com/view/10.1093/actrade/9780199796779.001.0001/actrade-9780199796779</t>
  </si>
  <si>
    <t>David Sterritt</t>
  </si>
  <si>
    <t>978-0-19-936589-0</t>
  </si>
  <si>
    <t>The Bible: a very short introduction</t>
  </si>
  <si>
    <t>http://www.veryshortintroductions.com/view/10.1093/actrade/9780192853431.001.0001/actrade-9780192853431</t>
  </si>
  <si>
    <t>John Riches</t>
  </si>
  <si>
    <t>978-0-19-154014-1|978-0-19-177630-4</t>
  </si>
  <si>
    <t>The Body: A Very Short Introduction</t>
  </si>
  <si>
    <t>http://www.veryshortintroductions.com/view/10.1093/actrade/9780198739036.001.0001/actrade-9780198739036</t>
  </si>
  <si>
    <t>Shilling</t>
  </si>
  <si>
    <t>978-0-19-873903-6</t>
  </si>
  <si>
    <t>978-0-19-180216-4</t>
  </si>
  <si>
    <t>The BRICS: A Very Short Introduction</t>
  </si>
  <si>
    <t>http://www.veryshortintroductions.com/view/10.1093/actrade/9780198723394.001.0001/actrade-9780198723394</t>
  </si>
  <si>
    <t>978-0-19-872339-4</t>
  </si>
  <si>
    <t>978-0-19-179011-9</t>
  </si>
  <si>
    <t>The British constitution : a very short introduction</t>
  </si>
  <si>
    <t>http://www.veryshortintroductions.com/view/10.1093/actrade/9780199697694.001.0001/actrade-9780199697694</t>
  </si>
  <si>
    <t>Martin Loughlin</t>
  </si>
  <si>
    <t>978-0-19-177844-5</t>
  </si>
  <si>
    <t>The British Empire : a very short introduction</t>
  </si>
  <si>
    <t>http://www.veryshortintroductions.com/view/10.1093/actrade/9780199605415.001.0001/actrade-9780199605415</t>
  </si>
  <si>
    <t>Ashley Jackson</t>
  </si>
  <si>
    <t>978-0-19-177819-3</t>
  </si>
  <si>
    <t>The cell: a very short introduction</t>
  </si>
  <si>
    <t>http://www.veryshortintroductions.com/view/10.1093/actrade/9780199578757.001.0001/actrade-9780199578757</t>
  </si>
  <si>
    <t>Graham Cowling|Terence Allen</t>
  </si>
  <si>
    <t>978-0-19-161782-9|978-0-19-177774-5</t>
  </si>
  <si>
    <t>The Celts: a very short introduction</t>
  </si>
  <si>
    <t>http://www.veryshortintroductions.com/view/10.1093/actrade/9780192804181.001.0001/actrade-9780192804181</t>
  </si>
  <si>
    <t>Barry Cunliffe</t>
  </si>
  <si>
    <t>978-0-19-153943-5|978-0-19-177590-1</t>
  </si>
  <si>
    <t>The computer: a very short introduction</t>
  </si>
  <si>
    <t>http://www.veryshortintroductions.com/view/10.1093/actrade/9780199586592.001.0001/actrade-9780199586592</t>
  </si>
  <si>
    <t>Darrel Ince</t>
  </si>
  <si>
    <t>978-0-19-161803-1|978-0-19-177789-9</t>
  </si>
  <si>
    <t>The Conquistadors:</t>
  </si>
  <si>
    <t>http://www.veryshortintroductions.com/view/10.1093/actrade/9780195392296.001.0001/actrade-9780195392296</t>
  </si>
  <si>
    <t>Fernandez-Armesto, Felipe|Restall, Matthew</t>
  </si>
  <si>
    <t>978-0-19-539229-6</t>
  </si>
  <si>
    <t>978-0-19-936574-6|978-0-19-975317-8|978-1-283-42707-4</t>
  </si>
  <si>
    <t>HISTORY / Americas (North, Central, South, West Indies)|HISTORY / North America</t>
  </si>
  <si>
    <t>The Cultural Revolution: A Very Short Introduction (Very Short Introductions)</t>
  </si>
  <si>
    <t>http://www.veryshortintroductions.com/view/10.1093/actrade/9780199740550.001.0001/actrade-9780199740550</t>
  </si>
  <si>
    <t>Kraus, Richard Curt</t>
  </si>
  <si>
    <t>978-0-19-974055-0</t>
  </si>
  <si>
    <t>978-0-19-936581-4|978-0-19-992104-1|978-1-283-34921-5</t>
  </si>
  <si>
    <t>The devil: a very short introduction</t>
  </si>
  <si>
    <t>http://www.veryshortintroductions.com/view/10.1093/actrade/9780199580996.001.0001/actrade-9780199580996</t>
  </si>
  <si>
    <t>Darren Oldridge</t>
  </si>
  <si>
    <t>978-0-19-177777-6</t>
  </si>
  <si>
    <t>The Earth: a very short introduction</t>
  </si>
  <si>
    <t>http://www.veryshortintroductions.com/view/10.1093/actrade/9780192803078.001.0001/actrade-9780192803078</t>
  </si>
  <si>
    <t>Martin Redfern</t>
  </si>
  <si>
    <t>978-0-19-153927-5|978-0-19-177573-4</t>
  </si>
  <si>
    <t>The Enlightenment: A Very Short Introduction</t>
  </si>
  <si>
    <t>http://www.veryshortintroductions.com/view/10.1093/actrade/9780199591787.001.0001/actrade-9780199591787</t>
  </si>
  <si>
    <t>978-0-19-959178-7</t>
  </si>
  <si>
    <t>978-0-19-178241-1</t>
  </si>
  <si>
    <t>The Etruscans : a very short introduction</t>
  </si>
  <si>
    <t>http://www.veryshortintroductions.com/view/10.1093/actrade/9780199547913.001.0001/actrade-9780199547913</t>
  </si>
  <si>
    <t>978-0-19-954791-3</t>
  </si>
  <si>
    <t>978-0-19-177981-7</t>
  </si>
  <si>
    <t>The European Union : a very short introduction</t>
  </si>
  <si>
    <t>http://www.veryshortintroductions.com/view/10.1093/actrade/9780199681693.001.0001/actrade-9780199681693</t>
  </si>
  <si>
    <t>Simon Usherwood|John Pinder</t>
  </si>
  <si>
    <t>978-0-19-177837-7</t>
  </si>
  <si>
    <t>The eye : a very short introduction</t>
  </si>
  <si>
    <t>http://www.veryshortintroductions.com/view/10.1093/actrade/9780199680306.001.0001/actrade-9780199680306</t>
  </si>
  <si>
    <t>Land</t>
  </si>
  <si>
    <t>978-0-19-177996-1</t>
  </si>
  <si>
    <t>The Gothic: a very short introduction</t>
  </si>
  <si>
    <t>http://www.veryshortintroductions.com/view/10.1093/actrade/9780199586790.001.0001/actrade-9780199586790</t>
  </si>
  <si>
    <t>Nick Groom</t>
  </si>
  <si>
    <t>978-0-19-177790-5</t>
  </si>
  <si>
    <t>The Harlem Renaissance: A Very Short Introduction</t>
  </si>
  <si>
    <t>http://www.veryshortintroductions.com/view/10.1093/actrade/9780199335558.001.0001/actrade-9780199335558</t>
  </si>
  <si>
    <t>Wall</t>
  </si>
  <si>
    <t>978-0-19-933555-8</t>
  </si>
  <si>
    <t>978-0-19-060554-4</t>
  </si>
  <si>
    <t>The Hebrew Bible as Literature: A Very Short Introduction</t>
  </si>
  <si>
    <t>http://www.veryshortintroductions.com/view/10.1093/actrade/9780195300079.001.0001/actrade-9780195300079</t>
  </si>
  <si>
    <t>Linafelt</t>
  </si>
  <si>
    <t>978-0-19-530007-9</t>
  </si>
  <si>
    <t>978-0-19-026267-9</t>
  </si>
  <si>
    <t>The History of Chemistry: A Very Short Introduction</t>
  </si>
  <si>
    <t>http://www.veryshortintroductions.com/view/10.1093/actrade/9780198716488.001.0001/actrade-9780198716488</t>
  </si>
  <si>
    <t>Brock</t>
  </si>
  <si>
    <t>978-0-19-871648-8</t>
  </si>
  <si>
    <t>978-0-19-178508-5</t>
  </si>
  <si>
    <t>The history of mathematics: a very short introduction</t>
  </si>
  <si>
    <t>http://www.veryshortintroductions.com/view/10.1093/actrade/9780199599684.001.0001/actrade-9780199599684</t>
  </si>
  <si>
    <t>Jacqueline A. Stedall</t>
  </si>
  <si>
    <t>978-0-19-177809-4</t>
  </si>
  <si>
    <t>The Ice Age : a very short introduction</t>
  </si>
  <si>
    <t>http://www.veryshortintroductions.com/view/10.1093/actrade/9780199580699.001.0001/actrade-9780199580699</t>
  </si>
  <si>
    <t>Woodward</t>
  </si>
  <si>
    <t>978-0-19-177967-1</t>
  </si>
  <si>
    <t>The Koran: a very short introduction</t>
  </si>
  <si>
    <t>http://www.veryshortintroductions.com/view/10.1093/actrade/9780192853448.001.0001/actrade-9780192853448</t>
  </si>
  <si>
    <t>Michael Cook</t>
  </si>
  <si>
    <t>978-0-19-154015-8|978-0-19-177631-1</t>
  </si>
  <si>
    <t>The Mexican Revolution: A Very Short Introduction</t>
  </si>
  <si>
    <t>http://www.veryshortintroductions.com/view/10.1093/actrade/9780198745631.001.0001/actrade-9780198745631</t>
  </si>
  <si>
    <t>Knight</t>
  </si>
  <si>
    <t>978-0-19-874563-1</t>
  </si>
  <si>
    <t>978-0-19-180766-4</t>
  </si>
  <si>
    <t>The Middle Ages: a very short introduction</t>
  </si>
  <si>
    <t>http://www.veryshortintroductions.com/view/10.1093/actrade/9780199697298.001.0001/actrade-9780199697298</t>
  </si>
  <si>
    <t>Rubin</t>
  </si>
  <si>
    <t>978-0-19-969729-8</t>
  </si>
  <si>
    <t>978-0-19-178128-5</t>
  </si>
  <si>
    <t>The Mongols: A Very Short Introduction (Very Short Introductions)</t>
  </si>
  <si>
    <t>http://www.veryshortintroductions.com/view/10.1093/actrade/9780199840892.001.0001/actrade-9780199840892</t>
  </si>
  <si>
    <t>Rossabi, Morris</t>
  </si>
  <si>
    <t>978-0-19-984089-2</t>
  </si>
  <si>
    <t>978-0-19-936590-6|978-0-19-984145-5|978-1-283-57686-4</t>
  </si>
  <si>
    <t>HISTORY / Asia / General</t>
  </si>
  <si>
    <t>The Napoleonic Wars: a very short introduction</t>
  </si>
  <si>
    <t>http://www.veryshortintroductions.com/view/10.1093/actrade/9780199590964.001.0001/actrade-9780199590964</t>
  </si>
  <si>
    <t>Michael Rapport</t>
  </si>
  <si>
    <t>978-0-19-177802-5</t>
  </si>
  <si>
    <t>The New Testament: a very short introduction</t>
  </si>
  <si>
    <t>http://www.veryshortintroductions.com/view/10.1093/actrade/9780199735709.001.0001/actrade-9780199735709</t>
  </si>
  <si>
    <t>Luke Timothy Johnson</t>
  </si>
  <si>
    <t>978-0-19-530838-9</t>
  </si>
  <si>
    <t>978-0-19-936580-7|978-0-19-974255-4</t>
  </si>
  <si>
    <t>The Orchestra: A Very Short Introduction</t>
  </si>
  <si>
    <t>http://www.veryshortintroductions.com/view/10.1093/actrade/9780199760282.001.0001/actrade-9780199760282</t>
  </si>
  <si>
    <t>Holoman, D. Kern</t>
  </si>
  <si>
    <t>978-0-19-976028-2</t>
  </si>
  <si>
    <t>978-0-19-936586-9|978-0-19-997870-0|978-1-283-57739-7</t>
  </si>
  <si>
    <t>MUSIC / Genres &amp; Styles / Classical|MUSIC / Printed Music / Choral</t>
  </si>
  <si>
    <t>The Palestinian-Israeli conflict : a very short introduction</t>
  </si>
  <si>
    <t>http://www.veryshortintroductions.com/view/10.1093/actrade/9780199603930.001.0001/actrade-9780199603930</t>
  </si>
  <si>
    <t>Martin Bunton</t>
  </si>
  <si>
    <t>978-0-19-177817-9</t>
  </si>
  <si>
    <t>The periodic table: a very short introduction</t>
  </si>
  <si>
    <t>http://www.veryshortintroductions.com/view/10.1093/actrade/9780199582495.001.0001/actrade-9780199582495</t>
  </si>
  <si>
    <t>Eric R. Scerri</t>
  </si>
  <si>
    <t>978-0-19-161792-8|978-0-19-177778-3</t>
  </si>
  <si>
    <t>The Roman Republic: a very short introduction</t>
  </si>
  <si>
    <t>http://www.veryshortintroductions.com/view/10.1093/actrade/9780199595112.001.0001/actrade-9780199595112</t>
  </si>
  <si>
    <t>David M. Gwynn</t>
  </si>
  <si>
    <t>978-0-19-177807-0</t>
  </si>
  <si>
    <t>The scientific revolution: a very short introduction</t>
  </si>
  <si>
    <t>http://www.veryshortintroductions.com/view/10.1093/actrade/9780199567416.001.0001/actrade-9780199567416</t>
  </si>
  <si>
    <t>Lawrence M. Principe</t>
  </si>
  <si>
    <t>978-0-19-162016-4|978-0-19-177749-3</t>
  </si>
  <si>
    <t>The silk road : a very short introduction</t>
  </si>
  <si>
    <t>http://www.veryshortintroductions.com/view/10.1093/actrade/9780199782864.001.0001/actrade-9780199782864</t>
  </si>
  <si>
    <t>James A. Millward</t>
  </si>
  <si>
    <t>978-0-19-936588-3</t>
  </si>
  <si>
    <t>The Trojan War : a very short introduction</t>
  </si>
  <si>
    <t>http://www.veryshortintroductions.com/view/10.1093/actrade/9780199760275.001.0001/actrade-9780199760275</t>
  </si>
  <si>
    <t>Eric H Cline</t>
  </si>
  <si>
    <t>978-0-19-936585-2</t>
  </si>
  <si>
    <t>The U.S. Congress: A Very Short Introduction</t>
  </si>
  <si>
    <t>http://www.veryshortintroductions.com/view/10.1093/actrade/9780190280147.001.0001/actrade-9780190280147</t>
  </si>
  <si>
    <t>Ritchie</t>
  </si>
  <si>
    <t>978-0-19-028014-7</t>
  </si>
  <si>
    <t>978-0-19-028017-8</t>
  </si>
  <si>
    <t>The U.S. Supreme Court: A Very Short Introduction (Very Short Introductions)</t>
  </si>
  <si>
    <t>http://www.veryshortintroductions.com/view/10.1093/actrade/9780199754540.001.0001/actrade-9780199754540</t>
  </si>
  <si>
    <t>Greenhouse, Linda</t>
  </si>
  <si>
    <t>978-0-19-975454-0</t>
  </si>
  <si>
    <t>978-0-19-936582-1|978-0-19-992127-0|978-1-283-42811-8</t>
  </si>
  <si>
    <t>LAW / Government / Federal</t>
  </si>
  <si>
    <t>The United Nations: Very Short Introductions</t>
  </si>
  <si>
    <t>http://www.veryshortintroductions.com/view/10.1093/actrade/9780190222703.001.0001/actrade-9780190222703</t>
  </si>
  <si>
    <t>Hanhimèaki, Jussi M.</t>
  </si>
  <si>
    <t>978-0-19-022270-3</t>
  </si>
  <si>
    <t>978-0-19-022271-0|978-0-19-022273-4</t>
  </si>
  <si>
    <t>LAW / International</t>
  </si>
  <si>
    <t>The Welfare State: A Very Short Introduction</t>
  </si>
  <si>
    <t>http://www.veryshortintroductions.com/view/10.1093/actrade/9780199672660.001.0001/actrade-9780199672660</t>
  </si>
  <si>
    <t>Garl</t>
  </si>
  <si>
    <t>978-0-19-967266-0</t>
  </si>
  <si>
    <t>978-0-19-178098-1</t>
  </si>
  <si>
    <t>Theatre: a very short introduction</t>
  </si>
  <si>
    <t>http://www.veryshortintroductions.com/view/10.1093/actrade/9780199669820.001.0001/actrade-9780199669820</t>
  </si>
  <si>
    <t>Carlson</t>
  </si>
  <si>
    <t>978-0-19-966982-0</t>
  </si>
  <si>
    <t>978-0-19-178132-2</t>
  </si>
  <si>
    <t>Theology: A Very Short Introduction</t>
  </si>
  <si>
    <t>http://www.veryshortintroductions.com/view/10.1093/actrade/9780199679973.001.0001/actrade-9780199679973</t>
  </si>
  <si>
    <t>Ford</t>
  </si>
  <si>
    <t>978-0-19-285384-4</t>
  </si>
  <si>
    <t>978-0-19-177985-5</t>
  </si>
  <si>
    <t>Thomas Aquinas: A Very Short Introduction (Very short introductions ; 214)</t>
  </si>
  <si>
    <t>http://www.veryshortintroductions.com/view/10.1093/actrade/9780199556649.001.0001/actrade-9780199556649</t>
  </si>
  <si>
    <t>Kerr, Fergus</t>
  </si>
  <si>
    <t>978-0-19-955664-9</t>
  </si>
  <si>
    <t>978-0-19-157224-1|978-0-19-177738-7|978-1-282-38326-5</t>
  </si>
  <si>
    <t>Thought  : a very short introduction</t>
  </si>
  <si>
    <t>http://www.veryshortintroductions.com/view/10.1093/actrade/9780199601721.001.0001/actrade-9780199601721</t>
  </si>
  <si>
    <t>Tim Bayne</t>
  </si>
  <si>
    <t>978-0-19-177814-8</t>
  </si>
  <si>
    <t>Tibetan Buddhism: A Very Short Introduction</t>
  </si>
  <si>
    <t>http://www.veryshortintroductions.com/view/10.1093/actrade/9780199735129.001.0001/actrade-9780199735129</t>
  </si>
  <si>
    <t>Kapstein, Matthew</t>
  </si>
  <si>
    <t>978-0-19-937522-6|978-1-299-78172-6</t>
  </si>
  <si>
    <t>RELIGION / Buddhism / Tibetan</t>
  </si>
  <si>
    <t>Tocqueville: A Very Short Introduction (Very short introductions)</t>
  </si>
  <si>
    <t>http://www.veryshortintroductions.com/view/10.1093/actrade/9780195175394.001.0001/actrade-9780195175394</t>
  </si>
  <si>
    <t>Mansfield, Harvey Claflin</t>
  </si>
  <si>
    <t>978-0-19-517539-4</t>
  </si>
  <si>
    <t>978-0-19-936548-7|978-0-19-972117-7|978-1-282-57828-9</t>
  </si>
  <si>
    <t>POLITICAL SCIENCE / History &amp; Theory</t>
  </si>
  <si>
    <t>Tragedy: A Very Short Introduction (Very short introductions)</t>
  </si>
  <si>
    <t>http://www.veryshortintroductions.com/view/10.1093/actrade/9780192802354.001.0001/actrade-9780192802354</t>
  </si>
  <si>
    <t>Poole, Adrian</t>
  </si>
  <si>
    <t>978-0-19-280235-4</t>
  </si>
  <si>
    <t>978-0-19-151657-3|978-0-19-177554-3|978-1-281-34660-5</t>
  </si>
  <si>
    <t>LITERARY CRITICISM / General|TRAVEL / Special Interest / Literary</t>
  </si>
  <si>
    <t>Translation: A Very Short Introduction</t>
  </si>
  <si>
    <t>http://www.veryshortintroductions.com/view/10.1093/actrade/9780198712114.001.0001/actrade-9780198712114</t>
  </si>
  <si>
    <t>Reynolds</t>
  </si>
  <si>
    <t>978-0-19-871211-4</t>
  </si>
  <si>
    <t>978-0-19-178062-2</t>
  </si>
  <si>
    <t>Trust: a very short introduction</t>
  </si>
  <si>
    <t>http://www.veryshortintroductions.com/view/10.1093/actrade/9780199697342.001.0001/actrade-9780199697342</t>
  </si>
  <si>
    <t>Katherine Hawley</t>
  </si>
  <si>
    <t>978-0-19-177842-1</t>
  </si>
  <si>
    <t>Twentieth-century Britain: A Very Short Introduction (Very short introductions ; 24)</t>
  </si>
  <si>
    <t>http://www.veryshortintroductions.com/view/10.1093/actrade/9780192853974.001.0001/actrade-9780192853974</t>
  </si>
  <si>
    <t>Morgan, Kenneth O.</t>
  </si>
  <si>
    <t>978-0-19-285397-4</t>
  </si>
  <si>
    <t>978-0-19-151809-6|978-0-19-177652-6|978-1-282-36562-9</t>
  </si>
  <si>
    <t>U.S. Congress: A Very Short Introduction (Very short introductions)</t>
  </si>
  <si>
    <t>http://www.veryshortintroductions.com/view/10.1093/actrade/9780195338317.001.0001/actrade-9780195338317</t>
  </si>
  <si>
    <t>Ritchie, Donald A.</t>
  </si>
  <si>
    <t>978-0-19-533831-7</t>
  </si>
  <si>
    <t>978-0-19-936564-7|978-0-19-971363-9|978-1-282-56520-3</t>
  </si>
  <si>
    <t>POLITICAL SCIENCE / American Government / Legislative Branch</t>
  </si>
  <si>
    <t>United Nations: (Very short introductions)</t>
  </si>
  <si>
    <t>http://www.veryshortintroductions.com/view/10.1093/actrade/9780195304374.001.0001/actrade-9780195304374</t>
  </si>
  <si>
    <t>Hanhimäki, Jussi M.</t>
  </si>
  <si>
    <t>978-0-19-530437-4</t>
  </si>
  <si>
    <t>978-0-19-936552-4|978-0-19-972419-2|978-1-281-97556-0</t>
  </si>
  <si>
    <t>Utopianism: a very short introduction</t>
  </si>
  <si>
    <t>http://www.veryshortintroductions.com/view/10.1093/actrade/9780199573400.001.0001/actrade-9780199573400</t>
  </si>
  <si>
    <t>Lyman Tower Sargent</t>
  </si>
  <si>
    <t>978-0-19-161606-8|978-0-19-177761-5</t>
  </si>
  <si>
    <t>Vikings: A Very Short Introduction (Very short introductions ; 137)</t>
  </si>
  <si>
    <t>http://www.veryshortintroductions.com/view/10.1093/actrade/9780192806079.001.0001/actrade-9780192806079</t>
  </si>
  <si>
    <t>Richards, J. D.</t>
  </si>
  <si>
    <t>978-0-19-280607-9</t>
  </si>
  <si>
    <t>978-0-19-151739-6|978-0-19-177615-1|978-1-280-75285-8</t>
  </si>
  <si>
    <t>HISTORY / Europe / Scandinavia</t>
  </si>
  <si>
    <t>Viruses: a very short introduction</t>
  </si>
  <si>
    <t>http://www.veryshortintroductions.com/view/10.1093/actrade/9780199574858.001.0001/actrade-9780199574858</t>
  </si>
  <si>
    <t>Dorothy H. Crawford</t>
  </si>
  <si>
    <t>978-0-19-161846-8|978-0-19-177766-0</t>
  </si>
  <si>
    <t>War and Technology: A Very Short Introduction</t>
  </si>
  <si>
    <t>http://www.veryshortintroductions.com/view/10.1093/actrade/9780190605384.001.0001/actrade-9780190605384</t>
  </si>
  <si>
    <t>Rol</t>
  </si>
  <si>
    <t>978-0-19-060538-4</t>
  </si>
  <si>
    <t>978-0-19-060541-4</t>
  </si>
  <si>
    <t>Water: A Very Short Introduction</t>
  </si>
  <si>
    <t>http://www.veryshortintroductions.com/view/10.1093/actrade/9780198708728.001.0001/actrade-9780198708728</t>
  </si>
  <si>
    <t>Finney</t>
  </si>
  <si>
    <t>978-0-19-870872-8</t>
  </si>
  <si>
    <t>978-0-19-178559-7</t>
  </si>
  <si>
    <t>Weather: A Very Short Introduction</t>
  </si>
  <si>
    <t>http://www.veryshortintroductions.com/view/10.1093/actrade/9780199571314.001.0001/actrade-9780199571314</t>
  </si>
  <si>
    <t>Dunlop</t>
  </si>
  <si>
    <t>978-0-19-957131-4</t>
  </si>
  <si>
    <t>978-0-19-178335-7</t>
  </si>
  <si>
    <t>William Shakespeare: A Very Short Introduction</t>
  </si>
  <si>
    <t>http://www.veryshortintroductions.com/view/10.1093/actrade/9780198718628.001.0001/actrade-9780198718628</t>
  </si>
  <si>
    <t>Wells</t>
  </si>
  <si>
    <t>978-0-19-871862-8</t>
  </si>
  <si>
    <t>978-0-19-178804-8</t>
  </si>
  <si>
    <t>Witchcraft: A Very Short Introduction (Very short introductions ; 228)</t>
  </si>
  <si>
    <t>http://www.veryshortintroductions.com/view/10.1093/actrade/9780199236954.001.0001/actrade-9780199236954</t>
  </si>
  <si>
    <t>Gaskill, Malcolm.</t>
  </si>
  <si>
    <t>978-0-19-923695-4</t>
  </si>
  <si>
    <t>978-0-19-157266-1|978-0-19-177715-8</t>
  </si>
  <si>
    <t>BODY, MIND &amp; SPIRIT / Magick Studies|BODY, MIND &amp; SPIRIT / Witchcraft</t>
  </si>
  <si>
    <t>Wittgenstein: a very short introduction</t>
  </si>
  <si>
    <t>http://www.veryshortintroductions.com/view/10.1093/actrade/9780192854117.001.0001/actrade-9780192854117</t>
  </si>
  <si>
    <t>A. C. Grayling</t>
  </si>
  <si>
    <t>978-0-19-154038-7|978-0-19-177665-6</t>
  </si>
  <si>
    <t>Work: a very short introduction</t>
  </si>
  <si>
    <t>http://www.veryshortintroductions.com/view/10.1093/actrade/9780199699360.001.0001/actrade-9780199699360</t>
  </si>
  <si>
    <t>Stephen Fineman</t>
  </si>
  <si>
    <t>978-0-19-177845-2</t>
  </si>
  <si>
    <t>World music: a very short introduction</t>
  </si>
  <si>
    <t>http://www.veryshortintroductions.com/view/10.1093/actrade/9780192854292.001.0001/actrade-9780192854292</t>
  </si>
  <si>
    <t>Philip V. Bohlman</t>
  </si>
  <si>
    <t>978-0-19-154043-1|978-0-19-177671-7</t>
  </si>
  <si>
    <t>World Trade Organization: A Very Short Introduction (Very short introductions)</t>
  </si>
  <si>
    <t>http://www.veryshortintroductions.com/view/10.1093/actrade/9780192806086.001.0001/actrade-9780192806086</t>
  </si>
  <si>
    <t>Narlikar, Amrita</t>
  </si>
  <si>
    <t>978-0-19-280608-6</t>
  </si>
  <si>
    <t>978-0-19-151740-2|978-0-19-177616-8|978-1-280-75286-5</t>
  </si>
  <si>
    <t>BUSINESS &amp; ECONOMICS / Exports &amp; Imports|BUSINESS &amp; ECONOMICS / International / General|BUSINESS &amp; ECONOMICS / International / Marketing|POLITICAL SCIENCE / International Relations / Trade &amp; Tariffs</t>
  </si>
  <si>
    <t>World War II: a very short introduction</t>
  </si>
  <si>
    <t>http://www.veryshortintroductions.com/view/10.1093/actrade/9780199688777.001.0001/actrade-9780199688777</t>
  </si>
  <si>
    <t>Weinberg</t>
  </si>
  <si>
    <t>978-0-19-968877-7</t>
  </si>
  <si>
    <t>978-0-19-178129-2</t>
  </si>
  <si>
    <t>Writing and Script: (Very short introductions)</t>
  </si>
  <si>
    <t>http://www.veryshortintroductions.com/view/10.1093/actrade/9780199567782.001.0001/actrade-9780199567782</t>
  </si>
  <si>
    <t>Robinson, Andrew</t>
  </si>
  <si>
    <t>978-0-19-956778-2</t>
  </si>
  <si>
    <t>978-0-19-157094-0|978-0-19-177750-9|978-1-282-38229-9</t>
  </si>
  <si>
    <t>LANGUAGE ARTS &amp; DISCIPLINES / Literacy</t>
  </si>
  <si>
    <t>Zionism: A Very Short Introduction</t>
  </si>
  <si>
    <t>http://www.veryshortintroductions.com/view/10.1093/actrade/9780199766048.001.0001/actrade-9780199766048</t>
  </si>
  <si>
    <t>Stanislawski, Michael</t>
  </si>
  <si>
    <t>978-0-19-976604-8</t>
  </si>
  <si>
    <t>978-0-19-062520-7|978-0-19-990855-4</t>
  </si>
  <si>
    <t>Mobile URL</t>
  </si>
  <si>
    <t>http://www.veryshortintroductions.com/mobile/view/10.1093/actrade/9780199340057.001.0001/actrade-9780199340057</t>
  </si>
  <si>
    <t>http://www.veryshortintroductions.com/mobile/view/10.1093/actrade/9780199730070.001.0001/actrade-9780199730070</t>
  </si>
  <si>
    <t>http://www.veryshortintroductions.com/mobile/view/10.1093/actrade/9780199340071.001.0001/actrade-9780199340071</t>
  </si>
  <si>
    <t>http://www.veryshortintroductions.com/mobile/view/10.1093/actrade/9780195300079.001.0001/actrade-9780195300079</t>
  </si>
  <si>
    <t>http://www.veryshortintroductions.com/mobile/view/10.1093/actrade/9780190280147.001.0001/actrade-9780190280147</t>
  </si>
  <si>
    <t>http://www.veryshortintroductions.com/mobile/view/10.1093/actrade/9780199550203.001.0001/actrade-9780199550203</t>
  </si>
  <si>
    <t>http://www.veryshortintroductions.com/mobile/view/10.1093/actrade/9780195300208.001.0001/actrade-9780195300208</t>
  </si>
  <si>
    <t>http://www.veryshortintroductions.com/mobile/view/10.1093/actrade/9780199560233.001.0001/actrade-9780199560233</t>
  </si>
  <si>
    <t>http://www.veryshortintroductions.com/mobile/view/10.1093/actrade/9780199560240.001.0001/actrade-9780199560240</t>
  </si>
  <si>
    <t>http://www.veryshortintroductions.com/mobile/view/10.1093/actrade/9780199760275.001.0001/actrade-9780199760275</t>
  </si>
  <si>
    <t>http://www.veryshortintroductions.com/mobile/view/10.1093/actrade/9780199760282.001.0001/actrade-9780199760282</t>
  </si>
  <si>
    <t>http://www.veryshortintroductions.com/mobile/view/10.1093/actrade/9780195310306.001.0001/actrade-9780195310306</t>
  </si>
  <si>
    <t>http://www.veryshortintroductions.com/mobile/view/10.1093/actrade/9780199680306.001.0001/actrade-9780199680306</t>
  </si>
  <si>
    <t>http://www.veryshortintroductions.com/mobile/view/10.1093/actrade/9780199670413.001.0001/actrade-9780199670413</t>
  </si>
  <si>
    <t>http://www.veryshortintroductions.com/mobile/view/10.1093/actrade/9780199670420.001.0001/actrade-9780199670420</t>
  </si>
  <si>
    <t>http://www.veryshortintroductions.com/mobile/view/10.1093/actrade/9780199670437.001.0001/actrade-9780199670437</t>
  </si>
  <si>
    <t>http://www.veryshortintroductions.com/mobile/view/10.1093/actrade/9780199660445.001.0001/actrade-9780199660445</t>
  </si>
  <si>
    <t>http://www.veryshortintroductions.com/mobile/view/10.1093/actrade/9780199340491.001.0001/actrade-9780199340491</t>
  </si>
  <si>
    <t>http://www.veryshortintroductions.com/mobile/view/10.1093/actrade/9780199560516.001.0001/actrade-9780199560516</t>
  </si>
  <si>
    <t>http://www.veryshortintroductions.com/mobile/view/10.1093/actrade/9780199670543.001.0001/actrade-9780199670543</t>
  </si>
  <si>
    <t>http://www.veryshortintroductions.com/mobile/view/10.1093/actrade/9780199740550.001.0001/actrade-9780199740550</t>
  </si>
  <si>
    <t>http://www.veryshortintroductions.com/mobile/view/10.1093/actrade/9780199790586.001.0001/actrade-9780199790586</t>
  </si>
  <si>
    <t>http://www.veryshortintroductions.com/mobile/view/10.1093/actrade/9780199670598.001.0001/actrade-9780199670598</t>
  </si>
  <si>
    <t>http://www.veryshortintroductions.com/mobile/view/10.1093/actrade/9780199590599.001.0001/actrade-9780199590599</t>
  </si>
  <si>
    <t>http://www.veryshortintroductions.com/mobile/view/10.1093/actrade/9780199590605.001.0001/actrade-9780199590605</t>
  </si>
  <si>
    <t>http://www.veryshortintroductions.com/mobile/view/10.1093/actrade/9780199580699.001.0001/actrade-9780199580699</t>
  </si>
  <si>
    <t>http://www.veryshortintroductions.com/mobile/view/10.1093/actrade/9780199730766.001.0001/actrade-9780199730766</t>
  </si>
  <si>
    <t>http://www.veryshortintroductions.com/mobile/view/10.1093/actrade/9780199230792.001.0001/actrade-9780199230792</t>
  </si>
  <si>
    <t>http://www.veryshortintroductions.com/mobile/view/10.1093/actrade/9780195370874.001.0001/actrade-9780195370874</t>
  </si>
  <si>
    <t>http://www.veryshortintroductions.com/mobile/view/10.1093/actrade/9780199840892.001.0001/actrade-9780199840892</t>
  </si>
  <si>
    <t>http://www.veryshortintroductions.com/mobile/view/10.1093/actrade/9780199540907.001.0001/actrade-9780199540907</t>
  </si>
  <si>
    <t>http://www.veryshortintroductions.com/mobile/view/10.1093/actrade/9780192840943.001.0001/actrade-9780192840943</t>
  </si>
  <si>
    <t>http://www.veryshortintroductions.com/mobile/view/10.1093/actrade/9780192840950.001.0001/actrade-9780192840950</t>
  </si>
  <si>
    <t>http://www.veryshortintroductions.com/mobile/view/10.1093/actrade/9780199590964.001.0001/actrade-9780199590964</t>
  </si>
  <si>
    <t>http://www.veryshortintroductions.com/mobile/view/10.1093/actrade/9780199330966.001.0001/actrade-9780199330966</t>
  </si>
  <si>
    <t>http://www.veryshortintroductions.com/mobile/view/10.1093/actrade/9780199560974.001.0001/actrade-9780199560974</t>
  </si>
  <si>
    <t>http://www.veryshortintroductions.com/mobile/view/10.1093/actrade/9780192840981.001.0001/actrade-9780192840981</t>
  </si>
  <si>
    <t>http://www.veryshortintroductions.com/mobile/view/10.1093/actrade/9780199580989.001.0001/actrade-9780199580989</t>
  </si>
  <si>
    <t>http://www.veryshortintroductions.com/mobile/view/10.1093/actrade/9780199580996.001.0001/actrade-9780199580996</t>
  </si>
  <si>
    <t>http://www.veryshortintroductions.com/mobile/view/10.1093/actrade/9780192840998.001.0001/actrade-9780192840998</t>
  </si>
  <si>
    <t>http://www.veryshortintroductions.com/mobile/view/10.1093/actrade/9780195311068.001.0001/actrade-9780195311068</t>
  </si>
  <si>
    <t>http://www.veryshortintroductions.com/mobile/view/10.1093/actrade/9780195321074.001.0001/actrade-9780195321074</t>
  </si>
  <si>
    <t>http://www.veryshortintroductions.com/mobile/view/10.1093/actrade/9780199661084.001.0001/actrade-9780199661084</t>
  </si>
  <si>
    <t>http://www.veryshortintroductions.com/mobile/view/10.1093/actrade/9780199661107.001.0001/actrade-9780199661107</t>
  </si>
  <si>
    <t>http://www.veryshortintroductions.com/mobile/view/10.1093/actrade/9780199641130.001.0001/actrade-9780199641130</t>
  </si>
  <si>
    <t>http://www.veryshortintroductions.com/mobile/view/10.1093/actrade/9780199601196.001.0001/actrade-9780199601196</t>
  </si>
  <si>
    <t>http://www.veryshortintroductions.com/mobile/view/10.1093/actrade/9780199601202.001.0001/actrade-9780199601202</t>
  </si>
  <si>
    <t>http://www.veryshortintroductions.com/mobile/view/10.1093/actrade/9780199681204.001.0001/actrade-9780199681204</t>
  </si>
  <si>
    <t>http://www.veryshortintroductions.com/mobile/view/10.1093/actrade/9780195301229.001.0001/actrade-9780195301229</t>
  </si>
  <si>
    <t>http://www.veryshortintroductions.com/mobile/view/10.1093/actrade/9780198701262.001.0001/actrade-9780198701262</t>
  </si>
  <si>
    <t>http://www.veryshortintroductions.com/mobile/view/10.1093/actrade/9780199661268.001.0001/actrade-9780199661268</t>
  </si>
  <si>
    <t>http://www.veryshortintroductions.com/mobile/view/10.1093/actrade/9780199211289.001.0001/actrade-9780199211289</t>
  </si>
  <si>
    <t>http://www.veryshortintroductions.com/mobile/view/10.1093/actrade/9780199571314.001.0001/actrade-9780199571314</t>
  </si>
  <si>
    <t>http://www.veryshortintroductions.com/mobile/view/10.1093/actrade/9780199231317.001.0001/actrade-9780199231317</t>
  </si>
  <si>
    <t>http://www.veryshortintroductions.com/mobile/view/10.1093/actrade/9780199691340.001.0001/actrade-9780199691340</t>
  </si>
  <si>
    <t>http://www.veryshortintroductions.com/mobile/view/10.1093/actrade/9780199601349.001.0001/actrade-9780199601349</t>
  </si>
  <si>
    <t>http://www.veryshortintroductions.com/mobile/view/10.1093/actrade/9780199651368.001.0001/actrade-9780199651368</t>
  </si>
  <si>
    <t>http://www.veryshortintroductions.com/mobile/view/10.1093/actrade/9780199551378.001.0001/actrade-9780199551378</t>
  </si>
  <si>
    <t>http://www.veryshortintroductions.com/mobile/view/10.1093/actrade/9780192801449.001.0001/actrade-9780192801449</t>
  </si>
  <si>
    <t>http://www.veryshortintroductions.com/mobile/view/10.1093/actrade/9780199581450.001.0001/actrade-9780199581450</t>
  </si>
  <si>
    <t>http://www.veryshortintroductions.com/mobile/view/10.1093/actrade/9780192801487.001.0001/actrade-9780192801487</t>
  </si>
  <si>
    <t>http://www.veryshortintroductions.com/mobile/view/10.1093/actrade/9780199731503.001.0001/actrade-9780199731503</t>
  </si>
  <si>
    <t>http://www.veryshortintroductions.com/mobile/view/10.1093/actrade/9780199551545.001.0001/actrade-9780199551545</t>
  </si>
  <si>
    <t>http://www.veryshortintroductions.com/mobile/view/10.1093/actrade/9780192801555.001.0001/actrade-9780192801555</t>
  </si>
  <si>
    <t>http://www.veryshortintroductions.com/mobile/view/10.1093/actrade/9780192801562.001.0001/actrade-9780192801562</t>
  </si>
  <si>
    <t>http://www.veryshortintroductions.com/mobile/view/10.1093/actrade/9780192801579.001.0001/actrade-9780192801579</t>
  </si>
  <si>
    <t>http://www.veryshortintroductions.com/mobile/view/10.1093/actrade/9780192801593.001.0001/actrade-9780192801593</t>
  </si>
  <si>
    <t>http://www.veryshortintroductions.com/mobile/view/10.1093/actrade/9780192801616.001.0001/actrade-9780192801616</t>
  </si>
  <si>
    <t>http://www.veryshortintroductions.com/mobile/view/10.1093/actrade/9780192801630.001.0001/actrade-9780192801630</t>
  </si>
  <si>
    <t>http://www.veryshortintroductions.com/mobile/view/10.1093/actrade/9780199591640.001.0001/actrade-9780199591640</t>
  </si>
  <si>
    <t>http://www.veryshortintroductions.com/mobile/view/10.1093/actrade/9780192801647.001.0001/actrade-9780192801647</t>
  </si>
  <si>
    <t>http://www.veryshortintroductions.com/mobile/view/10.1093/actrade/9780192801678.001.0001/actrade-9780192801678</t>
  </si>
  <si>
    <t>http://www.veryshortintroductions.com/mobile/view/10.1093/actrade/9780199681686.001.0001/actrade-9780199681686</t>
  </si>
  <si>
    <t>http://www.veryshortintroductions.com/mobile/view/10.1093/actrade/9780199681693.001.0001/actrade-9780199681693</t>
  </si>
  <si>
    <t>http://www.veryshortintroductions.com/mobile/view/10.1093/actrade/9780199601714.001.0001/actrade-9780199601714</t>
  </si>
  <si>
    <t>http://www.veryshortintroductions.com/mobile/view/10.1093/actrade/9780199601721.001.0001/actrade-9780199601721</t>
  </si>
  <si>
    <t>http://www.veryshortintroductions.com/mobile/view/10.1093/actrade/9780195331783.001.0001/actrade-9780195331783</t>
  </si>
  <si>
    <t>http://www.veryshortintroductions.com/mobile/view/10.1093/actrade/9780192801784.001.0001/actrade-9780192801784</t>
  </si>
  <si>
    <t>http://www.veryshortintroductions.com/mobile/view/10.1093/actrade/9780199591787.001.0001/actrade-9780199591787</t>
  </si>
  <si>
    <t>http://www.veryshortintroductions.com/mobile/view/10.1093/actrade/9780192801791.001.0001/actrade-9780192801791</t>
  </si>
  <si>
    <t>http://www.veryshortintroductions.com/mobile/view/10.1093/actrade/9780199231799.001.0001/actrade-9780199231799</t>
  </si>
  <si>
    <t>http://www.veryshortintroductions.com/mobile/view/10.1093/actrade/9780192801807.001.0001/actrade-9780192801807</t>
  </si>
  <si>
    <t>http://www.veryshortintroductions.com/mobile/view/10.1093/actrade/9780192801814.001.0001/actrade-9780192801814</t>
  </si>
  <si>
    <t>http://www.veryshortintroductions.com/mobile/view/10.1093/actrade/9780199671816.001.0001/actrade-9780199671816</t>
  </si>
  <si>
    <t>http://www.veryshortintroductions.com/mobile/view/10.1093/actrade/9780192801821.001.0001/actrade-9780192801821</t>
  </si>
  <si>
    <t>http://www.veryshortintroductions.com/mobile/view/10.1093/actrade/9780199681921.001.0001/actrade-9780199681921</t>
  </si>
  <si>
    <t>http://www.veryshortintroductions.com/mobile/view/10.1093/actrade/9780199671939.001.0001/actrade-9780199671939</t>
  </si>
  <si>
    <t>http://www.veryshortintroductions.com/mobile/view/10.1093/actrade/9780192801975.001.0001/actrade-9780192801975</t>
  </si>
  <si>
    <t>http://www.veryshortintroductions.com/mobile/view/10.1093/actrade/9780192801982.001.0001/actrade-9780192801982</t>
  </si>
  <si>
    <t>http://www.veryshortintroductions.com/mobile/view/10.1093/actrade/9780199651986.001.0001/actrade-9780199651986</t>
  </si>
  <si>
    <t>http://www.veryshortintroductions.com/mobile/view/10.1093/actrade/9780192801999.001.0001/actrade-9780192801999</t>
  </si>
  <si>
    <t>http://www.veryshortintroductions.com/mobile/view/10.1093/actrade/9780195392067.001.0001/actrade-9780195392067</t>
  </si>
  <si>
    <t>http://www.veryshortintroductions.com/mobile/view/10.1093/actrade/9780198712114.001.0001/actrade-9780198712114</t>
  </si>
  <si>
    <t>http://www.veryshortintroductions.com/mobile/view/10.1093/actrade/9780192802156.001.0001/actrade-9780192802156</t>
  </si>
  <si>
    <t>http://www.veryshortintroductions.com/mobile/view/10.1093/actrade/9780192802163.001.0001/actrade-9780192802163</t>
  </si>
  <si>
    <t>http://www.veryshortintroductions.com/mobile/view/10.1093/actrade/9780198712169.001.0001/actrade-9780198712169</t>
  </si>
  <si>
    <t>http://www.veryshortintroductions.com/mobile/view/10.1093/actrade/9780199532179.001.0001/actrade-9780199532179</t>
  </si>
  <si>
    <t>http://www.veryshortintroductions.com/mobile/view/10.1093/actrade/9780192802187.001.0001/actrade-9780192802187</t>
  </si>
  <si>
    <t>http://www.veryshortintroductions.com/mobile/view/10.1093/actrade/9780199572199.001.0001/actrade-9780199572199</t>
  </si>
  <si>
    <t>http://www.veryshortintroductions.com/mobile/view/10.1093/actrade/9780192802217.001.0001/actrade-9780192802217</t>
  </si>
  <si>
    <t>http://www.veryshortintroductions.com/mobile/view/10.1093/actrade/9780199552221.001.0001/actrade-9780199552221</t>
  </si>
  <si>
    <t>http://www.veryshortintroductions.com/mobile/view/10.1093/actrade/9780192802231.001.0001/actrade-9780192802231</t>
  </si>
  <si>
    <t>http://www.veryshortintroductions.com/mobile/view/10.1093/actrade/9780195392296.001.0001/actrade-9780195392296</t>
  </si>
  <si>
    <t>http://www.veryshortintroductions.com/mobile/view/10.1093/actrade/9780199232352.001.0001/actrade-9780199232352</t>
  </si>
  <si>
    <t>http://www.veryshortintroductions.com/mobile/view/10.1093/actrade/9780192802354.001.0001/actrade-9780192802354</t>
  </si>
  <si>
    <t>http://www.veryshortintroductions.com/mobile/view/10.1093/actrade/9780192802392.001.0001/actrade-9780192802392</t>
  </si>
  <si>
    <t>http://www.veryshortintroductions.com/mobile/view/10.1093/actrade/9780199692422.001.0001/actrade-9780199692422</t>
  </si>
  <si>
    <t>http://www.veryshortintroductions.com/mobile/view/10.1093/actrade/9780192802484.001.0001/actrade-9780192802484</t>
  </si>
  <si>
    <t>http://www.veryshortintroductions.com/mobile/view/10.1093/actrade/9780199582495.001.0001/actrade-9780199582495</t>
  </si>
  <si>
    <t>http://www.veryshortintroductions.com/mobile/view/10.1093/actrade/9780192802507.001.0001/actrade-9780192802507</t>
  </si>
  <si>
    <t>http://www.veryshortintroductions.com/mobile/view/10.1093/actrade/9780192802514.001.0001/actrade-9780192802514</t>
  </si>
  <si>
    <t>http://www.veryshortintroductions.com/mobile/view/10.1093/actrade/9780192802521.001.0001/actrade-9780192802521</t>
  </si>
  <si>
    <t>http://www.veryshortintroductions.com/mobile/view/10.1093/actrade/9780192802538.001.0001/actrade-9780192802538</t>
  </si>
  <si>
    <t>http://www.veryshortintroductions.com/mobile/view/10.1093/actrade/9780192802545.001.0001/actrade-9780192802545</t>
  </si>
  <si>
    <t>http://www.veryshortintroductions.com/mobile/view/10.1093/actrade/9780199662548.001.0001/actrade-9780199662548</t>
  </si>
  <si>
    <t>http://www.veryshortintroductions.com/mobile/view/10.1093/actrade/9780192802552.001.0001/actrade-9780192802552</t>
  </si>
  <si>
    <t>http://www.veryshortintroductions.com/mobile/view/10.1093/actrade/9780192802569.001.0001/actrade-9780192802569</t>
  </si>
  <si>
    <t>http://www.veryshortintroductions.com/mobile/view/10.1093/actrade/9780192802576.001.0001/actrade-9780192802576</t>
  </si>
  <si>
    <t>http://www.veryshortintroductions.com/mobile/view/10.1093/actrade/9780192802583.001.0001/actrade-9780192802583</t>
  </si>
  <si>
    <t>http://www.veryshortintroductions.com/mobile/view/10.1093/actrade/9780192802590.001.0001/actrade-9780192802590</t>
  </si>
  <si>
    <t>http://www.veryshortintroductions.com/mobile/view/10.1093/actrade/9780195342635.001.0001/actrade-9780195342635</t>
  </si>
  <si>
    <t>http://www.veryshortintroductions.com/mobile/view/10.1093/actrade/9780199672660.001.0001/actrade-9780199672660</t>
  </si>
  <si>
    <t>http://www.veryshortintroductions.com/mobile/view/10.1093/actrade/9780199662661.001.0001/actrade-9780199662661</t>
  </si>
  <si>
    <t>http://www.veryshortintroductions.com/mobile/view/10.1093/actrade/9780199602667.001.0001/actrade-9780199602667</t>
  </si>
  <si>
    <t>http://www.veryshortintroductions.com/mobile/view/10.1093/actrade/9780199672677.001.0001/actrade-9780199672677</t>
  </si>
  <si>
    <t>http://www.veryshortintroductions.com/mobile/view/10.1093/actrade/9780199922680.001.0001/actrade-9780199922680</t>
  </si>
  <si>
    <t>http://www.veryshortintroductions.com/mobile/view/10.1093/actrade/9780199682690.001.0001/actrade-9780199682690</t>
  </si>
  <si>
    <t>http://www.veryshortintroductions.com/mobile/view/10.1093/actrade/9780190222703.001.0001/actrade-9780190222703</t>
  </si>
  <si>
    <t>http://www.veryshortintroductions.com/mobile/view/10.1093/actrade/9780195182705.001.0001/actrade-9780195182705</t>
  </si>
  <si>
    <t>http://www.veryshortintroductions.com/mobile/view/10.1093/actrade/9780199212705.001.0001/actrade-9780199212705</t>
  </si>
  <si>
    <t>http://www.veryshortintroductions.com/mobile/view/10.1093/actrade/9780199582730.001.0001/actrade-9780199582730</t>
  </si>
  <si>
    <t>http://www.veryshortintroductions.com/mobile/view/10.1093/actrade/9780192892775.001.0001/actrade-9780192892775</t>
  </si>
  <si>
    <t>http://www.veryshortintroductions.com/mobile/view/10.1093/actrade/9780199682775.001.0001/actrade-9780199682775</t>
  </si>
  <si>
    <t>http://www.veryshortintroductions.com/mobile/view/10.1093/actrade/9780199682782.001.0001/actrade-9780199682782</t>
  </si>
  <si>
    <t>http://www.veryshortintroductions.com/mobile/view/10.1093/actrade/9780192802811.001.0001/actrade-9780192802811</t>
  </si>
  <si>
    <t>http://www.veryshortintroductions.com/mobile/view/10.1093/actrade/9780198732822.001.0001/actrade-9780198732822</t>
  </si>
  <si>
    <t>http://www.veryshortintroductions.com/mobile/view/10.1093/actrade/9780192802828.001.0001/actrade-9780192802828</t>
  </si>
  <si>
    <t>http://www.veryshortintroductions.com/mobile/view/10.1093/actrade/9780192802835.001.0001/actrade-9780192802835</t>
  </si>
  <si>
    <t>http://www.veryshortintroductions.com/mobile/view/10.1093/actrade/9780199682843.001.0001/actrade-9780199682843</t>
  </si>
  <si>
    <t>http://www.veryshortintroductions.com/mobile/view/10.1093/actrade/9780198752851.001.0001/actrade-9780198752851</t>
  </si>
  <si>
    <t>http://www.veryshortintroductions.com/mobile/view/10.1093/actrade/9780199782864.001.0001/actrade-9780199782864</t>
  </si>
  <si>
    <t>http://www.veryshortintroductions.com/mobile/view/10.1093/actrade/9780199672875.001.0001/actrade-9780199672875</t>
  </si>
  <si>
    <t>http://www.veryshortintroductions.com/mobile/view/10.1093/actrade/9780199582877.001.0001/actrade-9780199582877</t>
  </si>
  <si>
    <t>http://www.veryshortintroductions.com/mobile/view/10.1093/actrade/9780199642878.001.0001/actrade-9780199642878</t>
  </si>
  <si>
    <t>http://www.veryshortintroductions.com/mobile/view/10.1093/actrade/9780195182897.001.0001/actrade-9780195182897</t>
  </si>
  <si>
    <t>http://www.veryshortintroductions.com/mobile/view/10.1093/actrade/9780199602926.001.0001/actrade-9780199602926</t>
  </si>
  <si>
    <t>http://www.veryshortintroductions.com/mobile/view/10.1093/actrade/9780192803016.001.0001/actrade-9780192803016</t>
  </si>
  <si>
    <t>http://www.veryshortintroductions.com/mobile/view/10.1093/actrade/9780192803030.001.0001/actrade-9780192803030</t>
  </si>
  <si>
    <t>http://www.veryshortintroductions.com/mobile/view/10.1093/actrade/9780192803061.001.0001/actrade-9780192803061</t>
  </si>
  <si>
    <t>http://www.veryshortintroductions.com/mobile/view/10.1093/actrade/9780192803078.001.0001/actrade-9780192803078</t>
  </si>
  <si>
    <t>http://www.veryshortintroductions.com/mobile/view/10.1093/actrade/9780198723097.001.0001/actrade-9780198723097</t>
  </si>
  <si>
    <t>http://www.veryshortintroductions.com/mobile/view/10.1093/actrade/9780192803153.001.0001/actrade-9780192803153</t>
  </si>
  <si>
    <t>http://www.veryshortintroductions.com/mobile/view/10.1093/actrade/9780192803160.001.0001/actrade-9780192803160</t>
  </si>
  <si>
    <t>http://www.veryshortintroductions.com/mobile/view/10.1093/actrade/9780192893208.001.0001/actrade-9780192893208</t>
  </si>
  <si>
    <t>http://www.veryshortintroductions.com/mobile/view/10.1093/actrade/9780192893215.001.0001/actrade-9780192893215</t>
  </si>
  <si>
    <t>http://www.veryshortintroductions.com/mobile/view/10.1093/actrade/9780199593217.001.0001/actrade-9780199593217</t>
  </si>
  <si>
    <t>http://www.veryshortintroductions.com/mobile/view/10.1093/actrade/9780192803221.001.0001/actrade-9780192803221</t>
  </si>
  <si>
    <t>http://www.veryshortintroductions.com/mobile/view/10.1093/actrade/9780199663224.001.0001/actrade-9780199663224</t>
  </si>
  <si>
    <t>http://www.veryshortintroductions.com/mobile/view/10.1093/actrade/9780199643264.001.0001/actrade-9780199643264</t>
  </si>
  <si>
    <t>http://www.veryshortintroductions.com/mobile/view/10.1093/actrade/9780192803283.001.0001/actrade-9780192803283</t>
  </si>
  <si>
    <t>http://www.veryshortintroductions.com/mobile/view/10.1093/actrade/9780199543335.001.0001/actrade-9780199543335</t>
  </si>
  <si>
    <t>http://www.veryshortintroductions.com/mobile/view/10.1093/actrade/9780198723356.001.0001/actrade-9780198723356</t>
  </si>
  <si>
    <t>http://www.veryshortintroductions.com/mobile/view/10.1093/actrade/9780199603381.001.0001/actrade-9780199603381</t>
  </si>
  <si>
    <t>http://www.veryshortintroductions.com/mobile/view/10.1093/actrade/9780198723394.001.0001/actrade-9780198723394</t>
  </si>
  <si>
    <t>http://www.veryshortintroductions.com/mobile/view/10.1093/actrade/9780199573400.001.0001/actrade-9780199573400</t>
  </si>
  <si>
    <t>http://www.veryshortintroductions.com/mobile/view/10.1093/actrade/9780192853431.001.0001/actrade-9780192853431</t>
  </si>
  <si>
    <t>http://www.veryshortintroductions.com/mobile/view/10.1093/actrade/9780192803436.001.0001/actrade-9780192803436</t>
  </si>
  <si>
    <t>http://www.veryshortintroductions.com/mobile/view/10.1093/actrade/9780192853448.001.0001/actrade-9780192853448</t>
  </si>
  <si>
    <t>http://www.veryshortintroductions.com/mobile/view/10.1093/actrade/9780192803450.001.0001/actrade-9780192803450</t>
  </si>
  <si>
    <t>http://www.veryshortintroductions.com/mobile/view/10.1093/actrade/9780192853455.001.0001/actrade-9780192853455</t>
  </si>
  <si>
    <t>http://www.veryshortintroductions.com/mobile/view/10.1093/actrade/9780198733461.001.0001/actrade-9780198733461</t>
  </si>
  <si>
    <t>http://www.veryshortintroductions.com/mobile/view/10.1093/actrade/9780192853462.001.0001/actrade-9780192853462</t>
  </si>
  <si>
    <t>http://www.veryshortintroductions.com/mobile/view/10.1093/actrade/9780192803467.001.0001/actrade-9780192803467</t>
  </si>
  <si>
    <t>http://www.veryshortintroductions.com/mobile/view/10.1093/actrade/9780192803474.001.0001/actrade-9780192803474</t>
  </si>
  <si>
    <t>http://www.veryshortintroductions.com/mobile/view/10.1093/actrade/9780198723493.001.0001/actrade-9780198723493</t>
  </si>
  <si>
    <t>http://www.veryshortintroductions.com/mobile/view/10.1093/actrade/9780199303496.001.0001/actrade-9780199303496</t>
  </si>
  <si>
    <t>http://www.veryshortintroductions.com/mobile/view/10.1093/actrade/9780199573509.001.0001/actrade-9780199573509</t>
  </si>
  <si>
    <t>http://www.veryshortintroductions.com/mobile/view/10.1093/actrade/9780190273514.001.0001/actrade-9780190273514</t>
  </si>
  <si>
    <t>http://www.veryshortintroductions.com/mobile/view/10.1093/actrade/9780192853523.001.0001/actrade-9780192853523</t>
  </si>
  <si>
    <t>http://www.veryshortintroductions.com/mobile/view/10.1093/actrade/9780199943524.001.0001/actrade-9780199943524</t>
  </si>
  <si>
    <t>http://www.veryshortintroductions.com/mobile/view/10.1093/actrade/9780192803535.001.0001/actrade-9780192803535</t>
  </si>
  <si>
    <t>http://www.veryshortintroductions.com/mobile/view/10.1093/actrade/9780199533541.001.0001/actrade-9780199533541</t>
  </si>
  <si>
    <t>http://www.veryshortintroductions.com/mobile/view/10.1093/actrade/9780192803542.001.0001/actrade-9780192803542</t>
  </si>
  <si>
    <t>http://www.veryshortintroductions.com/mobile/view/10.1093/actrade/9780199943548.001.0001/actrade-9780199943548</t>
  </si>
  <si>
    <t>http://www.veryshortintroductions.com/mobile/view/10.1093/actrade/9780199233564.001.0001/actrade-9780199233564</t>
  </si>
  <si>
    <t>http://www.veryshortintroductions.com/mobile/view/10.1093/actrade/9780192853578.001.0001/actrade-9780192853578</t>
  </si>
  <si>
    <t>http://www.veryshortintroductions.com/mobile/view/10.1093/actrade/9780199583584.001.0001/actrade-9780199583584</t>
  </si>
  <si>
    <t>http://www.veryshortintroductions.com/mobile/view/10.1093/actrade/9780192853585.001.0001/actrade-9780192853585</t>
  </si>
  <si>
    <t>http://www.veryshortintroductions.com/mobile/view/10.1093/actrade/9780192853592.001.0001/actrade-9780192853592</t>
  </si>
  <si>
    <t>http://www.veryshortintroductions.com/mobile/view/10.1093/actrade/9780192803603.001.0001/actrade-9780192803603</t>
  </si>
  <si>
    <t>http://www.veryshortintroductions.com/mobile/view/10.1093/actrade/9780192853608.001.0001/actrade-9780192853608</t>
  </si>
  <si>
    <t>http://www.veryshortintroductions.com/mobile/view/10.1093/actrade/9780192853615.001.0001/actrade-9780192853615</t>
  </si>
  <si>
    <t>http://www.veryshortintroductions.com/mobile/view/10.1093/actrade/9780198723622.001.0001/actrade-9780198723622</t>
  </si>
  <si>
    <t>http://www.veryshortintroductions.com/mobile/view/10.1093/actrade/9780192803641.001.0001/actrade-9780192803641</t>
  </si>
  <si>
    <t>http://www.veryshortintroductions.com/mobile/view/10.1093/actrade/9780199553648.001.0001/actrade-9780199553648</t>
  </si>
  <si>
    <t>http://www.veryshortintroductions.com/mobile/view/10.1093/actrade/9780199683673.001.0001/actrade-9780199683673</t>
  </si>
  <si>
    <t>http://www.veryshortintroductions.com/mobile/view/10.1093/actrade/9780199683697.001.0001/actrade-9780199683697</t>
  </si>
  <si>
    <t>http://www.veryshortintroductions.com/mobile/view/10.1093/actrade/9780198753704.001.0001/actrade-9780198753704</t>
  </si>
  <si>
    <t>http://www.veryshortintroductions.com/mobile/view/10.1093/actrade/9780198753711.001.0001/actrade-9780198753711</t>
  </si>
  <si>
    <t>http://www.veryshortintroductions.com/mobile/view/10.1093/actrade/9780192853745.001.0001/actrade-9780192853745</t>
  </si>
  <si>
    <t>http://www.veryshortintroductions.com/mobile/view/10.1093/actrade/9780192803771.001.0001/actrade-9780192803771</t>
  </si>
  <si>
    <t>http://www.veryshortintroductions.com/mobile/view/10.1093/actrade/9780198753773.001.0001/actrade-9780198753773</t>
  </si>
  <si>
    <t>http://www.veryshortintroductions.com/mobile/view/10.1093/actrade/9780192853783.001.0001/actrade-9780192853783</t>
  </si>
  <si>
    <t>http://www.veryshortintroductions.com/mobile/view/10.1093/actrade/9780199573790.001.0001/actrade-9780199573790</t>
  </si>
  <si>
    <t>http://www.veryshortintroductions.com/mobile/view/10.1093/actrade/9780192853806.001.0001/actrade-9780192853806</t>
  </si>
  <si>
    <t>http://www.veryshortintroductions.com/mobile/view/10.1093/actrade/9780192853813.001.0001/actrade-9780192853813</t>
  </si>
  <si>
    <t>http://www.veryshortintroductions.com/mobile/view/10.1093/actrade/9780192853820.001.0001/actrade-9780192853820</t>
  </si>
  <si>
    <t>http://www.veryshortintroductions.com/mobile/view/10.1093/actrade/9780199663835.001.0001/actrade-9780199663835</t>
  </si>
  <si>
    <t>http://www.veryshortintroductions.com/mobile/view/10.1093/actrade/9780199663842.001.0001/actrade-9780199663842</t>
  </si>
  <si>
    <t>http://www.veryshortintroductions.com/mobile/view/10.1093/actrade/9780195373851.001.0001/actrade-9780195373851</t>
  </si>
  <si>
    <t>http://www.veryshortintroductions.com/mobile/view/10.1093/actrade/9780192853851.001.0001/actrade-9780192853851</t>
  </si>
  <si>
    <t>http://www.veryshortintroductions.com/mobile/view/10.1093/actrade/9780192853875.001.0001/actrade-9780192853875</t>
  </si>
  <si>
    <t>http://www.veryshortintroductions.com/mobile/view/10.1093/actrade/9780198723882.001.0001/actrade-9780198723882</t>
  </si>
  <si>
    <t>http://www.veryshortintroductions.com/mobile/view/10.1093/actrade/9780192853882.001.0001/actrade-9780192853882</t>
  </si>
  <si>
    <t>http://www.veryshortintroductions.com/mobile/view/10.1093/actrade/9780192853905.001.0001/actrade-9780192853905</t>
  </si>
  <si>
    <t>http://www.veryshortintroductions.com/mobile/view/10.1093/actrade/9780192803917.001.0001/actrade-9780192803917</t>
  </si>
  <si>
    <t>http://www.veryshortintroductions.com/mobile/view/10.1093/actrade/9780192853929.001.0001/actrade-9780192853929</t>
  </si>
  <si>
    <t>http://www.veryshortintroductions.com/mobile/view/10.1093/actrade/9780199603930.001.0001/actrade-9780199603930</t>
  </si>
  <si>
    <t>http://www.veryshortintroductions.com/mobile/view/10.1093/actrade/9780199603947.001.0001/actrade-9780199603947</t>
  </si>
  <si>
    <t>http://www.veryshortintroductions.com/mobile/view/10.1093/actrade/9780192803948.001.0001/actrade-9780192803948</t>
  </si>
  <si>
    <t>http://www.veryshortintroductions.com/mobile/view/10.1093/actrade/9780192853950.001.0001/actrade-9780192853950</t>
  </si>
  <si>
    <t>http://www.veryshortintroductions.com/mobile/view/10.1093/actrade/9780192803955.001.0001/actrade-9780192803955</t>
  </si>
  <si>
    <t>http://www.veryshortintroductions.com/mobile/view/10.1093/actrade/9780192853967.001.0001/actrade-9780192853967</t>
  </si>
  <si>
    <t>http://www.veryshortintroductions.com/mobile/view/10.1093/actrade/9780199683970.001.0001/actrade-9780199683970</t>
  </si>
  <si>
    <t>http://www.veryshortintroductions.com/mobile/view/10.1093/actrade/9780192853974.001.0001/actrade-9780192853974</t>
  </si>
  <si>
    <t>http://www.veryshortintroductions.com/mobile/view/10.1093/actrade/9780192853981.001.0001/actrade-9780192853981</t>
  </si>
  <si>
    <t>http://www.veryshortintroductions.com/mobile/view/10.1093/actrade/9780192853998.001.0001/actrade-9780192853998</t>
  </si>
  <si>
    <t>http://www.veryshortintroductions.com/mobile/view/10.1093/actrade/9780192854001.001.0001/actrade-9780192854001</t>
  </si>
  <si>
    <t>http://www.veryshortintroductions.com/mobile/view/10.1093/actrade/9780192854025.001.0001/actrade-9780192854025</t>
  </si>
  <si>
    <t>http://www.veryshortintroductions.com/mobile/view/10.1093/actrade/9780192854032.001.0001/actrade-9780192854032</t>
  </si>
  <si>
    <t>http://www.veryshortintroductions.com/mobile/view/10.1093/actrade/9780192854049.001.0001/actrade-9780192854049</t>
  </si>
  <si>
    <t>http://www.veryshortintroductions.com/mobile/view/10.1093/actrade/9780199584055.001.0001/actrade-9780199584055</t>
  </si>
  <si>
    <t>http://www.veryshortintroductions.com/mobile/view/10.1093/actrade/9780192854056.001.0001/actrade-9780192854056</t>
  </si>
  <si>
    <t>http://www.veryshortintroductions.com/mobile/view/10.1093/actrade/9780199584062.001.0001/actrade-9780199584062</t>
  </si>
  <si>
    <t>http://www.veryshortintroductions.com/mobile/view/10.1093/actrade/9780192854063.001.0001/actrade-9780192854063</t>
  </si>
  <si>
    <t>http://www.veryshortintroductions.com/mobile/view/10.1093/actrade/9780192854070.001.0001/actrade-9780192854070</t>
  </si>
  <si>
    <t>http://www.veryshortintroductions.com/mobile/view/10.1093/actrade/9780192854087.001.0001/actrade-9780192854087</t>
  </si>
  <si>
    <t>http://www.veryshortintroductions.com/mobile/view/10.1093/actrade/9780192854094.001.0001/actrade-9780192854094</t>
  </si>
  <si>
    <t>http://www.veryshortintroductions.com/mobile/view/10.1093/actrade/9780192854100.001.0001/actrade-9780192854100</t>
  </si>
  <si>
    <t>http://www.veryshortintroductions.com/mobile/view/10.1093/actrade/9780192854117.001.0001/actrade-9780192854117</t>
  </si>
  <si>
    <t>http://www.veryshortintroductions.com/mobile/view/10.1093/actrade/9780192854124.001.0001/actrade-9780192854124</t>
  </si>
  <si>
    <t>http://www.veryshortintroductions.com/mobile/view/10.1093/actrade/9780192854148.001.0001/actrade-9780192854148</t>
  </si>
  <si>
    <t>http://www.veryshortintroductions.com/mobile/view/10.1093/actrade/9780192854162.001.0001/actrade-9780192854162</t>
  </si>
  <si>
    <t>http://www.veryshortintroductions.com/mobile/view/10.1093/actrade/9780192804181.001.0001/actrade-9780192804181</t>
  </si>
  <si>
    <t>http://www.veryshortintroductions.com/mobile/view/10.1093/actrade/9780192854193.001.0001/actrade-9780192854193</t>
  </si>
  <si>
    <t>http://www.veryshortintroductions.com/mobile/view/10.1093/actrade/9780192804198.001.0001/actrade-9780192804198</t>
  </si>
  <si>
    <t>http://www.veryshortintroductions.com/mobile/view/10.1093/actrade/9780192854216.001.0001/actrade-9780192854216</t>
  </si>
  <si>
    <t>http://www.veryshortintroductions.com/mobile/view/10.1093/actrade/9780198724230.001.0001/actrade-9780198724230</t>
  </si>
  <si>
    <t>http://www.veryshortintroductions.com/mobile/view/10.1093/actrade/9780192804242.001.0001/actrade-9780192804242</t>
  </si>
  <si>
    <t>http://www.veryshortintroductions.com/mobile/view/10.1093/actrade/9780192804280.001.0001/actrade-9780192804280</t>
  </si>
  <si>
    <t>http://www.veryshortintroductions.com/mobile/view/10.1093/actrade/9780192854292.001.0001/actrade-9780192854292</t>
  </si>
  <si>
    <t>http://www.veryshortintroductions.com/mobile/view/10.1093/actrade/9780192854308.001.0001/actrade-9780192854308</t>
  </si>
  <si>
    <t>http://www.veryshortintroductions.com/mobile/view/10.1093/actrade/9780199564309.001.0001/actrade-9780199564309</t>
  </si>
  <si>
    <t>http://www.veryshortintroductions.com/mobile/view/10.1093/actrade/9780192804310.001.0001/actrade-9780192804310</t>
  </si>
  <si>
    <t>http://www.veryshortintroductions.com/mobile/view/10.1093/actrade/9780199684311.001.0001/actrade-9780199684311</t>
  </si>
  <si>
    <t>http://www.veryshortintroductions.com/mobile/view/10.1093/actrade/9780192854315.001.0001/actrade-9780192854315</t>
  </si>
  <si>
    <t>http://www.veryshortintroductions.com/mobile/view/10.1093/actrade/9780199574315.001.0001/actrade-9780199574315</t>
  </si>
  <si>
    <t>http://www.veryshortintroductions.com/mobile/view/10.1093/actrade/9780199574339.001.0001/actrade-9780199574339</t>
  </si>
  <si>
    <t>http://www.veryshortintroductions.com/mobile/view/10.1093/actrade/9780192804341.001.0001/actrade-9780192804341</t>
  </si>
  <si>
    <t>http://www.veryshortintroductions.com/mobile/view/10.1093/actrade/9780199234349.001.0001/actrade-9780199234349</t>
  </si>
  <si>
    <t>http://www.veryshortintroductions.com/mobile/view/10.1093/actrade/9780195304374.001.0001/actrade-9780195304374</t>
  </si>
  <si>
    <t>http://www.veryshortintroductions.com/mobile/view/10.1093/actrade/9780199794379.001.0001/actrade-9780199794379</t>
  </si>
  <si>
    <t>http://www.veryshortintroductions.com/mobile/view/10.1093/actrade/9780199594405.001.0001/actrade-9780199594405</t>
  </si>
  <si>
    <t>http://www.veryshortintroductions.com/mobile/view/10.1093/actrade/9780199594412.001.0001/actrade-9780199594412</t>
  </si>
  <si>
    <t>http://www.veryshortintroductions.com/mobile/view/10.1093/actrade/9780192804419.001.0001/actrade-9780192804419</t>
  </si>
  <si>
    <t>http://www.veryshortintroductions.com/mobile/view/10.1093/actrade/9780192804426.001.0001/actrade-9780192804426</t>
  </si>
  <si>
    <t>http://www.veryshortintroductions.com/mobile/view/10.1093/actrade/9780199684434.001.0001/actrade-9780199684434</t>
  </si>
  <si>
    <t>http://www.veryshortintroductions.com/mobile/view/10.1093/actrade/9780192854469.001.0001/actrade-9780192854469</t>
  </si>
  <si>
    <t>http://www.veryshortintroductions.com/mobile/view/10.1093/actrade/9780192854513.001.0001/actrade-9780192854513</t>
  </si>
  <si>
    <t>http://www.veryshortintroductions.com/mobile/view/10.1093/actrade/9780192854520.001.0001/actrade-9780192854520</t>
  </si>
  <si>
    <t>http://www.veryshortintroductions.com/mobile/view/10.1093/actrade/9780199584529.001.0001/actrade-9780199584529</t>
  </si>
  <si>
    <t>http://www.veryshortintroductions.com/mobile/view/10.1093/actrade/9780199584536.001.0001/actrade-9780199584536</t>
  </si>
  <si>
    <t>http://www.veryshortintroductions.com/mobile/view/10.1093/actrade/9780192854537.001.0001/actrade-9780192854537</t>
  </si>
  <si>
    <t>http://www.veryshortintroductions.com/mobile/view/10.1093/actrade/9780199754540.001.0001/actrade-9780199754540</t>
  </si>
  <si>
    <t>http://www.veryshortintroductions.com/mobile/view/10.1093/actrade/9780199584543.001.0001/actrade-9780199584543</t>
  </si>
  <si>
    <t>http://www.veryshortintroductions.com/mobile/view/10.1093/actrade/9780192854544.001.0001/actrade-9780192854544</t>
  </si>
  <si>
    <t>http://www.veryshortintroductions.com/mobile/view/10.1093/actrade/9780192854551.001.0001/actrade-9780192854551</t>
  </si>
  <si>
    <t>http://www.veryshortintroductions.com/mobile/view/10.1093/actrade/9780195334555.001.0001/actrade-9780195334555</t>
  </si>
  <si>
    <t>http://www.veryshortintroductions.com/mobile/view/10.1093/actrade/9780192804556.001.0001/actrade-9780192804556</t>
  </si>
  <si>
    <t>http://www.veryshortintroductions.com/mobile/view/10.1093/actrade/9780192854568.001.0001/actrade-9780192854568</t>
  </si>
  <si>
    <t>http://www.veryshortintroductions.com/mobile/view/10.1093/actrade/9780192804570.001.0001/actrade-9780192804570</t>
  </si>
  <si>
    <t>http://www.veryshortintroductions.com/mobile/view/10.1093/actrade/9780192854575.001.0001/actrade-9780192854575</t>
  </si>
  <si>
    <t>http://www.veryshortintroductions.com/mobile/view/10.1093/actrade/9780192804617.001.0001/actrade-9780192804617</t>
  </si>
  <si>
    <t>http://www.veryshortintroductions.com/mobile/view/10.1093/actrade/9780192804631.001.0001/actrade-9780192804631</t>
  </si>
  <si>
    <t>http://www.veryshortintroductions.com/mobile/view/10.1093/actrade/9780192804662.001.0001/actrade-9780192804662</t>
  </si>
  <si>
    <t>http://www.veryshortintroductions.com/mobile/view/10.1093/actrade/9780192804693.001.0001/actrade-9780192804693</t>
  </si>
  <si>
    <t>http://www.veryshortintroductions.com/mobile/view/10.1093/actrade/9780198724704.001.0001/actrade-9780198724704</t>
  </si>
  <si>
    <t>http://www.veryshortintroductions.com/mobile/view/10.1093/actrade/9780192804709.001.0001/actrade-9780192804709</t>
  </si>
  <si>
    <t>http://www.veryshortintroductions.com/mobile/view/10.1093/actrade/9780192804761.001.0001/actrade-9780192804761</t>
  </si>
  <si>
    <t>http://www.veryshortintroductions.com/mobile/view/10.1093/actrade/9780192804778.001.0001/actrade-9780192804778</t>
  </si>
  <si>
    <t>http://www.veryshortintroductions.com/mobile/view/10.1093/actrade/9780199684779.001.0001/actrade-9780199684779</t>
  </si>
  <si>
    <t>http://www.veryshortintroductions.com/mobile/view/10.1093/actrade/9780198724834.001.0001/actrade-9780198724834</t>
  </si>
  <si>
    <t>http://www.veryshortintroductions.com/mobile/view/10.1093/actrade/9780199574858.001.0001/actrade-9780199574858</t>
  </si>
  <si>
    <t>http://www.veryshortintroductions.com/mobile/view/10.1093/actrade/9780199214891.001.0001/actrade-9780199214891</t>
  </si>
  <si>
    <t>http://www.veryshortintroductions.com/mobile/view/10.1093/actrade/9780199754915.001.0001/actrade-9780199754915</t>
  </si>
  <si>
    <t>http://www.veryshortintroductions.com/mobile/view/10.1093/actrade/9780199214969.001.0001/actrade-9780199214969</t>
  </si>
  <si>
    <t>http://www.veryshortintroductions.com/mobile/view/10.1093/actrade/9780199584970.001.0001/actrade-9780199584970</t>
  </si>
  <si>
    <t>http://www.veryshortintroductions.com/mobile/view/10.1093/actrade/9780192804990.001.0001/actrade-9780192804990</t>
  </si>
  <si>
    <t>http://www.veryshortintroductions.com/mobile/view/10.1093/actrade/9780198754992.001.0001/actrade-9780198754992</t>
  </si>
  <si>
    <t>http://www.veryshortintroductions.com/mobile/view/10.1093/actrade/9780195395020.001.0001/actrade-9780195395020</t>
  </si>
  <si>
    <t>http://www.veryshortintroductions.com/mobile/view/10.1093/actrade/9780192805027.001.0001/actrade-9780192805027</t>
  </si>
  <si>
    <t>http://www.veryshortintroductions.com/mobile/view/10.1093/actrade/9780199755028.001.0001/actrade-9780199755028</t>
  </si>
  <si>
    <t>http://www.veryshortintroductions.com/mobile/view/10.1093/actrade/9780192805041.001.0001/actrade-9780192805041</t>
  </si>
  <si>
    <t>http://www.veryshortintroductions.com/mobile/view/10.1093/actrade/9780195305050.001.0001/actrade-9780195305050</t>
  </si>
  <si>
    <t>http://www.veryshortintroductions.com/mobile/view/10.1093/actrade/9780199695058.001.0001/actrade-9780199695058</t>
  </si>
  <si>
    <t>http://www.veryshortintroductions.com/mobile/view/10.1093/actrade/9780190225063.001.0001/actrade-9780190225063</t>
  </si>
  <si>
    <t>http://www.veryshortintroductions.com/mobile/view/10.1093/actrade/9780192805102.001.0001/actrade-9780192805102</t>
  </si>
  <si>
    <t>http://www.veryshortintroductions.com/mobile/view/10.1093/actrade/9780199595112.001.0001/actrade-9780199595112</t>
  </si>
  <si>
    <t>http://www.veryshortintroductions.com/mobile/view/10.1093/actrade/9780199735129.001.0001/actrade-9780199735129</t>
  </si>
  <si>
    <t>http://www.veryshortintroductions.com/mobile/view/10.1093/actrade/9780199575152.001.0001/actrade-9780199575152</t>
  </si>
  <si>
    <t>http://www.veryshortintroductions.com/mobile/view/10.1093/actrade/9780199235162.001.0001/actrade-9780199235162</t>
  </si>
  <si>
    <t>http://www.veryshortintroductions.com/mobile/view/10.1093/actrade/9780198725190.001.0001/actrade-9780198725190</t>
  </si>
  <si>
    <t>http://www.veryshortintroductions.com/mobile/view/10.1093/actrade/9780199585236.001.0001/actrade-9780199585236</t>
  </si>
  <si>
    <t>http://www.veryshortintroductions.com/mobile/view/10.1093/actrade/9780199575268.001.0001/actrade-9780199575268</t>
  </si>
  <si>
    <t>http://www.veryshortintroductions.com/mobile/view/10.1093/actrade/9780198735274.001.0001/actrade-9780198735274</t>
  </si>
  <si>
    <t>http://www.veryshortintroductions.com/mobile/view/10.1093/actrade/9780199575275.001.0001/actrade-9780199575275</t>
  </si>
  <si>
    <t>http://www.veryshortintroductions.com/mobile/view/10.1093/actrade/9780198725329.001.0001/actrade-9780198725329</t>
  </si>
  <si>
    <t>http://www.veryshortintroductions.com/mobile/view/10.1093/actrade/9780199685356.001.0001/actrade-9780199685356</t>
  </si>
  <si>
    <t>http://www.veryshortintroductions.com/mobile/view/10.1093/actrade/9780199685363.001.0001/actrade-9780199685363</t>
  </si>
  <si>
    <t>http://www.veryshortintroductions.com/mobile/view/10.1093/actrade/9780190605384.001.0001/actrade-9780190605384</t>
  </si>
  <si>
    <t>http://www.veryshortintroductions.com/mobile/view/10.1093/actrade/9780195175394.001.0001/actrade-9780195175394</t>
  </si>
  <si>
    <t>http://www.veryshortintroductions.com/mobile/view/10.1093/actrade/9780199605415.001.0001/actrade-9780199605415</t>
  </si>
  <si>
    <t>http://www.veryshortintroductions.com/mobile/view/10.1093/actrade/9780199215430.001.0001/actrade-9780199215430</t>
  </si>
  <si>
    <t>http://www.veryshortintroductions.com/mobile/view/10.1093/actrade/9780199665457.001.0001/actrade-9780199665457</t>
  </si>
  <si>
    <t>http://www.veryshortintroductions.com/mobile/view/10.1093/actrade/9780198715511.001.0001/actrade-9780198715511</t>
  </si>
  <si>
    <t>http://www.veryshortintroductions.com/mobile/view/10.1093/actrade/9780199295517.001.0001/actrade-9780199295517</t>
  </si>
  <si>
    <t>http://www.veryshortintroductions.com/mobile/view/10.1093/actrade/9780199205523.001.0001/actrade-9780199205523</t>
  </si>
  <si>
    <t>http://www.veryshortintroductions.com/mobile/view/10.1093/actrade/9780198745549.001.0001/actrade-9780198745549</t>
  </si>
  <si>
    <t>http://www.veryshortintroductions.com/mobile/view/10.1093/actrade/9780199335558.001.0001/actrade-9780199335558</t>
  </si>
  <si>
    <t>http://www.veryshortintroductions.com/mobile/view/10.1093/actrade/9780199665563.001.0001/actrade-9780199665563</t>
  </si>
  <si>
    <t>http://www.veryshortintroductions.com/mobile/view/10.1093/actrade/9780199665570.001.0001/actrade-9780199665570</t>
  </si>
  <si>
    <t>http://www.veryshortintroductions.com/mobile/view/10.1093/actrade/9780198745570.001.0001/actrade-9780198745570</t>
  </si>
  <si>
    <t>http://www.veryshortintroductions.com/mobile/view/10.1093/actrade/9780199565573.001.0001/actrade-9780199565573</t>
  </si>
  <si>
    <t>http://www.veryshortintroductions.com/mobile/view/10.1093/actrade/9780192805577.001.0001/actrade-9780192805577</t>
  </si>
  <si>
    <t>http://www.veryshortintroductions.com/mobile/view/10.1093/actrade/9780198745587.001.0001/actrade-9780198745587</t>
  </si>
  <si>
    <t>http://www.veryshortintroductions.com/mobile/view/10.1093/actrade/9780199205592.001.0001/actrade-9780199205592</t>
  </si>
  <si>
    <t>http://www.veryshortintroductions.com/mobile/view/10.1093/actrade/9780198745624.001.0001/actrade-9780198745624</t>
  </si>
  <si>
    <t>http://www.veryshortintroductions.com/mobile/view/10.1093/actrade/9780198745631.001.0001/actrade-9780198745631</t>
  </si>
  <si>
    <t>http://www.veryshortintroductions.com/mobile/view/10.1093/actrade/9780199235698.001.0001/actrade-9780199235698</t>
  </si>
  <si>
    <t>http://www.veryshortintroductions.com/mobile/view/10.1093/actrade/9780199735709.001.0001/actrade-9780199735709</t>
  </si>
  <si>
    <t>http://www.veryshortintroductions.com/mobile/view/10.1093/actrade/9780199545728.001.0001/actrade-9780199545728</t>
  </si>
  <si>
    <t>http://www.veryshortintroductions.com/mobile/view/10.1093/actrade/9780198745792.001.0001/actrade-9780198745792</t>
  </si>
  <si>
    <t>http://www.veryshortintroductions.com/mobile/view/10.1093/actrade/9780192805850.001.0001/actrade-9780192805850</t>
  </si>
  <si>
    <t>http://www.veryshortintroductions.com/mobile/view/10.1093/actrade/9780198745860.001.0001/actrade-9780198745860</t>
  </si>
  <si>
    <t>http://www.veryshortintroductions.com/mobile/view/10.1093/actrade/9780199225866.001.0001/actrade-9780199225866</t>
  </si>
  <si>
    <t>http://www.veryshortintroductions.com/mobile/view/10.1093/actrade/9780199695881.001.0001/actrade-9780199695881</t>
  </si>
  <si>
    <t>http://www.veryshortintroductions.com/mobile/view/10.1093/actrade/9780198715900.001.0001/actrade-9780198715900</t>
  </si>
  <si>
    <t>http://www.veryshortintroductions.com/mobile/view/10.1093/actrade/9780199385904.001.0001/actrade-9780199385904</t>
  </si>
  <si>
    <t>http://www.veryshortintroductions.com/mobile/view/10.1093/actrade/9780192805904.001.0001/actrade-9780192805904</t>
  </si>
  <si>
    <t>http://www.veryshortintroductions.com/mobile/view/10.1093/actrade/9780199545919.001.0001/actrade-9780199545919</t>
  </si>
  <si>
    <t>http://www.veryshortintroductions.com/mobile/view/10.1093/actrade/9780198715931.001.0001/actrade-9780198715931</t>
  </si>
  <si>
    <t>http://www.veryshortintroductions.com/mobile/view/10.1093/actrade/9780198725947.001.0001/actrade-9780198725947</t>
  </si>
  <si>
    <t>http://www.veryshortintroductions.com/mobile/view/10.1093/actrade/9780198725961.001.0001/actrade-9780198725961</t>
  </si>
  <si>
    <t>http://www.veryshortintroductions.com/mobile/view/10.1093/actrade/9780199695980.001.0001/actrade-9780199695980</t>
  </si>
  <si>
    <t>http://www.veryshortintroductions.com/mobile/view/10.1093/actrade/9780199675982.001.0001/actrade-9780199675982</t>
  </si>
  <si>
    <t>http://www.veryshortintroductions.com/mobile/view/10.1093/actrade/9780199575992.001.0001/actrade-9780199575992</t>
  </si>
  <si>
    <t>http://www.veryshortintroductions.com/mobile/view/10.1093/actrade/9780199766000.001.0001/actrade-9780199766000</t>
  </si>
  <si>
    <t>http://www.veryshortintroductions.com/mobile/view/10.1093/actrade/9780199656004.001.0001/actrade-9780199656004</t>
  </si>
  <si>
    <t>http://www.veryshortintroductions.com/mobile/view/10.1093/actrade/9780192806017.001.0001/actrade-9780192806017</t>
  </si>
  <si>
    <t>http://www.veryshortintroductions.com/mobile/view/10.1093/actrade/9780199546039.001.0001/actrade-9780199546039</t>
  </si>
  <si>
    <t>http://www.veryshortintroductions.com/mobile/view/10.1093/actrade/9780199766048.001.0001/actrade-9780199766048</t>
  </si>
  <si>
    <t>http://www.veryshortintroductions.com/mobile/view/10.1093/actrade/9780198726074.001.0001/actrade-9780198726074</t>
  </si>
  <si>
    <t>http://www.veryshortintroductions.com/mobile/view/10.1093/actrade/9780192806079.001.0001/actrade-9780192806079</t>
  </si>
  <si>
    <t>http://www.veryshortintroductions.com/mobile/view/10.1093/actrade/9780192806086.001.0001/actrade-9780192806086</t>
  </si>
  <si>
    <t>http://www.veryshortintroductions.com/mobile/view/10.1093/actrade/9780199236114.001.0001/actrade-9780199236114</t>
  </si>
  <si>
    <t>http://www.veryshortintroductions.com/mobile/view/10.1093/actrade/9780198706151.001.0001/actrade-9780198706151</t>
  </si>
  <si>
    <t>http://www.veryshortintroductions.com/mobile/view/10.1093/actrade/9780198706168.001.0001/actrade-9780198706168</t>
  </si>
  <si>
    <t>http://www.veryshortintroductions.com/mobile/view/10.1093/actrade/9780198706175.001.0001/actrade-9780198706175</t>
  </si>
  <si>
    <t>http://www.veryshortintroductions.com/mobile/view/10.1093/actrade/9780199576203.001.0001/actrade-9780199576203</t>
  </si>
  <si>
    <t>http://www.veryshortintroductions.com/mobile/view/10.1093/actrade/9780199546206.001.0001/actrade-9780199546206</t>
  </si>
  <si>
    <t>http://www.veryshortintroductions.com/mobile/view/10.1093/actrade/9780199236220.001.0001/actrade-9780199236220</t>
  </si>
  <si>
    <t>http://www.veryshortintroductions.com/mobile/view/10.1093/actrade/9780198786221.001.0001/actrade-9780198786221</t>
  </si>
  <si>
    <t>http://www.veryshortintroductions.com/mobile/view/10.1093/actrade/9780199766239.001.0001/actrade-9780199766239</t>
  </si>
  <si>
    <t>http://www.veryshortintroductions.com/mobile/view/10.1093/actrade/9780199226320.001.0001/actrade-9780199226320</t>
  </si>
  <si>
    <t>http://www.veryshortintroductions.com/mobile/view/10.1093/actrade/9780195326345.001.0001/actrade-9780195326345</t>
  </si>
  <si>
    <t>http://www.veryshortintroductions.com/mobile/view/10.1093/actrade/9780199606412.001.0001/actrade-9780199606412</t>
  </si>
  <si>
    <t>http://www.veryshortintroductions.com/mobile/view/10.1093/actrade/9780199586455.001.0001/actrade-9780199586455</t>
  </si>
  <si>
    <t>http://www.veryshortintroductions.com/mobile/view/10.1093/actrade/9780192806468.001.0001/actrade-9780192806468</t>
  </si>
  <si>
    <t>http://www.veryshortintroductions.com/mobile/view/10.1093/actrade/9780198726470.001.0001/actrade-9780198726470</t>
  </si>
  <si>
    <t>http://www.veryshortintroductions.com/mobile/view/10.1093/actrade/9780198716488.001.0001/actrade-9780198716488</t>
  </si>
  <si>
    <t>http://www.veryshortintroductions.com/mobile/view/10.1093/actrade/9780198716495.001.0001/actrade-9780198716495</t>
  </si>
  <si>
    <t>http://www.veryshortintroductions.com/mobile/view/10.1093/actrade/9780199676507.001.0001/actrade-9780199676507</t>
  </si>
  <si>
    <t>http://www.veryshortintroductions.com/mobile/view/10.1093/actrade/9780198726517.001.0001/actrade-9780198726517</t>
  </si>
  <si>
    <t>http://www.veryshortintroductions.com/mobile/view/10.1093/actrade/9780199556533.001.0001/actrade-9780199556533</t>
  </si>
  <si>
    <t>http://www.veryshortintroductions.com/mobile/view/10.1093/actrade/9780192806550.001.0001/actrade-9780192806550</t>
  </si>
  <si>
    <t>http://www.veryshortintroductions.com/mobile/view/10.1093/actrade/9780192806567.001.0001/actrade-9780192806567</t>
  </si>
  <si>
    <t>http://www.veryshortintroductions.com/mobile/view/10.1093/actrade/9780199206582.001.0001/actrade-9780199206582</t>
  </si>
  <si>
    <t>http://www.veryshortintroductions.com/mobile/view/10.1093/actrade/9780199586592.001.0001/actrade-9780199586592</t>
  </si>
  <si>
    <t>http://www.veryshortintroductions.com/mobile/view/10.1093/actrade/9780199646593.001.0001/actrade-9780199646593</t>
  </si>
  <si>
    <t>http://www.veryshortintroductions.com/mobile/view/10.1093/actrade/9780192806598.001.0001/actrade-9780192806598</t>
  </si>
  <si>
    <t>http://www.veryshortintroductions.com/mobile/view/10.1093/actrade/9780199206599.001.0001/actrade-9780199206599</t>
  </si>
  <si>
    <t>http://www.veryshortintroductions.com/mobile/view/10.1093/actrade/9780199556649.001.0001/actrade-9780199556649</t>
  </si>
  <si>
    <t>http://www.veryshortintroductions.com/mobile/view/10.1093/actrade/9780199596652.001.0001/actrade-9780199596652</t>
  </si>
  <si>
    <t>http://www.veryshortintroductions.com/mobile/view/10.1093/actrade/9780199606696.001.0001/actrade-9780199606696</t>
  </si>
  <si>
    <t>http://www.veryshortintroductions.com/mobile/view/10.1093/actrade/9780192806758.001.0001/actrade-9780192806758</t>
  </si>
  <si>
    <t>http://www.veryshortintroductions.com/mobile/view/10.1093/actrade/9780199796779.001.0001/actrade-9780199796779</t>
  </si>
  <si>
    <t>http://www.veryshortintroductions.com/mobile/view/10.1093/actrade/9780199206780.001.0001/actrade-9780199206780</t>
  </si>
  <si>
    <t>http://www.veryshortintroductions.com/mobile/view/10.1093/actrade/9780199676781.001.0001/actrade-9780199676781</t>
  </si>
  <si>
    <t>http://www.veryshortintroductions.com/mobile/view/10.1093/actrade/9780199586790.001.0001/actrade-9780199586790</t>
  </si>
  <si>
    <t>http://www.veryshortintroductions.com/mobile/view/10.1093/actrade/9780199206797.001.0001/actrade-9780199206797</t>
  </si>
  <si>
    <t>http://www.veryshortintroductions.com/mobile/view/10.1093/actrade/9780199226818.001.0001/actrade-9780199226818</t>
  </si>
  <si>
    <t>http://www.veryshortintroductions.com/mobile/view/10.1093/actrade/9780199686872.001.0001/actrade-9780199686872</t>
  </si>
  <si>
    <t>http://www.veryshortintroductions.com/mobile/view/10.1093/actrade/9780192806918.001.0001/actrade-9780192806918</t>
  </si>
  <si>
    <t>http://www.veryshortintroductions.com/mobile/view/10.1093/actrade/9780192806925.001.0001/actrade-9780192806925</t>
  </si>
  <si>
    <t>http://www.veryshortintroductions.com/mobile/view/10.1093/actrade/9780192806932.001.0001/actrade-9780192806932</t>
  </si>
  <si>
    <t>http://www.veryshortintroductions.com/mobile/view/10.1093/actrade/9780199236947.001.0001/actrade-9780199236947</t>
  </si>
  <si>
    <t>http://www.veryshortintroductions.com/mobile/view/10.1093/actrade/9780199946952.001.0001/actrade-9780199946952</t>
  </si>
  <si>
    <t>http://www.veryshortintroductions.com/mobile/view/10.1093/actrade/9780199236954.001.0001/actrade-9780199236954</t>
  </si>
  <si>
    <t>http://www.veryshortintroductions.com/mobile/view/10.1093/actrade/9780199656981.001.0001/actrade-9780199656981</t>
  </si>
  <si>
    <t>http://www.veryshortintroductions.com/mobile/view/10.1093/actrade/9780199687008.001.0001/actrade-9780199687008</t>
  </si>
  <si>
    <t>http://www.veryshortintroductions.com/mobile/view/10.1093/actrade/9780195307016.001.0001/actrade-9780195307016</t>
  </si>
  <si>
    <t>http://www.veryshortintroductions.com/mobile/view/10.1093/actrade/9780195327052.001.0001/actrade-9780195327052</t>
  </si>
  <si>
    <t>http://www.veryshortintroductions.com/mobile/view/10.1093/actrade/9780195317107.001.0001/actrade-9780195317107</t>
  </si>
  <si>
    <t>http://www.veryshortintroductions.com/mobile/view/10.1093/actrade/9780199657124.001.0001/actrade-9780199657124</t>
  </si>
  <si>
    <t>http://www.veryshortintroductions.com/mobile/view/10.1093/actrade/9780199567157.001.0001/actrade-9780199567157</t>
  </si>
  <si>
    <t>http://www.veryshortintroductions.com/mobile/view/10.1093/actrade/9780198717225.001.0001/actrade-9780198717225</t>
  </si>
  <si>
    <t>http://www.veryshortintroductions.com/mobile/view/10.1093/actrade/9780198727231.001.0001/actrade-9780198727231</t>
  </si>
  <si>
    <t>http://www.veryshortintroductions.com/mobile/view/10.1093/actrade/9780198747239.001.0001/actrade-9780198747239</t>
  </si>
  <si>
    <t>http://www.veryshortintroductions.com/mobile/view/10.1093/actrade/9780192807274.001.0001/actrade-9780192807274</t>
  </si>
  <si>
    <t>http://www.veryshortintroductions.com/mobile/view/10.1093/actrade/9780199697298.001.0001/actrade-9780199697298</t>
  </si>
  <si>
    <t>http://www.veryshortintroductions.com/mobile/view/10.1093/actrade/9780199547302.001.0001/actrade-9780199547302</t>
  </si>
  <si>
    <t>http://www.veryshortintroductions.com/mobile/view/10.1093/actrade/9780199697342.001.0001/actrade-9780199697342</t>
  </si>
  <si>
    <t>http://www.veryshortintroductions.com/mobile/view/10.1093/actrade/9780199687350.001.0001/actrade-9780199687350</t>
  </si>
  <si>
    <t>http://www.veryshortintroductions.com/mobile/view/10.1093/actrade/9780198707370.001.0001/actrade-9780198707370</t>
  </si>
  <si>
    <t>http://www.veryshortintroductions.com/mobile/view/10.1093/actrade/9780199567416.001.0001/actrade-9780199567416</t>
  </si>
  <si>
    <t>http://www.veryshortintroductions.com/mobile/view/10.1093/actrade/9780199657438.001.0001/actrade-9780199657438</t>
  </si>
  <si>
    <t>http://www.veryshortintroductions.com/mobile/view/10.1093/actrade/9780199557455.001.0001/actrade-9780199557455</t>
  </si>
  <si>
    <t>http://www.veryshortintroductions.com/mobile/view/10.1093/actrade/9780198727491.001.0001/actrade-9780198727491</t>
  </si>
  <si>
    <t>http://www.veryshortintroductions.com/mobile/view/10.1093/actrade/9780195307542.001.0001/actrade-9780195307542</t>
  </si>
  <si>
    <t>http://www.veryshortintroductions.com/mobile/view/10.1093/actrade/9780199207565.001.0001/actrade-9780199207565</t>
  </si>
  <si>
    <t>http://www.veryshortintroductions.com/mobile/view/10.1093/actrade/9780198717591.001.0001/actrade-9780198717591</t>
  </si>
  <si>
    <t>http://www.veryshortintroductions.com/mobile/view/10.1093/actrade/9780199697687.001.0001/actrade-9780199697687</t>
  </si>
  <si>
    <t>http://www.veryshortintroductions.com/mobile/view/10.1093/actrade/9780199697694.001.0001/actrade-9780199697694</t>
  </si>
  <si>
    <t>http://www.veryshortintroductions.com/mobile/view/10.1093/actrade/9780199687749.001.0001/actrade-9780199687749</t>
  </si>
  <si>
    <t>http://www.veryshortintroductions.com/mobile/view/10.1093/actrade/9780199567782.001.0001/actrade-9780199567782</t>
  </si>
  <si>
    <t>http://www.veryshortintroductions.com/mobile/view/10.1093/actrade/9780195367805.001.0001/actrade-9780195367805</t>
  </si>
  <si>
    <t>http://www.veryshortintroductions.com/mobile/view/10.1093/actrade/9780199587858.001.0001/actrade-9780199587858</t>
  </si>
  <si>
    <t>http://www.veryshortintroductions.com/mobile/view/10.1093/actrade/9780199607891.001.0001/actrade-9780199607891</t>
  </si>
  <si>
    <t>http://www.veryshortintroductions.com/mobile/view/10.1093/actrade/9780199547906.001.0001/actrade-9780199547906</t>
  </si>
  <si>
    <t>http://www.veryshortintroductions.com/mobile/view/10.1093/actrade/9780199547913.001.0001/actrade-9780199547913</t>
  </si>
  <si>
    <t>http://www.veryshortintroductions.com/mobile/view/10.1093/actrade/9780195377996.001.0001/actrade-9780195377996</t>
  </si>
  <si>
    <t>http://www.veryshortintroductions.com/mobile/view/10.1093/actrade/9780199298013.001.0001/actrade-9780199298013</t>
  </si>
  <si>
    <t>http://www.veryshortintroductions.com/mobile/view/10.1093/actrade/9780199298020.001.0001/actrade-9780199298020</t>
  </si>
  <si>
    <t>http://www.veryshortintroductions.com/mobile/view/10.1093/actrade/9780199588022.001.0001/actrade-9780199588022</t>
  </si>
  <si>
    <t>http://www.veryshortintroductions.com/mobile/view/10.1093/actrade/9780199228027.001.0001/actrade-9780199228027</t>
  </si>
  <si>
    <t>http://www.veryshortintroductions.com/mobile/view/10.1093/actrade/9780199608034.001.0001/actrade-9780199608034</t>
  </si>
  <si>
    <t>http://www.veryshortintroductions.com/mobile/view/10.1093/actrade/9780199298037.001.0001/actrade-9780199298037</t>
  </si>
  <si>
    <t>http://www.veryshortintroductions.com/mobile/view/10.1093/actrade/9780199208050.001.0001/actrade-9780199208050</t>
  </si>
  <si>
    <t>http://www.veryshortintroductions.com/mobile/view/10.1093/actrade/9780199558056.001.0001/actrade-9780199558056</t>
  </si>
  <si>
    <t>http://www.veryshortintroductions.com/mobile/view/10.1093/actrade/9780199588077.001.0001/actrade-9780199588077</t>
  </si>
  <si>
    <t>http://www.veryshortintroductions.com/mobile/view/10.1093/actrade/9780190458164.001.0001/actrade-9780190458164</t>
  </si>
  <si>
    <t>http://www.veryshortintroductions.com/mobile/view/10.1093/actrade/9780190458201.001.0001/actrade-9780190458201</t>
  </si>
  <si>
    <t>http://www.veryshortintroductions.com/mobile/view/10.1093/actrade/9780198718222.001.0001/actrade-9780198718222</t>
  </si>
  <si>
    <t>http://www.veryshortintroductions.com/mobile/view/10.1093/actrade/9780199548248.001.0001/actrade-9780199548248</t>
  </si>
  <si>
    <t>http://www.veryshortintroductions.com/mobile/view/10.1093/actrade/9780198728269.001.0001/actrade-9780198728269</t>
  </si>
  <si>
    <t>http://www.veryshortintroductions.com/mobile/view/10.1093/actrade/9780195338317.001.0001/actrade-9780195338317</t>
  </si>
  <si>
    <t>http://www.veryshortintroductions.com/mobile/view/10.1093/actrade/9780199688326.001.0001/actrade-9780199688326</t>
  </si>
  <si>
    <t>http://www.veryshortintroductions.com/mobile/view/10.1093/actrade/9780199328338.001.0001/actrade-9780199328338</t>
  </si>
  <si>
    <t>http://www.veryshortintroductions.com/mobile/view/10.1093/actrade/9780199688340.001.0001/actrade-9780199688340</t>
  </si>
  <si>
    <t>http://www.veryshortintroductions.com/mobile/view/10.1093/actrade/9780199688364.001.0001/actrade-9780199688364</t>
  </si>
  <si>
    <t>http://www.veryshortintroductions.com/mobile/view/10.1093/actrade/9780198708445.001.0001/actrade-9780198708445</t>
  </si>
  <si>
    <t>http://www.veryshortintroductions.com/mobile/view/10.1093/actrade/9780198708452.001.0001/actrade-9780198708452</t>
  </si>
  <si>
    <t>http://www.veryshortintroductions.com/mobile/view/10.1093/actrade/9780199218462.001.0001/actrade-9780199218462</t>
  </si>
  <si>
    <t>http://www.veryshortintroductions.com/mobile/view/10.1093/actrade/9780199688463.001.0001/actrade-9780199688463</t>
  </si>
  <si>
    <t>http://www.veryshortintroductions.com/mobile/view/10.1093/actrade/9780199588480.001.0001/actrade-9780199588480</t>
  </si>
  <si>
    <t>http://www.veryshortintroductions.com/mobile/view/10.1093/actrade/9780199238484.001.0001/actrade-9780199238484</t>
  </si>
  <si>
    <t>http://www.veryshortintroductions.com/mobile/view/10.1093/actrade/9780199668496.001.0001/actrade-9780199668496</t>
  </si>
  <si>
    <t>http://www.veryshortintroductions.com/mobile/view/10.1093/actrade/9780199588503.001.0001/actrade-9780199588503</t>
  </si>
  <si>
    <t>http://www.veryshortintroductions.com/mobile/view/10.1093/actrade/9780199858507.001.0001/actrade-9780199858507</t>
  </si>
  <si>
    <t>http://www.veryshortintroductions.com/mobile/view/10.1093/actrade/9780199668526.001.0001/actrade-9780199668526</t>
  </si>
  <si>
    <t>http://www.veryshortintroductions.com/mobile/view/10.1093/actrade/9780199668533.001.0001/actrade-9780199668533</t>
  </si>
  <si>
    <t>http://www.veryshortintroductions.com/mobile/view/10.1093/actrade/9780199858583.001.0001/actrade-9780199858583</t>
  </si>
  <si>
    <t>http://www.veryshortintroductions.com/mobile/view/10.1093/actrade/9780199858613.001.0001/actrade-9780199858613</t>
  </si>
  <si>
    <t>http://www.veryshortintroductions.com/mobile/view/10.1093/actrade/9780198718628.001.0001/actrade-9780198718628</t>
  </si>
  <si>
    <t>http://www.veryshortintroductions.com/mobile/view/10.1093/actrade/9780199578634.001.0001/actrade-9780199578634</t>
  </si>
  <si>
    <t>http://www.veryshortintroductions.com/mobile/view/10.1093/actrade/9780198718635.001.0001/actrade-9780198718635</t>
  </si>
  <si>
    <t>http://www.veryshortintroductions.com/mobile/view/10.1093/actrade/9780199558650.001.0001/actrade-9780199558650</t>
  </si>
  <si>
    <t>http://www.veryshortintroductions.com/mobile/view/10.1093/actrade/9780199588664.001.0001/actrade-9780199588664</t>
  </si>
  <si>
    <t>http://www.veryshortintroductions.com/mobile/view/10.1093/actrade/9780199588671.001.0001/actrade-9780199588671</t>
  </si>
  <si>
    <t>http://www.veryshortintroductions.com/mobile/view/10.1093/actrade/9780199578696.001.0001/actrade-9780199578696</t>
  </si>
  <si>
    <t>http://www.veryshortintroductions.com/mobile/view/10.1093/actrade/9780199568727.001.0001/actrade-9780199568727</t>
  </si>
  <si>
    <t>http://www.veryshortintroductions.com/mobile/view/10.1093/actrade/9780198708728.001.0001/actrade-9780198708728</t>
  </si>
  <si>
    <t>http://www.veryshortintroductions.com/mobile/view/10.1093/actrade/9780199588756.001.0001/actrade-9780199588756</t>
  </si>
  <si>
    <t>http://www.veryshortintroductions.com/mobile/view/10.1093/actrade/9780199578757.001.0001/actrade-9780199578757</t>
  </si>
  <si>
    <t>http://www.veryshortintroductions.com/mobile/view/10.1093/actrade/9780199578764.001.0001/actrade-9780199578764</t>
  </si>
  <si>
    <t>http://www.veryshortintroductions.com/mobile/view/10.1093/actrade/9780199658770.001.0001/actrade-9780199658770</t>
  </si>
  <si>
    <t>http://www.veryshortintroductions.com/mobile/view/10.1093/actrade/9780199688777.001.0001/actrade-9780199688777</t>
  </si>
  <si>
    <t>http://www.veryshortintroductions.com/mobile/view/10.1093/actrade/9780199688784.001.0001/actrade-9780199688784</t>
  </si>
  <si>
    <t>http://www.veryshortintroductions.com/mobile/view/10.1093/actrade/9780199658787.001.0001/actrade-9780199658787</t>
  </si>
  <si>
    <t>http://www.veryshortintroductions.com/mobile/view/10.1093/actrade/9780199568864.001.0001/actrade-9780199568864</t>
  </si>
  <si>
    <t>http://www.veryshortintroductions.com/mobile/view/10.1093/actrade/9780198718871.001.0001/actrade-9780198718871</t>
  </si>
  <si>
    <t>http://www.veryshortintroductions.com/mobile/view/10.1093/actrade/9780199568901.001.0001/actrade-9780199568901</t>
  </si>
  <si>
    <t>http://www.veryshortintroductions.com/mobile/view/10.1093/actrade/9780195398915.001.0001/actrade-9780195398915</t>
  </si>
  <si>
    <t>http://www.veryshortintroductions.com/mobile/view/10.1093/actrade/9780199568918.001.0001/actrade-9780199568918</t>
  </si>
  <si>
    <t>http://www.veryshortintroductions.com/mobile/view/10.1093/actrade/9780199688920.001.0001/actrade-9780199688920</t>
  </si>
  <si>
    <t>http://www.veryshortintroductions.com/mobile/view/10.1093/actrade/9780199568925.001.0001/actrade-9780199568925</t>
  </si>
  <si>
    <t>http://www.veryshortintroductions.com/mobile/view/10.1093/actrade/9780199858934.001.0001/actrade-9780199858934</t>
  </si>
  <si>
    <t>http://www.veryshortintroductions.com/mobile/view/10.1093/actrade/9780199688937.001.0001/actrade-9780199688937</t>
  </si>
  <si>
    <t>http://www.veryshortintroductions.com/mobile/view/10.1093/actrade/9780195398939.001.0001/actrade-9780195398939</t>
  </si>
  <si>
    <t>http://www.veryshortintroductions.com/mobile/view/10.1093/actrade/9780198708957.001.0001/actrade-9780198708957</t>
  </si>
  <si>
    <t>http://www.veryshortintroductions.com/mobile/view/10.1093/actrade/9780198739036.001.0001/actrade-9780198739036</t>
  </si>
  <si>
    <t>http://www.veryshortintroductions.com/mobile/view/10.1093/actrade/9780198719045.001.0001/actrade-9780198719045</t>
  </si>
  <si>
    <t>http://www.veryshortintroductions.com/mobile/view/10.1093/actrade/9780199689095.001.0001/actrade-9780199689095</t>
  </si>
  <si>
    <t>http://www.veryshortintroductions.com/mobile/view/10.1093/actrade/9780195389142.001.0001/actrade-9780195389142</t>
  </si>
  <si>
    <t>http://www.veryshortintroductions.com/mobile/view/10.1093/actrade/9780199569250.001.0001/actrade-9780199569250</t>
  </si>
  <si>
    <t>http://www.veryshortintroductions.com/mobile/view/10.1093/actrade/9780199689255.001.0001/actrade-9780199689255</t>
  </si>
  <si>
    <t>http://www.veryshortintroductions.com/mobile/view/10.1093/actrade/9780199609260.001.0001/actrade-9780199609260</t>
  </si>
  <si>
    <t>http://www.veryshortintroductions.com/mobile/view/10.1093/actrade/9780199569267.001.0001/actrade-9780199569267</t>
  </si>
  <si>
    <t>http://www.veryshortintroductions.com/mobile/view/10.1093/actrade/9780199559282.001.0001/actrade-9780199559282</t>
  </si>
  <si>
    <t>http://www.veryshortintroductions.com/mobile/view/10.1093/actrade/9780195369311.001.0001/actrade-9780195369311</t>
  </si>
  <si>
    <t>http://www.veryshortintroductions.com/mobile/view/10.1093/actrade/9780199239337.001.0001/actrade-9780199239337</t>
  </si>
  <si>
    <t>http://www.veryshortintroductions.com/mobile/view/10.1093/actrade/9780199669349.001.0001/actrade-9780199669349</t>
  </si>
  <si>
    <t>http://www.veryshortintroductions.com/mobile/view/10.1093/actrade/9780199699360.001.0001/actrade-9780199699360</t>
  </si>
  <si>
    <t>http://www.veryshortintroductions.com/mobile/view/10.1093/actrade/9780199689361.001.0001/actrade-9780199689361</t>
  </si>
  <si>
    <t>http://www.veryshortintroductions.com/mobile/view/10.1093/actrade/9780199689378.001.0001/actrade-9780199689378</t>
  </si>
  <si>
    <t>http://www.veryshortintroductions.com/mobile/view/10.1093/actrade/9780195379389.001.0001/actrade-9780195379389</t>
  </si>
  <si>
    <t>http://www.veryshortintroductions.com/mobile/view/10.1093/actrade/9780199539406.001.0001/actrade-9780199539406</t>
  </si>
  <si>
    <t>http://www.veryshortintroductions.com/mobile/view/10.1093/actrade/9780195389418.001.0001/actrade-9780195389418</t>
  </si>
  <si>
    <t>http://www.veryshortintroductions.com/mobile/view/10.1093/actrade/9780198729532.001.0001/actrade-9780198729532</t>
  </si>
  <si>
    <t>http://www.veryshortintroductions.com/mobile/view/10.1093/actrade/9780199229543.001.0001/actrade-9780199229543</t>
  </si>
  <si>
    <t>http://www.veryshortintroductions.com/mobile/view/10.1093/actrade/9780199589548.001.0001/actrade-9780199589548</t>
  </si>
  <si>
    <t>http://www.veryshortintroductions.com/mobile/view/10.1093/actrade/9780198779568.001.0001/actrade-9780198779568</t>
  </si>
  <si>
    <t>http://www.veryshortintroductions.com/mobile/view/10.1093/actrade/9780199599684.001.0001/actrade-9780199599684</t>
  </si>
  <si>
    <t>http://www.veryshortintroductions.com/mobile/view/10.1093/actrade/9780199569694.001.0001/actrade-9780199569694</t>
  </si>
  <si>
    <t>http://www.veryshortintroductions.com/mobile/view/10.1093/actrade/9780199689699.001.0001/actrade-9780199689699</t>
  </si>
  <si>
    <t>http://www.veryshortintroductions.com/mobile/view/10.1093/actrade/9780199229758.001.0001/actrade-9780199229758</t>
  </si>
  <si>
    <t>http://www.veryshortintroductions.com/mobile/view/10.1093/actrade/9780190219765.001.0001/actrade-9780190219765</t>
  </si>
  <si>
    <t>http://www.veryshortintroductions.com/mobile/view/10.1093/actrade/9780199669820.001.0001/actrade-9780199669820</t>
  </si>
  <si>
    <t>http://www.veryshortintroductions.com/mobile/view/10.1093/actrade/9780199569915.001.0001/actrade-9780199569915</t>
  </si>
  <si>
    <t>http://www.veryshortintroductions.com/mobile/view/10.1093/actrade/9780199589937.001.0001/actrade-9780199589937</t>
  </si>
  <si>
    <t>http://www.veryshortintroductions.com/mobile/view/10.1093/actrade/9780199679973.001.0001/actrade-9780199679973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</si>
</sst>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trike val="true"/>
      <sz val="11"/>
      <color rgb="FF00AE00"/>
      <name val="Calibri"/>
      <family val="2"/>
      <charset val="1"/>
    </font>
    <font>
      <sz val="11"/>
      <color rgb="FF00AE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E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32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2" min="2" style="0" width="12.5"/>
    <col collapsed="false" hidden="false" max="3" min="3" style="0" width="24.1632653061224"/>
    <col collapsed="false" hidden="false" max="4" min="4" style="0" width="15.3367346938776"/>
    <col collapsed="false" hidden="false" max="5" min="5" style="0" width="23.8316326530612"/>
    <col collapsed="false" hidden="false" max="6" min="6" style="0" width="17.8265306122449"/>
    <col collapsed="false" hidden="false" max="7" min="7" style="0" width="23.0051020408163"/>
    <col collapsed="false" hidden="false" max="8" min="8" style="0" width="10.9948979591837"/>
    <col collapsed="false" hidden="false" max="9" min="9" style="0" width="42.6683673469388"/>
    <col collapsed="false" hidden="false" max="12" min="10" style="0" width="8.8265306122449"/>
    <col collapsed="false" hidden="false" max="13" min="13" style="0" width="16.3316326530612"/>
    <col collapsed="false" hidden="false" max="14" min="14" style="0" width="36.5"/>
    <col collapsed="false" hidden="false" max="15" min="15" style="0" width="89.7448979591837"/>
    <col collapsed="false" hidden="false" max="16" min="16" style="0" width="23.3367346938776"/>
    <col collapsed="false" hidden="false" max="17" min="17" style="0" width="8.8265306122449"/>
    <col collapsed="false" hidden="false" max="18" min="18" style="0" width="24.4948979591837"/>
    <col collapsed="false" hidden="false" max="22" min="19" style="0" width="8.8265306122449"/>
    <col collapsed="false" hidden="false" max="23" min="23" style="0" width="16.6683673469388"/>
    <col collapsed="false" hidden="false" max="24" min="24" style="0" width="51.6632653061224"/>
    <col collapsed="false" hidden="false" max="25" min="25" style="0" width="8.8265306122449"/>
    <col collapsed="false" hidden="false" max="26" min="26" style="0" width="2.5"/>
    <col collapsed="false" hidden="false" max="28" min="27" style="0" width="10.6632653061225"/>
    <col collapsed="false" hidden="false" max="34" min="29" style="0" width="8.8265306122449"/>
    <col collapsed="false" hidden="false" max="35" min="35" style="0" width="15.1632653061224"/>
    <col collapsed="false" hidden="false" max="36" min="36" style="0" width="5.5"/>
    <col collapsed="false" hidden="false" max="37" min="37" style="0" width="6.5"/>
    <col collapsed="false" hidden="false" max="38" min="38" style="0" width="13.6632653061225"/>
    <col collapsed="false" hidden="false" max="39" min="39" style="0" width="23.8316326530612"/>
    <col collapsed="false" hidden="false" max="40" min="40" style="0" width="7"/>
    <col collapsed="false" hidden="false" max="41" min="41" style="0" width="21.8316326530612"/>
    <col collapsed="false" hidden="false" max="42" min="42" style="0" width="9.16326530612245"/>
    <col collapsed="false" hidden="false" max="1025" min="43" style="0" width="8.826530612244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</row>
    <row r="2" customFormat="false" ht="15" hidden="false" customHeight="false" outlineLevel="0" collapsed="false">
      <c r="A2" s="0" t="n">
        <v>3093171</v>
      </c>
      <c r="B2" s="0" t="str">
        <f aca="false">RIGHT(N2,LEN(N2)-FIND("actrade-",N2)-7)</f>
        <v>9780199684311</v>
      </c>
      <c r="C2" s="0" t="str">
        <f aca="false">"10.1093/actrade/" &amp; B2 &amp; ".001.0001"</f>
        <v>10.1093/actrade/9780199684311.001.0001</v>
      </c>
      <c r="D2" s="0" t="s">
        <v>43</v>
      </c>
      <c r="E2" s="0" t="str">
        <f aca="false">LEFT(D2,FIND(":",D2)-1)</f>
        <v>Accounting  </v>
      </c>
      <c r="F2" s="0" t="str">
        <f aca="false">"&lt;a href='http://dx.doi.org/" &amp; C2 &amp; "'&gt;" &amp; LEFT(D2,FIND(":",D2)-1) &amp; "&lt;/a&gt;"</f>
        <v>&lt;a href='http://dx.doi.org/10.1093/actrade/9780199684311.001.0001'&gt;Accounting  &lt;/a&gt;</v>
      </c>
      <c r="G2" s="0" t="str">
        <f aca="false">"&lt;a href='http://dx.doi.org/" &amp; C2 &amp; "'&gt;" &amp;"&lt;img src='http://www.veryshortintroductions.com/view/covers/"&amp;B2&amp;".png' class='coverimage' alt='" &amp;D2 &amp; "'/&gt;&lt;/a&gt;"</f>
        <v>&lt;a href='http://dx.doi.org/10.1093/actrade/9780199684311.001.0001'&gt;&lt;img src='http://www.veryshortintroductions.com/view/covers/9780199684311.png' class='coverimage' alt='Accounting  : a very short introduction'/&gt;&lt;/a&gt;</v>
      </c>
      <c r="H2" s="0" t="str">
        <f aca="false">"&lt;a href='http://dx.doi.org/" &amp; C2 &amp; "'&gt;" &amp; "&lt;img src='https://api.qrserver.com/v1/create-qr-code/?size=300x300&amp;data=http://dx.doi.org/" &amp; C2 &amp;"' class='qr'/&gt;&lt;/a&gt;"</f>
        <v>&lt;a href='http://dx.doi.org/10.1093/actrade/9780199684311.001.0001'&gt;&lt;img src='https://api.qrserver.com/v1/create-qr-code/?size=300x300&amp;data=http://dx.doi.org/10.1093/actrade/9780199684311.001.0001' class='qr'/&gt;&lt;/a&gt;</v>
      </c>
      <c r="I2" s="0" t="str">
        <f aca="false">"&lt;tr&gt;&lt;td&gt;" &amp; G2 &amp; "&lt;/td&gt;&lt;td&gt;&lt;small&gt;Very Short Introduction&lt;/small&gt;&lt;br/&gt;&lt;em&gt;ebook&lt;/em&gt;&lt;br/&gt;&lt;br/&gt;" &amp; F2 &amp; "&lt;/td&gt;&lt;td&gt;" &amp; H2 &amp; "&lt;/td&gt;&lt;/tr&gt;"</f>
        <v>&lt;tr&gt;&lt;td&gt;&lt;a href='http://dx.doi.org/10.1093/actrade/9780199684311.001.0001'&gt;&lt;img src='http://www.veryshortintroductions.com/view/covers/9780199684311.png' class='coverimage' alt='Accounting  : a very short introduction'/&gt;&lt;/a&gt;&lt;/td&gt;&lt;td&gt;&lt;small&gt;Very Short Introduction&lt;/small&gt;&lt;br/&gt;&lt;em&gt;ebook&lt;/em&gt;&lt;br/&gt;&lt;br/&gt;&lt;a href='http://dx.doi.org/10.1093/actrade/9780199684311.001.0001'&gt;Accounting  &lt;/a&gt;&lt;/td&gt;&lt;td&gt;&lt;a href='http://dx.doi.org/10.1093/actrade/9780199684311.001.0001'&gt;&lt;img src='https://api.qrserver.com/v1/create-qr-code/?size=300x300&amp;data=http://dx.doi.org/10.1093/actrade/9780199684311.001.0001' class='qr'/&gt;&lt;/a&gt;&lt;/td&gt;&lt;/tr&gt;</v>
      </c>
      <c r="M2" s="0" t="s">
        <v>44</v>
      </c>
      <c r="N2" s="0" t="s">
        <v>45</v>
      </c>
      <c r="O2" s="0" t="s">
        <v>45</v>
      </c>
      <c r="P2" s="0" t="s">
        <v>46</v>
      </c>
      <c r="R2" s="0" t="s">
        <v>47</v>
      </c>
      <c r="X2" s="0" t="s">
        <v>48</v>
      </c>
      <c r="Z2" s="0" t="s">
        <v>49</v>
      </c>
      <c r="AA2" s="2" t="n">
        <v>41640</v>
      </c>
      <c r="AB2" s="2" t="n">
        <v>42004</v>
      </c>
      <c r="AJ2" s="0" t="s">
        <v>50</v>
      </c>
      <c r="AK2" s="0" t="s">
        <v>51</v>
      </c>
      <c r="AL2" s="0" t="s">
        <v>49</v>
      </c>
      <c r="AM2" s="0" t="s">
        <v>49</v>
      </c>
      <c r="AN2" s="0" t="s">
        <v>49</v>
      </c>
      <c r="AO2" s="0" t="s">
        <v>49</v>
      </c>
      <c r="AP2" s="0" t="s">
        <v>49</v>
      </c>
    </row>
    <row r="3" customFormat="false" ht="15" hidden="false" customHeight="false" outlineLevel="0" collapsed="false">
      <c r="A3" s="0" t="n">
        <v>12322014</v>
      </c>
      <c r="B3" s="0" t="str">
        <f aca="false">RIGHT(N3,LEN(N3)-FIND("actrade-",N3)-7)</f>
        <v>9780199665563</v>
      </c>
      <c r="C3" s="0" t="str">
        <f aca="false">"10.1093/actrade/" &amp; B3 &amp; ".001.0001"</f>
        <v>10.1093/actrade/9780199665563.001.0001</v>
      </c>
      <c r="D3" s="0" t="s">
        <v>52</v>
      </c>
      <c r="E3" s="0" t="str">
        <f aca="false">LEFT(D3,FIND(":",D3)-1)</f>
        <v>Adolescence</v>
      </c>
      <c r="F3" s="0" t="str">
        <f aca="false">"&lt;a href='http://dx.doi.org/" &amp; C3 &amp; "'&gt;" &amp; LEFT(D3,FIND(":",D3)-1) &amp; "&lt;/a&gt;"</f>
        <v>&lt;a href='http://dx.doi.org/10.1093/actrade/9780199665563.001.0001'&gt;Adolescence&lt;/a&gt;</v>
      </c>
      <c r="G3" s="0" t="str">
        <f aca="false">"&lt;a href='http://dx.doi.org/" &amp; C3 &amp; "'&gt;" &amp;"&lt;img src='http://www.veryshortintroductions.com/view/covers/"&amp;B3&amp;".png' class='coverimage' alt='" &amp;D3 &amp; "'/&gt;&lt;/a&gt;"</f>
        <v>&lt;a href='http://dx.doi.org/10.1093/actrade/9780199665563.001.0001'&gt;&lt;img src='http://www.veryshortintroductions.com/view/covers/9780199665563.png' class='coverimage' alt='Adolescence: A Very Short Introduction'/&gt;&lt;/a&gt;</v>
      </c>
      <c r="H3" s="0" t="str">
        <f aca="false">"&lt;a href='http://dx.doi.org/" &amp; C3 &amp; "'&gt;" &amp; "&lt;img src='https://api.qrserver.com/v1/create-qr-code/?size=300x300&amp;data=http://dx.doi.org/" &amp; C3 &amp;"' class='qr'/&gt;&lt;/a&gt;"</f>
        <v>&lt;a href='http://dx.doi.org/10.1093/actrade/9780199665563.001.0001'&gt;&lt;img src='https://api.qrserver.com/v1/create-qr-code/?size=300x300&amp;data=http://dx.doi.org/10.1093/actrade/9780199665563.001.0001' class='qr'/&gt;&lt;/a&gt;</v>
      </c>
      <c r="I3" s="0" t="str">
        <f aca="false">"&lt;tr&gt;&lt;td&gt;" &amp; G3 &amp; "&lt;/td&gt;&lt;td&gt;&lt;small&gt;Very Short Introduction&lt;/small&gt;&lt;br/&gt;&lt;em&gt;ebook&lt;/em&gt;&lt;br/&gt;&lt;br/&gt;" &amp; F3 &amp; "&lt;/td&gt;&lt;td&gt;" &amp; H3 &amp; "&lt;/td&gt;&lt;/tr&gt;"</f>
        <v>&lt;tr&gt;&lt;td&gt;&lt;a href='http://dx.doi.org/10.1093/actrade/9780199665563.001.0001'&gt;&lt;img src='http://www.veryshortintroductions.com/view/covers/9780199665563.png' class='coverimage' alt='Adolescence: A Very Short Introduction'/&gt;&lt;/a&gt;&lt;/td&gt;&lt;td&gt;&lt;small&gt;Very Short Introduction&lt;/small&gt;&lt;br/&gt;&lt;em&gt;ebook&lt;/em&gt;&lt;br/&gt;&lt;br/&gt;&lt;a href='http://dx.doi.org/10.1093/actrade/9780199665563.001.0001'&gt;Adolescence&lt;/a&gt;&lt;/td&gt;&lt;td&gt;&lt;a href='http://dx.doi.org/10.1093/actrade/9780199665563.001.0001'&gt;&lt;img src='https://api.qrserver.com/v1/create-qr-code/?size=300x300&amp;data=http://dx.doi.org/10.1093/actrade/9780199665563.001.0001' class='qr'/&gt;&lt;/a&gt;&lt;/td&gt;&lt;/tr&gt;</v>
      </c>
      <c r="M3" s="0" t="s">
        <v>44</v>
      </c>
      <c r="N3" s="0" t="s">
        <v>53</v>
      </c>
      <c r="O3" s="0" t="s">
        <v>53</v>
      </c>
      <c r="P3" s="0" t="s">
        <v>46</v>
      </c>
      <c r="R3" s="0" t="s">
        <v>54</v>
      </c>
      <c r="W3" s="0" t="s">
        <v>55</v>
      </c>
      <c r="X3" s="0" t="s">
        <v>56</v>
      </c>
      <c r="Z3" s="0" t="s">
        <v>49</v>
      </c>
      <c r="AA3" s="2" t="n">
        <v>42370</v>
      </c>
      <c r="AB3" s="2" t="n">
        <v>42735</v>
      </c>
      <c r="AJ3" s="0" t="s">
        <v>50</v>
      </c>
      <c r="AK3" s="0" t="s">
        <v>51</v>
      </c>
      <c r="AL3" s="0" t="s">
        <v>49</v>
      </c>
      <c r="AM3" s="0" t="s">
        <v>49</v>
      </c>
      <c r="AN3" s="0" t="s">
        <v>49</v>
      </c>
      <c r="AO3" s="0" t="s">
        <v>49</v>
      </c>
      <c r="AP3" s="0" t="s">
        <v>49</v>
      </c>
    </row>
    <row r="4" customFormat="false" ht="15" hidden="false" customHeight="false" outlineLevel="0" collapsed="false">
      <c r="A4" s="0" t="n">
        <v>1105983</v>
      </c>
      <c r="B4" s="0" t="str">
        <f aca="false">RIGHT(N4,LEN(N4)-FIND("actrade-",N4)-7)</f>
        <v>9780199568925</v>
      </c>
      <c r="C4" s="0" t="str">
        <f aca="false">"10.1093/actrade/" &amp; B4 &amp; ".001.0001"</f>
        <v>10.1093/actrade/9780199568925.001.0001</v>
      </c>
      <c r="D4" s="0" t="s">
        <v>57</v>
      </c>
      <c r="E4" s="0" t="str">
        <f aca="false">LEFT(D4,FIND(":",D4)-1)</f>
        <v>Advertising</v>
      </c>
      <c r="F4" s="0" t="str">
        <f aca="false">"&lt;a href='http://dx.doi.org/" &amp; C4 &amp; "'&gt;" &amp; LEFT(D4,FIND(":",D4)-1) &amp; "&lt;/a&gt;"</f>
        <v>&lt;a href='http://dx.doi.org/10.1093/actrade/9780199568925.001.0001'&gt;Advertising&lt;/a&gt;</v>
      </c>
      <c r="G4" s="0" t="str">
        <f aca="false">"&lt;a href='http://dx.doi.org/" &amp; C4 &amp; "'&gt;" &amp;"&lt;img src='http://www.veryshortintroductions.com/view/covers/"&amp;B4&amp;".png' class='coverimage' alt='" &amp;D4 &amp; "'/&gt;&lt;/a&gt;"</f>
        <v>&lt;a href='http://dx.doi.org/10.1093/actrade/9780199568925.001.0001'&gt;&lt;img src='http://www.veryshortintroductions.com/view/covers/9780199568925.png' class='coverimage' alt='Advertising: A Very Short Introduction (Very short introductions ; 234)'/&gt;&lt;/a&gt;</v>
      </c>
      <c r="H4" s="0" t="str">
        <f aca="false">"&lt;a href='http://dx.doi.org/" &amp; C4 &amp; "'&gt;" &amp; "&lt;img src='https://api.qrserver.com/v1/create-qr-code/?size=300x300&amp;data=http://dx.doi.org/" &amp; C4 &amp;"' class='qr'/&gt;&lt;/a&gt;"</f>
        <v>&lt;a href='http://dx.doi.org/10.1093/actrade/9780199568925.001.0001'&gt;&lt;img src='https://api.qrserver.com/v1/create-qr-code/?size=300x300&amp;data=http://dx.doi.org/10.1093/actrade/9780199568925.001.0001' class='qr'/&gt;&lt;/a&gt;</v>
      </c>
      <c r="I4" s="0" t="str">
        <f aca="false">"&lt;tr&gt;&lt;td&gt;" &amp; G4 &amp; "&lt;/td&gt;&lt;td&gt;&lt;small&gt;Very Short Introduction&lt;/small&gt;&lt;br/&gt;&lt;em&gt;ebook&lt;/em&gt;&lt;br/&gt;&lt;br/&gt;" &amp; F4 &amp; "&lt;/td&gt;&lt;td&gt;" &amp; H4 &amp; "&lt;/td&gt;&lt;/tr&gt;"</f>
        <v>&lt;tr&gt;&lt;td&gt;&lt;a href='http://dx.doi.org/10.1093/actrade/9780199568925.001.0001'&gt;&lt;img src='http://www.veryshortintroductions.com/view/covers/9780199568925.png' class='coverimage' alt='Advertising: A Very Short Introduction (Very short introductions ; 234)'/&gt;&lt;/a&gt;&lt;/td&gt;&lt;td&gt;&lt;small&gt;Very Short Introduction&lt;/small&gt;&lt;br/&gt;&lt;em&gt;ebook&lt;/em&gt;&lt;br/&gt;&lt;br/&gt;&lt;a href='http://dx.doi.org/10.1093/actrade/9780199568925.001.0001'&gt;Advertising&lt;/a&gt;&lt;/td&gt;&lt;td&gt;&lt;a href='http://dx.doi.org/10.1093/actrade/9780199568925.001.0001'&gt;&lt;img src='https://api.qrserver.com/v1/create-qr-code/?size=300x300&amp;data=http://dx.doi.org/10.1093/actrade/9780199568925.001.0001' class='qr'/&gt;&lt;/a&gt;&lt;/td&gt;&lt;/tr&gt;</v>
      </c>
      <c r="M4" s="0" t="s">
        <v>44</v>
      </c>
      <c r="N4" s="0" t="s">
        <v>58</v>
      </c>
      <c r="O4" s="0" t="s">
        <v>58</v>
      </c>
      <c r="P4" s="0" t="s">
        <v>46</v>
      </c>
      <c r="R4" s="0" t="s">
        <v>59</v>
      </c>
      <c r="W4" s="0" t="s">
        <v>60</v>
      </c>
      <c r="X4" s="0" t="s">
        <v>61</v>
      </c>
      <c r="Z4" s="0" t="s">
        <v>49</v>
      </c>
      <c r="AA4" s="2" t="n">
        <v>40179</v>
      </c>
      <c r="AB4" s="2" t="n">
        <v>40543</v>
      </c>
      <c r="AI4" s="0" t="s">
        <v>62</v>
      </c>
      <c r="AJ4" s="0" t="s">
        <v>50</v>
      </c>
      <c r="AK4" s="0" t="s">
        <v>51</v>
      </c>
      <c r="AL4" s="0" t="s">
        <v>49</v>
      </c>
      <c r="AM4" s="0" t="s">
        <v>49</v>
      </c>
      <c r="AN4" s="0" t="s">
        <v>49</v>
      </c>
      <c r="AO4" s="0" t="s">
        <v>49</v>
      </c>
      <c r="AP4" s="0" t="s">
        <v>49</v>
      </c>
    </row>
    <row r="5" customFormat="false" ht="15" hidden="false" customHeight="false" outlineLevel="0" collapsed="false">
      <c r="A5" s="0" t="n">
        <v>4412477</v>
      </c>
      <c r="B5" s="0" t="str">
        <f aca="false">RIGHT(N5,LEN(N5)-FIND("actrade-",N5)-7)</f>
        <v>9780195182897</v>
      </c>
      <c r="C5" s="0" t="str">
        <f aca="false">"10.1093/actrade/" &amp; B5 &amp; ".001.0001"</f>
        <v>10.1093/actrade/9780195182897.001.0001</v>
      </c>
      <c r="D5" s="0" t="s">
        <v>63</v>
      </c>
      <c r="E5" s="0" t="str">
        <f aca="false">LEFT(D5,FIND(":",D5)-1)</f>
        <v>African American Religion</v>
      </c>
      <c r="F5" s="0" t="str">
        <f aca="false">"&lt;a href='http://dx.doi.org/" &amp; C5 &amp; "'&gt;" &amp; LEFT(D5,FIND(":",D5)-1) &amp; "&lt;/a&gt;"</f>
        <v>&lt;a href='http://dx.doi.org/10.1093/actrade/9780195182897.001.0001'&gt;African American Religion&lt;/a&gt;</v>
      </c>
      <c r="G5" s="0" t="str">
        <f aca="false">"&lt;a href='http://dx.doi.org/" &amp; C5 &amp; "'&gt;" &amp;"&lt;img src='http://www.veryshortintroductions.com/view/covers/"&amp;B5&amp;".png' class='coverimage' alt='" &amp;D5 &amp; "'/&gt;&lt;/a&gt;"</f>
        <v>&lt;a href='http://dx.doi.org/10.1093/actrade/9780195182897.001.0001'&gt;&lt;img src='http://www.veryshortintroductions.com/view/covers/9780195182897.png' class='coverimage' alt='African American Religion: a very short introduction'/&gt;&lt;/a&gt;</v>
      </c>
      <c r="H5" s="0" t="str">
        <f aca="false">"&lt;a href='http://dx.doi.org/" &amp; C5 &amp; "'&gt;" &amp; "&lt;img src='https://api.qrserver.com/v1/create-qr-code/?size=300x300&amp;data=http://dx.doi.org/" &amp; C5 &amp;"' class='qr'/&gt;&lt;/a&gt;"</f>
        <v>&lt;a href='http://dx.doi.org/10.1093/actrade/9780195182897.001.0001'&gt;&lt;img src='https://api.qrserver.com/v1/create-qr-code/?size=300x300&amp;data=http://dx.doi.org/10.1093/actrade/9780195182897.001.0001' class='qr'/&gt;&lt;/a&gt;</v>
      </c>
      <c r="I5" s="0" t="str">
        <f aca="false">"&lt;tr&gt;&lt;td&gt;" &amp; G5 &amp; "&lt;/td&gt;&lt;td&gt;&lt;small&gt;Very Short Introduction&lt;/small&gt;&lt;br/&gt;&lt;em&gt;ebook&lt;/em&gt;&lt;br/&gt;&lt;br/&gt;" &amp; F5 &amp; "&lt;/td&gt;&lt;td&gt;" &amp; H5 &amp; "&lt;/td&gt;&lt;/tr&gt;"</f>
        <v>&lt;tr&gt;&lt;td&gt;&lt;a href='http://dx.doi.org/10.1093/actrade/9780195182897.001.0001'&gt;&lt;img src='http://www.veryshortintroductions.com/view/covers/9780195182897.png' class='coverimage' alt='African American Religion: a very short introduction'/&gt;&lt;/a&gt;&lt;/td&gt;&lt;td&gt;&lt;small&gt;Very Short Introduction&lt;/small&gt;&lt;br/&gt;&lt;em&gt;ebook&lt;/em&gt;&lt;br/&gt;&lt;br/&gt;&lt;a href='http://dx.doi.org/10.1093/actrade/9780195182897.001.0001'&gt;African American Religion&lt;/a&gt;&lt;/td&gt;&lt;td&gt;&lt;a href='http://dx.doi.org/10.1093/actrade/9780195182897.001.0001'&gt;&lt;img src='https://api.qrserver.com/v1/create-qr-code/?size=300x300&amp;data=http://dx.doi.org/10.1093/actrade/9780195182897.001.0001' class='qr'/&gt;&lt;/a&gt;&lt;/td&gt;&lt;/tr&gt;</v>
      </c>
      <c r="M5" s="0" t="s">
        <v>44</v>
      </c>
      <c r="N5" s="0" t="s">
        <v>64</v>
      </c>
      <c r="O5" s="0" t="s">
        <v>64</v>
      </c>
      <c r="P5" s="0" t="s">
        <v>46</v>
      </c>
      <c r="R5" s="0" t="s">
        <v>65</v>
      </c>
      <c r="W5" s="0" t="s">
        <v>66</v>
      </c>
      <c r="X5" s="0" t="s">
        <v>67</v>
      </c>
      <c r="Z5" s="0" t="s">
        <v>49</v>
      </c>
      <c r="AA5" s="2" t="n">
        <v>41640</v>
      </c>
      <c r="AB5" s="2" t="n">
        <v>42004</v>
      </c>
      <c r="AJ5" s="0" t="s">
        <v>50</v>
      </c>
      <c r="AK5" s="0" t="s">
        <v>51</v>
      </c>
      <c r="AL5" s="0" t="s">
        <v>49</v>
      </c>
      <c r="AM5" s="0" t="s">
        <v>49</v>
      </c>
      <c r="AN5" s="0" t="s">
        <v>49</v>
      </c>
      <c r="AO5" s="0" t="s">
        <v>49</v>
      </c>
      <c r="AP5" s="0" t="s">
        <v>49</v>
      </c>
    </row>
    <row r="6" customFormat="false" ht="15" hidden="false" customHeight="false" outlineLevel="0" collapsed="false">
      <c r="A6" s="0" t="n">
        <v>1050274</v>
      </c>
      <c r="B6" s="0" t="str">
        <f aca="false">RIGHT(N6,LEN(N6)-FIND("actrade-",N6)-7)</f>
        <v>9780192802484</v>
      </c>
      <c r="C6" s="0" t="str">
        <f aca="false">"10.1093/actrade/" &amp; B6 &amp; ".001.0001"</f>
        <v>10.1093/actrade/9780192802484.001.0001</v>
      </c>
      <c r="D6" s="0" t="s">
        <v>68</v>
      </c>
      <c r="E6" s="0" t="str">
        <f aca="false">LEFT(D6,FIND(":",D6)-1)</f>
        <v>African History</v>
      </c>
      <c r="F6" s="0" t="str">
        <f aca="false">"&lt;a href='http://dx.doi.org/" &amp; C6 &amp; "'&gt;" &amp; LEFT(D6,FIND(":",D6)-1) &amp; "&lt;/a&gt;"</f>
        <v>&lt;a href='http://dx.doi.org/10.1093/actrade/9780192802484.001.0001'&gt;African History&lt;/a&gt;</v>
      </c>
      <c r="G6" s="0" t="str">
        <f aca="false">"&lt;a href='http://dx.doi.org/" &amp; C6 &amp; "'&gt;" &amp;"&lt;img src='http://www.veryshortintroductions.com/view/covers/"&amp;B6&amp;".png' class='coverimage' alt='" &amp;D6 &amp; "'/&gt;&lt;/a&gt;"</f>
        <v>&lt;a href='http://dx.doi.org/10.1093/actrade/9780192802484.001.0001'&gt;&lt;img src='http://www.veryshortintroductions.com/view/covers/9780192802484.png' class='coverimage' alt='African History: A Very Short Introduction (Very short introductions ; 160)'/&gt;&lt;/a&gt;</v>
      </c>
      <c r="H6" s="0" t="str">
        <f aca="false">"&lt;a href='http://dx.doi.org/" &amp; C6 &amp; "'&gt;" &amp; "&lt;img src='https://api.qrserver.com/v1/create-qr-code/?size=300x300&amp;data=http://dx.doi.org/" &amp; C6 &amp;"' class='qr'/&gt;&lt;/a&gt;"</f>
        <v>&lt;a href='http://dx.doi.org/10.1093/actrade/9780192802484.001.0001'&gt;&lt;img src='https://api.qrserver.com/v1/create-qr-code/?size=300x300&amp;data=http://dx.doi.org/10.1093/actrade/9780192802484.001.0001' class='qr'/&gt;&lt;/a&gt;</v>
      </c>
      <c r="I6" s="0" t="str">
        <f aca="false">"&lt;tr&gt;&lt;td&gt;" &amp; G6 &amp; "&lt;/td&gt;&lt;td&gt;&lt;small&gt;Very Short Introduction&lt;/small&gt;&lt;br/&gt;&lt;em&gt;ebook&lt;/em&gt;&lt;br/&gt;&lt;br/&gt;" &amp; F6 &amp; "&lt;/td&gt;&lt;td&gt;" &amp; H6 &amp; "&lt;/td&gt;&lt;/tr&gt;"</f>
        <v>&lt;tr&gt;&lt;td&gt;&lt;a href='http://dx.doi.org/10.1093/actrade/9780192802484.001.0001'&gt;&lt;img src='http://www.veryshortintroductions.com/view/covers/9780192802484.png' class='coverimage' alt='African History: A Very Short Introduction (Very short introductions ; 160)'/&gt;&lt;/a&gt;&lt;/td&gt;&lt;td&gt;&lt;small&gt;Very Short Introduction&lt;/small&gt;&lt;br/&gt;&lt;em&gt;ebook&lt;/em&gt;&lt;br/&gt;&lt;br/&gt;&lt;a href='http://dx.doi.org/10.1093/actrade/9780192802484.001.0001'&gt;African History&lt;/a&gt;&lt;/td&gt;&lt;td&gt;&lt;a href='http://dx.doi.org/10.1093/actrade/9780192802484.001.0001'&gt;&lt;img src='https://api.qrserver.com/v1/create-qr-code/?size=300x300&amp;data=http://dx.doi.org/10.1093/actrade/9780192802484.001.0001' class='qr'/&gt;&lt;/a&gt;&lt;/td&gt;&lt;/tr&gt;</v>
      </c>
      <c r="M6" s="0" t="s">
        <v>44</v>
      </c>
      <c r="N6" s="0" t="s">
        <v>69</v>
      </c>
      <c r="O6" s="0" t="s">
        <v>69</v>
      </c>
      <c r="P6" s="0" t="s">
        <v>46</v>
      </c>
      <c r="R6" s="0" t="s">
        <v>70</v>
      </c>
      <c r="W6" s="0" t="s">
        <v>71</v>
      </c>
      <c r="X6" s="0" t="s">
        <v>72</v>
      </c>
      <c r="Z6" s="0" t="s">
        <v>49</v>
      </c>
      <c r="AA6" s="2" t="n">
        <v>39083</v>
      </c>
      <c r="AB6" s="2" t="n">
        <v>39447</v>
      </c>
      <c r="AI6" s="0" t="s">
        <v>73</v>
      </c>
      <c r="AJ6" s="0" t="s">
        <v>50</v>
      </c>
      <c r="AK6" s="0" t="s">
        <v>51</v>
      </c>
      <c r="AL6" s="0" t="s">
        <v>49</v>
      </c>
      <c r="AM6" s="0" t="s">
        <v>49</v>
      </c>
      <c r="AN6" s="0" t="s">
        <v>49</v>
      </c>
      <c r="AO6" s="0" t="s">
        <v>49</v>
      </c>
      <c r="AP6" s="0" t="s">
        <v>49</v>
      </c>
    </row>
    <row r="7" customFormat="false" ht="15" hidden="false" customHeight="false" outlineLevel="0" collapsed="false">
      <c r="A7" s="0" t="n">
        <v>3093172</v>
      </c>
      <c r="B7" s="0" t="str">
        <f aca="false">RIGHT(N7,LEN(N7)-FIND("actrade-",N7)-7)</f>
        <v>9780199790586</v>
      </c>
      <c r="C7" s="0" t="str">
        <f aca="false">"10.1093/actrade/" &amp; B7 &amp; ".001.0001"</f>
        <v>10.1093/actrade/9780199790586.001.0001</v>
      </c>
      <c r="D7" s="0" t="s">
        <v>74</v>
      </c>
      <c r="E7" s="0" t="str">
        <f aca="false">LEFT(D7,FIND(":",D7)-1)</f>
        <v>African religions  </v>
      </c>
      <c r="F7" s="0" t="str">
        <f aca="false">"&lt;a href='http://dx.doi.org/" &amp; C7 &amp; "'&gt;" &amp; LEFT(D7,FIND(":",D7)-1) &amp; "&lt;/a&gt;"</f>
        <v>&lt;a href='http://dx.doi.org/10.1093/actrade/9780199790586.001.0001'&gt;African religions  &lt;/a&gt;</v>
      </c>
      <c r="G7" s="0" t="str">
        <f aca="false">"&lt;a href='http://dx.doi.org/" &amp; C7 &amp; "'&gt;" &amp;"&lt;img src='http://www.veryshortintroductions.com/view/covers/"&amp;B7&amp;".png' class='coverimage' alt='" &amp;D7 &amp; "'/&gt;&lt;/a&gt;"</f>
        <v>&lt;a href='http://dx.doi.org/10.1093/actrade/9780199790586.001.0001'&gt;&lt;img src='http://www.veryshortintroductions.com/view/covers/9780199790586.png' class='coverimage' alt='African religions  : a very short introduction'/&gt;&lt;/a&gt;</v>
      </c>
      <c r="H7" s="0" t="str">
        <f aca="false">"&lt;a href='http://dx.doi.org/" &amp; C7 &amp; "'&gt;" &amp; "&lt;img src='https://api.qrserver.com/v1/create-qr-code/?size=300x300&amp;data=http://dx.doi.org/" &amp; C7 &amp;"' class='qr'/&gt;&lt;/a&gt;"</f>
        <v>&lt;a href='http://dx.doi.org/10.1093/actrade/9780199790586.001.0001'&gt;&lt;img src='https://api.qrserver.com/v1/create-qr-code/?size=300x300&amp;data=http://dx.doi.org/10.1093/actrade/9780199790586.001.0001' class='qr'/&gt;&lt;/a&gt;</v>
      </c>
      <c r="I7" s="0" t="str">
        <f aca="false">"&lt;tr&gt;&lt;td&gt;" &amp; G7 &amp; "&lt;/td&gt;&lt;td&gt;&lt;small&gt;Very Short Introduction&lt;/small&gt;&lt;br/&gt;&lt;em&gt;ebook&lt;/em&gt;&lt;br/&gt;&lt;br/&gt;" &amp; F7 &amp; "&lt;/td&gt;&lt;td&gt;" &amp; H7 &amp; "&lt;/td&gt;&lt;/tr&gt;"</f>
        <v>&lt;tr&gt;&lt;td&gt;&lt;a href='http://dx.doi.org/10.1093/actrade/9780199790586.001.0001'&gt;&lt;img src='http://www.veryshortintroductions.com/view/covers/9780199790586.png' class='coverimage' alt='African religions  : a very short introduction'/&gt;&lt;/a&gt;&lt;/td&gt;&lt;td&gt;&lt;small&gt;Very Short Introduction&lt;/small&gt;&lt;br/&gt;&lt;em&gt;ebook&lt;/em&gt;&lt;br/&gt;&lt;br/&gt;&lt;a href='http://dx.doi.org/10.1093/actrade/9780199790586.001.0001'&gt;African religions  &lt;/a&gt;&lt;/td&gt;&lt;td&gt;&lt;a href='http://dx.doi.org/10.1093/actrade/9780199790586.001.0001'&gt;&lt;img src='https://api.qrserver.com/v1/create-qr-code/?size=300x300&amp;data=http://dx.doi.org/10.1093/actrade/9780199790586.001.0001' class='qr'/&gt;&lt;/a&gt;&lt;/td&gt;&lt;/tr&gt;</v>
      </c>
      <c r="M7" s="0" t="s">
        <v>44</v>
      </c>
      <c r="N7" s="0" t="s">
        <v>75</v>
      </c>
      <c r="O7" s="0" t="s">
        <v>75</v>
      </c>
      <c r="P7" s="0" t="s">
        <v>46</v>
      </c>
      <c r="R7" s="0" t="s">
        <v>76</v>
      </c>
      <c r="X7" s="0" t="s">
        <v>77</v>
      </c>
      <c r="Z7" s="0" t="s">
        <v>49</v>
      </c>
      <c r="AA7" s="2" t="n">
        <v>41640</v>
      </c>
      <c r="AB7" s="2" t="n">
        <v>42004</v>
      </c>
      <c r="AJ7" s="0" t="s">
        <v>50</v>
      </c>
      <c r="AK7" s="0" t="s">
        <v>51</v>
      </c>
      <c r="AL7" s="0" t="s">
        <v>49</v>
      </c>
      <c r="AM7" s="0" t="s">
        <v>49</v>
      </c>
      <c r="AN7" s="0" t="s">
        <v>49</v>
      </c>
      <c r="AO7" s="0" t="s">
        <v>49</v>
      </c>
      <c r="AP7" s="0" t="s">
        <v>49</v>
      </c>
    </row>
    <row r="8" customFormat="false" ht="15" hidden="false" customHeight="false" outlineLevel="0" collapsed="false">
      <c r="A8" s="0" t="n">
        <v>12322015</v>
      </c>
      <c r="B8" s="0" t="str">
        <f aca="false">RIGHT(N8,LEN(N8)-FIND("actrade-",N8)-7)</f>
        <v>9780198725329</v>
      </c>
      <c r="C8" s="0" t="str">
        <f aca="false">"10.1093/actrade/" &amp; B8 &amp; ".001.0001"</f>
        <v>10.1093/actrade/9780198725329.001.0001</v>
      </c>
      <c r="D8" s="0" t="s">
        <v>78</v>
      </c>
      <c r="E8" s="0" t="str">
        <f aca="false">LEFT(D8,FIND(":",D8)-1)</f>
        <v>Ageing</v>
      </c>
      <c r="F8" s="0" t="str">
        <f aca="false">"&lt;a href='http://dx.doi.org/" &amp; C8 &amp; "'&gt;" &amp; LEFT(D8,FIND(":",D8)-1) &amp; "&lt;/a&gt;"</f>
        <v>&lt;a href='http://dx.doi.org/10.1093/actrade/9780198725329.001.0001'&gt;Ageing&lt;/a&gt;</v>
      </c>
      <c r="G8" s="0" t="str">
        <f aca="false">"&lt;a href='http://dx.doi.org/" &amp; C8 &amp; "'&gt;" &amp;"&lt;img src='http://www.veryshortintroductions.com/view/covers/"&amp;B8&amp;".png' class='coverimage' alt='" &amp;D8 &amp; "'/&gt;&lt;/a&gt;"</f>
        <v>&lt;a href='http://dx.doi.org/10.1093/actrade/9780198725329.001.0001'&gt;&lt;img src='http://www.veryshortintroductions.com/view/covers/9780198725329.png' class='coverimage' alt='Ageing: A Very Short Introduction'/&gt;&lt;/a&gt;</v>
      </c>
      <c r="H8" s="0" t="str">
        <f aca="false">"&lt;a href='http://dx.doi.org/" &amp; C8 &amp; "'&gt;" &amp; "&lt;img src='https://api.qrserver.com/v1/create-qr-code/?size=300x300&amp;data=http://dx.doi.org/" &amp; C8 &amp;"' class='qr'/&gt;&lt;/a&gt;"</f>
        <v>&lt;a href='http://dx.doi.org/10.1093/actrade/9780198725329.001.0001'&gt;&lt;img src='https://api.qrserver.com/v1/create-qr-code/?size=300x300&amp;data=http://dx.doi.org/10.1093/actrade/9780198725329.001.0001' class='qr'/&gt;&lt;/a&gt;</v>
      </c>
      <c r="I8" s="0" t="str">
        <f aca="false">"&lt;tr&gt;&lt;td&gt;" &amp; G8 &amp; "&lt;/td&gt;&lt;td&gt;&lt;small&gt;Very Short Introduction&lt;/small&gt;&lt;br/&gt;&lt;em&gt;ebook&lt;/em&gt;&lt;br/&gt;&lt;br/&gt;" &amp; F8 &amp; "&lt;/td&gt;&lt;td&gt;" &amp; H8 &amp; "&lt;/td&gt;&lt;/tr&gt;"</f>
        <v>&lt;tr&gt;&lt;td&gt;&lt;a href='http://dx.doi.org/10.1093/actrade/9780198725329.001.0001'&gt;&lt;img src='http://www.veryshortintroductions.com/view/covers/9780198725329.png' class='coverimage' alt='Ageing: A Very Short Introduction'/&gt;&lt;/a&gt;&lt;/td&gt;&lt;td&gt;&lt;small&gt;Very Short Introduction&lt;/small&gt;&lt;br/&gt;&lt;em&gt;ebook&lt;/em&gt;&lt;br/&gt;&lt;br/&gt;&lt;a href='http://dx.doi.org/10.1093/actrade/9780198725329.001.0001'&gt;Ageing&lt;/a&gt;&lt;/td&gt;&lt;td&gt;&lt;a href='http://dx.doi.org/10.1093/actrade/9780198725329.001.0001'&gt;&lt;img src='https://api.qrserver.com/v1/create-qr-code/?size=300x300&amp;data=http://dx.doi.org/10.1093/actrade/9780198725329.001.0001' class='qr'/&gt;&lt;/a&gt;&lt;/td&gt;&lt;/tr&gt;</v>
      </c>
      <c r="M8" s="0" t="s">
        <v>44</v>
      </c>
      <c r="N8" s="0" t="s">
        <v>79</v>
      </c>
      <c r="O8" s="0" t="s">
        <v>79</v>
      </c>
      <c r="P8" s="0" t="s">
        <v>46</v>
      </c>
      <c r="R8" s="0" t="s">
        <v>80</v>
      </c>
      <c r="W8" s="0" t="s">
        <v>81</v>
      </c>
      <c r="X8" s="0" t="s">
        <v>82</v>
      </c>
      <c r="Z8" s="0" t="s">
        <v>49</v>
      </c>
      <c r="AA8" s="2" t="n">
        <v>42370</v>
      </c>
      <c r="AB8" s="2" t="n">
        <v>42735</v>
      </c>
      <c r="AJ8" s="0" t="s">
        <v>50</v>
      </c>
      <c r="AK8" s="0" t="s">
        <v>51</v>
      </c>
      <c r="AL8" s="0" t="s">
        <v>49</v>
      </c>
      <c r="AM8" s="0" t="s">
        <v>49</v>
      </c>
      <c r="AN8" s="0" t="s">
        <v>49</v>
      </c>
      <c r="AO8" s="0" t="s">
        <v>49</v>
      </c>
      <c r="AP8" s="0" t="s">
        <v>49</v>
      </c>
    </row>
    <row r="9" customFormat="false" ht="15" hidden="false" customHeight="false" outlineLevel="0" collapsed="false">
      <c r="A9" s="0" t="n">
        <v>3093173</v>
      </c>
      <c r="B9" s="0" t="str">
        <f aca="false">RIGHT(N9,LEN(N9)-FIND("actrade-",N9)-7)</f>
        <v>9780199575268</v>
      </c>
      <c r="C9" s="0" t="str">
        <f aca="false">"10.1093/actrade/" &amp; B9 &amp; ".001.0001"</f>
        <v>10.1093/actrade/9780199575268.001.0001</v>
      </c>
      <c r="D9" s="0" t="s">
        <v>83</v>
      </c>
      <c r="E9" s="0" t="str">
        <f aca="false">LEFT(D9,FIND(":",D9)-1)</f>
        <v>Agnosticism</v>
      </c>
      <c r="F9" s="0" t="str">
        <f aca="false">"&lt;a href='http://dx.doi.org/" &amp; C9 &amp; "'&gt;" &amp; LEFT(D9,FIND(":",D9)-1) &amp; "&lt;/a&gt;"</f>
        <v>&lt;a href='http://dx.doi.org/10.1093/actrade/9780199575268.001.0001'&gt;Agnosticism&lt;/a&gt;</v>
      </c>
      <c r="G9" s="0" t="str">
        <f aca="false">"&lt;a href='http://dx.doi.org/" &amp; C9 &amp; "'&gt;" &amp;"&lt;img src='http://www.veryshortintroductions.com/view/covers/"&amp;B9&amp;".png' class='coverimage' alt='" &amp;D9 &amp; "'/&gt;&lt;/a&gt;"</f>
        <v>&lt;a href='http://dx.doi.org/10.1093/actrade/9780199575268.001.0001'&gt;&lt;img src='http://www.veryshortintroductions.com/view/covers/9780199575268.png' class='coverimage' alt='Agnosticism: a very short introduction'/&gt;&lt;/a&gt;</v>
      </c>
      <c r="H9" s="0" t="str">
        <f aca="false">"&lt;a href='http://dx.doi.org/" &amp; C9 &amp; "'&gt;" &amp; "&lt;img src='https://api.qrserver.com/v1/create-qr-code/?size=300x300&amp;data=http://dx.doi.org/" &amp; C9 &amp;"' class='qr'/&gt;&lt;/a&gt;"</f>
        <v>&lt;a href='http://dx.doi.org/10.1093/actrade/9780199575268.001.0001'&gt;&lt;img src='https://api.qrserver.com/v1/create-qr-code/?size=300x300&amp;data=http://dx.doi.org/10.1093/actrade/9780199575268.001.0001' class='qr'/&gt;&lt;/a&gt;</v>
      </c>
      <c r="I9" s="0" t="str">
        <f aca="false">"&lt;tr&gt;&lt;td&gt;" &amp; G9 &amp; "&lt;/td&gt;&lt;td&gt;&lt;small&gt;Very Short Introduction&lt;/small&gt;&lt;br/&gt;&lt;em&gt;ebook&lt;/em&gt;&lt;br/&gt;&lt;br/&gt;" &amp; F9 &amp; "&lt;/td&gt;&lt;td&gt;" &amp; H9 &amp; "&lt;/td&gt;&lt;/tr&gt;"</f>
        <v>&lt;tr&gt;&lt;td&gt;&lt;a href='http://dx.doi.org/10.1093/actrade/9780199575268.001.0001'&gt;&lt;img src='http://www.veryshortintroductions.com/view/covers/9780199575268.png' class='coverimage' alt='Agnosticism: a very short introduction'/&gt;&lt;/a&gt;&lt;/td&gt;&lt;td&gt;&lt;small&gt;Very Short Introduction&lt;/small&gt;&lt;br/&gt;&lt;em&gt;ebook&lt;/em&gt;&lt;br/&gt;&lt;br/&gt;&lt;a href='http://dx.doi.org/10.1093/actrade/9780199575268.001.0001'&gt;Agnosticism&lt;/a&gt;&lt;/td&gt;&lt;td&gt;&lt;a href='http://dx.doi.org/10.1093/actrade/9780199575268.001.0001'&gt;&lt;img src='https://api.qrserver.com/v1/create-qr-code/?size=300x300&amp;data=http://dx.doi.org/10.1093/actrade/9780199575268.001.0001' class='qr'/&gt;&lt;/a&gt;&lt;/td&gt;&lt;/tr&gt;</v>
      </c>
      <c r="M9" s="0" t="s">
        <v>44</v>
      </c>
      <c r="N9" s="0" t="s">
        <v>84</v>
      </c>
      <c r="O9" s="0" t="s">
        <v>84</v>
      </c>
      <c r="P9" s="0" t="s">
        <v>46</v>
      </c>
      <c r="R9" s="0" t="s">
        <v>85</v>
      </c>
      <c r="X9" s="0" t="s">
        <v>86</v>
      </c>
      <c r="Z9" s="0" t="s">
        <v>49</v>
      </c>
      <c r="AA9" s="2" t="n">
        <v>40179</v>
      </c>
      <c r="AB9" s="2" t="n">
        <v>40543</v>
      </c>
      <c r="AJ9" s="0" t="s">
        <v>50</v>
      </c>
      <c r="AK9" s="0" t="s">
        <v>51</v>
      </c>
      <c r="AL9" s="0" t="s">
        <v>49</v>
      </c>
      <c r="AM9" s="0" t="s">
        <v>49</v>
      </c>
      <c r="AN9" s="0" t="s">
        <v>49</v>
      </c>
      <c r="AO9" s="0" t="s">
        <v>49</v>
      </c>
      <c r="AP9" s="0" t="s">
        <v>49</v>
      </c>
    </row>
    <row r="10" customFormat="false" ht="15" hidden="false" customHeight="false" outlineLevel="0" collapsed="false">
      <c r="A10" s="0" t="n">
        <v>11849760</v>
      </c>
      <c r="B10" s="0" t="str">
        <f aca="false">RIGHT(N10,LEN(N10)-FIND("actrade-",N10)-7)</f>
        <v>9780198725961</v>
      </c>
      <c r="C10" s="0" t="str">
        <f aca="false">"10.1093/actrade/" &amp; B10 &amp; ".001.0001"</f>
        <v>10.1093/actrade/9780198725961.001.0001</v>
      </c>
      <c r="D10" s="0" t="s">
        <v>87</v>
      </c>
      <c r="E10" s="0" t="str">
        <f aca="false">LEFT(D10,FIND(":",D10)-1)</f>
        <v>Agriculture</v>
      </c>
      <c r="F10" s="0" t="str">
        <f aca="false">"&lt;a href='http://dx.doi.org/" &amp; C10 &amp; "'&gt;" &amp; LEFT(D10,FIND(":",D10)-1) &amp; "&lt;/a&gt;"</f>
        <v>&lt;a href='http://dx.doi.org/10.1093/actrade/9780198725961.001.0001'&gt;Agriculture&lt;/a&gt;</v>
      </c>
      <c r="G10" s="0" t="str">
        <f aca="false">"&lt;a href='http://dx.doi.org/" &amp; C10 &amp; "'&gt;" &amp;"&lt;img src='http://www.veryshortintroductions.com/view/covers/"&amp;B10&amp;".png' class='coverimage' alt='" &amp;D10 &amp; "'/&gt;&lt;/a&gt;"</f>
        <v>&lt;a href='http://dx.doi.org/10.1093/actrade/9780198725961.001.0001'&gt;&lt;img src='http://www.veryshortintroductions.com/view/covers/9780198725961.png' class='coverimage' alt='Agriculture:'/&gt;&lt;/a&gt;</v>
      </c>
      <c r="H10" s="0" t="str">
        <f aca="false">"&lt;a href='http://dx.doi.org/" &amp; C10 &amp; "'&gt;" &amp; "&lt;img src='https://api.qrserver.com/v1/create-qr-code/?size=300x300&amp;data=http://dx.doi.org/" &amp; C10 &amp;"' class='qr'/&gt;&lt;/a&gt;"</f>
        <v>&lt;a href='http://dx.doi.org/10.1093/actrade/9780198725961.001.0001'&gt;&lt;img src='https://api.qrserver.com/v1/create-qr-code/?size=300x300&amp;data=http://dx.doi.org/10.1093/actrade/9780198725961.001.0001' class='qr'/&gt;&lt;/a&gt;</v>
      </c>
      <c r="I10" s="0" t="str">
        <f aca="false">"&lt;tr&gt;&lt;td&gt;" &amp; G10 &amp; "&lt;/td&gt;&lt;td&gt;&lt;small&gt;Very Short Introduction&lt;/small&gt;&lt;br/&gt;&lt;em&gt;ebook&lt;/em&gt;&lt;br/&gt;&lt;br/&gt;" &amp; F10 &amp; "&lt;/td&gt;&lt;td&gt;" &amp; H10 &amp; "&lt;/td&gt;&lt;/tr&gt;"</f>
        <v>&lt;tr&gt;&lt;td&gt;&lt;a href='http://dx.doi.org/10.1093/actrade/9780198725961.001.0001'&gt;&lt;img src='http://www.veryshortintroductions.com/view/covers/9780198725961.png' class='coverimage' alt='Agriculture:'/&gt;&lt;/a&gt;&lt;/td&gt;&lt;td&gt;&lt;small&gt;Very Short Introduction&lt;/small&gt;&lt;br/&gt;&lt;em&gt;ebook&lt;/em&gt;&lt;br/&gt;&lt;br/&gt;&lt;a href='http://dx.doi.org/10.1093/actrade/9780198725961.001.0001'&gt;Agriculture&lt;/a&gt;&lt;/td&gt;&lt;td&gt;&lt;a href='http://dx.doi.org/10.1093/actrade/9780198725961.001.0001'&gt;&lt;img src='https://api.qrserver.com/v1/create-qr-code/?size=300x300&amp;data=http://dx.doi.org/10.1093/actrade/9780198725961.001.0001' class='qr'/&gt;&lt;/a&gt;&lt;/td&gt;&lt;/tr&gt;</v>
      </c>
      <c r="M10" s="0" t="s">
        <v>44</v>
      </c>
      <c r="N10" s="0" t="s">
        <v>88</v>
      </c>
      <c r="O10" s="0" t="s">
        <v>88</v>
      </c>
      <c r="P10" s="0" t="s">
        <v>46</v>
      </c>
      <c r="R10" s="0" t="s">
        <v>89</v>
      </c>
      <c r="W10" s="0" t="s">
        <v>90</v>
      </c>
      <c r="X10" s="0" t="s">
        <v>91</v>
      </c>
      <c r="Z10" s="0" t="s">
        <v>49</v>
      </c>
      <c r="AA10" s="2" t="n">
        <v>42370</v>
      </c>
      <c r="AB10" s="2" t="n">
        <v>42735</v>
      </c>
      <c r="AJ10" s="0" t="s">
        <v>50</v>
      </c>
      <c r="AK10" s="0" t="s">
        <v>51</v>
      </c>
      <c r="AL10" s="0" t="s">
        <v>49</v>
      </c>
      <c r="AM10" s="0" t="s">
        <v>49</v>
      </c>
      <c r="AN10" s="0" t="s">
        <v>49</v>
      </c>
      <c r="AO10" s="0" t="s">
        <v>49</v>
      </c>
      <c r="AP10" s="0" t="s">
        <v>49</v>
      </c>
    </row>
    <row r="11" customFormat="false" ht="15" hidden="false" customHeight="false" outlineLevel="0" collapsed="false">
      <c r="A11" s="0" t="n">
        <v>3093037</v>
      </c>
      <c r="B11" s="0" t="str">
        <f aca="false">RIGHT(N11,LEN(N11)-FIND("actrade-",N11)-7)</f>
        <v>9780198706151</v>
      </c>
      <c r="C11" s="0" t="str">
        <f aca="false">"10.1093/actrade/" &amp; B11 &amp; ".001.0001"</f>
        <v>10.1093/actrade/9780198706151.001.0001</v>
      </c>
      <c r="D11" s="0" t="s">
        <v>92</v>
      </c>
      <c r="E11" s="0" t="str">
        <f aca="false">LEFT(D11,FIND(":",D11)-1)</f>
        <v>Alexander the Great  </v>
      </c>
      <c r="F11" s="0" t="str">
        <f aca="false">"&lt;a href='http://dx.doi.org/" &amp; C11 &amp; "'&gt;" &amp; LEFT(D11,FIND(":",D11)-1) &amp; "&lt;/a&gt;"</f>
        <v>&lt;a href='http://dx.doi.org/10.1093/actrade/9780198706151.001.0001'&gt;Alexander the Great  &lt;/a&gt;</v>
      </c>
      <c r="G11" s="0" t="str">
        <f aca="false">"&lt;a href='http://dx.doi.org/" &amp; C11 &amp; "'&gt;" &amp;"&lt;img src='http://www.veryshortintroductions.com/view/covers/"&amp;B11&amp;".png' class='coverimage' alt='" &amp;D11 &amp; "'/&gt;&lt;/a&gt;"</f>
        <v>&lt;a href='http://dx.doi.org/10.1093/actrade/9780198706151.001.0001'&gt;&lt;img src='http://www.veryshortintroductions.com/view/covers/9780198706151.png' class='coverimage' alt='Alexander the Great  : a very short introduction'/&gt;&lt;/a&gt;</v>
      </c>
      <c r="H11" s="0" t="str">
        <f aca="false">"&lt;a href='http://dx.doi.org/" &amp; C11 &amp; "'&gt;" &amp; "&lt;img src='https://api.qrserver.com/v1/create-qr-code/?size=300x300&amp;data=http://dx.doi.org/" &amp; C11 &amp;"' class='qr'/&gt;&lt;/a&gt;"</f>
        <v>&lt;a href='http://dx.doi.org/10.1093/actrade/9780198706151.001.0001'&gt;&lt;img src='https://api.qrserver.com/v1/create-qr-code/?size=300x300&amp;data=http://dx.doi.org/10.1093/actrade/9780198706151.001.0001' class='qr'/&gt;&lt;/a&gt;</v>
      </c>
      <c r="I11" s="0" t="str">
        <f aca="false">"&lt;tr&gt;&lt;td&gt;" &amp; G11 &amp; "&lt;/td&gt;&lt;td&gt;&lt;small&gt;Very Short Introduction&lt;/small&gt;&lt;br/&gt;&lt;em&gt;ebook&lt;/em&gt;&lt;br/&gt;&lt;br/&gt;" &amp; F11 &amp; "&lt;/td&gt;&lt;td&gt;" &amp; H11 &amp; "&lt;/td&gt;&lt;/tr&gt;"</f>
        <v>&lt;tr&gt;&lt;td&gt;&lt;a href='http://dx.doi.org/10.1093/actrade/9780198706151.001.0001'&gt;&lt;img src='http://www.veryshortintroductions.com/view/covers/9780198706151.png' class='coverimage' alt='Alexander the Great  : a very short introduction'/&gt;&lt;/a&gt;&lt;/td&gt;&lt;td&gt;&lt;small&gt;Very Short Introduction&lt;/small&gt;&lt;br/&gt;&lt;em&gt;ebook&lt;/em&gt;&lt;br/&gt;&lt;br/&gt;&lt;a href='http://dx.doi.org/10.1093/actrade/9780198706151.001.0001'&gt;Alexander the Great  &lt;/a&gt;&lt;/td&gt;&lt;td&gt;&lt;a href='http://dx.doi.org/10.1093/actrade/9780198706151.001.0001'&gt;&lt;img src='https://api.qrserver.com/v1/create-qr-code/?size=300x300&amp;data=http://dx.doi.org/10.1093/actrade/9780198706151.001.0001' class='qr'/&gt;&lt;/a&gt;&lt;/td&gt;&lt;/tr&gt;</v>
      </c>
      <c r="M11" s="0" t="s">
        <v>44</v>
      </c>
      <c r="N11" s="0" t="s">
        <v>93</v>
      </c>
      <c r="O11" s="0" t="s">
        <v>93</v>
      </c>
      <c r="P11" s="0" t="s">
        <v>46</v>
      </c>
      <c r="R11" s="0" t="s">
        <v>94</v>
      </c>
      <c r="X11" s="0" t="s">
        <v>95</v>
      </c>
      <c r="Z11" s="0" t="s">
        <v>49</v>
      </c>
      <c r="AA11" s="2" t="n">
        <v>41640</v>
      </c>
      <c r="AB11" s="2" t="n">
        <v>42004</v>
      </c>
      <c r="AJ11" s="0" t="s">
        <v>50</v>
      </c>
      <c r="AK11" s="0" t="s">
        <v>51</v>
      </c>
      <c r="AL11" s="0" t="s">
        <v>49</v>
      </c>
      <c r="AM11" s="0" t="s">
        <v>49</v>
      </c>
      <c r="AN11" s="0" t="s">
        <v>49</v>
      </c>
      <c r="AO11" s="0" t="s">
        <v>49</v>
      </c>
      <c r="AP11" s="0" t="s">
        <v>49</v>
      </c>
    </row>
    <row r="12" customFormat="false" ht="15" hidden="false" customHeight="false" outlineLevel="0" collapsed="false">
      <c r="A12" s="0" t="n">
        <v>10315143</v>
      </c>
      <c r="B12" s="0" t="str">
        <f aca="false">RIGHT(N12,LEN(N12)-FIND("actrade-",N12)-7)</f>
        <v>9780198732822</v>
      </c>
      <c r="C12" s="0" t="str">
        <f aca="false">"10.1093/actrade/" &amp; B12 &amp; ".001.0001"</f>
        <v>10.1093/actrade/9780198732822.001.0001</v>
      </c>
      <c r="D12" s="0" t="s">
        <v>96</v>
      </c>
      <c r="E12" s="0" t="str">
        <f aca="false">LEFT(D12,FIND(":",D12)-1)</f>
        <v>Algebra</v>
      </c>
      <c r="F12" s="0" t="str">
        <f aca="false">"&lt;a href='http://dx.doi.org/" &amp; C12 &amp; "'&gt;" &amp; LEFT(D12,FIND(":",D12)-1) &amp; "&lt;/a&gt;"</f>
        <v>&lt;a href='http://dx.doi.org/10.1093/actrade/9780198732822.001.0001'&gt;Algebra&lt;/a&gt;</v>
      </c>
      <c r="G12" s="0" t="str">
        <f aca="false">"&lt;a href='http://dx.doi.org/" &amp; C12 &amp; "'&gt;" &amp;"&lt;img src='http://www.veryshortintroductions.com/view/covers/"&amp;B12&amp;".png' class='coverimage' alt='" &amp;D12 &amp; "'/&gt;&lt;/a&gt;"</f>
        <v>&lt;a href='http://dx.doi.org/10.1093/actrade/9780198732822.001.0001'&gt;&lt;img src='http://www.veryshortintroductions.com/view/covers/9780198732822.png' class='coverimage' alt='Algebra: A Very Short Introduction'/&gt;&lt;/a&gt;</v>
      </c>
      <c r="H12" s="0" t="str">
        <f aca="false">"&lt;a href='http://dx.doi.org/" &amp; C12 &amp; "'&gt;" &amp; "&lt;img src='https://api.qrserver.com/v1/create-qr-code/?size=300x300&amp;data=http://dx.doi.org/" &amp; C12 &amp;"' class='qr'/&gt;&lt;/a&gt;"</f>
        <v>&lt;a href='http://dx.doi.org/10.1093/actrade/9780198732822.001.0001'&gt;&lt;img src='https://api.qrserver.com/v1/create-qr-code/?size=300x300&amp;data=http://dx.doi.org/10.1093/actrade/9780198732822.001.0001' class='qr'/&gt;&lt;/a&gt;</v>
      </c>
      <c r="I12" s="0" t="str">
        <f aca="false">"&lt;tr&gt;&lt;td&gt;" &amp; G12 &amp; "&lt;/td&gt;&lt;td&gt;&lt;small&gt;Very Short Introduction&lt;/small&gt;&lt;br/&gt;&lt;em&gt;ebook&lt;/em&gt;&lt;br/&gt;&lt;br/&gt;" &amp; F12 &amp; "&lt;/td&gt;&lt;td&gt;" &amp; H12 &amp; "&lt;/td&gt;&lt;/tr&gt;"</f>
        <v>&lt;tr&gt;&lt;td&gt;&lt;a href='http://dx.doi.org/10.1093/actrade/9780198732822.001.0001'&gt;&lt;img src='http://www.veryshortintroductions.com/view/covers/9780198732822.png' class='coverimage' alt='Algebra: A Very Short Introduction'/&gt;&lt;/a&gt;&lt;/td&gt;&lt;td&gt;&lt;small&gt;Very Short Introduction&lt;/small&gt;&lt;br/&gt;&lt;em&gt;ebook&lt;/em&gt;&lt;br/&gt;&lt;br/&gt;&lt;a href='http://dx.doi.org/10.1093/actrade/9780198732822.001.0001'&gt;Algebra&lt;/a&gt;&lt;/td&gt;&lt;td&gt;&lt;a href='http://dx.doi.org/10.1093/actrade/9780198732822.001.0001'&gt;&lt;img src='https://api.qrserver.com/v1/create-qr-code/?size=300x300&amp;data=http://dx.doi.org/10.1093/actrade/9780198732822.001.0001' class='qr'/&gt;&lt;/a&gt;&lt;/td&gt;&lt;/tr&gt;</v>
      </c>
      <c r="M12" s="0" t="s">
        <v>44</v>
      </c>
      <c r="N12" s="0" t="s">
        <v>97</v>
      </c>
      <c r="O12" s="0" t="s">
        <v>97</v>
      </c>
      <c r="P12" s="0" t="s">
        <v>46</v>
      </c>
      <c r="R12" s="0" t="s">
        <v>98</v>
      </c>
      <c r="W12" s="0" t="s">
        <v>99</v>
      </c>
      <c r="X12" s="0" t="s">
        <v>100</v>
      </c>
      <c r="Z12" s="0" t="s">
        <v>49</v>
      </c>
      <c r="AA12" s="2" t="n">
        <v>42005</v>
      </c>
      <c r="AB12" s="2" t="n">
        <v>42369</v>
      </c>
      <c r="AJ12" s="0" t="s">
        <v>50</v>
      </c>
      <c r="AK12" s="0" t="s">
        <v>51</v>
      </c>
      <c r="AL12" s="0" t="s">
        <v>49</v>
      </c>
      <c r="AM12" s="0" t="s">
        <v>49</v>
      </c>
      <c r="AN12" s="0" t="s">
        <v>49</v>
      </c>
      <c r="AO12" s="0" t="s">
        <v>49</v>
      </c>
      <c r="AP12" s="0" t="s">
        <v>49</v>
      </c>
    </row>
    <row r="13" customFormat="false" ht="15" hidden="false" customHeight="false" outlineLevel="0" collapsed="false">
      <c r="A13" s="0" t="n">
        <v>1414318</v>
      </c>
      <c r="B13" s="0" t="str">
        <f aca="false">RIGHT(N13,LEN(N13)-FIND("actrade-",N13)-7)</f>
        <v>9780195389142</v>
      </c>
      <c r="C13" s="0" t="str">
        <f aca="false">"10.1093/actrade/" &amp; B13 &amp; ".001.0001"</f>
        <v>10.1093/actrade/9780195389142.001.0001</v>
      </c>
      <c r="D13" s="0" t="s">
        <v>101</v>
      </c>
      <c r="E13" s="0" t="str">
        <f aca="false">LEFT(D13,FIND(":",D13)-1)</f>
        <v>American History</v>
      </c>
      <c r="F13" s="0" t="str">
        <f aca="false">"&lt;a href='http://dx.doi.org/" &amp; C13 &amp; "'&gt;" &amp; LEFT(D13,FIND(":",D13)-1) &amp; "&lt;/a&gt;"</f>
        <v>&lt;a href='http://dx.doi.org/10.1093/actrade/9780195389142.001.0001'&gt;American History&lt;/a&gt;</v>
      </c>
      <c r="G13" s="0" t="str">
        <f aca="false">"&lt;a href='http://dx.doi.org/" &amp; C13 &amp; "'&gt;" &amp;"&lt;img src='http://www.veryshortintroductions.com/view/covers/"&amp;B13&amp;".png' class='coverimage' alt='" &amp;D13 &amp; "'/&gt;&lt;/a&gt;"</f>
        <v>&lt;a href='http://dx.doi.org/10.1093/actrade/9780195389142.001.0001'&gt;&lt;img src='http://www.veryshortintroductions.com/view/covers/9780195389142.png' class='coverimage' alt='American History: A Very Short Introduction (Very Short Introductions)'/&gt;&lt;/a&gt;</v>
      </c>
      <c r="H13" s="0" t="str">
        <f aca="false">"&lt;a href='http://dx.doi.org/" &amp; C13 &amp; "'&gt;" &amp; "&lt;img src='https://api.qrserver.com/v1/create-qr-code/?size=300x300&amp;data=http://dx.doi.org/" &amp; C13 &amp;"' class='qr'/&gt;&lt;/a&gt;"</f>
        <v>&lt;a href='http://dx.doi.org/10.1093/actrade/9780195389142.001.0001'&gt;&lt;img src='https://api.qrserver.com/v1/create-qr-code/?size=300x300&amp;data=http://dx.doi.org/10.1093/actrade/9780195389142.001.0001' class='qr'/&gt;&lt;/a&gt;</v>
      </c>
      <c r="I13" s="0" t="str">
        <f aca="false">"&lt;tr&gt;&lt;td&gt;" &amp; G13 &amp; "&lt;/td&gt;&lt;td&gt;&lt;small&gt;Very Short Introduction&lt;/small&gt;&lt;br/&gt;&lt;em&gt;ebook&lt;/em&gt;&lt;br/&gt;&lt;br/&gt;" &amp; F13 &amp; "&lt;/td&gt;&lt;td&gt;" &amp; H13 &amp; "&lt;/td&gt;&lt;/tr&gt;"</f>
        <v>&lt;tr&gt;&lt;td&gt;&lt;a href='http://dx.doi.org/10.1093/actrade/9780195389142.001.0001'&gt;&lt;img src='http://www.veryshortintroductions.com/view/covers/9780195389142.png' class='coverimage' alt='American History: A Very Short Introduction (Very Short Introductions)'/&gt;&lt;/a&gt;&lt;/td&gt;&lt;td&gt;&lt;small&gt;Very Short Introduction&lt;/small&gt;&lt;br/&gt;&lt;em&gt;ebook&lt;/em&gt;&lt;br/&gt;&lt;br/&gt;&lt;a href='http://dx.doi.org/10.1093/actrade/9780195389142.001.0001'&gt;American History&lt;/a&gt;&lt;/td&gt;&lt;td&gt;&lt;a href='http://dx.doi.org/10.1093/actrade/9780195389142.001.0001'&gt;&lt;img src='https://api.qrserver.com/v1/create-qr-code/?size=300x300&amp;data=http://dx.doi.org/10.1093/actrade/9780195389142.001.0001' class='qr'/&gt;&lt;/a&gt;&lt;/td&gt;&lt;/tr&gt;</v>
      </c>
      <c r="M13" s="0" t="s">
        <v>44</v>
      </c>
      <c r="N13" s="0" t="s">
        <v>102</v>
      </c>
      <c r="O13" s="0" t="s">
        <v>102</v>
      </c>
      <c r="P13" s="0" t="s">
        <v>46</v>
      </c>
      <c r="R13" s="0" t="s">
        <v>103</v>
      </c>
      <c r="W13" s="0" t="s">
        <v>104</v>
      </c>
      <c r="X13" s="0" t="s">
        <v>105</v>
      </c>
      <c r="Z13" s="0" t="s">
        <v>49</v>
      </c>
      <c r="AA13" s="2" t="n">
        <v>40909</v>
      </c>
      <c r="AB13" s="2" t="n">
        <v>41274</v>
      </c>
      <c r="AI13" s="0" t="s">
        <v>106</v>
      </c>
      <c r="AJ13" s="0" t="s">
        <v>50</v>
      </c>
      <c r="AK13" s="0" t="s">
        <v>51</v>
      </c>
      <c r="AL13" s="0" t="s">
        <v>49</v>
      </c>
      <c r="AM13" s="0" t="s">
        <v>49</v>
      </c>
      <c r="AN13" s="0" t="s">
        <v>49</v>
      </c>
      <c r="AO13" s="0" t="s">
        <v>49</v>
      </c>
      <c r="AP13" s="0" t="s">
        <v>49</v>
      </c>
    </row>
    <row r="14" customFormat="false" ht="15" hidden="false" customHeight="false" outlineLevel="0" collapsed="false">
      <c r="A14" s="0" t="n">
        <v>1148918</v>
      </c>
      <c r="B14" s="0" t="str">
        <f aca="false">RIGHT(N14,LEN(N14)-FIND("actrade-",N14)-7)</f>
        <v>9780195331783</v>
      </c>
      <c r="C14" s="0" t="str">
        <f aca="false">"10.1093/actrade/" &amp; B14 &amp; ".001.0001"</f>
        <v>10.1093/actrade/9780195331783.001.0001</v>
      </c>
      <c r="D14" s="0" t="s">
        <v>107</v>
      </c>
      <c r="E14" s="0" t="str">
        <f aca="false">LEFT(D14,FIND(":",D14)-1)</f>
        <v>American Immigration</v>
      </c>
      <c r="F14" s="0" t="str">
        <f aca="false">"&lt;a href='http://dx.doi.org/" &amp; C14 &amp; "'&gt;" &amp; LEFT(D14,FIND(":",D14)-1) &amp; "&lt;/a&gt;"</f>
        <v>&lt;a href='http://dx.doi.org/10.1093/actrade/9780195331783.001.0001'&gt;American Immigration&lt;/a&gt;</v>
      </c>
      <c r="G14" s="0" t="str">
        <f aca="false">"&lt;a href='http://dx.doi.org/" &amp; C14 &amp; "'&gt;" &amp;"&lt;img src='http://www.veryshortintroductions.com/view/covers/"&amp;B14&amp;".png' class='coverimage' alt='" &amp;D14 &amp; "'/&gt;&lt;/a&gt;"</f>
        <v>&lt;a href='http://dx.doi.org/10.1093/actrade/9780195331783.001.0001'&gt;&lt;img src='http://www.veryshortintroductions.com/view/covers/9780195331783.png' class='coverimage' alt='American Immigration: A Very Short Introduction (Very short introductions)'/&gt;&lt;/a&gt;</v>
      </c>
      <c r="H14" s="0" t="str">
        <f aca="false">"&lt;a href='http://dx.doi.org/" &amp; C14 &amp; "'&gt;" &amp; "&lt;img src='https://api.qrserver.com/v1/create-qr-code/?size=300x300&amp;data=http://dx.doi.org/" &amp; C14 &amp;"' class='qr'/&gt;&lt;/a&gt;"</f>
        <v>&lt;a href='http://dx.doi.org/10.1093/actrade/9780195331783.001.0001'&gt;&lt;img src='https://api.qrserver.com/v1/create-qr-code/?size=300x300&amp;data=http://dx.doi.org/10.1093/actrade/9780195331783.001.0001' class='qr'/&gt;&lt;/a&gt;</v>
      </c>
      <c r="I14" s="0" t="str">
        <f aca="false">"&lt;tr&gt;&lt;td&gt;" &amp; G14 &amp; "&lt;/td&gt;&lt;td&gt;&lt;small&gt;Very Short Introduction&lt;/small&gt;&lt;br/&gt;&lt;em&gt;ebook&lt;/em&gt;&lt;br/&gt;&lt;br/&gt;" &amp; F14 &amp; "&lt;/td&gt;&lt;td&gt;" &amp; H14 &amp; "&lt;/td&gt;&lt;/tr&gt;"</f>
        <v>&lt;tr&gt;&lt;td&gt;&lt;a href='http://dx.doi.org/10.1093/actrade/9780195331783.001.0001'&gt;&lt;img src='http://www.veryshortintroductions.com/view/covers/9780195331783.png' class='coverimage' alt='American Immigration: A Very Short Introduction (Very short introductions)'/&gt;&lt;/a&gt;&lt;/td&gt;&lt;td&gt;&lt;small&gt;Very Short Introduction&lt;/small&gt;&lt;br/&gt;&lt;em&gt;ebook&lt;/em&gt;&lt;br/&gt;&lt;br/&gt;&lt;a href='http://dx.doi.org/10.1093/actrade/9780195331783.001.0001'&gt;American Immigration&lt;/a&gt;&lt;/td&gt;&lt;td&gt;&lt;a href='http://dx.doi.org/10.1093/actrade/9780195331783.001.0001'&gt;&lt;img src='https://api.qrserver.com/v1/create-qr-code/?size=300x300&amp;data=http://dx.doi.org/10.1093/actrade/9780195331783.001.0001' class='qr'/&gt;&lt;/a&gt;&lt;/td&gt;&lt;/tr&gt;</v>
      </c>
      <c r="M14" s="0" t="s">
        <v>44</v>
      </c>
      <c r="N14" s="0" t="s">
        <v>108</v>
      </c>
      <c r="O14" s="0" t="s">
        <v>108</v>
      </c>
      <c r="P14" s="0" t="s">
        <v>46</v>
      </c>
      <c r="R14" s="0" t="s">
        <v>109</v>
      </c>
      <c r="W14" s="0" t="s">
        <v>110</v>
      </c>
      <c r="X14" s="0" t="s">
        <v>111</v>
      </c>
      <c r="Z14" s="0" t="s">
        <v>49</v>
      </c>
      <c r="AA14" s="2" t="n">
        <v>40544</v>
      </c>
      <c r="AB14" s="2" t="n">
        <v>40908</v>
      </c>
      <c r="AI14" s="0" t="s">
        <v>112</v>
      </c>
      <c r="AJ14" s="0" t="s">
        <v>50</v>
      </c>
      <c r="AK14" s="0" t="s">
        <v>51</v>
      </c>
      <c r="AL14" s="0" t="s">
        <v>49</v>
      </c>
      <c r="AM14" s="0" t="s">
        <v>49</v>
      </c>
      <c r="AN14" s="0" t="s">
        <v>49</v>
      </c>
      <c r="AO14" s="0" t="s">
        <v>49</v>
      </c>
      <c r="AP14" s="0" t="s">
        <v>49</v>
      </c>
    </row>
    <row r="15" customFormat="false" ht="15" hidden="false" customHeight="false" outlineLevel="0" collapsed="false">
      <c r="A15" s="0" t="n">
        <v>3092985</v>
      </c>
      <c r="B15" s="0" t="str">
        <f aca="false">RIGHT(N15,LEN(N15)-FIND("actrade-",N15)-7)</f>
        <v>9780199766000</v>
      </c>
      <c r="C15" s="0" t="str">
        <f aca="false">"10.1093/actrade/" &amp; B15 &amp; ".001.0001"</f>
        <v>10.1093/actrade/9780199766000.001.0001</v>
      </c>
      <c r="D15" s="0" t="s">
        <v>113</v>
      </c>
      <c r="E15" s="0" t="str">
        <f aca="false">LEFT(D15,FIND(":",D15)-1)</f>
        <v>American legal history  </v>
      </c>
      <c r="F15" s="0" t="str">
        <f aca="false">"&lt;a href='http://dx.doi.org/" &amp; C15 &amp; "'&gt;" &amp; LEFT(D15,FIND(":",D15)-1) &amp; "&lt;/a&gt;"</f>
        <v>&lt;a href='http://dx.doi.org/10.1093/actrade/9780199766000.001.0001'&gt;American legal history  &lt;/a&gt;</v>
      </c>
      <c r="G15" s="0" t="str">
        <f aca="false">"&lt;a href='http://dx.doi.org/" &amp; C15 &amp; "'&gt;" &amp;"&lt;img src='http://www.veryshortintroductions.com/view/covers/"&amp;B15&amp;".png' class='coverimage' alt='" &amp;D15 &amp; "'/&gt;&lt;/a&gt;"</f>
        <v>&lt;a href='http://dx.doi.org/10.1093/actrade/9780199766000.001.0001'&gt;&lt;img src='http://www.veryshortintroductions.com/view/covers/9780199766000.png' class='coverimage' alt='American legal history  : a very short introduction'/&gt;&lt;/a&gt;</v>
      </c>
      <c r="H15" s="0" t="str">
        <f aca="false">"&lt;a href='http://dx.doi.org/" &amp; C15 &amp; "'&gt;" &amp; "&lt;img src='https://api.qrserver.com/v1/create-qr-code/?size=300x300&amp;data=http://dx.doi.org/" &amp; C15 &amp;"' class='qr'/&gt;&lt;/a&gt;"</f>
        <v>&lt;a href='http://dx.doi.org/10.1093/actrade/9780199766000.001.0001'&gt;&lt;img src='https://api.qrserver.com/v1/create-qr-code/?size=300x300&amp;data=http://dx.doi.org/10.1093/actrade/9780199766000.001.0001' class='qr'/&gt;&lt;/a&gt;</v>
      </c>
      <c r="I15" s="0" t="str">
        <f aca="false">"&lt;tr&gt;&lt;td&gt;" &amp; G15 &amp; "&lt;/td&gt;&lt;td&gt;&lt;small&gt;Very Short Introduction&lt;/small&gt;&lt;br/&gt;&lt;em&gt;ebook&lt;/em&gt;&lt;br/&gt;&lt;br/&gt;" &amp; F15 &amp; "&lt;/td&gt;&lt;td&gt;" &amp; H15 &amp; "&lt;/td&gt;&lt;/tr&gt;"</f>
        <v>&lt;tr&gt;&lt;td&gt;&lt;a href='http://dx.doi.org/10.1093/actrade/9780199766000.001.0001'&gt;&lt;img src='http://www.veryshortintroductions.com/view/covers/9780199766000.png' class='coverimage' alt='American legal history  : a very short introduction'/&gt;&lt;/a&gt;&lt;/td&gt;&lt;td&gt;&lt;small&gt;Very Short Introduction&lt;/small&gt;&lt;br/&gt;&lt;em&gt;ebook&lt;/em&gt;&lt;br/&gt;&lt;br/&gt;&lt;a href='http://dx.doi.org/10.1093/actrade/9780199766000.001.0001'&gt;American legal history  &lt;/a&gt;&lt;/td&gt;&lt;td&gt;&lt;a href='http://dx.doi.org/10.1093/actrade/9780199766000.001.0001'&gt;&lt;img src='https://api.qrserver.com/v1/create-qr-code/?size=300x300&amp;data=http://dx.doi.org/10.1093/actrade/9780199766000.001.0001' class='qr'/&gt;&lt;/a&gt;&lt;/td&gt;&lt;/tr&gt;</v>
      </c>
      <c r="M15" s="0" t="s">
        <v>44</v>
      </c>
      <c r="N15" s="0" t="s">
        <v>114</v>
      </c>
      <c r="O15" s="0" t="s">
        <v>114</v>
      </c>
      <c r="P15" s="0" t="s">
        <v>46</v>
      </c>
      <c r="R15" s="0" t="s">
        <v>115</v>
      </c>
      <c r="X15" s="0" t="s">
        <v>116</v>
      </c>
      <c r="Z15" s="0" t="s">
        <v>49</v>
      </c>
      <c r="AA15" s="2" t="n">
        <v>41275</v>
      </c>
      <c r="AB15" s="2" t="n">
        <v>41639</v>
      </c>
      <c r="AI15" s="0" t="s">
        <v>117</v>
      </c>
      <c r="AJ15" s="0" t="s">
        <v>50</v>
      </c>
      <c r="AK15" s="0" t="s">
        <v>51</v>
      </c>
      <c r="AL15" s="0" t="s">
        <v>49</v>
      </c>
      <c r="AM15" s="0" t="s">
        <v>49</v>
      </c>
      <c r="AN15" s="0" t="s">
        <v>49</v>
      </c>
      <c r="AO15" s="0" t="s">
        <v>49</v>
      </c>
      <c r="AP15" s="0" t="s">
        <v>49</v>
      </c>
    </row>
    <row r="16" customFormat="false" ht="15" hidden="false" customHeight="false" outlineLevel="0" collapsed="false">
      <c r="A16" s="0" t="n">
        <v>4097602</v>
      </c>
      <c r="B16" s="0" t="str">
        <f aca="false">RIGHT(N16,LEN(N16)-FIND("actrade-",N16)-7)</f>
        <v>9780199340057</v>
      </c>
      <c r="C16" s="0" t="str">
        <f aca="false">"10.1093/actrade/" &amp; B16 &amp; ".001.0001"</f>
        <v>10.1093/actrade/9780199340057.001.0001</v>
      </c>
      <c r="D16" s="0" t="s">
        <v>118</v>
      </c>
      <c r="E16" s="0" t="str">
        <f aca="false">LEFT(D16,FIND(":",D16)-1)</f>
        <v>American Political History</v>
      </c>
      <c r="F16" s="0" t="str">
        <f aca="false">"&lt;a href='http://dx.doi.org/" &amp; C16 &amp; "'&gt;" &amp; LEFT(D16,FIND(":",D16)-1) &amp; "&lt;/a&gt;"</f>
        <v>&lt;a href='http://dx.doi.org/10.1093/actrade/9780199340057.001.0001'&gt;American Political History&lt;/a&gt;</v>
      </c>
      <c r="G16" s="0" t="str">
        <f aca="false">"&lt;a href='http://dx.doi.org/" &amp; C16 &amp; "'&gt;" &amp;"&lt;img src='http://www.veryshortintroductions.com/view/covers/"&amp;B16&amp;".png' class='coverimage' alt='" &amp;D16 &amp; "'/&gt;&lt;/a&gt;"</f>
        <v>&lt;a href='http://dx.doi.org/10.1093/actrade/9780199340057.001.0001'&gt;&lt;img src='http://www.veryshortintroductions.com/view/covers/9780199340057.png' class='coverimage' alt='American Political History: A Very Short Introduction'/&gt;&lt;/a&gt;</v>
      </c>
      <c r="H16" s="0" t="str">
        <f aca="false">"&lt;a href='http://dx.doi.org/" &amp; C16 &amp; "'&gt;" &amp; "&lt;img src='https://api.qrserver.com/v1/create-qr-code/?size=300x300&amp;data=http://dx.doi.org/" &amp; C16 &amp;"' class='qr'/&gt;&lt;/a&gt;"</f>
        <v>&lt;a href='http://dx.doi.org/10.1093/actrade/9780199340057.001.0001'&gt;&lt;img src='https://api.qrserver.com/v1/create-qr-code/?size=300x300&amp;data=http://dx.doi.org/10.1093/actrade/9780199340057.001.0001' class='qr'/&gt;&lt;/a&gt;</v>
      </c>
      <c r="I16" s="0" t="str">
        <f aca="false">"&lt;tr&gt;&lt;td&gt;" &amp; G16 &amp; "&lt;/td&gt;&lt;td&gt;&lt;small&gt;Very Short Introduction&lt;/small&gt;&lt;br/&gt;&lt;em&gt;ebook&lt;/em&gt;&lt;br/&gt;&lt;br/&gt;" &amp; F16 &amp; "&lt;/td&gt;&lt;td&gt;" &amp; H16 &amp; "&lt;/td&gt;&lt;/tr&gt;"</f>
        <v>&lt;tr&gt;&lt;td&gt;&lt;a href='http://dx.doi.org/10.1093/actrade/9780199340057.001.0001'&gt;&lt;img src='http://www.veryshortintroductions.com/view/covers/9780199340057.png' class='coverimage' alt='American Political History: A Very Short Introduction'/&gt;&lt;/a&gt;&lt;/td&gt;&lt;td&gt;&lt;small&gt;Very Short Introduction&lt;/small&gt;&lt;br/&gt;&lt;em&gt;ebook&lt;/em&gt;&lt;br/&gt;&lt;br/&gt;&lt;a href='http://dx.doi.org/10.1093/actrade/9780199340057.001.0001'&gt;American Political History&lt;/a&gt;&lt;/td&gt;&lt;td&gt;&lt;a href='http://dx.doi.org/10.1093/actrade/9780199340057.001.0001'&gt;&lt;img src='https://api.qrserver.com/v1/create-qr-code/?size=300x300&amp;data=http://dx.doi.org/10.1093/actrade/9780199340057.001.0001' class='qr'/&gt;&lt;/a&gt;&lt;/td&gt;&lt;/tr&gt;</v>
      </c>
      <c r="M16" s="0" t="s">
        <v>44</v>
      </c>
      <c r="N16" s="0" t="s">
        <v>119</v>
      </c>
      <c r="O16" s="0" t="s">
        <v>119</v>
      </c>
      <c r="P16" s="0" t="s">
        <v>46</v>
      </c>
      <c r="R16" s="0" t="s">
        <v>120</v>
      </c>
      <c r="W16" s="0" t="s">
        <v>121</v>
      </c>
      <c r="X16" s="0" t="s">
        <v>122</v>
      </c>
      <c r="Z16" s="0" t="s">
        <v>49</v>
      </c>
      <c r="AA16" s="2" t="n">
        <v>42005</v>
      </c>
      <c r="AB16" s="2" t="n">
        <v>42369</v>
      </c>
      <c r="AI16" s="0" t="s">
        <v>123</v>
      </c>
      <c r="AJ16" s="0" t="s">
        <v>50</v>
      </c>
      <c r="AK16" s="0" t="s">
        <v>51</v>
      </c>
      <c r="AL16" s="0" t="s">
        <v>49</v>
      </c>
      <c r="AM16" s="0" t="s">
        <v>49</v>
      </c>
      <c r="AN16" s="0" t="s">
        <v>49</v>
      </c>
      <c r="AO16" s="0" t="s">
        <v>49</v>
      </c>
      <c r="AP16" s="0" t="s">
        <v>49</v>
      </c>
    </row>
    <row r="17" customFormat="false" ht="15" hidden="false" customHeight="false" outlineLevel="0" collapsed="false">
      <c r="A17" s="0" t="n">
        <v>11849783</v>
      </c>
      <c r="B17" s="0" t="str">
        <f aca="false">RIGHT(N17,LEN(N17)-FIND("actrade-",N17)-7)</f>
        <v>9780190458164</v>
      </c>
      <c r="C17" s="0" t="str">
        <f aca="false">"10.1093/actrade/" &amp; B17 &amp; ".001.0001"</f>
        <v>10.1093/actrade/9780190458164.001.0001</v>
      </c>
      <c r="D17" s="0" t="s">
        <v>124</v>
      </c>
      <c r="E17" s="0" t="str">
        <f aca="false">LEFT(D17,FIND(":",D17)-1)</f>
        <v>American Political Parties and Elections</v>
      </c>
      <c r="F17" s="0" t="str">
        <f aca="false">"&lt;a href='http://dx.doi.org/" &amp; C17 &amp; "'&gt;" &amp; LEFT(D17,FIND(":",D17)-1) &amp; "&lt;/a&gt;"</f>
        <v>&lt;a href='http://dx.doi.org/10.1093/actrade/9780190458164.001.0001'&gt;American Political Parties and Elections&lt;/a&gt;</v>
      </c>
      <c r="G17" s="0" t="str">
        <f aca="false">"&lt;a href='http://dx.doi.org/" &amp; C17 &amp; "'&gt;" &amp;"&lt;img src='http://www.veryshortintroductions.com/view/covers/"&amp;B17&amp;".png' class='coverimage' alt='" &amp;D17 &amp; "'/&gt;&lt;/a&gt;"</f>
        <v>&lt;a href='http://dx.doi.org/10.1093/actrade/9780190458164.001.0001'&gt;&lt;img src='http://www.veryshortintroductions.com/view/covers/9780190458164.png' class='coverimage' alt='American Political Parties and Elections: A Very Short Introduction'/&gt;&lt;/a&gt;</v>
      </c>
      <c r="H17" s="0" t="str">
        <f aca="false">"&lt;a href='http://dx.doi.org/" &amp; C17 &amp; "'&gt;" &amp; "&lt;img src='https://api.qrserver.com/v1/create-qr-code/?size=300x300&amp;data=http://dx.doi.org/" &amp; C17 &amp;"' class='qr'/&gt;&lt;/a&gt;"</f>
        <v>&lt;a href='http://dx.doi.org/10.1093/actrade/9780190458164.001.0001'&gt;&lt;img src='https://api.qrserver.com/v1/create-qr-code/?size=300x300&amp;data=http://dx.doi.org/10.1093/actrade/9780190458164.001.0001' class='qr'/&gt;&lt;/a&gt;</v>
      </c>
      <c r="I17" s="0" t="str">
        <f aca="false">"&lt;tr&gt;&lt;td&gt;" &amp; G17 &amp; "&lt;/td&gt;&lt;td&gt;&lt;small&gt;Very Short Introduction&lt;/small&gt;&lt;br/&gt;&lt;em&gt;ebook&lt;/em&gt;&lt;br/&gt;&lt;br/&gt;" &amp; F17 &amp; "&lt;/td&gt;&lt;td&gt;" &amp; H17 &amp; "&lt;/td&gt;&lt;/tr&gt;"</f>
        <v>&lt;tr&gt;&lt;td&gt;&lt;a href='http://dx.doi.org/10.1093/actrade/9780190458164.001.0001'&gt;&lt;img src='http://www.veryshortintroductions.com/view/covers/9780190458164.png' class='coverimage' alt='American Political Parties and Elections: A Very Short Introduction'/&gt;&lt;/a&gt;&lt;/td&gt;&lt;td&gt;&lt;small&gt;Very Short Introduction&lt;/small&gt;&lt;br/&gt;&lt;em&gt;ebook&lt;/em&gt;&lt;br/&gt;&lt;br/&gt;&lt;a href='http://dx.doi.org/10.1093/actrade/9780190458164.001.0001'&gt;American Political Parties and Elections&lt;/a&gt;&lt;/td&gt;&lt;td&gt;&lt;a href='http://dx.doi.org/10.1093/actrade/9780190458164.001.0001'&gt;&lt;img src='https://api.qrserver.com/v1/create-qr-code/?size=300x300&amp;data=http://dx.doi.org/10.1093/actrade/9780190458164.001.0001' class='qr'/&gt;&lt;/a&gt;&lt;/td&gt;&lt;/tr&gt;</v>
      </c>
      <c r="M17" s="0" t="s">
        <v>44</v>
      </c>
      <c r="N17" s="0" t="s">
        <v>125</v>
      </c>
      <c r="O17" s="0" t="s">
        <v>125</v>
      </c>
      <c r="P17" s="0" t="s">
        <v>46</v>
      </c>
      <c r="R17" s="0" t="s">
        <v>126</v>
      </c>
      <c r="W17" s="0" t="s">
        <v>127</v>
      </c>
      <c r="X17" s="0" t="s">
        <v>128</v>
      </c>
      <c r="Z17" s="0" t="s">
        <v>49</v>
      </c>
      <c r="AA17" s="2" t="n">
        <v>42370</v>
      </c>
      <c r="AB17" s="2" t="n">
        <v>42735</v>
      </c>
      <c r="AJ17" s="0" t="s">
        <v>50</v>
      </c>
      <c r="AK17" s="0" t="s">
        <v>51</v>
      </c>
      <c r="AL17" s="0" t="s">
        <v>49</v>
      </c>
      <c r="AM17" s="0" t="s">
        <v>49</v>
      </c>
      <c r="AN17" s="0" t="s">
        <v>49</v>
      </c>
      <c r="AO17" s="0" t="s">
        <v>49</v>
      </c>
      <c r="AP17" s="0" t="s">
        <v>49</v>
      </c>
    </row>
    <row r="18" customFormat="false" ht="15" hidden="false" customHeight="false" outlineLevel="0" collapsed="false">
      <c r="A18" s="0" t="n">
        <v>971130</v>
      </c>
      <c r="B18" s="0" t="str">
        <f aca="false">RIGHT(N18,LEN(N18)-FIND("actrade-",N18)-7)</f>
        <v>9780195301229</v>
      </c>
      <c r="C18" s="0" t="str">
        <f aca="false">"10.1093/actrade/" &amp; B18 &amp; ".001.0001"</f>
        <v>10.1093/actrade/9780195301229.001.0001</v>
      </c>
      <c r="D18" s="0" t="s">
        <v>129</v>
      </c>
      <c r="E18" s="0" t="str">
        <f aca="false">LEFT(D18,FIND(":",D18)-1)</f>
        <v>American Political Parties and Elections</v>
      </c>
      <c r="F18" s="0" t="str">
        <f aca="false">"&lt;a href='http://dx.doi.org/" &amp; C18 &amp; "'&gt;" &amp; LEFT(D18,FIND(":",D18)-1) &amp; "&lt;/a&gt;"</f>
        <v>&lt;a href='http://dx.doi.org/10.1093/actrade/9780195301229.001.0001'&gt;American Political Parties and Elections&lt;/a&gt;</v>
      </c>
      <c r="G18" s="0" t="str">
        <f aca="false">"&lt;a href='http://dx.doi.org/" &amp; C18 &amp; "'&gt;" &amp;"&lt;img src='http://www.veryshortintroductions.com/view/covers/"&amp;B18&amp;".png' class='coverimage' alt='" &amp;D18 &amp; "'/&gt;&lt;/a&gt;"</f>
        <v>&lt;a href='http://dx.doi.org/10.1093/actrade/9780195301229.001.0001'&gt;&lt;img src='http://www.veryshortintroductions.com/view/covers/9780195301229.png' class='coverimage' alt='American Political Parties and Elections: A Very Short Introduction (Very short introductions ; 169)'/&gt;&lt;/a&gt;</v>
      </c>
      <c r="H18" s="0" t="str">
        <f aca="false">"&lt;a href='http://dx.doi.org/" &amp; C18 &amp; "'&gt;" &amp; "&lt;img src='https://api.qrserver.com/v1/create-qr-code/?size=300x300&amp;data=http://dx.doi.org/" &amp; C18 &amp;"' class='qr'/&gt;&lt;/a&gt;"</f>
        <v>&lt;a href='http://dx.doi.org/10.1093/actrade/9780195301229.001.0001'&gt;&lt;img src='https://api.qrserver.com/v1/create-qr-code/?size=300x300&amp;data=http://dx.doi.org/10.1093/actrade/9780195301229.001.0001' class='qr'/&gt;&lt;/a&gt;</v>
      </c>
      <c r="I18" s="0" t="str">
        <f aca="false">"&lt;tr&gt;&lt;td&gt;" &amp; G18 &amp; "&lt;/td&gt;&lt;td&gt;&lt;small&gt;Very Short Introduction&lt;/small&gt;&lt;br/&gt;&lt;em&gt;ebook&lt;/em&gt;&lt;br/&gt;&lt;br/&gt;" &amp; F18 &amp; "&lt;/td&gt;&lt;td&gt;" &amp; H18 &amp; "&lt;/td&gt;&lt;/tr&gt;"</f>
        <v>&lt;tr&gt;&lt;td&gt;&lt;a href='http://dx.doi.org/10.1093/actrade/9780195301229.001.0001'&gt;&lt;img src='http://www.veryshortintroductions.com/view/covers/9780195301229.png' class='coverimage' alt='American Political Parties and Elections: A Very Short Introduction (Very short introductions ; 169)'/&gt;&lt;/a&gt;&lt;/td&gt;&lt;td&gt;&lt;small&gt;Very Short Introduction&lt;/small&gt;&lt;br/&gt;&lt;em&gt;ebook&lt;/em&gt;&lt;br/&gt;&lt;br/&gt;&lt;a href='http://dx.doi.org/10.1093/actrade/9780195301229.001.0001'&gt;American Political Parties and Elections&lt;/a&gt;&lt;/td&gt;&lt;td&gt;&lt;a href='http://dx.doi.org/10.1093/actrade/9780195301229.001.0001'&gt;&lt;img src='https://api.qrserver.com/v1/create-qr-code/?size=300x300&amp;data=http://dx.doi.org/10.1093/actrade/9780195301229.001.0001' class='qr'/&gt;&lt;/a&gt;&lt;/td&gt;&lt;/tr&gt;</v>
      </c>
      <c r="M18" s="0" t="s">
        <v>44</v>
      </c>
      <c r="N18" s="0" t="s">
        <v>130</v>
      </c>
      <c r="O18" s="0" t="s">
        <v>130</v>
      </c>
      <c r="P18" s="0" t="s">
        <v>46</v>
      </c>
      <c r="R18" s="0" t="s">
        <v>131</v>
      </c>
      <c r="W18" s="0" t="s">
        <v>132</v>
      </c>
      <c r="X18" s="0" t="s">
        <v>133</v>
      </c>
      <c r="Z18" s="0" t="s">
        <v>49</v>
      </c>
      <c r="AA18" s="2" t="n">
        <v>39083</v>
      </c>
      <c r="AB18" s="2" t="n">
        <v>39447</v>
      </c>
      <c r="AI18" s="0" t="s">
        <v>134</v>
      </c>
      <c r="AJ18" s="0" t="s">
        <v>50</v>
      </c>
      <c r="AK18" s="0" t="s">
        <v>51</v>
      </c>
      <c r="AL18" s="0" t="s">
        <v>49</v>
      </c>
      <c r="AM18" s="0" t="s">
        <v>49</v>
      </c>
      <c r="AN18" s="0" t="s">
        <v>49</v>
      </c>
      <c r="AO18" s="0" t="s">
        <v>49</v>
      </c>
      <c r="AP18" s="0" t="s">
        <v>49</v>
      </c>
    </row>
    <row r="19" customFormat="false" ht="15" hidden="false" customHeight="false" outlineLevel="0" collapsed="false">
      <c r="A19" s="0" t="n">
        <v>1715261</v>
      </c>
      <c r="B19" s="0" t="str">
        <f aca="false">RIGHT(N19,LEN(N19)-FIND("actrade-",N19)-7)</f>
        <v>9780195373851</v>
      </c>
      <c r="C19" s="0" t="str">
        <f aca="false">"10.1093/actrade/" &amp; B19 &amp; ".001.0001"</f>
        <v>10.1093/actrade/9780195373851.001.0001</v>
      </c>
      <c r="D19" s="0" t="s">
        <v>135</v>
      </c>
      <c r="E19" s="0" t="str">
        <f aca="false">LEFT(D19,FIND(":",D19)-1)</f>
        <v>American Politics</v>
      </c>
      <c r="F19" s="0" t="str">
        <f aca="false">"&lt;a href='http://dx.doi.org/" &amp; C19 &amp; "'&gt;" &amp; LEFT(D19,FIND(":",D19)-1) &amp; "&lt;/a&gt;"</f>
        <v>&lt;a href='http://dx.doi.org/10.1093/actrade/9780195373851.001.0001'&gt;American Politics&lt;/a&gt;</v>
      </c>
      <c r="G19" s="0" t="str">
        <f aca="false">"&lt;a href='http://dx.doi.org/" &amp; C19 &amp; "'&gt;" &amp;"&lt;img src='http://www.veryshortintroductions.com/view/covers/"&amp;B19&amp;".png' class='coverimage' alt='" &amp;D19 &amp; "'/&gt;&lt;/a&gt;"</f>
        <v>&lt;a href='http://dx.doi.org/10.1093/actrade/9780195373851.001.0001'&gt;&lt;img src='http://www.veryshortintroductions.com/view/covers/9780195373851.png' class='coverimage' alt='American Politics: A Very Short Introduction (Very Short Introductions)'/&gt;&lt;/a&gt;</v>
      </c>
      <c r="H19" s="0" t="str">
        <f aca="false">"&lt;a href='http://dx.doi.org/" &amp; C19 &amp; "'&gt;" &amp; "&lt;img src='https://api.qrserver.com/v1/create-qr-code/?size=300x300&amp;data=http://dx.doi.org/" &amp; C19 &amp;"' class='qr'/&gt;&lt;/a&gt;"</f>
        <v>&lt;a href='http://dx.doi.org/10.1093/actrade/9780195373851.001.0001'&gt;&lt;img src='https://api.qrserver.com/v1/create-qr-code/?size=300x300&amp;data=http://dx.doi.org/10.1093/actrade/9780195373851.001.0001' class='qr'/&gt;&lt;/a&gt;</v>
      </c>
      <c r="I19" s="0" t="str">
        <f aca="false">"&lt;tr&gt;&lt;td&gt;" &amp; G19 &amp; "&lt;/td&gt;&lt;td&gt;&lt;small&gt;Very Short Introduction&lt;/small&gt;&lt;br/&gt;&lt;em&gt;ebook&lt;/em&gt;&lt;br/&gt;&lt;br/&gt;" &amp; F19 &amp; "&lt;/td&gt;&lt;td&gt;" &amp; H19 &amp; "&lt;/td&gt;&lt;/tr&gt;"</f>
        <v>&lt;tr&gt;&lt;td&gt;&lt;a href='http://dx.doi.org/10.1093/actrade/9780195373851.001.0001'&gt;&lt;img src='http://www.veryshortintroductions.com/view/covers/9780195373851.png' class='coverimage' alt='American Politics: A Very Short Introduction (Very Short Introductions)'/&gt;&lt;/a&gt;&lt;/td&gt;&lt;td&gt;&lt;small&gt;Very Short Introduction&lt;/small&gt;&lt;br/&gt;&lt;em&gt;ebook&lt;/em&gt;&lt;br/&gt;&lt;br/&gt;&lt;a href='http://dx.doi.org/10.1093/actrade/9780195373851.001.0001'&gt;American Politics&lt;/a&gt;&lt;/td&gt;&lt;td&gt;&lt;a href='http://dx.doi.org/10.1093/actrade/9780195373851.001.0001'&gt;&lt;img src='https://api.qrserver.com/v1/create-qr-code/?size=300x300&amp;data=http://dx.doi.org/10.1093/actrade/9780195373851.001.0001' class='qr'/&gt;&lt;/a&gt;&lt;/td&gt;&lt;/tr&gt;</v>
      </c>
      <c r="M19" s="0" t="s">
        <v>44</v>
      </c>
      <c r="N19" s="0" t="s">
        <v>136</v>
      </c>
      <c r="O19" s="0" t="s">
        <v>136</v>
      </c>
      <c r="P19" s="0" t="s">
        <v>46</v>
      </c>
      <c r="R19" s="0" t="s">
        <v>137</v>
      </c>
      <c r="W19" s="0" t="s">
        <v>138</v>
      </c>
      <c r="X19" s="0" t="s">
        <v>139</v>
      </c>
      <c r="Z19" s="0" t="s">
        <v>49</v>
      </c>
      <c r="AA19" s="2" t="n">
        <v>41275</v>
      </c>
      <c r="AB19" s="2" t="n">
        <v>41639</v>
      </c>
      <c r="AI19" s="0" t="s">
        <v>140</v>
      </c>
      <c r="AJ19" s="0" t="s">
        <v>50</v>
      </c>
      <c r="AK19" s="0" t="s">
        <v>51</v>
      </c>
      <c r="AL19" s="0" t="s">
        <v>49</v>
      </c>
      <c r="AM19" s="0" t="s">
        <v>49</v>
      </c>
      <c r="AN19" s="0" t="s">
        <v>49</v>
      </c>
      <c r="AO19" s="0" t="s">
        <v>49</v>
      </c>
      <c r="AP19" s="0" t="s">
        <v>49</v>
      </c>
    </row>
    <row r="20" customFormat="false" ht="15" hidden="false" customHeight="false" outlineLevel="0" collapsed="false">
      <c r="A20" s="0" t="n">
        <v>4412478</v>
      </c>
      <c r="B20" s="0" t="str">
        <f aca="false">RIGHT(N20,LEN(N20)-FIND("actrade-",N20)-7)</f>
        <v>9780199922680</v>
      </c>
      <c r="C20" s="0" t="str">
        <f aca="false">"10.1093/actrade/" &amp; B20 &amp; ".001.0001"</f>
        <v>10.1093/actrade/9780199922680.001.0001</v>
      </c>
      <c r="D20" s="0" t="s">
        <v>141</v>
      </c>
      <c r="E20" s="0" t="str">
        <f aca="false">LEFT(D20,FIND(":",D20)-1)</f>
        <v>American Slavery</v>
      </c>
      <c r="F20" s="0" t="str">
        <f aca="false">"&lt;a href='http://dx.doi.org/" &amp; C20 &amp; "'&gt;" &amp; LEFT(D20,FIND(":",D20)-1) &amp; "&lt;/a&gt;"</f>
        <v>&lt;a href='http://dx.doi.org/10.1093/actrade/9780199922680.001.0001'&gt;American Slavery&lt;/a&gt;</v>
      </c>
      <c r="G20" s="0" t="str">
        <f aca="false">"&lt;a href='http://dx.doi.org/" &amp; C20 &amp; "'&gt;" &amp;"&lt;img src='http://www.veryshortintroductions.com/view/covers/"&amp;B20&amp;".png' class='coverimage' alt='" &amp;D20 &amp; "'/&gt;&lt;/a&gt;"</f>
        <v>&lt;a href='http://dx.doi.org/10.1093/actrade/9780199922680.001.0001'&gt;&lt;img src='http://www.veryshortintroductions.com/view/covers/9780199922680.png' class='coverimage' alt='American Slavery: a very short introduction'/&gt;&lt;/a&gt;</v>
      </c>
      <c r="H20" s="0" t="str">
        <f aca="false">"&lt;a href='http://dx.doi.org/" &amp; C20 &amp; "'&gt;" &amp; "&lt;img src='https://api.qrserver.com/v1/create-qr-code/?size=300x300&amp;data=http://dx.doi.org/" &amp; C20 &amp;"' class='qr'/&gt;&lt;/a&gt;"</f>
        <v>&lt;a href='http://dx.doi.org/10.1093/actrade/9780199922680.001.0001'&gt;&lt;img src='https://api.qrserver.com/v1/create-qr-code/?size=300x300&amp;data=http://dx.doi.org/10.1093/actrade/9780199922680.001.0001' class='qr'/&gt;&lt;/a&gt;</v>
      </c>
      <c r="I20" s="0" t="str">
        <f aca="false">"&lt;tr&gt;&lt;td&gt;" &amp; G20 &amp; "&lt;/td&gt;&lt;td&gt;&lt;small&gt;Very Short Introduction&lt;/small&gt;&lt;br/&gt;&lt;em&gt;ebook&lt;/em&gt;&lt;br/&gt;&lt;br/&gt;" &amp; F20 &amp; "&lt;/td&gt;&lt;td&gt;" &amp; H20 &amp; "&lt;/td&gt;&lt;/tr&gt;"</f>
        <v>&lt;tr&gt;&lt;td&gt;&lt;a href='http://dx.doi.org/10.1093/actrade/9780199922680.001.0001'&gt;&lt;img src='http://www.veryshortintroductions.com/view/covers/9780199922680.png' class='coverimage' alt='American Slavery: a very short introduction'/&gt;&lt;/a&gt;&lt;/td&gt;&lt;td&gt;&lt;small&gt;Very Short Introduction&lt;/small&gt;&lt;br/&gt;&lt;em&gt;ebook&lt;/em&gt;&lt;br/&gt;&lt;br/&gt;&lt;a href='http://dx.doi.org/10.1093/actrade/9780199922680.001.0001'&gt;American Slavery&lt;/a&gt;&lt;/td&gt;&lt;td&gt;&lt;a href='http://dx.doi.org/10.1093/actrade/9780199922680.001.0001'&gt;&lt;img src='https://api.qrserver.com/v1/create-qr-code/?size=300x300&amp;data=http://dx.doi.org/10.1093/actrade/9780199922680.001.0001' class='qr'/&gt;&lt;/a&gt;&lt;/td&gt;&lt;/tr&gt;</v>
      </c>
      <c r="M20" s="0" t="s">
        <v>44</v>
      </c>
      <c r="N20" s="0" t="s">
        <v>142</v>
      </c>
      <c r="O20" s="0" t="s">
        <v>142</v>
      </c>
      <c r="P20" s="0" t="s">
        <v>46</v>
      </c>
      <c r="R20" s="0" t="s">
        <v>143</v>
      </c>
      <c r="W20" s="0" t="s">
        <v>144</v>
      </c>
      <c r="X20" s="0" t="s">
        <v>145</v>
      </c>
      <c r="Z20" s="0" t="s">
        <v>49</v>
      </c>
      <c r="AA20" s="2" t="n">
        <v>41640</v>
      </c>
      <c r="AB20" s="2" t="n">
        <v>42004</v>
      </c>
      <c r="AJ20" s="0" t="s">
        <v>50</v>
      </c>
      <c r="AK20" s="0" t="s">
        <v>51</v>
      </c>
      <c r="AL20" s="0" t="s">
        <v>49</v>
      </c>
      <c r="AM20" s="0" t="s">
        <v>49</v>
      </c>
      <c r="AN20" s="0" t="s">
        <v>49</v>
      </c>
      <c r="AO20" s="0" t="s">
        <v>49</v>
      </c>
      <c r="AP20" s="0" t="s">
        <v>49</v>
      </c>
    </row>
    <row r="21" customFormat="false" ht="15" hidden="false" customHeight="false" outlineLevel="0" collapsed="false">
      <c r="A21" s="0" t="n">
        <v>4187248</v>
      </c>
      <c r="B21" s="0" t="str">
        <f aca="false">RIGHT(N21,LEN(N21)-FIND("actrade-",N21)-7)</f>
        <v>9780199328338</v>
      </c>
      <c r="C21" s="0" t="str">
        <f aca="false">"10.1093/actrade/" &amp; B21 &amp; ".001.0001"</f>
        <v>10.1093/actrade/9780199328338.001.0001</v>
      </c>
      <c r="D21" s="0" t="s">
        <v>146</v>
      </c>
      <c r="E21" s="0" t="str">
        <f aca="false">LEFT(D21,FIND(":",D21)-1)</f>
        <v>American Women's History</v>
      </c>
      <c r="F21" s="0" t="str">
        <f aca="false">"&lt;a href='http://dx.doi.org/" &amp; C21 &amp; "'&gt;" &amp; LEFT(D21,FIND(":",D21)-1) &amp; "&lt;/a&gt;"</f>
        <v>&lt;a href='http://dx.doi.org/10.1093/actrade/9780199328338.001.0001'&gt;American Women's History&lt;/a&gt;</v>
      </c>
      <c r="G21" s="0" t="str">
        <f aca="false">"&lt;a href='http://dx.doi.org/" &amp; C21 &amp; "'&gt;" &amp;"&lt;img src='http://www.veryshortintroductions.com/view/covers/"&amp;B21&amp;".png' class='coverimage' alt='" &amp;D21 &amp; "'/&gt;&lt;/a&gt;"</f>
        <v>&lt;a href='http://dx.doi.org/10.1093/actrade/9780199328338.001.0001'&gt;&lt;img src='http://www.veryshortintroductions.com/view/covers/9780199328338.png' class='coverimage' alt='American Women's History: A Very Short Introduction (Very Short Introductions)'/&gt;&lt;/a&gt;</v>
      </c>
      <c r="H21" s="0" t="str">
        <f aca="false">"&lt;a href='http://dx.doi.org/" &amp; C21 &amp; "'&gt;" &amp; "&lt;img src='https://api.qrserver.com/v1/create-qr-code/?size=300x300&amp;data=http://dx.doi.org/" &amp; C21 &amp;"' class='qr'/&gt;&lt;/a&gt;"</f>
        <v>&lt;a href='http://dx.doi.org/10.1093/actrade/9780199328338.001.0001'&gt;&lt;img src='https://api.qrserver.com/v1/create-qr-code/?size=300x300&amp;data=http://dx.doi.org/10.1093/actrade/9780199328338.001.0001' class='qr'/&gt;&lt;/a&gt;</v>
      </c>
      <c r="I21" s="0" t="str">
        <f aca="false">"&lt;tr&gt;&lt;td&gt;" &amp; G21 &amp; "&lt;/td&gt;&lt;td&gt;&lt;small&gt;Very Short Introduction&lt;/small&gt;&lt;br/&gt;&lt;em&gt;ebook&lt;/em&gt;&lt;br/&gt;&lt;br/&gt;" &amp; F21 &amp; "&lt;/td&gt;&lt;td&gt;" &amp; H21 &amp; "&lt;/td&gt;&lt;/tr&gt;"</f>
        <v>&lt;tr&gt;&lt;td&gt;&lt;a href='http://dx.doi.org/10.1093/actrade/9780199328338.001.0001'&gt;&lt;img src='http://www.veryshortintroductions.com/view/covers/9780199328338.png' class='coverimage' alt='American Women's History: A Very Short Introduction (Very Short Introductions)'/&gt;&lt;/a&gt;&lt;/td&gt;&lt;td&gt;&lt;small&gt;Very Short Introduction&lt;/small&gt;&lt;br/&gt;&lt;em&gt;ebook&lt;/em&gt;&lt;br/&gt;&lt;br/&gt;&lt;a href='http://dx.doi.org/10.1093/actrade/9780199328338.001.0001'&gt;American Women's History&lt;/a&gt;&lt;/td&gt;&lt;td&gt;&lt;a href='http://dx.doi.org/10.1093/actrade/9780199328338.001.0001'&gt;&lt;img src='https://api.qrserver.com/v1/create-qr-code/?size=300x300&amp;data=http://dx.doi.org/10.1093/actrade/9780199328338.001.0001' class='qr'/&gt;&lt;/a&gt;&lt;/td&gt;&lt;/tr&gt;</v>
      </c>
      <c r="M21" s="0" t="s">
        <v>44</v>
      </c>
      <c r="N21" s="0" t="s">
        <v>147</v>
      </c>
      <c r="O21" s="0" t="s">
        <v>147</v>
      </c>
      <c r="P21" s="0" t="s">
        <v>46</v>
      </c>
      <c r="R21" s="0" t="s">
        <v>148</v>
      </c>
      <c r="W21" s="0" t="s">
        <v>149</v>
      </c>
      <c r="X21" s="0" t="s">
        <v>150</v>
      </c>
      <c r="Z21" s="0" t="s">
        <v>49</v>
      </c>
      <c r="AA21" s="2" t="n">
        <v>42005</v>
      </c>
      <c r="AB21" s="2" t="n">
        <v>42369</v>
      </c>
      <c r="AI21" s="0" t="s">
        <v>151</v>
      </c>
      <c r="AJ21" s="0" t="s">
        <v>50</v>
      </c>
      <c r="AK21" s="0" t="s">
        <v>51</v>
      </c>
      <c r="AL21" s="0" t="s">
        <v>49</v>
      </c>
      <c r="AM21" s="0" t="s">
        <v>49</v>
      </c>
      <c r="AN21" s="0" t="s">
        <v>49</v>
      </c>
      <c r="AO21" s="0" t="s">
        <v>49</v>
      </c>
      <c r="AP21" s="0" t="s">
        <v>49</v>
      </c>
    </row>
    <row r="22" customFormat="false" ht="15" hidden="false" customHeight="false" outlineLevel="0" collapsed="false">
      <c r="A22" s="0" t="n">
        <v>3093011</v>
      </c>
      <c r="B22" s="0" t="str">
        <f aca="false">RIGHT(N22,LEN(N22)-FIND("actrade-",N22)-7)</f>
        <v>9780199584543</v>
      </c>
      <c r="C22" s="0" t="str">
        <f aca="false">"10.1093/actrade/" &amp; B22 &amp; ".001.0001"</f>
        <v>10.1093/actrade/9780199584543.001.0001</v>
      </c>
      <c r="D22" s="0" t="s">
        <v>152</v>
      </c>
      <c r="E22" s="0" t="str">
        <f aca="false">LEFT(D22,FIND(":",D22)-1)</f>
        <v>Anaesthesia</v>
      </c>
      <c r="F22" s="0" t="str">
        <f aca="false">"&lt;a href='http://dx.doi.org/" &amp; C22 &amp; "'&gt;" &amp; LEFT(D22,FIND(":",D22)-1) &amp; "&lt;/a&gt;"</f>
        <v>&lt;a href='http://dx.doi.org/10.1093/actrade/9780199584543.001.0001'&gt;Anaesthesia&lt;/a&gt;</v>
      </c>
      <c r="G22" s="0" t="str">
        <f aca="false">"&lt;a href='http://dx.doi.org/" &amp; C22 &amp; "'&gt;" &amp;"&lt;img src='http://www.veryshortintroductions.com/view/covers/"&amp;B22&amp;".png' class='coverimage' alt='" &amp;D22 &amp; "'/&gt;&lt;/a&gt;"</f>
        <v>&lt;a href='http://dx.doi.org/10.1093/actrade/9780199584543.001.0001'&gt;&lt;img src='http://www.veryshortintroductions.com/view/covers/9780199584543.png' class='coverimage' alt='Anaesthesia: a very short introduction'/&gt;&lt;/a&gt;</v>
      </c>
      <c r="H22" s="0" t="str">
        <f aca="false">"&lt;a href='http://dx.doi.org/" &amp; C22 &amp; "'&gt;" &amp; "&lt;img src='https://api.qrserver.com/v1/create-qr-code/?size=300x300&amp;data=http://dx.doi.org/" &amp; C22 &amp;"' class='qr'/&gt;&lt;/a&gt;"</f>
        <v>&lt;a href='http://dx.doi.org/10.1093/actrade/9780199584543.001.0001'&gt;&lt;img src='https://api.qrserver.com/v1/create-qr-code/?size=300x300&amp;data=http://dx.doi.org/10.1093/actrade/9780199584543.001.0001' class='qr'/&gt;&lt;/a&gt;</v>
      </c>
      <c r="I22" s="0" t="str">
        <f aca="false">"&lt;tr&gt;&lt;td&gt;" &amp; G22 &amp; "&lt;/td&gt;&lt;td&gt;&lt;small&gt;Very Short Introduction&lt;/small&gt;&lt;br/&gt;&lt;em&gt;ebook&lt;/em&gt;&lt;br/&gt;&lt;br/&gt;" &amp; F22 &amp; "&lt;/td&gt;&lt;td&gt;" &amp; H22 &amp; "&lt;/td&gt;&lt;/tr&gt;"</f>
        <v>&lt;tr&gt;&lt;td&gt;&lt;a href='http://dx.doi.org/10.1093/actrade/9780199584543.001.0001'&gt;&lt;img src='http://www.veryshortintroductions.com/view/covers/9780199584543.png' class='coverimage' alt='Anaesthesia: a very short introduction'/&gt;&lt;/a&gt;&lt;/td&gt;&lt;td&gt;&lt;small&gt;Very Short Introduction&lt;/small&gt;&lt;br/&gt;&lt;em&gt;ebook&lt;/em&gt;&lt;br/&gt;&lt;br/&gt;&lt;a href='http://dx.doi.org/10.1093/actrade/9780199584543.001.0001'&gt;Anaesthesia&lt;/a&gt;&lt;/td&gt;&lt;td&gt;&lt;a href='http://dx.doi.org/10.1093/actrade/9780199584543.001.0001'&gt;&lt;img src='https://api.qrserver.com/v1/create-qr-code/?size=300x300&amp;data=http://dx.doi.org/10.1093/actrade/9780199584543.001.0001' class='qr'/&gt;&lt;/a&gt;&lt;/td&gt;&lt;/tr&gt;</v>
      </c>
      <c r="M22" s="0" t="s">
        <v>44</v>
      </c>
      <c r="N22" s="0" t="s">
        <v>153</v>
      </c>
      <c r="O22" s="0" t="s">
        <v>153</v>
      </c>
      <c r="P22" s="0" t="s">
        <v>46</v>
      </c>
      <c r="R22" s="0" t="s">
        <v>154</v>
      </c>
      <c r="X22" s="0" t="s">
        <v>155</v>
      </c>
      <c r="Z22" s="0" t="s">
        <v>49</v>
      </c>
      <c r="AA22" s="2" t="n">
        <v>40909</v>
      </c>
      <c r="AB22" s="2" t="n">
        <v>41274</v>
      </c>
      <c r="AJ22" s="0" t="s">
        <v>50</v>
      </c>
      <c r="AK22" s="0" t="s">
        <v>51</v>
      </c>
      <c r="AL22" s="0" t="s">
        <v>49</v>
      </c>
      <c r="AM22" s="0" t="s">
        <v>49</v>
      </c>
      <c r="AN22" s="0" t="s">
        <v>49</v>
      </c>
      <c r="AO22" s="0" t="s">
        <v>49</v>
      </c>
      <c r="AP22" s="0" t="s">
        <v>49</v>
      </c>
    </row>
    <row r="23" customFormat="false" ht="15" hidden="false" customHeight="false" outlineLevel="0" collapsed="false">
      <c r="A23" s="0" t="n">
        <v>952952</v>
      </c>
      <c r="B23" s="0" t="str">
        <f aca="false">RIGHT(N23,LEN(N23)-FIND("actrade-",N23)-7)</f>
        <v>9780192804778</v>
      </c>
      <c r="C23" s="0" t="str">
        <f aca="false">"10.1093/actrade/" &amp; B23 &amp; ".001.0001"</f>
        <v>10.1093/actrade/9780192804778.001.0001</v>
      </c>
      <c r="D23" s="0" t="s">
        <v>156</v>
      </c>
      <c r="E23" s="0" t="str">
        <f aca="false">LEFT(D23,FIND(":",D23)-1)</f>
        <v>Anarchism</v>
      </c>
      <c r="F23" s="0" t="str">
        <f aca="false">"&lt;a href='http://dx.doi.org/" &amp; C23 &amp; "'&gt;" &amp; LEFT(D23,FIND(":",D23)-1) &amp; "&lt;/a&gt;"</f>
        <v>&lt;a href='http://dx.doi.org/10.1093/actrade/9780192804778.001.0001'&gt;Anarchism&lt;/a&gt;</v>
      </c>
      <c r="G23" s="0" t="str">
        <f aca="false">"&lt;a href='http://dx.doi.org/" &amp; C23 &amp; "'&gt;" &amp;"&lt;img src='http://www.veryshortintroductions.com/view/covers/"&amp;B23&amp;".png' class='coverimage' alt='" &amp;D23 &amp; "'/&gt;&lt;/a&gt;"</f>
        <v>&lt;a href='http://dx.doi.org/10.1093/actrade/9780192804778.001.0001'&gt;&lt;img src='http://www.veryshortintroductions.com/view/covers/9780192804778.png' class='coverimage' alt='Anarchism: A Very Short Introduction (Very short introductions ; 116)'/&gt;&lt;/a&gt;</v>
      </c>
      <c r="H23" s="0" t="str">
        <f aca="false">"&lt;a href='http://dx.doi.org/" &amp; C23 &amp; "'&gt;" &amp; "&lt;img src='https://api.qrserver.com/v1/create-qr-code/?size=300x300&amp;data=http://dx.doi.org/" &amp; C23 &amp;"' class='qr'/&gt;&lt;/a&gt;"</f>
        <v>&lt;a href='http://dx.doi.org/10.1093/actrade/9780192804778.001.0001'&gt;&lt;img src='https://api.qrserver.com/v1/create-qr-code/?size=300x300&amp;data=http://dx.doi.org/10.1093/actrade/9780192804778.001.0001' class='qr'/&gt;&lt;/a&gt;</v>
      </c>
      <c r="I23" s="0" t="str">
        <f aca="false">"&lt;tr&gt;&lt;td&gt;" &amp; G23 &amp; "&lt;/td&gt;&lt;td&gt;&lt;small&gt;Very Short Introduction&lt;/small&gt;&lt;br/&gt;&lt;em&gt;ebook&lt;/em&gt;&lt;br/&gt;&lt;br/&gt;" &amp; F23 &amp; "&lt;/td&gt;&lt;td&gt;" &amp; H23 &amp; "&lt;/td&gt;&lt;/tr&gt;"</f>
        <v>&lt;tr&gt;&lt;td&gt;&lt;a href='http://dx.doi.org/10.1093/actrade/9780192804778.001.0001'&gt;&lt;img src='http://www.veryshortintroductions.com/view/covers/9780192804778.png' class='coverimage' alt='Anarchism: A Very Short Introduction (Very short introductions ; 116)'/&gt;&lt;/a&gt;&lt;/td&gt;&lt;td&gt;&lt;small&gt;Very Short Introduction&lt;/small&gt;&lt;br/&gt;&lt;em&gt;ebook&lt;/em&gt;&lt;br/&gt;&lt;br/&gt;&lt;a href='http://dx.doi.org/10.1093/actrade/9780192804778.001.0001'&gt;Anarchism&lt;/a&gt;&lt;/td&gt;&lt;td&gt;&lt;a href='http://dx.doi.org/10.1093/actrade/9780192804778.001.0001'&gt;&lt;img src='https://api.qrserver.com/v1/create-qr-code/?size=300x300&amp;data=http://dx.doi.org/10.1093/actrade/9780192804778.001.0001' class='qr'/&gt;&lt;/a&gt;&lt;/td&gt;&lt;/tr&gt;</v>
      </c>
      <c r="M23" s="0" t="s">
        <v>44</v>
      </c>
      <c r="N23" s="0" t="s">
        <v>157</v>
      </c>
      <c r="O23" s="0" t="s">
        <v>157</v>
      </c>
      <c r="P23" s="0" t="s">
        <v>46</v>
      </c>
      <c r="R23" s="0" t="s">
        <v>158</v>
      </c>
      <c r="W23" s="0" t="s">
        <v>159</v>
      </c>
      <c r="X23" s="0" t="s">
        <v>160</v>
      </c>
      <c r="Z23" s="0" t="s">
        <v>49</v>
      </c>
      <c r="AA23" s="2" t="n">
        <v>37987</v>
      </c>
      <c r="AB23" s="2" t="n">
        <v>38352</v>
      </c>
      <c r="AI23" s="0" t="s">
        <v>161</v>
      </c>
      <c r="AJ23" s="0" t="s">
        <v>50</v>
      </c>
      <c r="AK23" s="0" t="s">
        <v>51</v>
      </c>
      <c r="AL23" s="0" t="s">
        <v>49</v>
      </c>
      <c r="AM23" s="0" t="s">
        <v>49</v>
      </c>
      <c r="AN23" s="0" t="s">
        <v>49</v>
      </c>
      <c r="AO23" s="0" t="s">
        <v>49</v>
      </c>
      <c r="AP23" s="0" t="s">
        <v>49</v>
      </c>
    </row>
    <row r="24" customFormat="false" ht="15" hidden="false" customHeight="false" outlineLevel="0" collapsed="false">
      <c r="A24" s="0" t="n">
        <v>4620474</v>
      </c>
      <c r="B24" s="0" t="str">
        <f aca="false">RIGHT(N24,LEN(N24)-FIND("actrade-",N24)-7)</f>
        <v>9780198715900</v>
      </c>
      <c r="C24" s="0" t="str">
        <f aca="false">"10.1093/actrade/" &amp; B24 &amp; ".001.0001"</f>
        <v>10.1093/actrade/9780198715900.001.0001</v>
      </c>
      <c r="D24" s="0" t="s">
        <v>162</v>
      </c>
      <c r="E24" s="0" t="str">
        <f aca="false">LEFT(D24,FIND(":",D24)-1)</f>
        <v>Ancient Assyria</v>
      </c>
      <c r="F24" s="0" t="str">
        <f aca="false">"&lt;a href='http://dx.doi.org/" &amp; C24 &amp; "'&gt;" &amp; LEFT(D24,FIND(":",D24)-1) &amp; "&lt;/a&gt;"</f>
        <v>&lt;a href='http://dx.doi.org/10.1093/actrade/9780198715900.001.0001'&gt;Ancient Assyria&lt;/a&gt;</v>
      </c>
      <c r="G24" s="0" t="str">
        <f aca="false">"&lt;a href='http://dx.doi.org/" &amp; C24 &amp; "'&gt;" &amp;"&lt;img src='http://www.veryshortintroductions.com/view/covers/"&amp;B24&amp;".png' class='coverimage' alt='" &amp;D24 &amp; "'/&gt;&lt;/a&gt;"</f>
        <v>&lt;a href='http://dx.doi.org/10.1093/actrade/9780198715900.001.0001'&gt;&lt;img src='http://www.veryshortintroductions.com/view/covers/9780198715900.png' class='coverimage' alt='Ancient Assyria: A Very Short Introduction'/&gt;&lt;/a&gt;</v>
      </c>
      <c r="H24" s="0" t="str">
        <f aca="false">"&lt;a href='http://dx.doi.org/" &amp; C24 &amp; "'&gt;" &amp; "&lt;img src='https://api.qrserver.com/v1/create-qr-code/?size=300x300&amp;data=http://dx.doi.org/" &amp; C24 &amp;"' class='qr'/&gt;&lt;/a&gt;"</f>
        <v>&lt;a href='http://dx.doi.org/10.1093/actrade/9780198715900.001.0001'&gt;&lt;img src='https://api.qrserver.com/v1/create-qr-code/?size=300x300&amp;data=http://dx.doi.org/10.1093/actrade/9780198715900.001.0001' class='qr'/&gt;&lt;/a&gt;</v>
      </c>
      <c r="I24" s="0" t="str">
        <f aca="false">"&lt;tr&gt;&lt;td&gt;" &amp; G24 &amp; "&lt;/td&gt;&lt;td&gt;&lt;small&gt;Very Short Introduction&lt;/small&gt;&lt;br/&gt;&lt;em&gt;ebook&lt;/em&gt;&lt;br/&gt;&lt;br/&gt;" &amp; F24 &amp; "&lt;/td&gt;&lt;td&gt;" &amp; H24 &amp; "&lt;/td&gt;&lt;/tr&gt;"</f>
        <v>&lt;tr&gt;&lt;td&gt;&lt;a href='http://dx.doi.org/10.1093/actrade/9780198715900.001.0001'&gt;&lt;img src='http://www.veryshortintroductions.com/view/covers/9780198715900.png' class='coverimage' alt='Ancient Assyria: A Very Short Introduction'/&gt;&lt;/a&gt;&lt;/td&gt;&lt;td&gt;&lt;small&gt;Very Short Introduction&lt;/small&gt;&lt;br/&gt;&lt;em&gt;ebook&lt;/em&gt;&lt;br/&gt;&lt;br/&gt;&lt;a href='http://dx.doi.org/10.1093/actrade/9780198715900.001.0001'&gt;Ancient Assyria&lt;/a&gt;&lt;/td&gt;&lt;td&gt;&lt;a href='http://dx.doi.org/10.1093/actrade/9780198715900.001.0001'&gt;&lt;img src='https://api.qrserver.com/v1/create-qr-code/?size=300x300&amp;data=http://dx.doi.org/10.1093/actrade/9780198715900.001.0001' class='qr'/&gt;&lt;/a&gt;&lt;/td&gt;&lt;/tr&gt;</v>
      </c>
      <c r="M24" s="0" t="s">
        <v>44</v>
      </c>
      <c r="N24" s="0" t="s">
        <v>163</v>
      </c>
      <c r="O24" s="0" t="s">
        <v>163</v>
      </c>
      <c r="P24" s="0" t="s">
        <v>46</v>
      </c>
      <c r="R24" s="0" t="s">
        <v>164</v>
      </c>
      <c r="W24" s="0" t="s">
        <v>165</v>
      </c>
      <c r="X24" s="0" t="s">
        <v>166</v>
      </c>
      <c r="Z24" s="0" t="s">
        <v>49</v>
      </c>
      <c r="AA24" s="2" t="n">
        <v>42005</v>
      </c>
      <c r="AB24" s="2" t="n">
        <v>42369</v>
      </c>
      <c r="AJ24" s="0" t="s">
        <v>50</v>
      </c>
      <c r="AK24" s="0" t="s">
        <v>51</v>
      </c>
      <c r="AL24" s="0" t="s">
        <v>49</v>
      </c>
      <c r="AM24" s="0" t="s">
        <v>49</v>
      </c>
      <c r="AN24" s="0" t="s">
        <v>49</v>
      </c>
      <c r="AO24" s="0" t="s">
        <v>49</v>
      </c>
      <c r="AP24" s="0" t="s">
        <v>49</v>
      </c>
    </row>
    <row r="25" customFormat="false" ht="15" hidden="false" customHeight="false" outlineLevel="0" collapsed="false">
      <c r="A25" s="0" t="n">
        <v>1050462</v>
      </c>
      <c r="B25" s="0" t="str">
        <f aca="false">RIGHT(N25,LEN(N25)-FIND("actrade-",N25)-7)</f>
        <v>9780192854193</v>
      </c>
      <c r="C25" s="0" t="str">
        <f aca="false">"10.1093/actrade/" &amp; B25 &amp; ".001.0001"</f>
        <v>10.1093/actrade/9780192854193.001.0001</v>
      </c>
      <c r="D25" s="0" t="s">
        <v>167</v>
      </c>
      <c r="E25" s="0" t="str">
        <f aca="false">LEFT(D25,FIND(":",D25)-1)</f>
        <v>Ancient Egypt</v>
      </c>
      <c r="F25" s="0" t="str">
        <f aca="false">"&lt;a href='http://dx.doi.org/" &amp; C25 &amp; "'&gt;" &amp; LEFT(D25,FIND(":",D25)-1) &amp; "&lt;/a&gt;"</f>
        <v>&lt;a href='http://dx.doi.org/10.1093/actrade/9780192854193.001.0001'&gt;Ancient Egypt&lt;/a&gt;</v>
      </c>
      <c r="G25" s="0" t="str">
        <f aca="false">"&lt;a href='http://dx.doi.org/" &amp; C25 &amp; "'&gt;" &amp;"&lt;img src='http://www.veryshortintroductions.com/view/covers/"&amp;B25&amp;".png' class='coverimage' alt='" &amp;D25 &amp; "'/&gt;&lt;/a&gt;"</f>
        <v>&lt;a href='http://dx.doi.org/10.1093/actrade/9780192854193.001.0001'&gt;&lt;img src='http://www.veryshortintroductions.com/view/covers/9780192854193.png' class='coverimage' alt='Ancient Egypt: A Very Short Introduction (Very short introductions)'/&gt;&lt;/a&gt;</v>
      </c>
      <c r="H25" s="0" t="str">
        <f aca="false">"&lt;a href='http://dx.doi.org/" &amp; C25 &amp; "'&gt;" &amp; "&lt;img src='https://api.qrserver.com/v1/create-qr-code/?size=300x300&amp;data=http://dx.doi.org/" &amp; C25 &amp;"' class='qr'/&gt;&lt;/a&gt;"</f>
        <v>&lt;a href='http://dx.doi.org/10.1093/actrade/9780192854193.001.0001'&gt;&lt;img src='https://api.qrserver.com/v1/create-qr-code/?size=300x300&amp;data=http://dx.doi.org/10.1093/actrade/9780192854193.001.0001' class='qr'/&gt;&lt;/a&gt;</v>
      </c>
      <c r="I25" s="0" t="str">
        <f aca="false">"&lt;tr&gt;&lt;td&gt;" &amp; G25 &amp; "&lt;/td&gt;&lt;td&gt;&lt;small&gt;Very Short Introduction&lt;/small&gt;&lt;br/&gt;&lt;em&gt;ebook&lt;/em&gt;&lt;br/&gt;&lt;br/&gt;" &amp; F25 &amp; "&lt;/td&gt;&lt;td&gt;" &amp; H25 &amp; "&lt;/td&gt;&lt;/tr&gt;"</f>
        <v>&lt;tr&gt;&lt;td&gt;&lt;a href='http://dx.doi.org/10.1093/actrade/9780192854193.001.0001'&gt;&lt;img src='http://www.veryshortintroductions.com/view/covers/9780192854193.png' class='coverimage' alt='Ancient Egypt: A Very Short Introduction (Very short introductions)'/&gt;&lt;/a&gt;&lt;/td&gt;&lt;td&gt;&lt;small&gt;Very Short Introduction&lt;/small&gt;&lt;br/&gt;&lt;em&gt;ebook&lt;/em&gt;&lt;br/&gt;&lt;br/&gt;&lt;a href='http://dx.doi.org/10.1093/actrade/9780192854193.001.0001'&gt;Ancient Egypt&lt;/a&gt;&lt;/td&gt;&lt;td&gt;&lt;a href='http://dx.doi.org/10.1093/actrade/9780192854193.001.0001'&gt;&lt;img src='https://api.qrserver.com/v1/create-qr-code/?size=300x300&amp;data=http://dx.doi.org/10.1093/actrade/9780192854193.001.0001' class='qr'/&gt;&lt;/a&gt;&lt;/td&gt;&lt;/tr&gt;</v>
      </c>
      <c r="M25" s="0" t="s">
        <v>44</v>
      </c>
      <c r="N25" s="0" t="s">
        <v>168</v>
      </c>
      <c r="O25" s="0" t="s">
        <v>168</v>
      </c>
      <c r="P25" s="0" t="s">
        <v>46</v>
      </c>
      <c r="R25" s="0" t="s">
        <v>169</v>
      </c>
      <c r="W25" s="0" t="s">
        <v>170</v>
      </c>
      <c r="X25" s="0" t="s">
        <v>171</v>
      </c>
      <c r="Z25" s="0" t="s">
        <v>49</v>
      </c>
      <c r="AA25" s="2" t="n">
        <v>37987</v>
      </c>
      <c r="AB25" s="2" t="n">
        <v>38352</v>
      </c>
      <c r="AI25" s="0" t="s">
        <v>172</v>
      </c>
      <c r="AJ25" s="0" t="s">
        <v>50</v>
      </c>
      <c r="AK25" s="0" t="s">
        <v>51</v>
      </c>
      <c r="AL25" s="0" t="s">
        <v>49</v>
      </c>
      <c r="AM25" s="0" t="s">
        <v>49</v>
      </c>
      <c r="AN25" s="0" t="s">
        <v>49</v>
      </c>
      <c r="AO25" s="0" t="s">
        <v>49</v>
      </c>
      <c r="AP25" s="0" t="s">
        <v>49</v>
      </c>
    </row>
    <row r="26" customFormat="false" ht="15" hidden="false" customHeight="false" outlineLevel="0" collapsed="false">
      <c r="A26" s="0" t="n">
        <v>4412464</v>
      </c>
      <c r="B26" s="0" t="str">
        <f aca="false">RIGHT(N26,LEN(N26)-FIND("actrade-",N26)-7)</f>
        <v>9780199682782</v>
      </c>
      <c r="C26" s="0" t="str">
        <f aca="false">"10.1093/actrade/" &amp; B26 &amp; ".001.0001"</f>
        <v>10.1093/actrade/9780199682782.001.0001</v>
      </c>
      <c r="D26" s="0" t="s">
        <v>173</v>
      </c>
      <c r="E26" s="0" t="str">
        <f aca="false">LEFT(D26,FIND(":",D26)-1)</f>
        <v>Ancient Egyptian Art and Architecture</v>
      </c>
      <c r="F26" s="0" t="str">
        <f aca="false">"&lt;a href='http://dx.doi.org/" &amp; C26 &amp; "'&gt;" &amp; LEFT(D26,FIND(":",D26)-1) &amp; "&lt;/a&gt;"</f>
        <v>&lt;a href='http://dx.doi.org/10.1093/actrade/9780199682782.001.0001'&gt;Ancient Egyptian Art and Architecture&lt;/a&gt;</v>
      </c>
      <c r="G26" s="0" t="str">
        <f aca="false">"&lt;a href='http://dx.doi.org/" &amp; C26 &amp; "'&gt;" &amp;"&lt;img src='http://www.veryshortintroductions.com/view/covers/"&amp;B26&amp;".png' class='coverimage' alt='" &amp;D26 &amp; "'/&gt;&lt;/a&gt;"</f>
        <v>&lt;a href='http://dx.doi.org/10.1093/actrade/9780199682782.001.0001'&gt;&lt;img src='http://www.veryshortintroductions.com/view/covers/9780199682782.png' class='coverimage' alt='Ancient Egyptian Art and Architecture: a very short introduction'/&gt;&lt;/a&gt;</v>
      </c>
      <c r="H26" s="0" t="str">
        <f aca="false">"&lt;a href='http://dx.doi.org/" &amp; C26 &amp; "'&gt;" &amp; "&lt;img src='https://api.qrserver.com/v1/create-qr-code/?size=300x300&amp;data=http://dx.doi.org/" &amp; C26 &amp;"' class='qr'/&gt;&lt;/a&gt;"</f>
        <v>&lt;a href='http://dx.doi.org/10.1093/actrade/9780199682782.001.0001'&gt;&lt;img src='https://api.qrserver.com/v1/create-qr-code/?size=300x300&amp;data=http://dx.doi.org/10.1093/actrade/9780199682782.001.0001' class='qr'/&gt;&lt;/a&gt;</v>
      </c>
      <c r="I26" s="0" t="str">
        <f aca="false">"&lt;tr&gt;&lt;td&gt;" &amp; G26 &amp; "&lt;/td&gt;&lt;td&gt;&lt;small&gt;Very Short Introduction&lt;/small&gt;&lt;br/&gt;&lt;em&gt;ebook&lt;/em&gt;&lt;br/&gt;&lt;br/&gt;" &amp; F26 &amp; "&lt;/td&gt;&lt;td&gt;" &amp; H26 &amp; "&lt;/td&gt;&lt;/tr&gt;"</f>
        <v>&lt;tr&gt;&lt;td&gt;&lt;a href='http://dx.doi.org/10.1093/actrade/9780199682782.001.0001'&gt;&lt;img src='http://www.veryshortintroductions.com/view/covers/9780199682782.png' class='coverimage' alt='Ancient Egyptian Art and Architecture: a very short introduction'/&gt;&lt;/a&gt;&lt;/td&gt;&lt;td&gt;&lt;small&gt;Very Short Introduction&lt;/small&gt;&lt;br/&gt;&lt;em&gt;ebook&lt;/em&gt;&lt;br/&gt;&lt;br/&gt;&lt;a href='http://dx.doi.org/10.1093/actrade/9780199682782.001.0001'&gt;Ancient Egyptian Art and Architecture&lt;/a&gt;&lt;/td&gt;&lt;td&gt;&lt;a href='http://dx.doi.org/10.1093/actrade/9780199682782.001.0001'&gt;&lt;img src='https://api.qrserver.com/v1/create-qr-code/?size=300x300&amp;data=http://dx.doi.org/10.1093/actrade/9780199682782.001.0001' class='qr'/&gt;&lt;/a&gt;&lt;/td&gt;&lt;/tr&gt;</v>
      </c>
      <c r="M26" s="0" t="s">
        <v>44</v>
      </c>
      <c r="N26" s="0" t="s">
        <v>174</v>
      </c>
      <c r="O26" s="0" t="s">
        <v>174</v>
      </c>
      <c r="P26" s="0" t="s">
        <v>46</v>
      </c>
      <c r="R26" s="0" t="s">
        <v>175</v>
      </c>
      <c r="W26" s="0" t="s">
        <v>176</v>
      </c>
      <c r="X26" s="0" t="s">
        <v>177</v>
      </c>
      <c r="Z26" s="0" t="s">
        <v>49</v>
      </c>
      <c r="AA26" s="2" t="n">
        <v>41640</v>
      </c>
      <c r="AB26" s="2" t="n">
        <v>42004</v>
      </c>
      <c r="AJ26" s="0" t="s">
        <v>50</v>
      </c>
      <c r="AK26" s="0" t="s">
        <v>51</v>
      </c>
      <c r="AL26" s="0" t="s">
        <v>49</v>
      </c>
      <c r="AM26" s="0" t="s">
        <v>49</v>
      </c>
      <c r="AN26" s="0" t="s">
        <v>49</v>
      </c>
      <c r="AO26" s="0" t="s">
        <v>49</v>
      </c>
      <c r="AP26" s="0" t="s">
        <v>49</v>
      </c>
    </row>
    <row r="27" customFormat="false" ht="15" hidden="false" customHeight="false" outlineLevel="0" collapsed="false">
      <c r="A27" s="0" t="n">
        <v>3093012</v>
      </c>
      <c r="B27" s="0" t="str">
        <f aca="false">RIGHT(N27,LEN(N27)-FIND("actrade-",N27)-7)</f>
        <v>9780199601349</v>
      </c>
      <c r="C27" s="0" t="str">
        <f aca="false">"10.1093/actrade/" &amp; B27 &amp; ".001.0001"</f>
        <v>10.1093/actrade/9780199601349.001.0001</v>
      </c>
      <c r="D27" s="0" t="s">
        <v>178</v>
      </c>
      <c r="E27" s="0" t="str">
        <f aca="false">LEFT(D27,FIND(":",D27)-1)</f>
        <v>Ancient Greece</v>
      </c>
      <c r="F27" s="0" t="str">
        <f aca="false">"&lt;a href='http://dx.doi.org/" &amp; C27 &amp; "'&gt;" &amp; LEFT(D27,FIND(":",D27)-1) &amp; "&lt;/a&gt;"</f>
        <v>&lt;a href='http://dx.doi.org/10.1093/actrade/9780199601349.001.0001'&gt;Ancient Greece&lt;/a&gt;</v>
      </c>
      <c r="G27" s="0" t="str">
        <f aca="false">"&lt;a href='http://dx.doi.org/" &amp; C27 &amp; "'&gt;" &amp;"&lt;img src='http://www.veryshortintroductions.com/view/covers/"&amp;B27&amp;".png' class='coverimage' alt='" &amp;D27 &amp; "'/&gt;&lt;/a&gt;"</f>
        <v>&lt;a href='http://dx.doi.org/10.1093/actrade/9780199601349.001.0001'&gt;&lt;img src='http://www.veryshortintroductions.com/view/covers/9780199601349.png' class='coverimage' alt='Ancient Greece: a very short introduction'/&gt;&lt;/a&gt;</v>
      </c>
      <c r="H27" s="0" t="str">
        <f aca="false">"&lt;a href='http://dx.doi.org/" &amp; C27 &amp; "'&gt;" &amp; "&lt;img src='https://api.qrserver.com/v1/create-qr-code/?size=300x300&amp;data=http://dx.doi.org/" &amp; C27 &amp;"' class='qr'/&gt;&lt;/a&gt;"</f>
        <v>&lt;a href='http://dx.doi.org/10.1093/actrade/9780199601349.001.0001'&gt;&lt;img src='https://api.qrserver.com/v1/create-qr-code/?size=300x300&amp;data=http://dx.doi.org/10.1093/actrade/9780199601349.001.0001' class='qr'/&gt;&lt;/a&gt;</v>
      </c>
      <c r="I27" s="0" t="str">
        <f aca="false">"&lt;tr&gt;&lt;td&gt;" &amp; G27 &amp; "&lt;/td&gt;&lt;td&gt;&lt;small&gt;Very Short Introduction&lt;/small&gt;&lt;br/&gt;&lt;em&gt;ebook&lt;/em&gt;&lt;br/&gt;&lt;br/&gt;" &amp; F27 &amp; "&lt;/td&gt;&lt;td&gt;" &amp; H27 &amp; "&lt;/td&gt;&lt;/tr&gt;"</f>
        <v>&lt;tr&gt;&lt;td&gt;&lt;a href='http://dx.doi.org/10.1093/actrade/9780199601349.001.0001'&gt;&lt;img src='http://www.veryshortintroductions.com/view/covers/9780199601349.png' class='coverimage' alt='Ancient Greece: a very short introduction'/&gt;&lt;/a&gt;&lt;/td&gt;&lt;td&gt;&lt;small&gt;Very Short Introduction&lt;/small&gt;&lt;br/&gt;&lt;em&gt;ebook&lt;/em&gt;&lt;br/&gt;&lt;br/&gt;&lt;a href='http://dx.doi.org/10.1093/actrade/9780199601349.001.0001'&gt;Ancient Greece&lt;/a&gt;&lt;/td&gt;&lt;td&gt;&lt;a href='http://dx.doi.org/10.1093/actrade/9780199601349.001.0001'&gt;&lt;img src='https://api.qrserver.com/v1/create-qr-code/?size=300x300&amp;data=http://dx.doi.org/10.1093/actrade/9780199601349.001.0001' class='qr'/&gt;&lt;/a&gt;&lt;/td&gt;&lt;/tr&gt;</v>
      </c>
      <c r="M27" s="0" t="s">
        <v>44</v>
      </c>
      <c r="N27" s="0" t="s">
        <v>179</v>
      </c>
      <c r="O27" s="0" t="s">
        <v>179</v>
      </c>
      <c r="P27" s="0" t="s">
        <v>46</v>
      </c>
      <c r="R27" s="0" t="s">
        <v>180</v>
      </c>
      <c r="X27" s="0" t="s">
        <v>181</v>
      </c>
      <c r="Z27" s="0" t="s">
        <v>49</v>
      </c>
      <c r="AA27" s="2" t="n">
        <v>40544</v>
      </c>
      <c r="AB27" s="2" t="n">
        <v>40908</v>
      </c>
      <c r="AJ27" s="0" t="s">
        <v>50</v>
      </c>
      <c r="AK27" s="0" t="s">
        <v>51</v>
      </c>
      <c r="AL27" s="0" t="s">
        <v>49</v>
      </c>
      <c r="AM27" s="0" t="s">
        <v>49</v>
      </c>
      <c r="AN27" s="0" t="s">
        <v>49</v>
      </c>
      <c r="AO27" s="0" t="s">
        <v>49</v>
      </c>
      <c r="AP27" s="0" t="s">
        <v>49</v>
      </c>
    </row>
    <row r="28" customFormat="false" ht="15" hidden="false" customHeight="false" outlineLevel="0" collapsed="false">
      <c r="A28" s="0" t="n">
        <v>1100151</v>
      </c>
      <c r="B28" s="0" t="str">
        <f aca="false">RIGHT(N28,LEN(N28)-FIND("actrade-",N28)-7)</f>
        <v>9780192853578</v>
      </c>
      <c r="C28" s="0" t="str">
        <f aca="false">"10.1093/actrade/" &amp; B28 &amp; ".001.0001"</f>
        <v>10.1093/actrade/9780192853578.001.0001</v>
      </c>
      <c r="D28" s="0" t="s">
        <v>182</v>
      </c>
      <c r="E28" s="0" t="str">
        <f aca="false">LEFT(D28,FIND(":",D28)-1)</f>
        <v>Ancient Philosophy</v>
      </c>
      <c r="F28" s="0" t="str">
        <f aca="false">"&lt;a href='http://dx.doi.org/" &amp; C28 &amp; "'&gt;" &amp; LEFT(D28,FIND(":",D28)-1) &amp; "&lt;/a&gt;"</f>
        <v>&lt;a href='http://dx.doi.org/10.1093/actrade/9780192853578.001.0001'&gt;Ancient Philosophy&lt;/a&gt;</v>
      </c>
      <c r="G28" s="0" t="str">
        <f aca="false">"&lt;a href='http://dx.doi.org/" &amp; C28 &amp; "'&gt;" &amp;"&lt;img src='http://www.veryshortintroductions.com/view/covers/"&amp;B28&amp;".png' class='coverimage' alt='" &amp;D28 &amp; "'/&gt;&lt;/a&gt;"</f>
        <v>&lt;a href='http://dx.doi.org/10.1093/actrade/9780192853578.001.0001'&gt;&lt;img src='http://www.veryshortintroductions.com/view/covers/9780192853578.png' class='coverimage' alt='Ancient Philosophy: A Very Short Introduction (Very short introductions ; 26)'/&gt;&lt;/a&gt;</v>
      </c>
      <c r="H28" s="0" t="str">
        <f aca="false">"&lt;a href='http://dx.doi.org/" &amp; C28 &amp; "'&gt;" &amp; "&lt;img src='https://api.qrserver.com/v1/create-qr-code/?size=300x300&amp;data=http://dx.doi.org/" &amp; C28 &amp;"' class='qr'/&gt;&lt;/a&gt;"</f>
        <v>&lt;a href='http://dx.doi.org/10.1093/actrade/9780192853578.001.0001'&gt;&lt;img src='https://api.qrserver.com/v1/create-qr-code/?size=300x300&amp;data=http://dx.doi.org/10.1093/actrade/9780192853578.001.0001' class='qr'/&gt;&lt;/a&gt;</v>
      </c>
      <c r="I28" s="0" t="str">
        <f aca="false">"&lt;tr&gt;&lt;td&gt;" &amp; G28 &amp; "&lt;/td&gt;&lt;td&gt;&lt;small&gt;Very Short Introduction&lt;/small&gt;&lt;br/&gt;&lt;em&gt;ebook&lt;/em&gt;&lt;br/&gt;&lt;br/&gt;" &amp; F28 &amp; "&lt;/td&gt;&lt;td&gt;" &amp; H28 &amp; "&lt;/td&gt;&lt;/tr&gt;"</f>
        <v>&lt;tr&gt;&lt;td&gt;&lt;a href='http://dx.doi.org/10.1093/actrade/9780192853578.001.0001'&gt;&lt;img src='http://www.veryshortintroductions.com/view/covers/9780192853578.png' class='coverimage' alt='Ancient Philosophy: A Very Short Introduction (Very short introductions ; 26)'/&gt;&lt;/a&gt;&lt;/td&gt;&lt;td&gt;&lt;small&gt;Very Short Introduction&lt;/small&gt;&lt;br/&gt;&lt;em&gt;ebook&lt;/em&gt;&lt;br/&gt;&lt;br/&gt;&lt;a href='http://dx.doi.org/10.1093/actrade/9780192853578.001.0001'&gt;Ancient Philosophy&lt;/a&gt;&lt;/td&gt;&lt;td&gt;&lt;a href='http://dx.doi.org/10.1093/actrade/9780192853578.001.0001'&gt;&lt;img src='https://api.qrserver.com/v1/create-qr-code/?size=300x300&amp;data=http://dx.doi.org/10.1093/actrade/9780192853578.001.0001' class='qr'/&gt;&lt;/a&gt;&lt;/td&gt;&lt;/tr&gt;</v>
      </c>
      <c r="M28" s="0" t="s">
        <v>44</v>
      </c>
      <c r="N28" s="0" t="s">
        <v>183</v>
      </c>
      <c r="O28" s="0" t="s">
        <v>183</v>
      </c>
      <c r="P28" s="0" t="s">
        <v>46</v>
      </c>
      <c r="R28" s="0" t="s">
        <v>184</v>
      </c>
      <c r="W28" s="0" t="s">
        <v>185</v>
      </c>
      <c r="X28" s="0" t="s">
        <v>186</v>
      </c>
      <c r="Z28" s="0" t="s">
        <v>49</v>
      </c>
      <c r="AA28" s="2" t="n">
        <v>36526</v>
      </c>
      <c r="AB28" s="2" t="n">
        <v>36891</v>
      </c>
      <c r="AI28" s="0" t="s">
        <v>187</v>
      </c>
      <c r="AJ28" s="0" t="s">
        <v>50</v>
      </c>
      <c r="AK28" s="0" t="s">
        <v>51</v>
      </c>
      <c r="AL28" s="0" t="s">
        <v>49</v>
      </c>
      <c r="AM28" s="0" t="s">
        <v>49</v>
      </c>
      <c r="AN28" s="0" t="s">
        <v>49</v>
      </c>
      <c r="AO28" s="0" t="s">
        <v>49</v>
      </c>
      <c r="AP28" s="0" t="s">
        <v>49</v>
      </c>
    </row>
    <row r="29" customFormat="false" ht="15" hidden="false" customHeight="false" outlineLevel="0" collapsed="false">
      <c r="A29" s="0" t="n">
        <v>1050446</v>
      </c>
      <c r="B29" s="0" t="str">
        <f aca="false">RIGHT(N29,LEN(N29)-FIND("actrade-",N29)-7)</f>
        <v>9780192804709</v>
      </c>
      <c r="C29" s="0" t="str">
        <f aca="false">"10.1093/actrade/" &amp; B29 &amp; ".001.0001"</f>
        <v>10.1093/actrade/9780192804709.001.0001</v>
      </c>
      <c r="D29" s="0" t="s">
        <v>188</v>
      </c>
      <c r="E29" s="0" t="str">
        <f aca="false">LEFT(D29,FIND(":",D29)-1)</f>
        <v>Ancient Warfare</v>
      </c>
      <c r="F29" s="0" t="str">
        <f aca="false">"&lt;a href='http://dx.doi.org/" &amp; C29 &amp; "'&gt;" &amp; LEFT(D29,FIND(":",D29)-1) &amp; "&lt;/a&gt;"</f>
        <v>&lt;a href='http://dx.doi.org/10.1093/actrade/9780192804709.001.0001'&gt;Ancient Warfare&lt;/a&gt;</v>
      </c>
      <c r="G29" s="0" t="str">
        <f aca="false">"&lt;a href='http://dx.doi.org/" &amp; C29 &amp; "'&gt;" &amp;"&lt;img src='http://www.veryshortintroductions.com/view/covers/"&amp;B29&amp;".png' class='coverimage' alt='" &amp;D29 &amp; "'/&gt;&lt;/a&gt;"</f>
        <v>&lt;a href='http://dx.doi.org/10.1093/actrade/9780192804709.001.0001'&gt;&lt;img src='http://www.veryshortintroductions.com/view/covers/9780192804709.png' class='coverimage' alt='Ancient Warfare: (Very short introductions ; 117)'/&gt;&lt;/a&gt;</v>
      </c>
      <c r="H29" s="0" t="str">
        <f aca="false">"&lt;a href='http://dx.doi.org/" &amp; C29 &amp; "'&gt;" &amp; "&lt;img src='https://api.qrserver.com/v1/create-qr-code/?size=300x300&amp;data=http://dx.doi.org/" &amp; C29 &amp;"' class='qr'/&gt;&lt;/a&gt;"</f>
        <v>&lt;a href='http://dx.doi.org/10.1093/actrade/9780192804709.001.0001'&gt;&lt;img src='https://api.qrserver.com/v1/create-qr-code/?size=300x300&amp;data=http://dx.doi.org/10.1093/actrade/9780192804709.001.0001' class='qr'/&gt;&lt;/a&gt;</v>
      </c>
      <c r="I29" s="0" t="str">
        <f aca="false">"&lt;tr&gt;&lt;td&gt;" &amp; G29 &amp; "&lt;/td&gt;&lt;td&gt;&lt;small&gt;Very Short Introduction&lt;/small&gt;&lt;br/&gt;&lt;em&gt;ebook&lt;/em&gt;&lt;br/&gt;&lt;br/&gt;" &amp; F29 &amp; "&lt;/td&gt;&lt;td&gt;" &amp; H29 &amp; "&lt;/td&gt;&lt;/tr&gt;"</f>
        <v>&lt;tr&gt;&lt;td&gt;&lt;a href='http://dx.doi.org/10.1093/actrade/9780192804709.001.0001'&gt;&lt;img src='http://www.veryshortintroductions.com/view/covers/9780192804709.png' class='coverimage' alt='Ancient Warfare: (Very short introductions ; 117)'/&gt;&lt;/a&gt;&lt;/td&gt;&lt;td&gt;&lt;small&gt;Very Short Introduction&lt;/small&gt;&lt;br/&gt;&lt;em&gt;ebook&lt;/em&gt;&lt;br/&gt;&lt;br/&gt;&lt;a href='http://dx.doi.org/10.1093/actrade/9780192804709.001.0001'&gt;Ancient Warfare&lt;/a&gt;&lt;/td&gt;&lt;td&gt;&lt;a href='http://dx.doi.org/10.1093/actrade/9780192804709.001.0001'&gt;&lt;img src='https://api.qrserver.com/v1/create-qr-code/?size=300x300&amp;data=http://dx.doi.org/10.1093/actrade/9780192804709.001.0001' class='qr'/&gt;&lt;/a&gt;&lt;/td&gt;&lt;/tr&gt;</v>
      </c>
      <c r="M29" s="0" t="s">
        <v>44</v>
      </c>
      <c r="N29" s="0" t="s">
        <v>189</v>
      </c>
      <c r="O29" s="0" t="s">
        <v>189</v>
      </c>
      <c r="P29" s="0" t="s">
        <v>46</v>
      </c>
      <c r="R29" s="0" t="s">
        <v>190</v>
      </c>
      <c r="W29" s="0" t="s">
        <v>191</v>
      </c>
      <c r="X29" s="0" t="s">
        <v>192</v>
      </c>
      <c r="Z29" s="0" t="s">
        <v>49</v>
      </c>
      <c r="AA29" s="2" t="n">
        <v>37987</v>
      </c>
      <c r="AB29" s="2" t="n">
        <v>38352</v>
      </c>
      <c r="AI29" s="0" t="s">
        <v>193</v>
      </c>
      <c r="AJ29" s="0" t="s">
        <v>50</v>
      </c>
      <c r="AK29" s="0" t="s">
        <v>51</v>
      </c>
      <c r="AL29" s="0" t="s">
        <v>49</v>
      </c>
      <c r="AM29" s="0" t="s">
        <v>49</v>
      </c>
      <c r="AN29" s="0" t="s">
        <v>49</v>
      </c>
      <c r="AO29" s="0" t="s">
        <v>49</v>
      </c>
      <c r="AP29" s="0" t="s">
        <v>49</v>
      </c>
    </row>
    <row r="30" customFormat="false" ht="15" hidden="false" customHeight="false" outlineLevel="0" collapsed="false">
      <c r="A30" s="0" t="n">
        <v>3093013</v>
      </c>
      <c r="B30" s="0" t="str">
        <f aca="false">RIGHT(N30,LEN(N30)-FIND("actrade-",N30)-7)</f>
        <v>9780199547302</v>
      </c>
      <c r="C30" s="0" t="str">
        <f aca="false">"10.1093/actrade/" &amp; B30 &amp; ".001.0001"</f>
        <v>10.1093/actrade/9780199547302.001.0001</v>
      </c>
      <c r="D30" s="0" t="s">
        <v>194</v>
      </c>
      <c r="E30" s="0" t="str">
        <f aca="false">LEFT(D30,FIND(":",D30)-1)</f>
        <v>Angels</v>
      </c>
      <c r="F30" s="0" t="str">
        <f aca="false">"&lt;a href='http://dx.doi.org/" &amp; C30 &amp; "'&gt;" &amp; LEFT(D30,FIND(":",D30)-1) &amp; "&lt;/a&gt;"</f>
        <v>&lt;a href='http://dx.doi.org/10.1093/actrade/9780199547302.001.0001'&gt;Angels&lt;/a&gt;</v>
      </c>
      <c r="G30" s="0" t="str">
        <f aca="false">"&lt;a href='http://dx.doi.org/" &amp; C30 &amp; "'&gt;" &amp;"&lt;img src='http://www.veryshortintroductions.com/view/covers/"&amp;B30&amp;".png' class='coverimage' alt='" &amp;D30 &amp; "'/&gt;&lt;/a&gt;"</f>
        <v>&lt;a href='http://dx.doi.org/10.1093/actrade/9780199547302.001.0001'&gt;&lt;img src='http://www.veryshortintroductions.com/view/covers/9780199547302.png' class='coverimage' alt='Angels: a very short introduction'/&gt;&lt;/a&gt;</v>
      </c>
      <c r="H30" s="0" t="str">
        <f aca="false">"&lt;a href='http://dx.doi.org/" &amp; C30 &amp; "'&gt;" &amp; "&lt;img src='https://api.qrserver.com/v1/create-qr-code/?size=300x300&amp;data=http://dx.doi.org/" &amp; C30 &amp;"' class='qr'/&gt;&lt;/a&gt;"</f>
        <v>&lt;a href='http://dx.doi.org/10.1093/actrade/9780199547302.001.0001'&gt;&lt;img src='https://api.qrserver.com/v1/create-qr-code/?size=300x300&amp;data=http://dx.doi.org/10.1093/actrade/9780199547302.001.0001' class='qr'/&gt;&lt;/a&gt;</v>
      </c>
      <c r="I30" s="0" t="str">
        <f aca="false">"&lt;tr&gt;&lt;td&gt;" &amp; G30 &amp; "&lt;/td&gt;&lt;td&gt;&lt;small&gt;Very Short Introduction&lt;/small&gt;&lt;br/&gt;&lt;em&gt;ebook&lt;/em&gt;&lt;br/&gt;&lt;br/&gt;" &amp; F30 &amp; "&lt;/td&gt;&lt;td&gt;" &amp; H30 &amp; "&lt;/td&gt;&lt;/tr&gt;"</f>
        <v>&lt;tr&gt;&lt;td&gt;&lt;a href='http://dx.doi.org/10.1093/actrade/9780199547302.001.0001'&gt;&lt;img src='http://www.veryshortintroductions.com/view/covers/9780199547302.png' class='coverimage' alt='Angels: a very short introduction'/&gt;&lt;/a&gt;&lt;/td&gt;&lt;td&gt;&lt;small&gt;Very Short Introduction&lt;/small&gt;&lt;br/&gt;&lt;em&gt;ebook&lt;/em&gt;&lt;br/&gt;&lt;br/&gt;&lt;a href='http://dx.doi.org/10.1093/actrade/9780199547302.001.0001'&gt;Angels&lt;/a&gt;&lt;/td&gt;&lt;td&gt;&lt;a href='http://dx.doi.org/10.1093/actrade/9780199547302.001.0001'&gt;&lt;img src='https://api.qrserver.com/v1/create-qr-code/?size=300x300&amp;data=http://dx.doi.org/10.1093/actrade/9780199547302.001.0001' class='qr'/&gt;&lt;/a&gt;&lt;/td&gt;&lt;/tr&gt;</v>
      </c>
      <c r="M30" s="0" t="s">
        <v>44</v>
      </c>
      <c r="N30" s="0" t="s">
        <v>195</v>
      </c>
      <c r="O30" s="0" t="s">
        <v>195</v>
      </c>
      <c r="P30" s="0" t="s">
        <v>46</v>
      </c>
      <c r="R30" s="0" t="s">
        <v>196</v>
      </c>
      <c r="X30" s="0" t="s">
        <v>197</v>
      </c>
      <c r="Z30" s="0" t="s">
        <v>49</v>
      </c>
      <c r="AA30" s="2" t="n">
        <v>40544</v>
      </c>
      <c r="AB30" s="2" t="n">
        <v>40908</v>
      </c>
      <c r="AJ30" s="0" t="s">
        <v>50</v>
      </c>
      <c r="AK30" s="0" t="s">
        <v>51</v>
      </c>
      <c r="AL30" s="0" t="s">
        <v>49</v>
      </c>
      <c r="AM30" s="0" t="s">
        <v>49</v>
      </c>
      <c r="AN30" s="0" t="s">
        <v>49</v>
      </c>
      <c r="AO30" s="0" t="s">
        <v>49</v>
      </c>
      <c r="AP30" s="0" t="s">
        <v>49</v>
      </c>
    </row>
    <row r="31" customFormat="false" ht="15" hidden="false" customHeight="false" outlineLevel="0" collapsed="false">
      <c r="A31" s="0" t="n">
        <v>951397</v>
      </c>
      <c r="B31" s="0" t="str">
        <f aca="false">RIGHT(N31,LEN(N31)-FIND("actrade-",N31)-7)</f>
        <v>9780192806932</v>
      </c>
      <c r="C31" s="0" t="str">
        <f aca="false">"10.1093/actrade/" &amp; B31 &amp; ".001.0001"</f>
        <v>10.1093/actrade/9780192806932.001.0001</v>
      </c>
      <c r="D31" s="0" t="s">
        <v>198</v>
      </c>
      <c r="E31" s="0" t="str">
        <f aca="false">LEFT(D31,FIND(":",D31)-1)</f>
        <v>Anglicanism</v>
      </c>
      <c r="F31" s="0" t="str">
        <f aca="false">"&lt;a href='http://dx.doi.org/" &amp; C31 &amp; "'&gt;" &amp; LEFT(D31,FIND(":",D31)-1) &amp; "&lt;/a&gt;"</f>
        <v>&lt;a href='http://dx.doi.org/10.1093/actrade/9780192806932.001.0001'&gt;Anglicanism&lt;/a&gt;</v>
      </c>
      <c r="G31" s="0" t="str">
        <f aca="false">"&lt;a href='http://dx.doi.org/" &amp; C31 &amp; "'&gt;" &amp;"&lt;img src='http://www.veryshortintroductions.com/view/covers/"&amp;B31&amp;".png' class='coverimage' alt='" &amp;D31 &amp; "'/&gt;&lt;/a&gt;"</f>
        <v>&lt;a href='http://dx.doi.org/10.1093/actrade/9780192806932.001.0001'&gt;&lt;img src='http://www.veryshortintroductions.com/view/covers/9780192806932.png' class='coverimage' alt='Anglicanism: A Very Short Introduction (Very short introductions)'/&gt;&lt;/a&gt;</v>
      </c>
      <c r="H31" s="0" t="str">
        <f aca="false">"&lt;a href='http://dx.doi.org/" &amp; C31 &amp; "'&gt;" &amp; "&lt;img src='https://api.qrserver.com/v1/create-qr-code/?size=300x300&amp;data=http://dx.doi.org/" &amp; C31 &amp;"' class='qr'/&gt;&lt;/a&gt;"</f>
        <v>&lt;a href='http://dx.doi.org/10.1093/actrade/9780192806932.001.0001'&gt;&lt;img src='https://api.qrserver.com/v1/create-qr-code/?size=300x300&amp;data=http://dx.doi.org/10.1093/actrade/9780192806932.001.0001' class='qr'/&gt;&lt;/a&gt;</v>
      </c>
      <c r="I31" s="0" t="str">
        <f aca="false">"&lt;tr&gt;&lt;td&gt;" &amp; G31 &amp; "&lt;/td&gt;&lt;td&gt;&lt;small&gt;Very Short Introduction&lt;/small&gt;&lt;br/&gt;&lt;em&gt;ebook&lt;/em&gt;&lt;br/&gt;&lt;br/&gt;" &amp; F31 &amp; "&lt;/td&gt;&lt;td&gt;" &amp; H31 &amp; "&lt;/td&gt;&lt;/tr&gt;"</f>
        <v>&lt;tr&gt;&lt;td&gt;&lt;a href='http://dx.doi.org/10.1093/actrade/9780192806932.001.0001'&gt;&lt;img src='http://www.veryshortintroductions.com/view/covers/9780192806932.png' class='coverimage' alt='Anglicanism: A Very Short Introduction (Very short introductions)'/&gt;&lt;/a&gt;&lt;/td&gt;&lt;td&gt;&lt;small&gt;Very Short Introduction&lt;/small&gt;&lt;br/&gt;&lt;em&gt;ebook&lt;/em&gt;&lt;br/&gt;&lt;br/&gt;&lt;a href='http://dx.doi.org/10.1093/actrade/9780192806932.001.0001'&gt;Anglicanism&lt;/a&gt;&lt;/td&gt;&lt;td&gt;&lt;a href='http://dx.doi.org/10.1093/actrade/9780192806932.001.0001'&gt;&lt;img src='https://api.qrserver.com/v1/create-qr-code/?size=300x300&amp;data=http://dx.doi.org/10.1093/actrade/9780192806932.001.0001' class='qr'/&gt;&lt;/a&gt;&lt;/td&gt;&lt;/tr&gt;</v>
      </c>
      <c r="M31" s="0" t="s">
        <v>44</v>
      </c>
      <c r="N31" s="0" t="s">
        <v>199</v>
      </c>
      <c r="O31" s="0" t="s">
        <v>199</v>
      </c>
      <c r="P31" s="0" t="s">
        <v>46</v>
      </c>
      <c r="R31" s="0" t="s">
        <v>200</v>
      </c>
      <c r="W31" s="0" t="s">
        <v>201</v>
      </c>
      <c r="X31" s="0" t="s">
        <v>202</v>
      </c>
      <c r="Z31" s="0" t="s">
        <v>49</v>
      </c>
      <c r="AA31" s="2" t="n">
        <v>38718</v>
      </c>
      <c r="AB31" s="2" t="n">
        <v>39082</v>
      </c>
      <c r="AI31" s="0" t="s">
        <v>203</v>
      </c>
      <c r="AJ31" s="0" t="s">
        <v>50</v>
      </c>
      <c r="AK31" s="0" t="s">
        <v>51</v>
      </c>
      <c r="AL31" s="0" t="s">
        <v>49</v>
      </c>
      <c r="AM31" s="0" t="s">
        <v>49</v>
      </c>
      <c r="AN31" s="0" t="s">
        <v>49</v>
      </c>
      <c r="AO31" s="0" t="s">
        <v>49</v>
      </c>
      <c r="AP31" s="0" t="s">
        <v>49</v>
      </c>
    </row>
    <row r="32" customFormat="false" ht="15" hidden="false" customHeight="false" outlineLevel="0" collapsed="false">
      <c r="A32" s="0" t="n">
        <v>2711026</v>
      </c>
      <c r="B32" s="0" t="str">
        <f aca="false">RIGHT(N32,LEN(N32)-FIND("actrade-",N32)-7)</f>
        <v>9780192854032</v>
      </c>
      <c r="C32" s="0" t="str">
        <f aca="false">"10.1093/actrade/" &amp; B32 &amp; ".001.0001"</f>
        <v>10.1093/actrade/9780192854032.001.0001</v>
      </c>
      <c r="D32" s="0" t="s">
        <v>204</v>
      </c>
      <c r="E32" s="0" t="str">
        <f aca="false">LEFT(D32,FIND(":",D32)-1)</f>
        <v>Anglo-Saxon Age, The</v>
      </c>
      <c r="F32" s="0" t="str">
        <f aca="false">"&lt;a href='http://dx.doi.org/" &amp; C32 &amp; "'&gt;" &amp; LEFT(D32,FIND(":",D32)-1) &amp; "&lt;/a&gt;"</f>
        <v>&lt;a href='http://dx.doi.org/10.1093/actrade/9780192854032.001.0001'&gt;Anglo-Saxon Age, The&lt;/a&gt;</v>
      </c>
      <c r="G32" s="0" t="str">
        <f aca="false">"&lt;a href='http://dx.doi.org/" &amp; C32 &amp; "'&gt;" &amp;"&lt;img src='http://www.veryshortintroductions.com/view/covers/"&amp;B32&amp;".png' class='coverimage' alt='" &amp;D32 &amp; "'/&gt;&lt;/a&gt;"</f>
        <v>&lt;a href='http://dx.doi.org/10.1093/actrade/9780192854032.001.0001'&gt;&lt;img src='http://www.veryshortintroductions.com/view/covers/9780192854032.png' class='coverimage' alt='Anglo-Saxon Age, The: A Very Short Introduction'/&gt;&lt;/a&gt;</v>
      </c>
      <c r="H32" s="0" t="str">
        <f aca="false">"&lt;a href='http://dx.doi.org/" &amp; C32 &amp; "'&gt;" &amp; "&lt;img src='https://api.qrserver.com/v1/create-qr-code/?size=300x300&amp;data=http://dx.doi.org/" &amp; C32 &amp;"' class='qr'/&gt;&lt;/a&gt;"</f>
        <v>&lt;a href='http://dx.doi.org/10.1093/actrade/9780192854032.001.0001'&gt;&lt;img src='https://api.qrserver.com/v1/create-qr-code/?size=300x300&amp;data=http://dx.doi.org/10.1093/actrade/9780192854032.001.0001' class='qr'/&gt;&lt;/a&gt;</v>
      </c>
      <c r="I32" s="0" t="str">
        <f aca="false">"&lt;tr&gt;&lt;td&gt;" &amp; G32 &amp; "&lt;/td&gt;&lt;td&gt;&lt;small&gt;Very Short Introduction&lt;/small&gt;&lt;br/&gt;&lt;em&gt;ebook&lt;/em&gt;&lt;br/&gt;&lt;br/&gt;" &amp; F32 &amp; "&lt;/td&gt;&lt;td&gt;" &amp; H32 &amp; "&lt;/td&gt;&lt;/tr&gt;"</f>
        <v>&lt;tr&gt;&lt;td&gt;&lt;a href='http://dx.doi.org/10.1093/actrade/9780192854032.001.0001'&gt;&lt;img src='http://www.veryshortintroductions.com/view/covers/9780192854032.png' class='coverimage' alt='Anglo-Saxon Age, The: A Very Short Introduction'/&gt;&lt;/a&gt;&lt;/td&gt;&lt;td&gt;&lt;small&gt;Very Short Introduction&lt;/small&gt;&lt;br/&gt;&lt;em&gt;ebook&lt;/em&gt;&lt;br/&gt;&lt;br/&gt;&lt;a href='http://dx.doi.org/10.1093/actrade/9780192854032.001.0001'&gt;Anglo-Saxon Age, The&lt;/a&gt;&lt;/td&gt;&lt;td&gt;&lt;a href='http://dx.doi.org/10.1093/actrade/9780192854032.001.0001'&gt;&lt;img src='https://api.qrserver.com/v1/create-qr-code/?size=300x300&amp;data=http://dx.doi.org/10.1093/actrade/9780192854032.001.0001' class='qr'/&gt;&lt;/a&gt;&lt;/td&gt;&lt;/tr&gt;</v>
      </c>
      <c r="M32" s="0" t="s">
        <v>44</v>
      </c>
      <c r="N32" s="0" t="s">
        <v>205</v>
      </c>
      <c r="O32" s="0" t="s">
        <v>205</v>
      </c>
      <c r="P32" s="0" t="s">
        <v>46</v>
      </c>
      <c r="R32" s="0" t="s">
        <v>206</v>
      </c>
      <c r="W32" s="0" t="s">
        <v>207</v>
      </c>
      <c r="X32" s="0" t="s">
        <v>208</v>
      </c>
      <c r="Z32" s="0" t="s">
        <v>49</v>
      </c>
      <c r="AA32" s="2" t="n">
        <v>36526</v>
      </c>
      <c r="AB32" s="2" t="n">
        <v>36891</v>
      </c>
      <c r="AJ32" s="0" t="s">
        <v>50</v>
      </c>
      <c r="AK32" s="0" t="s">
        <v>51</v>
      </c>
      <c r="AL32" s="0" t="s">
        <v>49</v>
      </c>
      <c r="AM32" s="0" t="s">
        <v>49</v>
      </c>
      <c r="AN32" s="0" t="s">
        <v>49</v>
      </c>
      <c r="AO32" s="0" t="s">
        <v>49</v>
      </c>
      <c r="AP32" s="0" t="s">
        <v>49</v>
      </c>
    </row>
    <row r="33" customFormat="false" ht="15" hidden="false" customHeight="false" outlineLevel="0" collapsed="false">
      <c r="A33" s="0" t="n">
        <v>3093006</v>
      </c>
      <c r="B33" s="0" t="str">
        <f aca="false">RIGHT(N33,LEN(N33)-FIND("actrade-",N33)-7)</f>
        <v>9780192853608</v>
      </c>
      <c r="C33" s="0" t="str">
        <f aca="false">"10.1093/actrade/" &amp; B33 &amp; ".001.0001"</f>
        <v>10.1093/actrade/9780192853608.001.0001</v>
      </c>
      <c r="D33" s="0" t="s">
        <v>209</v>
      </c>
      <c r="E33" s="0" t="str">
        <f aca="false">LEFT(D33,FIND(":",D33)-1)</f>
        <v>Animal rights</v>
      </c>
      <c r="F33" s="0" t="str">
        <f aca="false">"&lt;a href='http://dx.doi.org/" &amp; C33 &amp; "'&gt;" &amp; LEFT(D33,FIND(":",D33)-1) &amp; "&lt;/a&gt;"</f>
        <v>&lt;a href='http://dx.doi.org/10.1093/actrade/9780192853608.001.0001'&gt;Animal rights&lt;/a&gt;</v>
      </c>
      <c r="G33" s="0" t="str">
        <f aca="false">"&lt;a href='http://dx.doi.org/" &amp; C33 &amp; "'&gt;" &amp;"&lt;img src='http://www.veryshortintroductions.com/view/covers/"&amp;B33&amp;".png' class='coverimage' alt='" &amp;D33 &amp; "'/&gt;&lt;/a&gt;"</f>
        <v>&lt;a href='http://dx.doi.org/10.1093/actrade/9780192853608.001.0001'&gt;&lt;img src='http://www.veryshortintroductions.com/view/covers/9780192853608.png' class='coverimage' alt='Animal rights: a very short introduction'/&gt;&lt;/a&gt;</v>
      </c>
      <c r="H33" s="0" t="str">
        <f aca="false">"&lt;a href='http://dx.doi.org/" &amp; C33 &amp; "'&gt;" &amp; "&lt;img src='https://api.qrserver.com/v1/create-qr-code/?size=300x300&amp;data=http://dx.doi.org/" &amp; C33 &amp;"' class='qr'/&gt;&lt;/a&gt;"</f>
        <v>&lt;a href='http://dx.doi.org/10.1093/actrade/9780192853608.001.0001'&gt;&lt;img src='https://api.qrserver.com/v1/create-qr-code/?size=300x300&amp;data=http://dx.doi.org/10.1093/actrade/9780192853608.001.0001' class='qr'/&gt;&lt;/a&gt;</v>
      </c>
      <c r="I33" s="0" t="str">
        <f aca="false">"&lt;tr&gt;&lt;td&gt;" &amp; G33 &amp; "&lt;/td&gt;&lt;td&gt;&lt;small&gt;Very Short Introduction&lt;/small&gt;&lt;br/&gt;&lt;em&gt;ebook&lt;/em&gt;&lt;br/&gt;&lt;br/&gt;" &amp; F33 &amp; "&lt;/td&gt;&lt;td&gt;" &amp; H33 &amp; "&lt;/td&gt;&lt;/tr&gt;"</f>
        <v>&lt;tr&gt;&lt;td&gt;&lt;a href='http://dx.doi.org/10.1093/actrade/9780192853608.001.0001'&gt;&lt;img src='http://www.veryshortintroductions.com/view/covers/9780192853608.png' class='coverimage' alt='Animal rights: a very short introduction'/&gt;&lt;/a&gt;&lt;/td&gt;&lt;td&gt;&lt;small&gt;Very Short Introduction&lt;/small&gt;&lt;br/&gt;&lt;em&gt;ebook&lt;/em&gt;&lt;br/&gt;&lt;br/&gt;&lt;a href='http://dx.doi.org/10.1093/actrade/9780192853608.001.0001'&gt;Animal rights&lt;/a&gt;&lt;/td&gt;&lt;td&gt;&lt;a href='http://dx.doi.org/10.1093/actrade/9780192853608.001.0001'&gt;&lt;img src='https://api.qrserver.com/v1/create-qr-code/?size=300x300&amp;data=http://dx.doi.org/10.1093/actrade/9780192853608.001.0001' class='qr'/&gt;&lt;/a&gt;&lt;/td&gt;&lt;/tr&gt;</v>
      </c>
      <c r="M33" s="0" t="s">
        <v>44</v>
      </c>
      <c r="N33" s="0" t="s">
        <v>210</v>
      </c>
      <c r="O33" s="0" t="s">
        <v>210</v>
      </c>
      <c r="P33" s="0" t="s">
        <v>46</v>
      </c>
      <c r="R33" s="0" t="s">
        <v>211</v>
      </c>
      <c r="X33" s="0" t="s">
        <v>212</v>
      </c>
      <c r="Z33" s="0" t="s">
        <v>49</v>
      </c>
      <c r="AA33" s="2" t="n">
        <v>37257</v>
      </c>
      <c r="AB33" s="2" t="n">
        <v>37621</v>
      </c>
      <c r="AJ33" s="0" t="s">
        <v>50</v>
      </c>
      <c r="AK33" s="0" t="s">
        <v>51</v>
      </c>
      <c r="AL33" s="0" t="s">
        <v>49</v>
      </c>
      <c r="AM33" s="0" t="s">
        <v>49</v>
      </c>
      <c r="AN33" s="0" t="s">
        <v>49</v>
      </c>
      <c r="AO33" s="0" t="s">
        <v>49</v>
      </c>
      <c r="AP33" s="0" t="s">
        <v>49</v>
      </c>
    </row>
    <row r="34" customFormat="false" ht="15" hidden="false" customHeight="false" outlineLevel="0" collapsed="false">
      <c r="A34" s="0" t="n">
        <v>10315137</v>
      </c>
      <c r="B34" s="0" t="str">
        <f aca="false">RIGHT(N34,LEN(N34)-FIND("actrade-",N34)-7)</f>
        <v>9780198724834</v>
      </c>
      <c r="C34" s="0" t="str">
        <f aca="false">"10.1093/actrade/" &amp; B34 &amp; ".001.0001"</f>
        <v>10.1093/actrade/9780198724834.001.0001</v>
      </c>
      <c r="D34" s="0" t="s">
        <v>213</v>
      </c>
      <c r="E34" s="0" t="str">
        <f aca="false">LEFT(D34,FIND(":",D34)-1)</f>
        <v>Antisemitism</v>
      </c>
      <c r="F34" s="0" t="str">
        <f aca="false">"&lt;a href='http://dx.doi.org/" &amp; C34 &amp; "'&gt;" &amp; LEFT(D34,FIND(":",D34)-1) &amp; "&lt;/a&gt;"</f>
        <v>&lt;a href='http://dx.doi.org/10.1093/actrade/9780198724834.001.0001'&gt;Antisemitism&lt;/a&gt;</v>
      </c>
      <c r="G34" s="0" t="str">
        <f aca="false">"&lt;a href='http://dx.doi.org/" &amp; C34 &amp; "'&gt;" &amp;"&lt;img src='http://www.veryshortintroductions.com/view/covers/"&amp;B34&amp;".png' class='coverimage' alt='" &amp;D34 &amp; "'/&gt;&lt;/a&gt;"</f>
        <v>&lt;a href='http://dx.doi.org/10.1093/actrade/9780198724834.001.0001'&gt;&lt;img src='http://www.veryshortintroductions.com/view/covers/9780198724834.png' class='coverimage' alt='Antisemitism: A Very Short Introduction'/&gt;&lt;/a&gt;</v>
      </c>
      <c r="H34" s="0" t="str">
        <f aca="false">"&lt;a href='http://dx.doi.org/" &amp; C34 &amp; "'&gt;" &amp; "&lt;img src='https://api.qrserver.com/v1/create-qr-code/?size=300x300&amp;data=http://dx.doi.org/" &amp; C34 &amp;"' class='qr'/&gt;&lt;/a&gt;"</f>
        <v>&lt;a href='http://dx.doi.org/10.1093/actrade/9780198724834.001.0001'&gt;&lt;img src='https://api.qrserver.com/v1/create-qr-code/?size=300x300&amp;data=http://dx.doi.org/10.1093/actrade/9780198724834.001.0001' class='qr'/&gt;&lt;/a&gt;</v>
      </c>
      <c r="I34" s="0" t="str">
        <f aca="false">"&lt;tr&gt;&lt;td&gt;" &amp; G34 &amp; "&lt;/td&gt;&lt;td&gt;&lt;small&gt;Very Short Introduction&lt;/small&gt;&lt;br/&gt;&lt;em&gt;ebook&lt;/em&gt;&lt;br/&gt;&lt;br/&gt;" &amp; F34 &amp; "&lt;/td&gt;&lt;td&gt;" &amp; H34 &amp; "&lt;/td&gt;&lt;/tr&gt;"</f>
        <v>&lt;tr&gt;&lt;td&gt;&lt;a href='http://dx.doi.org/10.1093/actrade/9780198724834.001.0001'&gt;&lt;img src='http://www.veryshortintroductions.com/view/covers/9780198724834.png' class='coverimage' alt='Antisemitism: A Very Short Introduction'/&gt;&lt;/a&gt;&lt;/td&gt;&lt;td&gt;&lt;small&gt;Very Short Introduction&lt;/small&gt;&lt;br/&gt;&lt;em&gt;ebook&lt;/em&gt;&lt;br/&gt;&lt;br/&gt;&lt;a href='http://dx.doi.org/10.1093/actrade/9780198724834.001.0001'&gt;Antisemitism&lt;/a&gt;&lt;/td&gt;&lt;td&gt;&lt;a href='http://dx.doi.org/10.1093/actrade/9780198724834.001.0001'&gt;&lt;img src='https://api.qrserver.com/v1/create-qr-code/?size=300x300&amp;data=http://dx.doi.org/10.1093/actrade/9780198724834.001.0001' class='qr'/&gt;&lt;/a&gt;&lt;/td&gt;&lt;/tr&gt;</v>
      </c>
      <c r="M34" s="0" t="s">
        <v>44</v>
      </c>
      <c r="N34" s="0" t="s">
        <v>214</v>
      </c>
      <c r="O34" s="0" t="s">
        <v>214</v>
      </c>
      <c r="P34" s="0" t="s">
        <v>46</v>
      </c>
      <c r="R34" s="0" t="s">
        <v>215</v>
      </c>
      <c r="W34" s="0" t="s">
        <v>216</v>
      </c>
      <c r="X34" s="0" t="s">
        <v>217</v>
      </c>
      <c r="Z34" s="0" t="s">
        <v>49</v>
      </c>
      <c r="AA34" s="2" t="n">
        <v>42005</v>
      </c>
      <c r="AB34" s="2" t="n">
        <v>42369</v>
      </c>
      <c r="AJ34" s="0" t="s">
        <v>50</v>
      </c>
      <c r="AK34" s="0" t="s">
        <v>51</v>
      </c>
      <c r="AL34" s="0" t="s">
        <v>49</v>
      </c>
      <c r="AM34" s="0" t="s">
        <v>49</v>
      </c>
      <c r="AN34" s="0" t="s">
        <v>49</v>
      </c>
      <c r="AO34" s="0" t="s">
        <v>49</v>
      </c>
      <c r="AP34" s="0" t="s">
        <v>49</v>
      </c>
    </row>
    <row r="35" customFormat="false" ht="15" hidden="false" customHeight="false" outlineLevel="0" collapsed="false">
      <c r="A35" s="0" t="n">
        <v>1065111</v>
      </c>
      <c r="B35" s="0" t="str">
        <f aca="false">RIGHT(N35,LEN(N35)-FIND("actrade-",N35)-7)</f>
        <v>9780192892775</v>
      </c>
      <c r="C35" s="0" t="str">
        <f aca="false">"10.1093/actrade/" &amp; B35 &amp; ".001.0001"</f>
        <v>10.1093/actrade/9780192892775.001.0001</v>
      </c>
      <c r="D35" s="0" t="s">
        <v>218</v>
      </c>
      <c r="E35" s="0" t="str">
        <f aca="false">LEFT(D35,FIND(":",D35)-1)</f>
        <v>Antisemitism</v>
      </c>
      <c r="F35" s="0" t="str">
        <f aca="false">"&lt;a href='http://dx.doi.org/" &amp; C35 &amp; "'&gt;" &amp; LEFT(D35,FIND(":",D35)-1) &amp; "&lt;/a&gt;"</f>
        <v>&lt;a href='http://dx.doi.org/10.1093/actrade/9780192892775.001.0001'&gt;Antisemitism&lt;/a&gt;</v>
      </c>
      <c r="G35" s="0" t="str">
        <f aca="false">"&lt;a href='http://dx.doi.org/" &amp; C35 &amp; "'&gt;" &amp;"&lt;img src='http://www.veryshortintroductions.com/view/covers/"&amp;B35&amp;".png' class='coverimage' alt='" &amp;D35 &amp; "'/&gt;&lt;/a&gt;"</f>
        <v>&lt;a href='http://dx.doi.org/10.1093/actrade/9780192892775.001.0001'&gt;&lt;img src='http://www.veryshortintroductions.com/view/covers/9780192892775.png' class='coverimage' alt='Antisemitism: A Very Short Introduction (Very short introductions)'/&gt;&lt;/a&gt;</v>
      </c>
      <c r="H35" s="0" t="str">
        <f aca="false">"&lt;a href='http://dx.doi.org/" &amp; C35 &amp; "'&gt;" &amp; "&lt;img src='https://api.qrserver.com/v1/create-qr-code/?size=300x300&amp;data=http://dx.doi.org/" &amp; C35 &amp;"' class='qr'/&gt;&lt;/a&gt;"</f>
        <v>&lt;a href='http://dx.doi.org/10.1093/actrade/9780192892775.001.0001'&gt;&lt;img src='https://api.qrserver.com/v1/create-qr-code/?size=300x300&amp;data=http://dx.doi.org/10.1093/actrade/9780192892775.001.0001' class='qr'/&gt;&lt;/a&gt;</v>
      </c>
      <c r="I35" s="0" t="str">
        <f aca="false">"&lt;tr&gt;&lt;td&gt;" &amp; G35 &amp; "&lt;/td&gt;&lt;td&gt;&lt;small&gt;Very Short Introduction&lt;/small&gt;&lt;br/&gt;&lt;em&gt;ebook&lt;/em&gt;&lt;br/&gt;&lt;br/&gt;" &amp; F35 &amp; "&lt;/td&gt;&lt;td&gt;" &amp; H35 &amp; "&lt;/td&gt;&lt;/tr&gt;"</f>
        <v>&lt;tr&gt;&lt;td&gt;&lt;a href='http://dx.doi.org/10.1093/actrade/9780192892775.001.0001'&gt;&lt;img src='http://www.veryshortintroductions.com/view/covers/9780192892775.png' class='coverimage' alt='Antisemitism: A Very Short Introduction (Very short introductions)'/&gt;&lt;/a&gt;&lt;/td&gt;&lt;td&gt;&lt;small&gt;Very Short Introduction&lt;/small&gt;&lt;br/&gt;&lt;em&gt;ebook&lt;/em&gt;&lt;br/&gt;&lt;br/&gt;&lt;a href='http://dx.doi.org/10.1093/actrade/9780192892775.001.0001'&gt;Antisemitism&lt;/a&gt;&lt;/td&gt;&lt;td&gt;&lt;a href='http://dx.doi.org/10.1093/actrade/9780192892775.001.0001'&gt;&lt;img src='https://api.qrserver.com/v1/create-qr-code/?size=300x300&amp;data=http://dx.doi.org/10.1093/actrade/9780192892775.001.0001' class='qr'/&gt;&lt;/a&gt;&lt;/td&gt;&lt;/tr&gt;</v>
      </c>
      <c r="M35" s="0" t="s">
        <v>44</v>
      </c>
      <c r="N35" s="0" t="s">
        <v>219</v>
      </c>
      <c r="O35" s="0" t="s">
        <v>219</v>
      </c>
      <c r="P35" s="0" t="s">
        <v>46</v>
      </c>
      <c r="R35" s="0" t="s">
        <v>220</v>
      </c>
      <c r="W35" s="0" t="s">
        <v>221</v>
      </c>
      <c r="X35" s="0" t="s">
        <v>222</v>
      </c>
      <c r="Z35" s="0" t="s">
        <v>49</v>
      </c>
      <c r="AA35" s="2" t="n">
        <v>39083</v>
      </c>
      <c r="AB35" s="2" t="n">
        <v>39447</v>
      </c>
      <c r="AI35" s="0" t="s">
        <v>223</v>
      </c>
      <c r="AJ35" s="0" t="s">
        <v>50</v>
      </c>
      <c r="AK35" s="0" t="s">
        <v>51</v>
      </c>
      <c r="AL35" s="0" t="s">
        <v>49</v>
      </c>
      <c r="AM35" s="0" t="s">
        <v>49</v>
      </c>
      <c r="AN35" s="0" t="s">
        <v>49</v>
      </c>
      <c r="AO35" s="0" t="s">
        <v>49</v>
      </c>
      <c r="AP35" s="0" t="s">
        <v>49</v>
      </c>
    </row>
    <row r="36" customFormat="false" ht="15" hidden="false" customHeight="false" outlineLevel="0" collapsed="false">
      <c r="A36" s="0" t="n">
        <v>3093004</v>
      </c>
      <c r="B36" s="0" t="str">
        <f aca="false">RIGHT(N36,LEN(N36)-FIND("actrade-",N36)-7)</f>
        <v>9780199567157</v>
      </c>
      <c r="C36" s="0" t="str">
        <f aca="false">"10.1093/actrade/" &amp; B36 &amp; ".001.0001"</f>
        <v>10.1093/actrade/9780199567157.001.0001</v>
      </c>
      <c r="D36" s="0" t="s">
        <v>224</v>
      </c>
      <c r="E36" s="0" t="str">
        <f aca="false">LEFT(D36,FIND(":",D36)-1)</f>
        <v>Anxiety</v>
      </c>
      <c r="F36" s="0" t="str">
        <f aca="false">"&lt;a href='http://dx.doi.org/" &amp; C36 &amp; "'&gt;" &amp; LEFT(D36,FIND(":",D36)-1) &amp; "&lt;/a&gt;"</f>
        <v>&lt;a href='http://dx.doi.org/10.1093/actrade/9780199567157.001.0001'&gt;Anxiety&lt;/a&gt;</v>
      </c>
      <c r="G36" s="0" t="str">
        <f aca="false">"&lt;a href='http://dx.doi.org/" &amp; C36 &amp; "'&gt;" &amp;"&lt;img src='http://www.veryshortintroductions.com/view/covers/"&amp;B36&amp;".png' class='coverimage' alt='" &amp;D36 &amp; "'/&gt;&lt;/a&gt;"</f>
        <v>&lt;a href='http://dx.doi.org/10.1093/actrade/9780199567157.001.0001'&gt;&lt;img src='http://www.veryshortintroductions.com/view/covers/9780199567157.png' class='coverimage' alt='Anxiety: a very short introduction'/&gt;&lt;/a&gt;</v>
      </c>
      <c r="H36" s="0" t="str">
        <f aca="false">"&lt;a href='http://dx.doi.org/" &amp; C36 &amp; "'&gt;" &amp; "&lt;img src='https://api.qrserver.com/v1/create-qr-code/?size=300x300&amp;data=http://dx.doi.org/" &amp; C36 &amp;"' class='qr'/&gt;&lt;/a&gt;"</f>
        <v>&lt;a href='http://dx.doi.org/10.1093/actrade/9780199567157.001.0001'&gt;&lt;img src='https://api.qrserver.com/v1/create-qr-code/?size=300x300&amp;data=http://dx.doi.org/10.1093/actrade/9780199567157.001.0001' class='qr'/&gt;&lt;/a&gt;</v>
      </c>
      <c r="I36" s="0" t="str">
        <f aca="false">"&lt;tr&gt;&lt;td&gt;" &amp; G36 &amp; "&lt;/td&gt;&lt;td&gt;&lt;small&gt;Very Short Introduction&lt;/small&gt;&lt;br/&gt;&lt;em&gt;ebook&lt;/em&gt;&lt;br/&gt;&lt;br/&gt;" &amp; F36 &amp; "&lt;/td&gt;&lt;td&gt;" &amp; H36 &amp; "&lt;/td&gt;&lt;/tr&gt;"</f>
        <v>&lt;tr&gt;&lt;td&gt;&lt;a href='http://dx.doi.org/10.1093/actrade/9780199567157.001.0001'&gt;&lt;img src='http://www.veryshortintroductions.com/view/covers/9780199567157.png' class='coverimage' alt='Anxiety: a very short introduction'/&gt;&lt;/a&gt;&lt;/td&gt;&lt;td&gt;&lt;small&gt;Very Short Introduction&lt;/small&gt;&lt;br/&gt;&lt;em&gt;ebook&lt;/em&gt;&lt;br/&gt;&lt;br/&gt;&lt;a href='http://dx.doi.org/10.1093/actrade/9780199567157.001.0001'&gt;Anxiety&lt;/a&gt;&lt;/td&gt;&lt;td&gt;&lt;a href='http://dx.doi.org/10.1093/actrade/9780199567157.001.0001'&gt;&lt;img src='https://api.qrserver.com/v1/create-qr-code/?size=300x300&amp;data=http://dx.doi.org/10.1093/actrade/9780199567157.001.0001' class='qr'/&gt;&lt;/a&gt;&lt;/td&gt;&lt;/tr&gt;</v>
      </c>
      <c r="M36" s="0" t="s">
        <v>44</v>
      </c>
      <c r="N36" s="0" t="s">
        <v>225</v>
      </c>
      <c r="O36" s="0" t="s">
        <v>225</v>
      </c>
      <c r="P36" s="0" t="s">
        <v>46</v>
      </c>
      <c r="R36" s="0" t="s">
        <v>226</v>
      </c>
      <c r="X36" s="0" t="s">
        <v>227</v>
      </c>
      <c r="Z36" s="0" t="s">
        <v>49</v>
      </c>
      <c r="AA36" s="2" t="n">
        <v>40909</v>
      </c>
      <c r="AB36" s="2" t="n">
        <v>41274</v>
      </c>
      <c r="AJ36" s="0" t="s">
        <v>50</v>
      </c>
      <c r="AK36" s="0" t="s">
        <v>51</v>
      </c>
      <c r="AL36" s="0" t="s">
        <v>49</v>
      </c>
      <c r="AM36" s="0" t="s">
        <v>49</v>
      </c>
      <c r="AN36" s="0" t="s">
        <v>49</v>
      </c>
      <c r="AO36" s="0" t="s">
        <v>49</v>
      </c>
      <c r="AP36" s="0" t="s">
        <v>49</v>
      </c>
    </row>
    <row r="37" customFormat="false" ht="15" hidden="false" customHeight="false" outlineLevel="0" collapsed="false">
      <c r="A37" s="0" t="n">
        <v>781308</v>
      </c>
      <c r="B37" s="0" t="str">
        <f aca="false">RIGHT(N37,LEN(N37)-FIND("actrade-",N37)-7)</f>
        <v>9780199236947</v>
      </c>
      <c r="C37" s="0" t="str">
        <f aca="false">"10.1093/actrade/" &amp; B37 &amp; ".001.0001"</f>
        <v>10.1093/actrade/9780199236947.001.0001</v>
      </c>
      <c r="D37" s="0" t="s">
        <v>228</v>
      </c>
      <c r="E37" s="0" t="str">
        <f aca="false">LEFT(D37,FIND(":",D37)-1)</f>
        <v>Apocryphal Gospels</v>
      </c>
      <c r="F37" s="0" t="str">
        <f aca="false">"&lt;a href='http://dx.doi.org/" &amp; C37 &amp; "'&gt;" &amp; LEFT(D37,FIND(":",D37)-1) &amp; "&lt;/a&gt;"</f>
        <v>&lt;a href='http://dx.doi.org/10.1093/actrade/9780199236947.001.0001'&gt;Apocryphal Gospels&lt;/a&gt;</v>
      </c>
      <c r="G37" s="0" t="str">
        <f aca="false">"&lt;a href='http://dx.doi.org/" &amp; C37 &amp; "'&gt;" &amp;"&lt;img src='http://www.veryshortintroductions.com/view/covers/"&amp;B37&amp;".png' class='coverimage' alt='" &amp;D37 &amp; "'/&gt;&lt;/a&gt;"</f>
        <v>&lt;a href='http://dx.doi.org/10.1093/actrade/9780199236947.001.0001'&gt;&lt;img src='http://www.veryshortintroductions.com/view/covers/9780199236947.png' class='coverimage' alt='Apocryphal Gospels: A Very Short Introduction (Very short introductions ; 201)'/&gt;&lt;/a&gt;</v>
      </c>
      <c r="H37" s="0" t="str">
        <f aca="false">"&lt;a href='http://dx.doi.org/" &amp; C37 &amp; "'&gt;" &amp; "&lt;img src='https://api.qrserver.com/v1/create-qr-code/?size=300x300&amp;data=http://dx.doi.org/" &amp; C37 &amp;"' class='qr'/&gt;&lt;/a&gt;"</f>
        <v>&lt;a href='http://dx.doi.org/10.1093/actrade/9780199236947.001.0001'&gt;&lt;img src='https://api.qrserver.com/v1/create-qr-code/?size=300x300&amp;data=http://dx.doi.org/10.1093/actrade/9780199236947.001.0001' class='qr'/&gt;&lt;/a&gt;</v>
      </c>
      <c r="I37" s="0" t="str">
        <f aca="false">"&lt;tr&gt;&lt;td&gt;" &amp; G37 &amp; "&lt;/td&gt;&lt;td&gt;&lt;small&gt;Very Short Introduction&lt;/small&gt;&lt;br/&gt;&lt;em&gt;ebook&lt;/em&gt;&lt;br/&gt;&lt;br/&gt;" &amp; F37 &amp; "&lt;/td&gt;&lt;td&gt;" &amp; H37 &amp; "&lt;/td&gt;&lt;/tr&gt;"</f>
        <v>&lt;tr&gt;&lt;td&gt;&lt;a href='http://dx.doi.org/10.1093/actrade/9780199236947.001.0001'&gt;&lt;img src='http://www.veryshortintroductions.com/view/covers/9780199236947.png' class='coverimage' alt='Apocryphal Gospels: A Very Short Introduction (Very short introductions ; 201)'/&gt;&lt;/a&gt;&lt;/td&gt;&lt;td&gt;&lt;small&gt;Very Short Introduction&lt;/small&gt;&lt;br/&gt;&lt;em&gt;ebook&lt;/em&gt;&lt;br/&gt;&lt;br/&gt;&lt;a href='http://dx.doi.org/10.1093/actrade/9780199236947.001.0001'&gt;Apocryphal Gospels&lt;/a&gt;&lt;/td&gt;&lt;td&gt;&lt;a href='http://dx.doi.org/10.1093/actrade/9780199236947.001.0001'&gt;&lt;img src='https://api.qrserver.com/v1/create-qr-code/?size=300x300&amp;data=http://dx.doi.org/10.1093/actrade/9780199236947.001.0001' class='qr'/&gt;&lt;/a&gt;&lt;/td&gt;&lt;/tr&gt;</v>
      </c>
      <c r="M37" s="0" t="s">
        <v>44</v>
      </c>
      <c r="N37" s="0" t="s">
        <v>229</v>
      </c>
      <c r="O37" s="0" t="s">
        <v>229</v>
      </c>
      <c r="P37" s="0" t="s">
        <v>46</v>
      </c>
      <c r="R37" s="0" t="s">
        <v>230</v>
      </c>
      <c r="W37" s="0" t="s">
        <v>231</v>
      </c>
      <c r="X37" s="0" t="s">
        <v>232</v>
      </c>
      <c r="Z37" s="0" t="s">
        <v>49</v>
      </c>
      <c r="AA37" s="2" t="n">
        <v>39814</v>
      </c>
      <c r="AB37" s="2" t="n">
        <v>40178</v>
      </c>
      <c r="AI37" s="0" t="s">
        <v>233</v>
      </c>
      <c r="AJ37" s="0" t="s">
        <v>50</v>
      </c>
      <c r="AK37" s="0" t="s">
        <v>51</v>
      </c>
      <c r="AL37" s="0" t="s">
        <v>49</v>
      </c>
      <c r="AM37" s="0" t="s">
        <v>49</v>
      </c>
      <c r="AN37" s="0" t="s">
        <v>49</v>
      </c>
      <c r="AO37" s="0" t="s">
        <v>49</v>
      </c>
      <c r="AP37" s="0" t="s">
        <v>49</v>
      </c>
    </row>
    <row r="38" customFormat="false" ht="15" hidden="false" customHeight="false" outlineLevel="0" collapsed="false">
      <c r="A38" s="0" t="n">
        <v>3093166</v>
      </c>
      <c r="B38" s="0" t="str">
        <f aca="false">RIGHT(N38,LEN(N38)-FIND("actrade-",N38)-7)</f>
        <v>9780199657438</v>
      </c>
      <c r="C38" s="0" t="str">
        <f aca="false">"10.1093/actrade/" &amp; B38 &amp; ".001.0001"</f>
        <v>10.1093/actrade/9780199657438.001.0001</v>
      </c>
      <c r="D38" s="0" t="s">
        <v>234</v>
      </c>
      <c r="E38" s="0" t="str">
        <f aca="false">LEFT(D38,FIND(":",D38)-1)</f>
        <v>Archaeology</v>
      </c>
      <c r="F38" s="0" t="str">
        <f aca="false">"&lt;a href='http://dx.doi.org/" &amp; C38 &amp; "'&gt;" &amp; LEFT(D38,FIND(":",D38)-1) &amp; "&lt;/a&gt;"</f>
        <v>&lt;a href='http://dx.doi.org/10.1093/actrade/9780199657438.001.0001'&gt;Archaeology&lt;/a&gt;</v>
      </c>
      <c r="G38" s="0" t="str">
        <f aca="false">"&lt;a href='http://dx.doi.org/" &amp; C38 &amp; "'&gt;" &amp;"&lt;img src='http://www.veryshortintroductions.com/view/covers/"&amp;B38&amp;".png' class='coverimage' alt='" &amp;D38 &amp; "'/&gt;&lt;/a&gt;"</f>
        <v>&lt;a href='http://dx.doi.org/10.1093/actrade/9780199657438.001.0001'&gt;&lt;img src='http://www.veryshortintroductions.com/view/covers/9780199657438.png' class='coverimage' alt='Archaeology: a very short introduction'/&gt;&lt;/a&gt;</v>
      </c>
      <c r="H38" s="0" t="str">
        <f aca="false">"&lt;a href='http://dx.doi.org/" &amp; C38 &amp; "'&gt;" &amp; "&lt;img src='https://api.qrserver.com/v1/create-qr-code/?size=300x300&amp;data=http://dx.doi.org/" &amp; C38 &amp;"' class='qr'/&gt;&lt;/a&gt;"</f>
        <v>&lt;a href='http://dx.doi.org/10.1093/actrade/9780199657438.001.0001'&gt;&lt;img src='https://api.qrserver.com/v1/create-qr-code/?size=300x300&amp;data=http://dx.doi.org/10.1093/actrade/9780199657438.001.0001' class='qr'/&gt;&lt;/a&gt;</v>
      </c>
      <c r="I38" s="0" t="str">
        <f aca="false">"&lt;tr&gt;&lt;td&gt;" &amp; G38 &amp; "&lt;/td&gt;&lt;td&gt;&lt;small&gt;Very Short Introduction&lt;/small&gt;&lt;br/&gt;&lt;em&gt;ebook&lt;/em&gt;&lt;br/&gt;&lt;br/&gt;" &amp; F38 &amp; "&lt;/td&gt;&lt;td&gt;" &amp; H38 &amp; "&lt;/td&gt;&lt;/tr&gt;"</f>
        <v>&lt;tr&gt;&lt;td&gt;&lt;a href='http://dx.doi.org/10.1093/actrade/9780199657438.001.0001'&gt;&lt;img src='http://www.veryshortintroductions.com/view/covers/9780199657438.png' class='coverimage' alt='Archaeology: a very short introduction'/&gt;&lt;/a&gt;&lt;/td&gt;&lt;td&gt;&lt;small&gt;Very Short Introduction&lt;/small&gt;&lt;br/&gt;&lt;em&gt;ebook&lt;/em&gt;&lt;br/&gt;&lt;br/&gt;&lt;a href='http://dx.doi.org/10.1093/actrade/9780199657438.001.0001'&gt;Archaeology&lt;/a&gt;&lt;/td&gt;&lt;td&gt;&lt;a href='http://dx.doi.org/10.1093/actrade/9780199657438.001.0001'&gt;&lt;img src='https://api.qrserver.com/v1/create-qr-code/?size=300x300&amp;data=http://dx.doi.org/10.1093/actrade/9780199657438.001.0001' class='qr'/&gt;&lt;/a&gt;&lt;/td&gt;&lt;/tr&gt;</v>
      </c>
      <c r="M38" s="0" t="s">
        <v>44</v>
      </c>
      <c r="N38" s="0" t="s">
        <v>235</v>
      </c>
      <c r="O38" s="0" t="s">
        <v>235</v>
      </c>
      <c r="P38" s="0" t="s">
        <v>46</v>
      </c>
      <c r="R38" s="0" t="s">
        <v>236</v>
      </c>
      <c r="X38" s="0" t="s">
        <v>237</v>
      </c>
      <c r="Z38" s="0" t="s">
        <v>49</v>
      </c>
      <c r="AA38" s="2" t="n">
        <v>40909</v>
      </c>
      <c r="AB38" s="2" t="n">
        <v>41274</v>
      </c>
      <c r="AJ38" s="0" t="s">
        <v>50</v>
      </c>
      <c r="AK38" s="0" t="s">
        <v>51</v>
      </c>
      <c r="AL38" s="0" t="s">
        <v>49</v>
      </c>
      <c r="AM38" s="0" t="s">
        <v>49</v>
      </c>
      <c r="AN38" s="0" t="s">
        <v>49</v>
      </c>
      <c r="AO38" s="0" t="s">
        <v>49</v>
      </c>
      <c r="AP38" s="0" t="s">
        <v>49</v>
      </c>
    </row>
    <row r="39" customFormat="false" ht="15" hidden="false" customHeight="false" outlineLevel="0" collapsed="false">
      <c r="A39" s="0" t="n">
        <v>3092999</v>
      </c>
      <c r="B39" s="0" t="str">
        <f aca="false">RIGHT(N39,LEN(N39)-FIND("actrade-",N39)-7)</f>
        <v>9780192801791</v>
      </c>
      <c r="C39" s="0" t="str">
        <f aca="false">"10.1093/actrade/" &amp; B39 &amp; ".001.0001"</f>
        <v>10.1093/actrade/9780192801791.001.0001</v>
      </c>
      <c r="D39" s="0" t="s">
        <v>238</v>
      </c>
      <c r="E39" s="0" t="str">
        <f aca="false">LEFT(D39,FIND(":",D39)-1)</f>
        <v>Architecture</v>
      </c>
      <c r="F39" s="0" t="str">
        <f aca="false">"&lt;a href='http://dx.doi.org/" &amp; C39 &amp; "'&gt;" &amp; LEFT(D39,FIND(":",D39)-1) &amp; "&lt;/a&gt;"</f>
        <v>&lt;a href='http://dx.doi.org/10.1093/actrade/9780192801791.001.0001'&gt;Architecture&lt;/a&gt;</v>
      </c>
      <c r="G39" s="0" t="str">
        <f aca="false">"&lt;a href='http://dx.doi.org/" &amp; C39 &amp; "'&gt;" &amp;"&lt;img src='http://www.veryshortintroductions.com/view/covers/"&amp;B39&amp;".png' class='coverimage' alt='" &amp;D39 &amp; "'/&gt;&lt;/a&gt;"</f>
        <v>&lt;a href='http://dx.doi.org/10.1093/actrade/9780192801791.001.0001'&gt;&lt;img src='http://www.veryshortintroductions.com/view/covers/9780192801791.png' class='coverimage' alt='Architecture: a very short introduction'/&gt;&lt;/a&gt;</v>
      </c>
      <c r="H39" s="0" t="str">
        <f aca="false">"&lt;a href='http://dx.doi.org/" &amp; C39 &amp; "'&gt;" &amp; "&lt;img src='https://api.qrserver.com/v1/create-qr-code/?size=300x300&amp;data=http://dx.doi.org/" &amp; C39 &amp;"' class='qr'/&gt;&lt;/a&gt;"</f>
        <v>&lt;a href='http://dx.doi.org/10.1093/actrade/9780192801791.001.0001'&gt;&lt;img src='https://api.qrserver.com/v1/create-qr-code/?size=300x300&amp;data=http://dx.doi.org/10.1093/actrade/9780192801791.001.0001' class='qr'/&gt;&lt;/a&gt;</v>
      </c>
      <c r="I39" s="0" t="str">
        <f aca="false">"&lt;tr&gt;&lt;td&gt;" &amp; G39 &amp; "&lt;/td&gt;&lt;td&gt;&lt;small&gt;Very Short Introduction&lt;/small&gt;&lt;br/&gt;&lt;em&gt;ebook&lt;/em&gt;&lt;br/&gt;&lt;br/&gt;" &amp; F39 &amp; "&lt;/td&gt;&lt;td&gt;" &amp; H39 &amp; "&lt;/td&gt;&lt;/tr&gt;"</f>
        <v>&lt;tr&gt;&lt;td&gt;&lt;a href='http://dx.doi.org/10.1093/actrade/9780192801791.001.0001'&gt;&lt;img src='http://www.veryshortintroductions.com/view/covers/9780192801791.png' class='coverimage' alt='Architecture: a very short introduction'/&gt;&lt;/a&gt;&lt;/td&gt;&lt;td&gt;&lt;small&gt;Very Short Introduction&lt;/small&gt;&lt;br/&gt;&lt;em&gt;ebook&lt;/em&gt;&lt;br/&gt;&lt;br/&gt;&lt;a href='http://dx.doi.org/10.1093/actrade/9780192801791.001.0001'&gt;Architecture&lt;/a&gt;&lt;/td&gt;&lt;td&gt;&lt;a href='http://dx.doi.org/10.1093/actrade/9780192801791.001.0001'&gt;&lt;img src='https://api.qrserver.com/v1/create-qr-code/?size=300x300&amp;data=http://dx.doi.org/10.1093/actrade/9780192801791.001.0001' class='qr'/&gt;&lt;/a&gt;&lt;/td&gt;&lt;/tr&gt;</v>
      </c>
      <c r="M39" s="0" t="s">
        <v>44</v>
      </c>
      <c r="N39" s="0" t="s">
        <v>239</v>
      </c>
      <c r="O39" s="0" t="s">
        <v>239</v>
      </c>
      <c r="P39" s="0" t="s">
        <v>46</v>
      </c>
      <c r="R39" s="0" t="s">
        <v>240</v>
      </c>
      <c r="X39" s="0" t="s">
        <v>241</v>
      </c>
      <c r="Z39" s="0" t="s">
        <v>49</v>
      </c>
      <c r="AA39" s="2" t="n">
        <v>37257</v>
      </c>
      <c r="AB39" s="2" t="n">
        <v>37621</v>
      </c>
      <c r="AJ39" s="0" t="s">
        <v>50</v>
      </c>
      <c r="AK39" s="0" t="s">
        <v>51</v>
      </c>
      <c r="AL39" s="0" t="s">
        <v>49</v>
      </c>
      <c r="AM39" s="0" t="s">
        <v>49</v>
      </c>
      <c r="AN39" s="0" t="s">
        <v>49</v>
      </c>
      <c r="AO39" s="0" t="s">
        <v>49</v>
      </c>
      <c r="AP39" s="0" t="s">
        <v>49</v>
      </c>
    </row>
    <row r="40" customFormat="false" ht="15" hidden="false" customHeight="false" outlineLevel="0" collapsed="false">
      <c r="A40" s="0" t="n">
        <v>1590639</v>
      </c>
      <c r="B40" s="0" t="str">
        <f aca="false">RIGHT(N40,LEN(N40)-FIND("actrade-",N40)-7)</f>
        <v>9780199206780</v>
      </c>
      <c r="C40" s="0" t="str">
        <f aca="false">"10.1093/actrade/" &amp; B40 &amp; ".001.0001"</f>
        <v>10.1093/actrade/9780199206780.001.0001</v>
      </c>
      <c r="D40" s="0" t="s">
        <v>242</v>
      </c>
      <c r="E40" s="0" t="str">
        <f aca="false">LEFT(D40,FIND(":",D40)-1)</f>
        <v>Aristocracy</v>
      </c>
      <c r="F40" s="0" t="str">
        <f aca="false">"&lt;a href='http://dx.doi.org/" &amp; C40 &amp; "'&gt;" &amp; LEFT(D40,FIND(":",D40)-1) &amp; "&lt;/a&gt;"</f>
        <v>&lt;a href='http://dx.doi.org/10.1093/actrade/9780199206780.001.0001'&gt;Aristocracy&lt;/a&gt;</v>
      </c>
      <c r="G40" s="0" t="str">
        <f aca="false">"&lt;a href='http://dx.doi.org/" &amp; C40 &amp; "'&gt;" &amp;"&lt;img src='http://www.veryshortintroductions.com/view/covers/"&amp;B40&amp;".png' class='coverimage' alt='" &amp;D40 &amp; "'/&gt;&lt;/a&gt;"</f>
        <v>&lt;a href='http://dx.doi.org/10.1093/actrade/9780199206780.001.0001'&gt;&lt;img src='http://www.veryshortintroductions.com/view/covers/9780199206780.png' class='coverimage' alt='Aristocracy: A Very Short Introduction (Very Short Introductions)'/&gt;&lt;/a&gt;</v>
      </c>
      <c r="H40" s="0" t="str">
        <f aca="false">"&lt;a href='http://dx.doi.org/" &amp; C40 &amp; "'&gt;" &amp; "&lt;img src='https://api.qrserver.com/v1/create-qr-code/?size=300x300&amp;data=http://dx.doi.org/" &amp; C40 &amp;"' class='qr'/&gt;&lt;/a&gt;"</f>
        <v>&lt;a href='http://dx.doi.org/10.1093/actrade/9780199206780.001.0001'&gt;&lt;img src='https://api.qrserver.com/v1/create-qr-code/?size=300x300&amp;data=http://dx.doi.org/10.1093/actrade/9780199206780.001.0001' class='qr'/&gt;&lt;/a&gt;</v>
      </c>
      <c r="I40" s="0" t="str">
        <f aca="false">"&lt;tr&gt;&lt;td&gt;" &amp; G40 &amp; "&lt;/td&gt;&lt;td&gt;&lt;small&gt;Very Short Introduction&lt;/small&gt;&lt;br/&gt;&lt;em&gt;ebook&lt;/em&gt;&lt;br/&gt;&lt;br/&gt;" &amp; F40 &amp; "&lt;/td&gt;&lt;td&gt;" &amp; H40 &amp; "&lt;/td&gt;&lt;/tr&gt;"</f>
        <v>&lt;tr&gt;&lt;td&gt;&lt;a href='http://dx.doi.org/10.1093/actrade/9780199206780.001.0001'&gt;&lt;img src='http://www.veryshortintroductions.com/view/covers/9780199206780.png' class='coverimage' alt='Aristocracy: A Very Short Introduction (Very Short Introductions)'/&gt;&lt;/a&gt;&lt;/td&gt;&lt;td&gt;&lt;small&gt;Very Short Introduction&lt;/small&gt;&lt;br/&gt;&lt;em&gt;ebook&lt;/em&gt;&lt;br/&gt;&lt;br/&gt;&lt;a href='http://dx.doi.org/10.1093/actrade/9780199206780.001.0001'&gt;Aristocracy&lt;/a&gt;&lt;/td&gt;&lt;td&gt;&lt;a href='http://dx.doi.org/10.1093/actrade/9780199206780.001.0001'&gt;&lt;img src='https://api.qrserver.com/v1/create-qr-code/?size=300x300&amp;data=http://dx.doi.org/10.1093/actrade/9780199206780.001.0001' class='qr'/&gt;&lt;/a&gt;&lt;/td&gt;&lt;/tr&gt;</v>
      </c>
      <c r="M40" s="0" t="s">
        <v>44</v>
      </c>
      <c r="N40" s="0" t="s">
        <v>243</v>
      </c>
      <c r="O40" s="0" t="s">
        <v>243</v>
      </c>
      <c r="P40" s="0" t="s">
        <v>46</v>
      </c>
      <c r="R40" s="0" t="s">
        <v>244</v>
      </c>
      <c r="W40" s="0" t="s">
        <v>245</v>
      </c>
      <c r="X40" s="0" t="s">
        <v>246</v>
      </c>
      <c r="Z40" s="0" t="s">
        <v>49</v>
      </c>
      <c r="AA40" s="2" t="n">
        <v>40179</v>
      </c>
      <c r="AB40" s="2" t="n">
        <v>40543</v>
      </c>
      <c r="AI40" s="0" t="s">
        <v>247</v>
      </c>
      <c r="AJ40" s="0" t="s">
        <v>50</v>
      </c>
      <c r="AK40" s="0" t="s">
        <v>51</v>
      </c>
      <c r="AL40" s="0" t="s">
        <v>49</v>
      </c>
      <c r="AM40" s="0" t="s">
        <v>49</v>
      </c>
      <c r="AN40" s="0" t="s">
        <v>49</v>
      </c>
      <c r="AO40" s="0" t="s">
        <v>49</v>
      </c>
      <c r="AP40" s="0" t="s">
        <v>49</v>
      </c>
    </row>
    <row r="41" customFormat="false" ht="15" hidden="false" customHeight="false" outlineLevel="0" collapsed="false">
      <c r="A41" s="0" t="n">
        <v>1094812</v>
      </c>
      <c r="B41" s="0" t="str">
        <f aca="false">RIGHT(N41,LEN(N41)-FIND("actrade-",N41)-7)</f>
        <v>9780192854087</v>
      </c>
      <c r="C41" s="0" t="str">
        <f aca="false">"10.1093/actrade/" &amp; B41 &amp; ".001.0001"</f>
        <v>10.1093/actrade/9780192854087.001.0001</v>
      </c>
      <c r="D41" s="0" t="s">
        <v>248</v>
      </c>
      <c r="E41" s="0" t="str">
        <f aca="false">LEFT(D41,FIND(":",D41)-1)</f>
        <v>Aristotle</v>
      </c>
      <c r="F41" s="0" t="str">
        <f aca="false">"&lt;a href='http://dx.doi.org/" &amp; C41 &amp; "'&gt;" &amp; LEFT(D41,FIND(":",D41)-1) &amp; "&lt;/a&gt;"</f>
        <v>&lt;a href='http://dx.doi.org/10.1093/actrade/9780192854087.001.0001'&gt;Aristotle&lt;/a&gt;</v>
      </c>
      <c r="G41" s="0" t="str">
        <f aca="false">"&lt;a href='http://dx.doi.org/" &amp; C41 &amp; "'&gt;" &amp;"&lt;img src='http://www.veryshortintroductions.com/view/covers/"&amp;B41&amp;".png' class='coverimage' alt='" &amp;D41 &amp; "'/&gt;&lt;/a&gt;"</f>
        <v>&lt;a href='http://dx.doi.org/10.1093/actrade/9780192854087.001.0001'&gt;&lt;img src='http://www.veryshortintroductions.com/view/covers/9780192854087.png' class='coverimage' alt='Aristotle: A Very Short Introduction (Very short introductions ; 32)'/&gt;&lt;/a&gt;</v>
      </c>
      <c r="H41" s="0" t="str">
        <f aca="false">"&lt;a href='http://dx.doi.org/" &amp; C41 &amp; "'&gt;" &amp; "&lt;img src='https://api.qrserver.com/v1/create-qr-code/?size=300x300&amp;data=http://dx.doi.org/" &amp; C41 &amp;"' class='qr'/&gt;&lt;/a&gt;"</f>
        <v>&lt;a href='http://dx.doi.org/10.1093/actrade/9780192854087.001.0001'&gt;&lt;img src='https://api.qrserver.com/v1/create-qr-code/?size=300x300&amp;data=http://dx.doi.org/10.1093/actrade/9780192854087.001.0001' class='qr'/&gt;&lt;/a&gt;</v>
      </c>
      <c r="I41" s="0" t="str">
        <f aca="false">"&lt;tr&gt;&lt;td&gt;" &amp; G41 &amp; "&lt;/td&gt;&lt;td&gt;&lt;small&gt;Very Short Introduction&lt;/small&gt;&lt;br/&gt;&lt;em&gt;ebook&lt;/em&gt;&lt;br/&gt;&lt;br/&gt;" &amp; F41 &amp; "&lt;/td&gt;&lt;td&gt;" &amp; H41 &amp; "&lt;/td&gt;&lt;/tr&gt;"</f>
        <v>&lt;tr&gt;&lt;td&gt;&lt;a href='http://dx.doi.org/10.1093/actrade/9780192854087.001.0001'&gt;&lt;img src='http://www.veryshortintroductions.com/view/covers/9780192854087.png' class='coverimage' alt='Aristotle: A Very Short Introduction (Very short introductions ; 32)'/&gt;&lt;/a&gt;&lt;/td&gt;&lt;td&gt;&lt;small&gt;Very Short Introduction&lt;/small&gt;&lt;br/&gt;&lt;em&gt;ebook&lt;/em&gt;&lt;br/&gt;&lt;br/&gt;&lt;a href='http://dx.doi.org/10.1093/actrade/9780192854087.001.0001'&gt;Aristotle&lt;/a&gt;&lt;/td&gt;&lt;td&gt;&lt;a href='http://dx.doi.org/10.1093/actrade/9780192854087.001.0001'&gt;&lt;img src='https://api.qrserver.com/v1/create-qr-code/?size=300x300&amp;data=http://dx.doi.org/10.1093/actrade/9780192854087.001.0001' class='qr'/&gt;&lt;/a&gt;&lt;/td&gt;&lt;/tr&gt;</v>
      </c>
      <c r="M41" s="0" t="s">
        <v>44</v>
      </c>
      <c r="N41" s="0" t="s">
        <v>249</v>
      </c>
      <c r="O41" s="0" t="s">
        <v>249</v>
      </c>
      <c r="P41" s="0" t="s">
        <v>46</v>
      </c>
      <c r="R41" s="0" t="s">
        <v>250</v>
      </c>
      <c r="W41" s="0" t="s">
        <v>251</v>
      </c>
      <c r="X41" s="0" t="s">
        <v>252</v>
      </c>
      <c r="Z41" s="0" t="s">
        <v>49</v>
      </c>
      <c r="AA41" s="2" t="n">
        <v>36526</v>
      </c>
      <c r="AB41" s="2" t="n">
        <v>36891</v>
      </c>
      <c r="AI41" s="0" t="s">
        <v>187</v>
      </c>
      <c r="AJ41" s="0" t="s">
        <v>50</v>
      </c>
      <c r="AK41" s="0" t="s">
        <v>51</v>
      </c>
      <c r="AL41" s="0" t="s">
        <v>49</v>
      </c>
      <c r="AM41" s="0" t="s">
        <v>49</v>
      </c>
      <c r="AN41" s="0" t="s">
        <v>49</v>
      </c>
      <c r="AO41" s="0" t="s">
        <v>49</v>
      </c>
      <c r="AP41" s="0" t="s">
        <v>49</v>
      </c>
    </row>
    <row r="42" customFormat="false" ht="15" hidden="false" customHeight="false" outlineLevel="0" collapsed="false">
      <c r="A42" s="0" t="n">
        <v>2562419</v>
      </c>
      <c r="B42" s="0" t="str">
        <f aca="false">RIGHT(N42,LEN(N42)-FIND("actrade-",N42)-7)</f>
        <v>9780192801814</v>
      </c>
      <c r="C42" s="0" t="str">
        <f aca="false">"10.1093/actrade/" &amp; B42 &amp; ".001.0001"</f>
        <v>10.1093/actrade/9780192801814.001.0001</v>
      </c>
      <c r="D42" s="0" t="s">
        <v>253</v>
      </c>
      <c r="E42" s="0" t="str">
        <f aca="false">LEFT(D42,FIND(":",D42)-1)</f>
        <v>Art History</v>
      </c>
      <c r="F42" s="0" t="str">
        <f aca="false">"&lt;a href='http://dx.doi.org/" &amp; C42 &amp; "'&gt;" &amp; LEFT(D42,FIND(":",D42)-1) &amp; "&lt;/a&gt;"</f>
        <v>&lt;a href='http://dx.doi.org/10.1093/actrade/9780192801814.001.0001'&gt;Art History&lt;/a&gt;</v>
      </c>
      <c r="G42" s="0" t="str">
        <f aca="false">"&lt;a href='http://dx.doi.org/" &amp; C42 &amp; "'&gt;" &amp;"&lt;img src='http://www.veryshortintroductions.com/view/covers/"&amp;B42&amp;".png' class='coverimage' alt='" &amp;D42 &amp; "'/&gt;&lt;/a&gt;"</f>
        <v>&lt;a href='http://dx.doi.org/10.1093/actrade/9780192801814.001.0001'&gt;&lt;img src='http://www.veryshortintroductions.com/view/covers/9780192801814.png' class='coverimage' alt='Art History: A Very Short Introduction'/&gt;&lt;/a&gt;</v>
      </c>
      <c r="H42" s="0" t="str">
        <f aca="false">"&lt;a href='http://dx.doi.org/" &amp; C42 &amp; "'&gt;" &amp; "&lt;img src='https://api.qrserver.com/v1/create-qr-code/?size=300x300&amp;data=http://dx.doi.org/" &amp; C42 &amp;"' class='qr'/&gt;&lt;/a&gt;"</f>
        <v>&lt;a href='http://dx.doi.org/10.1093/actrade/9780192801814.001.0001'&gt;&lt;img src='https://api.qrserver.com/v1/create-qr-code/?size=300x300&amp;data=http://dx.doi.org/10.1093/actrade/9780192801814.001.0001' class='qr'/&gt;&lt;/a&gt;</v>
      </c>
      <c r="I42" s="0" t="str">
        <f aca="false">"&lt;tr&gt;&lt;td&gt;" &amp; G42 &amp; "&lt;/td&gt;&lt;td&gt;&lt;small&gt;Very Short Introduction&lt;/small&gt;&lt;br/&gt;&lt;em&gt;ebook&lt;/em&gt;&lt;br/&gt;&lt;br/&gt;" &amp; F42 &amp; "&lt;/td&gt;&lt;td&gt;" &amp; H42 &amp; "&lt;/td&gt;&lt;/tr&gt;"</f>
        <v>&lt;tr&gt;&lt;td&gt;&lt;a href='http://dx.doi.org/10.1093/actrade/9780192801814.001.0001'&gt;&lt;img src='http://www.veryshortintroductions.com/view/covers/9780192801814.png' class='coverimage' alt='Art History: A Very Short Introduction'/&gt;&lt;/a&gt;&lt;/td&gt;&lt;td&gt;&lt;small&gt;Very Short Introduction&lt;/small&gt;&lt;br/&gt;&lt;em&gt;ebook&lt;/em&gt;&lt;br/&gt;&lt;br/&gt;&lt;a href='http://dx.doi.org/10.1093/actrade/9780192801814.001.0001'&gt;Art History&lt;/a&gt;&lt;/td&gt;&lt;td&gt;&lt;a href='http://dx.doi.org/10.1093/actrade/9780192801814.001.0001'&gt;&lt;img src='https://api.qrserver.com/v1/create-qr-code/?size=300x300&amp;data=http://dx.doi.org/10.1093/actrade/9780192801814.001.0001' class='qr'/&gt;&lt;/a&gt;&lt;/td&gt;&lt;/tr&gt;</v>
      </c>
      <c r="M42" s="0" t="s">
        <v>44</v>
      </c>
      <c r="N42" s="0" t="s">
        <v>254</v>
      </c>
      <c r="O42" s="0" t="s">
        <v>254</v>
      </c>
      <c r="P42" s="0" t="s">
        <v>46</v>
      </c>
      <c r="R42" s="0" t="s">
        <v>255</v>
      </c>
      <c r="X42" s="0" t="s">
        <v>256</v>
      </c>
      <c r="Z42" s="0" t="s">
        <v>49</v>
      </c>
      <c r="AA42" s="2" t="n">
        <v>37987</v>
      </c>
      <c r="AB42" s="2" t="n">
        <v>38352</v>
      </c>
      <c r="AJ42" s="0" t="s">
        <v>50</v>
      </c>
      <c r="AK42" s="0" t="s">
        <v>51</v>
      </c>
      <c r="AL42" s="0" t="s">
        <v>49</v>
      </c>
      <c r="AM42" s="0" t="s">
        <v>49</v>
      </c>
      <c r="AN42" s="0" t="s">
        <v>49</v>
      </c>
      <c r="AO42" s="0" t="s">
        <v>49</v>
      </c>
      <c r="AP42" s="0" t="s">
        <v>49</v>
      </c>
    </row>
    <row r="43" customFormat="false" ht="15" hidden="false" customHeight="false" outlineLevel="0" collapsed="false">
      <c r="A43" s="0" t="n">
        <v>3092986</v>
      </c>
      <c r="B43" s="0" t="str">
        <f aca="false">RIGHT(N43,LEN(N43)-FIND("actrade-",N43)-7)</f>
        <v>9780192804631</v>
      </c>
      <c r="C43" s="0" t="str">
        <f aca="false">"10.1093/actrade/" &amp; B43 &amp; ".001.0001"</f>
        <v>10.1093/actrade/9780192804631.001.0001</v>
      </c>
      <c r="D43" s="0" t="s">
        <v>257</v>
      </c>
      <c r="E43" s="0" t="str">
        <f aca="false">LEFT(D43,FIND(":",D43)-1)</f>
        <v>Art theory</v>
      </c>
      <c r="F43" s="0" t="str">
        <f aca="false">"&lt;a href='http://dx.doi.org/" &amp; C43 &amp; "'&gt;" &amp; LEFT(D43,FIND(":",D43)-1) &amp; "&lt;/a&gt;"</f>
        <v>&lt;a href='http://dx.doi.org/10.1093/actrade/9780192804631.001.0001'&gt;Art theory&lt;/a&gt;</v>
      </c>
      <c r="G43" s="0" t="str">
        <f aca="false">"&lt;a href='http://dx.doi.org/" &amp; C43 &amp; "'&gt;" &amp;"&lt;img src='http://www.veryshortintroductions.com/view/covers/"&amp;B43&amp;".png' class='coverimage' alt='" &amp;D43 &amp; "'/&gt;&lt;/a&gt;"</f>
        <v>&lt;a href='http://dx.doi.org/10.1093/actrade/9780192804631.001.0001'&gt;&lt;img src='http://www.veryshortintroductions.com/view/covers/9780192804631.png' class='coverimage' alt='Art theory: a very short introduction'/&gt;&lt;/a&gt;</v>
      </c>
      <c r="H43" s="0" t="str">
        <f aca="false">"&lt;a href='http://dx.doi.org/" &amp; C43 &amp; "'&gt;" &amp; "&lt;img src='https://api.qrserver.com/v1/create-qr-code/?size=300x300&amp;data=http://dx.doi.org/" &amp; C43 &amp;"' class='qr'/&gt;&lt;/a&gt;"</f>
        <v>&lt;a href='http://dx.doi.org/10.1093/actrade/9780192804631.001.0001'&gt;&lt;img src='https://api.qrserver.com/v1/create-qr-code/?size=300x300&amp;data=http://dx.doi.org/10.1093/actrade/9780192804631.001.0001' class='qr'/&gt;&lt;/a&gt;</v>
      </c>
      <c r="I43" s="0" t="str">
        <f aca="false">"&lt;tr&gt;&lt;td&gt;" &amp; G43 &amp; "&lt;/td&gt;&lt;td&gt;&lt;small&gt;Very Short Introduction&lt;/small&gt;&lt;br/&gt;&lt;em&gt;ebook&lt;/em&gt;&lt;br/&gt;&lt;br/&gt;" &amp; F43 &amp; "&lt;/td&gt;&lt;td&gt;" &amp; H43 &amp; "&lt;/td&gt;&lt;/tr&gt;"</f>
        <v>&lt;tr&gt;&lt;td&gt;&lt;a href='http://dx.doi.org/10.1093/actrade/9780192804631.001.0001'&gt;&lt;img src='http://www.veryshortintroductions.com/view/covers/9780192804631.png' class='coverimage' alt='Art theory: a very short introduction'/&gt;&lt;/a&gt;&lt;/td&gt;&lt;td&gt;&lt;small&gt;Very Short Introduction&lt;/small&gt;&lt;br/&gt;&lt;em&gt;ebook&lt;/em&gt;&lt;br/&gt;&lt;br/&gt;&lt;a href='http://dx.doi.org/10.1093/actrade/9780192804631.001.0001'&gt;Art theory&lt;/a&gt;&lt;/td&gt;&lt;td&gt;&lt;a href='http://dx.doi.org/10.1093/actrade/9780192804631.001.0001'&gt;&lt;img src='https://api.qrserver.com/v1/create-qr-code/?size=300x300&amp;data=http://dx.doi.org/10.1093/actrade/9780192804631.001.0001' class='qr'/&gt;&lt;/a&gt;&lt;/td&gt;&lt;/tr&gt;</v>
      </c>
      <c r="M43" s="0" t="s">
        <v>44</v>
      </c>
      <c r="N43" s="0" t="s">
        <v>258</v>
      </c>
      <c r="O43" s="0" t="s">
        <v>258</v>
      </c>
      <c r="P43" s="0" t="s">
        <v>46</v>
      </c>
      <c r="R43" s="0" t="s">
        <v>259</v>
      </c>
      <c r="X43" s="0" t="s">
        <v>260</v>
      </c>
      <c r="Z43" s="0" t="s">
        <v>49</v>
      </c>
      <c r="AA43" s="2" t="n">
        <v>37622</v>
      </c>
      <c r="AB43" s="2" t="n">
        <v>37986</v>
      </c>
      <c r="AJ43" s="0" t="s">
        <v>50</v>
      </c>
      <c r="AK43" s="0" t="s">
        <v>51</v>
      </c>
      <c r="AL43" s="0" t="s">
        <v>49</v>
      </c>
      <c r="AM43" s="0" t="s">
        <v>49</v>
      </c>
      <c r="AN43" s="0" t="s">
        <v>49</v>
      </c>
      <c r="AO43" s="0" t="s">
        <v>49</v>
      </c>
      <c r="AP43" s="0" t="s">
        <v>49</v>
      </c>
    </row>
    <row r="44" customFormat="false" ht="15" hidden="false" customHeight="false" outlineLevel="0" collapsed="false">
      <c r="A44" s="0" t="n">
        <v>12322016</v>
      </c>
      <c r="B44" s="0" t="str">
        <f aca="false">RIGHT(N44,LEN(N44)-FIND("actrade-",N44)-7)</f>
        <v>9780190219765</v>
      </c>
      <c r="C44" s="0" t="str">
        <f aca="false">"10.1093/actrade/" &amp; B44 &amp; ".001.0001"</f>
        <v>10.1093/actrade/9780190219765.001.0001</v>
      </c>
      <c r="D44" s="0" t="s">
        <v>261</v>
      </c>
      <c r="E44" s="0" t="str">
        <f aca="false">LEFT(D44,FIND(":",D44)-1)</f>
        <v>Asian American History</v>
      </c>
      <c r="F44" s="0" t="str">
        <f aca="false">"&lt;a href='http://dx.doi.org/" &amp; C44 &amp; "'&gt;" &amp; LEFT(D44,FIND(":",D44)-1) &amp; "&lt;/a&gt;"</f>
        <v>&lt;a href='http://dx.doi.org/10.1093/actrade/9780190219765.001.0001'&gt;Asian American History&lt;/a&gt;</v>
      </c>
      <c r="G44" s="0" t="str">
        <f aca="false">"&lt;a href='http://dx.doi.org/" &amp; C44 &amp; "'&gt;" &amp;"&lt;img src='http://www.veryshortintroductions.com/view/covers/"&amp;B44&amp;".png' class='coverimage' alt='" &amp;D44 &amp; "'/&gt;&lt;/a&gt;"</f>
        <v>&lt;a href='http://dx.doi.org/10.1093/actrade/9780190219765.001.0001'&gt;&lt;img src='http://www.veryshortintroductions.com/view/covers/9780190219765.png' class='coverimage' alt='Asian American History: A Very Short Introduction'/&gt;&lt;/a&gt;</v>
      </c>
      <c r="H44" s="0" t="str">
        <f aca="false">"&lt;a href='http://dx.doi.org/" &amp; C44 &amp; "'&gt;" &amp; "&lt;img src='https://api.qrserver.com/v1/create-qr-code/?size=300x300&amp;data=http://dx.doi.org/" &amp; C44 &amp;"' class='qr'/&gt;&lt;/a&gt;"</f>
        <v>&lt;a href='http://dx.doi.org/10.1093/actrade/9780190219765.001.0001'&gt;&lt;img src='https://api.qrserver.com/v1/create-qr-code/?size=300x300&amp;data=http://dx.doi.org/10.1093/actrade/9780190219765.001.0001' class='qr'/&gt;&lt;/a&gt;</v>
      </c>
      <c r="I44" s="0" t="str">
        <f aca="false">"&lt;tr&gt;&lt;td&gt;" &amp; G44 &amp; "&lt;/td&gt;&lt;td&gt;&lt;small&gt;Very Short Introduction&lt;/small&gt;&lt;br/&gt;&lt;em&gt;ebook&lt;/em&gt;&lt;br/&gt;&lt;br/&gt;" &amp; F44 &amp; "&lt;/td&gt;&lt;td&gt;" &amp; H44 &amp; "&lt;/td&gt;&lt;/tr&gt;"</f>
        <v>&lt;tr&gt;&lt;td&gt;&lt;a href='http://dx.doi.org/10.1093/actrade/9780190219765.001.0001'&gt;&lt;img src='http://www.veryshortintroductions.com/view/covers/9780190219765.png' class='coverimage' alt='Asian American History: A Very Short Introduction'/&gt;&lt;/a&gt;&lt;/td&gt;&lt;td&gt;&lt;small&gt;Very Short Introduction&lt;/small&gt;&lt;br/&gt;&lt;em&gt;ebook&lt;/em&gt;&lt;br/&gt;&lt;br/&gt;&lt;a href='http://dx.doi.org/10.1093/actrade/9780190219765.001.0001'&gt;Asian American History&lt;/a&gt;&lt;/td&gt;&lt;td&gt;&lt;a href='http://dx.doi.org/10.1093/actrade/9780190219765.001.0001'&gt;&lt;img src='https://api.qrserver.com/v1/create-qr-code/?size=300x300&amp;data=http://dx.doi.org/10.1093/actrade/9780190219765.001.0001' class='qr'/&gt;&lt;/a&gt;&lt;/td&gt;&lt;/tr&gt;</v>
      </c>
      <c r="M44" s="0" t="s">
        <v>44</v>
      </c>
      <c r="N44" s="0" t="s">
        <v>262</v>
      </c>
      <c r="O44" s="0" t="s">
        <v>262</v>
      </c>
      <c r="P44" s="0" t="s">
        <v>46</v>
      </c>
      <c r="R44" s="0" t="s">
        <v>263</v>
      </c>
      <c r="W44" s="0" t="s">
        <v>264</v>
      </c>
      <c r="X44" s="0" t="s">
        <v>265</v>
      </c>
      <c r="Z44" s="0" t="s">
        <v>49</v>
      </c>
      <c r="AA44" s="2" t="n">
        <v>42370</v>
      </c>
      <c r="AB44" s="2" t="n">
        <v>42735</v>
      </c>
      <c r="AJ44" s="0" t="s">
        <v>50</v>
      </c>
      <c r="AK44" s="0" t="s">
        <v>51</v>
      </c>
      <c r="AL44" s="0" t="s">
        <v>49</v>
      </c>
      <c r="AM44" s="0" t="s">
        <v>49</v>
      </c>
      <c r="AN44" s="0" t="s">
        <v>49</v>
      </c>
      <c r="AO44" s="0" t="s">
        <v>49</v>
      </c>
      <c r="AP44" s="0" t="s">
        <v>49</v>
      </c>
    </row>
    <row r="45" customFormat="false" ht="15" hidden="false" customHeight="false" outlineLevel="0" collapsed="false">
      <c r="A45" s="0" t="n">
        <v>3093000</v>
      </c>
      <c r="B45" s="0" t="str">
        <f aca="false">RIGHT(N45,LEN(N45)-FIND("actrade-",N45)-7)</f>
        <v>9780199586455</v>
      </c>
      <c r="C45" s="0" t="str">
        <f aca="false">"10.1093/actrade/" &amp; B45 &amp; ".001.0001"</f>
        <v>10.1093/actrade/9780199586455.001.0001</v>
      </c>
      <c r="D45" s="0" t="s">
        <v>266</v>
      </c>
      <c r="E45" s="0" t="str">
        <f aca="false">LEFT(D45,FIND(":",D45)-1)</f>
        <v>Astrobiology  </v>
      </c>
      <c r="F45" s="0" t="str">
        <f aca="false">"&lt;a href='http://dx.doi.org/" &amp; C45 &amp; "'&gt;" &amp; LEFT(D45,FIND(":",D45)-1) &amp; "&lt;/a&gt;"</f>
        <v>&lt;a href='http://dx.doi.org/10.1093/actrade/9780199586455.001.0001'&gt;Astrobiology  &lt;/a&gt;</v>
      </c>
      <c r="G45" s="0" t="str">
        <f aca="false">"&lt;a href='http://dx.doi.org/" &amp; C45 &amp; "'&gt;" &amp;"&lt;img src='http://www.veryshortintroductions.com/view/covers/"&amp;B45&amp;".png' class='coverimage' alt='" &amp;D45 &amp; "'/&gt;&lt;/a&gt;"</f>
        <v>&lt;a href='http://dx.doi.org/10.1093/actrade/9780199586455.001.0001'&gt;&lt;img src='http://www.veryshortintroductions.com/view/covers/9780199586455.png' class='coverimage' alt='Astrobiology  : a very short introduction'/&gt;&lt;/a&gt;</v>
      </c>
      <c r="H45" s="0" t="str">
        <f aca="false">"&lt;a href='http://dx.doi.org/" &amp; C45 &amp; "'&gt;" &amp; "&lt;img src='https://api.qrserver.com/v1/create-qr-code/?size=300x300&amp;data=http://dx.doi.org/" &amp; C45 &amp;"' class='qr'/&gt;&lt;/a&gt;"</f>
        <v>&lt;a href='http://dx.doi.org/10.1093/actrade/9780199586455.001.0001'&gt;&lt;img src='https://api.qrserver.com/v1/create-qr-code/?size=300x300&amp;data=http://dx.doi.org/10.1093/actrade/9780199586455.001.0001' class='qr'/&gt;&lt;/a&gt;</v>
      </c>
      <c r="I45" s="0" t="str">
        <f aca="false">"&lt;tr&gt;&lt;td&gt;" &amp; G45 &amp; "&lt;/td&gt;&lt;td&gt;&lt;small&gt;Very Short Introduction&lt;/small&gt;&lt;br/&gt;&lt;em&gt;ebook&lt;/em&gt;&lt;br/&gt;&lt;br/&gt;" &amp; F45 &amp; "&lt;/td&gt;&lt;td&gt;" &amp; H45 &amp; "&lt;/td&gt;&lt;/tr&gt;"</f>
        <v>&lt;tr&gt;&lt;td&gt;&lt;a href='http://dx.doi.org/10.1093/actrade/9780199586455.001.0001'&gt;&lt;img src='http://www.veryshortintroductions.com/view/covers/9780199586455.png' class='coverimage' alt='Astrobiology  : a very short introduction'/&gt;&lt;/a&gt;&lt;/td&gt;&lt;td&gt;&lt;small&gt;Very Short Introduction&lt;/small&gt;&lt;br/&gt;&lt;em&gt;ebook&lt;/em&gt;&lt;br/&gt;&lt;br/&gt;&lt;a href='http://dx.doi.org/10.1093/actrade/9780199586455.001.0001'&gt;Astrobiology  &lt;/a&gt;&lt;/td&gt;&lt;td&gt;&lt;a href='http://dx.doi.org/10.1093/actrade/9780199586455.001.0001'&gt;&lt;img src='https://api.qrserver.com/v1/create-qr-code/?size=300x300&amp;data=http://dx.doi.org/10.1093/actrade/9780199586455.001.0001' class='qr'/&gt;&lt;/a&gt;&lt;/td&gt;&lt;/tr&gt;</v>
      </c>
      <c r="M45" s="0" t="s">
        <v>44</v>
      </c>
      <c r="N45" s="0" t="s">
        <v>267</v>
      </c>
      <c r="O45" s="0" t="s">
        <v>267</v>
      </c>
      <c r="P45" s="0" t="s">
        <v>46</v>
      </c>
      <c r="R45" s="0" t="s">
        <v>268</v>
      </c>
      <c r="X45" s="0" t="s">
        <v>269</v>
      </c>
      <c r="Z45" s="0" t="s">
        <v>49</v>
      </c>
      <c r="AA45" s="2" t="n">
        <v>41275</v>
      </c>
      <c r="AB45" s="2" t="n">
        <v>41639</v>
      </c>
      <c r="AJ45" s="0" t="s">
        <v>50</v>
      </c>
      <c r="AK45" s="0" t="s">
        <v>51</v>
      </c>
      <c r="AL45" s="0" t="s">
        <v>49</v>
      </c>
      <c r="AM45" s="0" t="s">
        <v>49</v>
      </c>
      <c r="AN45" s="0" t="s">
        <v>49</v>
      </c>
      <c r="AO45" s="0" t="s">
        <v>49</v>
      </c>
      <c r="AP45" s="0" t="s">
        <v>49</v>
      </c>
    </row>
    <row r="46" customFormat="false" ht="15" hidden="false" customHeight="false" outlineLevel="0" collapsed="false">
      <c r="A46" s="0" t="n">
        <v>11107248</v>
      </c>
      <c r="B46" s="0" t="str">
        <f aca="false">RIGHT(N46,LEN(N46)-FIND("actrade-",N46)-7)</f>
        <v>9780198752851</v>
      </c>
      <c r="C46" s="0" t="str">
        <f aca="false">"10.1093/actrade/" &amp; B46 &amp; ".001.0001"</f>
        <v>10.1093/actrade/9780198752851.001.0001</v>
      </c>
      <c r="D46" s="0" t="s">
        <v>270</v>
      </c>
      <c r="E46" s="0" t="str">
        <f aca="false">LEFT(D46,FIND(":",D46)-1)</f>
        <v>Astrophysics</v>
      </c>
      <c r="F46" s="0" t="str">
        <f aca="false">"&lt;a href='http://dx.doi.org/" &amp; C46 &amp; "'&gt;" &amp; LEFT(D46,FIND(":",D46)-1) &amp; "&lt;/a&gt;"</f>
        <v>&lt;a href='http://dx.doi.org/10.1093/actrade/9780198752851.001.0001'&gt;Astrophysics&lt;/a&gt;</v>
      </c>
      <c r="G46" s="0" t="str">
        <f aca="false">"&lt;a href='http://dx.doi.org/" &amp; C46 &amp; "'&gt;" &amp;"&lt;img src='http://www.veryshortintroductions.com/view/covers/"&amp;B46&amp;".png' class='coverimage' alt='" &amp;D46 &amp; "'/&gt;&lt;/a&gt;"</f>
        <v>&lt;a href='http://dx.doi.org/10.1093/actrade/9780198752851.001.0001'&gt;&lt;img src='http://www.veryshortintroductions.com/view/covers/9780198752851.png' class='coverimage' alt='Astrophysics: a very short introduction'/&gt;&lt;/a&gt;</v>
      </c>
      <c r="H46" s="0" t="str">
        <f aca="false">"&lt;a href='http://dx.doi.org/" &amp; C46 &amp; "'&gt;" &amp; "&lt;img src='https://api.qrserver.com/v1/create-qr-code/?size=300x300&amp;data=http://dx.doi.org/" &amp; C46 &amp;"' class='qr'/&gt;&lt;/a&gt;"</f>
        <v>&lt;a href='http://dx.doi.org/10.1093/actrade/9780198752851.001.0001'&gt;&lt;img src='https://api.qrserver.com/v1/create-qr-code/?size=300x300&amp;data=http://dx.doi.org/10.1093/actrade/9780198752851.001.0001' class='qr'/&gt;&lt;/a&gt;</v>
      </c>
      <c r="I46" s="0" t="str">
        <f aca="false">"&lt;tr&gt;&lt;td&gt;" &amp; G46 &amp; "&lt;/td&gt;&lt;td&gt;&lt;small&gt;Very Short Introduction&lt;/small&gt;&lt;br/&gt;&lt;em&gt;ebook&lt;/em&gt;&lt;br/&gt;&lt;br/&gt;" &amp; F46 &amp; "&lt;/td&gt;&lt;td&gt;" &amp; H46 &amp; "&lt;/td&gt;&lt;/tr&gt;"</f>
        <v>&lt;tr&gt;&lt;td&gt;&lt;a href='http://dx.doi.org/10.1093/actrade/9780198752851.001.0001'&gt;&lt;img src='http://www.veryshortintroductions.com/view/covers/9780198752851.png' class='coverimage' alt='Astrophysics: a very short introduction'/&gt;&lt;/a&gt;&lt;/td&gt;&lt;td&gt;&lt;small&gt;Very Short Introduction&lt;/small&gt;&lt;br/&gt;&lt;em&gt;ebook&lt;/em&gt;&lt;br/&gt;&lt;br/&gt;&lt;a href='http://dx.doi.org/10.1093/actrade/9780198752851.001.0001'&gt;Astrophysics&lt;/a&gt;&lt;/td&gt;&lt;td&gt;&lt;a href='http://dx.doi.org/10.1093/actrade/9780198752851.001.0001'&gt;&lt;img src='https://api.qrserver.com/v1/create-qr-code/?size=300x300&amp;data=http://dx.doi.org/10.1093/actrade/9780198752851.001.0001' class='qr'/&gt;&lt;/a&gt;&lt;/td&gt;&lt;/tr&gt;</v>
      </c>
      <c r="M46" s="0" t="s">
        <v>44</v>
      </c>
      <c r="N46" s="0" t="s">
        <v>271</v>
      </c>
      <c r="O46" s="0" t="s">
        <v>271</v>
      </c>
      <c r="P46" s="0" t="s">
        <v>46</v>
      </c>
      <c r="R46" s="0" t="s">
        <v>272</v>
      </c>
      <c r="W46" s="0" t="s">
        <v>273</v>
      </c>
      <c r="X46" s="0" t="s">
        <v>274</v>
      </c>
      <c r="Z46" s="0" t="s">
        <v>49</v>
      </c>
      <c r="AA46" s="2" t="n">
        <v>42370</v>
      </c>
      <c r="AB46" s="2" t="n">
        <v>42735</v>
      </c>
      <c r="AJ46" s="0" t="s">
        <v>50</v>
      </c>
      <c r="AK46" s="0" t="s">
        <v>51</v>
      </c>
      <c r="AL46" s="0" t="s">
        <v>49</v>
      </c>
      <c r="AM46" s="0" t="s">
        <v>49</v>
      </c>
      <c r="AN46" s="0" t="s">
        <v>49</v>
      </c>
      <c r="AO46" s="0" t="s">
        <v>49</v>
      </c>
      <c r="AP46" s="0" t="s">
        <v>49</v>
      </c>
    </row>
    <row r="47" customFormat="false" ht="15" hidden="false" customHeight="false" outlineLevel="0" collapsed="false">
      <c r="A47" s="0" t="n">
        <v>3093015</v>
      </c>
      <c r="B47" s="0" t="str">
        <f aca="false">RIGHT(N47,LEN(N47)-FIND("actrade-",N47)-7)</f>
        <v>9780192804242</v>
      </c>
      <c r="C47" s="0" t="str">
        <f aca="false">"10.1093/actrade/" &amp; B47 &amp; ".001.0001"</f>
        <v>10.1093/actrade/9780192804242.001.0001</v>
      </c>
      <c r="D47" s="0" t="s">
        <v>275</v>
      </c>
      <c r="E47" s="0" t="str">
        <f aca="false">LEFT(D47,FIND(":",D47)-1)</f>
        <v>Atheism</v>
      </c>
      <c r="F47" s="0" t="str">
        <f aca="false">"&lt;a href='http://dx.doi.org/" &amp; C47 &amp; "'&gt;" &amp; LEFT(D47,FIND(":",D47)-1) &amp; "&lt;/a&gt;"</f>
        <v>&lt;a href='http://dx.doi.org/10.1093/actrade/9780192804242.001.0001'&gt;Atheism&lt;/a&gt;</v>
      </c>
      <c r="G47" s="0" t="str">
        <f aca="false">"&lt;a href='http://dx.doi.org/" &amp; C47 &amp; "'&gt;" &amp;"&lt;img src='http://www.veryshortintroductions.com/view/covers/"&amp;B47&amp;".png' class='coverimage' alt='" &amp;D47 &amp; "'/&gt;&lt;/a&gt;"</f>
        <v>&lt;a href='http://dx.doi.org/10.1093/actrade/9780192804242.001.0001'&gt;&lt;img src='http://www.veryshortintroductions.com/view/covers/9780192804242.png' class='coverimage' alt='Atheism: a very short introduction'/&gt;&lt;/a&gt;</v>
      </c>
      <c r="H47" s="0" t="str">
        <f aca="false">"&lt;a href='http://dx.doi.org/" &amp; C47 &amp; "'&gt;" &amp; "&lt;img src='https://api.qrserver.com/v1/create-qr-code/?size=300x300&amp;data=http://dx.doi.org/" &amp; C47 &amp;"' class='qr'/&gt;&lt;/a&gt;"</f>
        <v>&lt;a href='http://dx.doi.org/10.1093/actrade/9780192804242.001.0001'&gt;&lt;img src='https://api.qrserver.com/v1/create-qr-code/?size=300x300&amp;data=http://dx.doi.org/10.1093/actrade/9780192804242.001.0001' class='qr'/&gt;&lt;/a&gt;</v>
      </c>
      <c r="I47" s="0" t="str">
        <f aca="false">"&lt;tr&gt;&lt;td&gt;" &amp; G47 &amp; "&lt;/td&gt;&lt;td&gt;&lt;small&gt;Very Short Introduction&lt;/small&gt;&lt;br/&gt;&lt;em&gt;ebook&lt;/em&gt;&lt;br/&gt;&lt;br/&gt;" &amp; F47 &amp; "&lt;/td&gt;&lt;td&gt;" &amp; H47 &amp; "&lt;/td&gt;&lt;/tr&gt;"</f>
        <v>&lt;tr&gt;&lt;td&gt;&lt;a href='http://dx.doi.org/10.1093/actrade/9780192804242.001.0001'&gt;&lt;img src='http://www.veryshortintroductions.com/view/covers/9780192804242.png' class='coverimage' alt='Atheism: a very short introduction'/&gt;&lt;/a&gt;&lt;/td&gt;&lt;td&gt;&lt;small&gt;Very Short Introduction&lt;/small&gt;&lt;br/&gt;&lt;em&gt;ebook&lt;/em&gt;&lt;br/&gt;&lt;br/&gt;&lt;a href='http://dx.doi.org/10.1093/actrade/9780192804242.001.0001'&gt;Atheism&lt;/a&gt;&lt;/td&gt;&lt;td&gt;&lt;a href='http://dx.doi.org/10.1093/actrade/9780192804242.001.0001'&gt;&lt;img src='https://api.qrserver.com/v1/create-qr-code/?size=300x300&amp;data=http://dx.doi.org/10.1093/actrade/9780192804242.001.0001' class='qr'/&gt;&lt;/a&gt;&lt;/td&gt;&lt;/tr&gt;</v>
      </c>
      <c r="M47" s="0" t="s">
        <v>44</v>
      </c>
      <c r="N47" s="0" t="s">
        <v>276</v>
      </c>
      <c r="O47" s="0" t="s">
        <v>276</v>
      </c>
      <c r="P47" s="0" t="s">
        <v>46</v>
      </c>
      <c r="R47" s="0" t="s">
        <v>277</v>
      </c>
      <c r="X47" s="0" t="s">
        <v>278</v>
      </c>
      <c r="Z47" s="0" t="s">
        <v>49</v>
      </c>
      <c r="AA47" s="2" t="n">
        <v>37622</v>
      </c>
      <c r="AB47" s="2" t="n">
        <v>37986</v>
      </c>
      <c r="AJ47" s="0" t="s">
        <v>50</v>
      </c>
      <c r="AK47" s="0" t="s">
        <v>51</v>
      </c>
      <c r="AL47" s="0" t="s">
        <v>49</v>
      </c>
      <c r="AM47" s="0" t="s">
        <v>49</v>
      </c>
      <c r="AN47" s="0" t="s">
        <v>49</v>
      </c>
      <c r="AO47" s="0" t="s">
        <v>49</v>
      </c>
      <c r="AP47" s="0" t="s">
        <v>49</v>
      </c>
    </row>
    <row r="48" customFormat="false" ht="15" hidden="false" customHeight="false" outlineLevel="0" collapsed="false">
      <c r="A48" s="0" t="n">
        <v>954331</v>
      </c>
      <c r="B48" s="0" t="str">
        <f aca="false">RIGHT(N48,LEN(N48)-FIND("actrade-",N48)-7)</f>
        <v>9780192854520</v>
      </c>
      <c r="C48" s="0" t="str">
        <f aca="false">"10.1093/actrade/" &amp; B48 &amp; ".001.0001"</f>
        <v>10.1093/actrade/9780192854520.001.0001</v>
      </c>
      <c r="D48" s="0" t="s">
        <v>279</v>
      </c>
      <c r="E48" s="0" t="str">
        <f aca="false">LEFT(D48,FIND(":",D48)-1)</f>
        <v>Augustine</v>
      </c>
      <c r="F48" s="0" t="str">
        <f aca="false">"&lt;a href='http://dx.doi.org/" &amp; C48 &amp; "'&gt;" &amp; LEFT(D48,FIND(":",D48)-1) &amp; "&lt;/a&gt;"</f>
        <v>&lt;a href='http://dx.doi.org/10.1093/actrade/9780192854520.001.0001'&gt;Augustine&lt;/a&gt;</v>
      </c>
      <c r="G48" s="0" t="str">
        <f aca="false">"&lt;a href='http://dx.doi.org/" &amp; C48 &amp; "'&gt;" &amp;"&lt;img src='http://www.veryshortintroductions.com/view/covers/"&amp;B48&amp;".png' class='coverimage' alt='" &amp;D48 &amp; "'/&gt;&lt;/a&gt;"</f>
        <v>&lt;a href='http://dx.doi.org/10.1093/actrade/9780192854520.001.0001'&gt;&lt;img src='http://www.veryshortintroductions.com/view/covers/9780192854520.png' class='coverimage' alt='Augustine: A Very Short Introduction (Very short introductions ; 38)'/&gt;&lt;/a&gt;</v>
      </c>
      <c r="H48" s="0" t="str">
        <f aca="false">"&lt;a href='http://dx.doi.org/" &amp; C48 &amp; "'&gt;" &amp; "&lt;img src='https://api.qrserver.com/v1/create-qr-code/?size=300x300&amp;data=http://dx.doi.org/" &amp; C48 &amp;"' class='qr'/&gt;&lt;/a&gt;"</f>
        <v>&lt;a href='http://dx.doi.org/10.1093/actrade/9780192854520.001.0001'&gt;&lt;img src='https://api.qrserver.com/v1/create-qr-code/?size=300x300&amp;data=http://dx.doi.org/10.1093/actrade/9780192854520.001.0001' class='qr'/&gt;&lt;/a&gt;</v>
      </c>
      <c r="I48" s="0" t="str">
        <f aca="false">"&lt;tr&gt;&lt;td&gt;" &amp; G48 &amp; "&lt;/td&gt;&lt;td&gt;&lt;small&gt;Very Short Introduction&lt;/small&gt;&lt;br/&gt;&lt;em&gt;ebook&lt;/em&gt;&lt;br/&gt;&lt;br/&gt;" &amp; F48 &amp; "&lt;/td&gt;&lt;td&gt;" &amp; H48 &amp; "&lt;/td&gt;&lt;/tr&gt;"</f>
        <v>&lt;tr&gt;&lt;td&gt;&lt;a href='http://dx.doi.org/10.1093/actrade/9780192854520.001.0001'&gt;&lt;img src='http://www.veryshortintroductions.com/view/covers/9780192854520.png' class='coverimage' alt='Augustine: A Very Short Introduction (Very short introductions ; 38)'/&gt;&lt;/a&gt;&lt;/td&gt;&lt;td&gt;&lt;small&gt;Very Short Introduction&lt;/small&gt;&lt;br/&gt;&lt;em&gt;ebook&lt;/em&gt;&lt;br/&gt;&lt;br/&gt;&lt;a href='http://dx.doi.org/10.1093/actrade/9780192854520.001.0001'&gt;Augustine&lt;/a&gt;&lt;/td&gt;&lt;td&gt;&lt;a href='http://dx.doi.org/10.1093/actrade/9780192854520.001.0001'&gt;&lt;img src='https://api.qrserver.com/v1/create-qr-code/?size=300x300&amp;data=http://dx.doi.org/10.1093/actrade/9780192854520.001.0001' class='qr'/&gt;&lt;/a&gt;&lt;/td&gt;&lt;/tr&gt;</v>
      </c>
      <c r="M48" s="0" t="s">
        <v>44</v>
      </c>
      <c r="N48" s="0" t="s">
        <v>280</v>
      </c>
      <c r="O48" s="0" t="s">
        <v>280</v>
      </c>
      <c r="P48" s="0" t="s">
        <v>46</v>
      </c>
      <c r="R48" s="0" t="s">
        <v>281</v>
      </c>
      <c r="W48" s="0" t="s">
        <v>282</v>
      </c>
      <c r="X48" s="0" t="s">
        <v>283</v>
      </c>
      <c r="Z48" s="0" t="s">
        <v>49</v>
      </c>
      <c r="AA48" s="2" t="n">
        <v>36892</v>
      </c>
      <c r="AB48" s="2" t="n">
        <v>37256</v>
      </c>
      <c r="AI48" s="0" t="s">
        <v>284</v>
      </c>
      <c r="AJ48" s="0" t="s">
        <v>50</v>
      </c>
      <c r="AK48" s="0" t="s">
        <v>51</v>
      </c>
      <c r="AL48" s="0" t="s">
        <v>49</v>
      </c>
      <c r="AM48" s="0" t="s">
        <v>49</v>
      </c>
      <c r="AN48" s="0" t="s">
        <v>49</v>
      </c>
      <c r="AO48" s="0" t="s">
        <v>49</v>
      </c>
      <c r="AP48" s="0" t="s">
        <v>49</v>
      </c>
    </row>
    <row r="49" customFormat="false" ht="15" hidden="false" customHeight="false" outlineLevel="0" collapsed="false">
      <c r="A49" s="0" t="n">
        <v>3093014</v>
      </c>
      <c r="B49" s="0" t="str">
        <f aca="false">RIGHT(N49,LEN(N49)-FIND("actrade-",N49)-7)</f>
        <v>9780199589937</v>
      </c>
      <c r="C49" s="0" t="str">
        <f aca="false">"10.1093/actrade/" &amp; B49 &amp; ".001.0001"</f>
        <v>10.1093/actrade/9780199589937.001.0001</v>
      </c>
      <c r="D49" s="0" t="s">
        <v>285</v>
      </c>
      <c r="E49" s="0" t="str">
        <f aca="false">LEFT(D49,FIND(":",D49)-1)</f>
        <v>Australia  </v>
      </c>
      <c r="F49" s="0" t="str">
        <f aca="false">"&lt;a href='http://dx.doi.org/" &amp; C49 &amp; "'&gt;" &amp; LEFT(D49,FIND(":",D49)-1) &amp; "&lt;/a&gt;"</f>
        <v>&lt;a href='http://dx.doi.org/10.1093/actrade/9780199589937.001.0001'&gt;Australia  &lt;/a&gt;</v>
      </c>
      <c r="G49" s="0" t="str">
        <f aca="false">"&lt;a href='http://dx.doi.org/" &amp; C49 &amp; "'&gt;" &amp;"&lt;img src='http://www.veryshortintroductions.com/view/covers/"&amp;B49&amp;".png' class='coverimage' alt='" &amp;D49 &amp; "'/&gt;&lt;/a&gt;"</f>
        <v>&lt;a href='http://dx.doi.org/10.1093/actrade/9780199589937.001.0001'&gt;&lt;img src='http://www.veryshortintroductions.com/view/covers/9780199589937.png' class='coverimage' alt='Australia  : a very short introduction'/&gt;&lt;/a&gt;</v>
      </c>
      <c r="H49" s="0" t="str">
        <f aca="false">"&lt;a href='http://dx.doi.org/" &amp; C49 &amp; "'&gt;" &amp; "&lt;img src='https://api.qrserver.com/v1/create-qr-code/?size=300x300&amp;data=http://dx.doi.org/" &amp; C49 &amp;"' class='qr'/&gt;&lt;/a&gt;"</f>
        <v>&lt;a href='http://dx.doi.org/10.1093/actrade/9780199589937.001.0001'&gt;&lt;img src='https://api.qrserver.com/v1/create-qr-code/?size=300x300&amp;data=http://dx.doi.org/10.1093/actrade/9780199589937.001.0001' class='qr'/&gt;&lt;/a&gt;</v>
      </c>
      <c r="I49" s="0" t="str">
        <f aca="false">"&lt;tr&gt;&lt;td&gt;" &amp; G49 &amp; "&lt;/td&gt;&lt;td&gt;&lt;small&gt;Very Short Introduction&lt;/small&gt;&lt;br/&gt;&lt;em&gt;ebook&lt;/em&gt;&lt;br/&gt;&lt;br/&gt;" &amp; F49 &amp; "&lt;/td&gt;&lt;td&gt;" &amp; H49 &amp; "&lt;/td&gt;&lt;/tr&gt;"</f>
        <v>&lt;tr&gt;&lt;td&gt;&lt;a href='http://dx.doi.org/10.1093/actrade/9780199589937.001.0001'&gt;&lt;img src='http://www.veryshortintroductions.com/view/covers/9780199589937.png' class='coverimage' alt='Australia  : a very short introduction'/&gt;&lt;/a&gt;&lt;/td&gt;&lt;td&gt;&lt;small&gt;Very Short Introduction&lt;/small&gt;&lt;br/&gt;&lt;em&gt;ebook&lt;/em&gt;&lt;br/&gt;&lt;br/&gt;&lt;a href='http://dx.doi.org/10.1093/actrade/9780199589937.001.0001'&gt;Australia  &lt;/a&gt;&lt;/td&gt;&lt;td&gt;&lt;a href='http://dx.doi.org/10.1093/actrade/9780199589937.001.0001'&gt;&lt;img src='https://api.qrserver.com/v1/create-qr-code/?size=300x300&amp;data=http://dx.doi.org/10.1093/actrade/9780199589937.001.0001' class='qr'/&gt;&lt;/a&gt;&lt;/td&gt;&lt;/tr&gt;</v>
      </c>
      <c r="M49" s="0" t="s">
        <v>44</v>
      </c>
      <c r="N49" s="0" t="s">
        <v>286</v>
      </c>
      <c r="O49" s="0" t="s">
        <v>286</v>
      </c>
      <c r="P49" s="0" t="s">
        <v>46</v>
      </c>
      <c r="R49" s="0" t="s">
        <v>287</v>
      </c>
      <c r="X49" s="0" t="s">
        <v>288</v>
      </c>
      <c r="Z49" s="0" t="s">
        <v>49</v>
      </c>
      <c r="AA49" s="2" t="n">
        <v>40909</v>
      </c>
      <c r="AB49" s="2" t="n">
        <v>41274</v>
      </c>
      <c r="AJ49" s="0" t="s">
        <v>50</v>
      </c>
      <c r="AK49" s="0" t="s">
        <v>51</v>
      </c>
      <c r="AL49" s="0" t="s">
        <v>49</v>
      </c>
      <c r="AM49" s="0" t="s">
        <v>49</v>
      </c>
      <c r="AN49" s="0" t="s">
        <v>49</v>
      </c>
      <c r="AO49" s="0" t="s">
        <v>49</v>
      </c>
      <c r="AP49" s="0" t="s">
        <v>49</v>
      </c>
    </row>
    <row r="50" customFormat="false" ht="15" hidden="false" customHeight="false" outlineLevel="0" collapsed="false">
      <c r="A50" s="0" t="n">
        <v>1068863</v>
      </c>
      <c r="B50" s="0" t="str">
        <f aca="false">RIGHT(N50,LEN(N50)-FIND("actrade-",N50)-7)</f>
        <v>9780199207565</v>
      </c>
      <c r="C50" s="0" t="str">
        <f aca="false">"10.1093/actrade/" &amp; B50 &amp; ".001.0001"</f>
        <v>10.1093/actrade/9780199207565.001.0001</v>
      </c>
      <c r="D50" s="0" t="s">
        <v>289</v>
      </c>
      <c r="E50" s="0" t="str">
        <f aca="false">LEFT(D50,FIND(":",D50)-1)</f>
        <v>Autism</v>
      </c>
      <c r="F50" s="0" t="str">
        <f aca="false">"&lt;a href='http://dx.doi.org/" &amp; C50 &amp; "'&gt;" &amp; LEFT(D50,FIND(":",D50)-1) &amp; "&lt;/a&gt;"</f>
        <v>&lt;a href='http://dx.doi.org/10.1093/actrade/9780199207565.001.0001'&gt;Autism&lt;/a&gt;</v>
      </c>
      <c r="G50" s="0" t="str">
        <f aca="false">"&lt;a href='http://dx.doi.org/" &amp; C50 &amp; "'&gt;" &amp;"&lt;img src='http://www.veryshortintroductions.com/view/covers/"&amp;B50&amp;".png' class='coverimage' alt='" &amp;D50 &amp; "'/&gt;&lt;/a&gt;"</f>
        <v>&lt;a href='http://dx.doi.org/10.1093/actrade/9780199207565.001.0001'&gt;&lt;img src='http://www.veryshortintroductions.com/view/covers/9780199207565.png' class='coverimage' alt='Autism: A Very Short Introduction (Very short introductions ; 195)'/&gt;&lt;/a&gt;</v>
      </c>
      <c r="H50" s="0" t="str">
        <f aca="false">"&lt;a href='http://dx.doi.org/" &amp; C50 &amp; "'&gt;" &amp; "&lt;img src='https://api.qrserver.com/v1/create-qr-code/?size=300x300&amp;data=http://dx.doi.org/" &amp; C50 &amp;"' class='qr'/&gt;&lt;/a&gt;"</f>
        <v>&lt;a href='http://dx.doi.org/10.1093/actrade/9780199207565.001.0001'&gt;&lt;img src='https://api.qrserver.com/v1/create-qr-code/?size=300x300&amp;data=http://dx.doi.org/10.1093/actrade/9780199207565.001.0001' class='qr'/&gt;&lt;/a&gt;</v>
      </c>
      <c r="I50" s="0" t="str">
        <f aca="false">"&lt;tr&gt;&lt;td&gt;" &amp; G50 &amp; "&lt;/td&gt;&lt;td&gt;&lt;small&gt;Very Short Introduction&lt;/small&gt;&lt;br/&gt;&lt;em&gt;ebook&lt;/em&gt;&lt;br/&gt;&lt;br/&gt;" &amp; F50 &amp; "&lt;/td&gt;&lt;td&gt;" &amp; H50 &amp; "&lt;/td&gt;&lt;/tr&gt;"</f>
        <v>&lt;tr&gt;&lt;td&gt;&lt;a href='http://dx.doi.org/10.1093/actrade/9780199207565.001.0001'&gt;&lt;img src='http://www.veryshortintroductions.com/view/covers/9780199207565.png' class='coverimage' alt='Autism: A Very Short Introduction (Very short introductions ; 195)'/&gt;&lt;/a&gt;&lt;/td&gt;&lt;td&gt;&lt;small&gt;Very Short Introduction&lt;/small&gt;&lt;br/&gt;&lt;em&gt;ebook&lt;/em&gt;&lt;br/&gt;&lt;br/&gt;&lt;a href='http://dx.doi.org/10.1093/actrade/9780199207565.001.0001'&gt;Autism&lt;/a&gt;&lt;/td&gt;&lt;td&gt;&lt;a href='http://dx.doi.org/10.1093/actrade/9780199207565.001.0001'&gt;&lt;img src='https://api.qrserver.com/v1/create-qr-code/?size=300x300&amp;data=http://dx.doi.org/10.1093/actrade/9780199207565.001.0001' class='qr'/&gt;&lt;/a&gt;&lt;/td&gt;&lt;/tr&gt;</v>
      </c>
      <c r="M50" s="0" t="s">
        <v>44</v>
      </c>
      <c r="N50" s="0" t="s">
        <v>290</v>
      </c>
      <c r="O50" s="0" t="s">
        <v>290</v>
      </c>
      <c r="P50" s="0" t="s">
        <v>46</v>
      </c>
      <c r="R50" s="0" t="s">
        <v>291</v>
      </c>
      <c r="W50" s="0" t="s">
        <v>292</v>
      </c>
      <c r="X50" s="0" t="s">
        <v>293</v>
      </c>
      <c r="Z50" s="0" t="s">
        <v>49</v>
      </c>
      <c r="AA50" s="2" t="n">
        <v>39448</v>
      </c>
      <c r="AB50" s="2" t="n">
        <v>39813</v>
      </c>
      <c r="AI50" s="0" t="s">
        <v>294</v>
      </c>
      <c r="AJ50" s="0" t="s">
        <v>50</v>
      </c>
      <c r="AK50" s="0" t="s">
        <v>51</v>
      </c>
      <c r="AL50" s="0" t="s">
        <v>49</v>
      </c>
      <c r="AM50" s="0" t="s">
        <v>49</v>
      </c>
      <c r="AN50" s="0" t="s">
        <v>49</v>
      </c>
      <c r="AO50" s="0" t="s">
        <v>49</v>
      </c>
      <c r="AP50" s="0" t="s">
        <v>49</v>
      </c>
    </row>
    <row r="51" customFormat="false" ht="15" hidden="false" customHeight="false" outlineLevel="0" collapsed="false">
      <c r="A51" s="0" t="n">
        <v>12322035</v>
      </c>
      <c r="B51" s="0" t="str">
        <f aca="false">RIGHT(N51,LEN(N51)-FIND("actrade-",N51)-7)</f>
        <v>9780198726470</v>
      </c>
      <c r="C51" s="0" t="str">
        <f aca="false">"10.1093/actrade/" &amp; B51 &amp; ".001.0001"</f>
        <v>10.1093/actrade/9780198726470.001.0001</v>
      </c>
      <c r="D51" s="0" t="s">
        <v>295</v>
      </c>
      <c r="E51" s="0" t="str">
        <f aca="false">LEFT(D51,FIND(":",D51)-1)</f>
        <v>Babylonia</v>
      </c>
      <c r="F51" s="0" t="str">
        <f aca="false">"&lt;a href='http://dx.doi.org/" &amp; C51 &amp; "'&gt;" &amp; LEFT(D51,FIND(":",D51)-1) &amp; "&lt;/a&gt;"</f>
        <v>&lt;a href='http://dx.doi.org/10.1093/actrade/9780198726470.001.0001'&gt;Babylonia&lt;/a&gt;</v>
      </c>
      <c r="G51" s="0" t="str">
        <f aca="false">"&lt;a href='http://dx.doi.org/" &amp; C51 &amp; "'&gt;" &amp;"&lt;img src='http://www.veryshortintroductions.com/view/covers/"&amp;B51&amp;".png' class='coverimage' alt='" &amp;D51 &amp; "'/&gt;&lt;/a&gt;"</f>
        <v>&lt;a href='http://dx.doi.org/10.1093/actrade/9780198726470.001.0001'&gt;&lt;img src='http://www.veryshortintroductions.com/view/covers/9780198726470.png' class='coverimage' alt='Babylonia: A Very Short Introduction'/&gt;&lt;/a&gt;</v>
      </c>
      <c r="H51" s="0" t="str">
        <f aca="false">"&lt;a href='http://dx.doi.org/" &amp; C51 &amp; "'&gt;" &amp; "&lt;img src='https://api.qrserver.com/v1/create-qr-code/?size=300x300&amp;data=http://dx.doi.org/" &amp; C51 &amp;"' class='qr'/&gt;&lt;/a&gt;"</f>
        <v>&lt;a href='http://dx.doi.org/10.1093/actrade/9780198726470.001.0001'&gt;&lt;img src='https://api.qrserver.com/v1/create-qr-code/?size=300x300&amp;data=http://dx.doi.org/10.1093/actrade/9780198726470.001.0001' class='qr'/&gt;&lt;/a&gt;</v>
      </c>
      <c r="I51" s="0" t="str">
        <f aca="false">"&lt;tr&gt;&lt;td&gt;" &amp; G51 &amp; "&lt;/td&gt;&lt;td&gt;&lt;small&gt;Very Short Introduction&lt;/small&gt;&lt;br/&gt;&lt;em&gt;ebook&lt;/em&gt;&lt;br/&gt;&lt;br/&gt;" &amp; F51 &amp; "&lt;/td&gt;&lt;td&gt;" &amp; H51 &amp; "&lt;/td&gt;&lt;/tr&gt;"</f>
        <v>&lt;tr&gt;&lt;td&gt;&lt;a href='http://dx.doi.org/10.1093/actrade/9780198726470.001.0001'&gt;&lt;img src='http://www.veryshortintroductions.com/view/covers/9780198726470.png' class='coverimage' alt='Babylonia: A Very Short Introduction'/&gt;&lt;/a&gt;&lt;/td&gt;&lt;td&gt;&lt;small&gt;Very Short Introduction&lt;/small&gt;&lt;br/&gt;&lt;em&gt;ebook&lt;/em&gt;&lt;br/&gt;&lt;br/&gt;&lt;a href='http://dx.doi.org/10.1093/actrade/9780198726470.001.0001'&gt;Babylonia&lt;/a&gt;&lt;/td&gt;&lt;td&gt;&lt;a href='http://dx.doi.org/10.1093/actrade/9780198726470.001.0001'&gt;&lt;img src='https://api.qrserver.com/v1/create-qr-code/?size=300x300&amp;data=http://dx.doi.org/10.1093/actrade/9780198726470.001.0001' class='qr'/&gt;&lt;/a&gt;&lt;/td&gt;&lt;/tr&gt;</v>
      </c>
      <c r="M51" s="0" t="s">
        <v>44</v>
      </c>
      <c r="N51" s="0" t="s">
        <v>296</v>
      </c>
      <c r="O51" s="0" t="s">
        <v>296</v>
      </c>
      <c r="P51" s="0" t="s">
        <v>46</v>
      </c>
      <c r="R51" s="0" t="s">
        <v>297</v>
      </c>
      <c r="W51" s="0" t="s">
        <v>298</v>
      </c>
      <c r="X51" s="0" t="s">
        <v>299</v>
      </c>
      <c r="Z51" s="0" t="s">
        <v>49</v>
      </c>
      <c r="AA51" s="2" t="n">
        <v>42370</v>
      </c>
      <c r="AB51" s="2" t="n">
        <v>42735</v>
      </c>
      <c r="AJ51" s="0" t="s">
        <v>50</v>
      </c>
      <c r="AK51" s="0" t="s">
        <v>51</v>
      </c>
      <c r="AL51" s="0" t="s">
        <v>49</v>
      </c>
      <c r="AM51" s="0" t="s">
        <v>49</v>
      </c>
      <c r="AN51" s="0" t="s">
        <v>49</v>
      </c>
      <c r="AO51" s="0" t="s">
        <v>49</v>
      </c>
      <c r="AP51" s="0" t="s">
        <v>49</v>
      </c>
    </row>
    <row r="52" customFormat="false" ht="15" hidden="false" customHeight="false" outlineLevel="0" collapsed="false">
      <c r="A52" s="0" t="n">
        <v>3093009</v>
      </c>
      <c r="B52" s="0" t="str">
        <f aca="false">RIGHT(N52,LEN(N52)-FIND("actrade-",N52)-7)</f>
        <v>9780199578764</v>
      </c>
      <c r="C52" s="0" t="str">
        <f aca="false">"10.1093/actrade/" &amp; B52 &amp; ".001.0001"</f>
        <v>10.1093/actrade/9780199578764.001.0001</v>
      </c>
      <c r="D52" s="0" t="s">
        <v>300</v>
      </c>
      <c r="E52" s="0" t="str">
        <f aca="false">LEFT(D52,FIND(":",D52)-1)</f>
        <v>Bacteria  </v>
      </c>
      <c r="F52" s="0" t="str">
        <f aca="false">"&lt;a href='http://dx.doi.org/" &amp; C52 &amp; "'&gt;" &amp; LEFT(D52,FIND(":",D52)-1) &amp; "&lt;/a&gt;"</f>
        <v>&lt;a href='http://dx.doi.org/10.1093/actrade/9780199578764.001.0001'&gt;Bacteria  &lt;/a&gt;</v>
      </c>
      <c r="G52" s="0" t="str">
        <f aca="false">"&lt;a href='http://dx.doi.org/" &amp; C52 &amp; "'&gt;" &amp;"&lt;img src='http://www.veryshortintroductions.com/view/covers/"&amp;B52&amp;".png' class='coverimage' alt='" &amp;D52 &amp; "'/&gt;&lt;/a&gt;"</f>
        <v>&lt;a href='http://dx.doi.org/10.1093/actrade/9780199578764.001.0001'&gt;&lt;img src='http://www.veryshortintroductions.com/view/covers/9780199578764.png' class='coverimage' alt='Bacteria  : a very short introduction'/&gt;&lt;/a&gt;</v>
      </c>
      <c r="H52" s="0" t="str">
        <f aca="false">"&lt;a href='http://dx.doi.org/" &amp; C52 &amp; "'&gt;" &amp; "&lt;img src='https://api.qrserver.com/v1/create-qr-code/?size=300x300&amp;data=http://dx.doi.org/" &amp; C52 &amp;"' class='qr'/&gt;&lt;/a&gt;"</f>
        <v>&lt;a href='http://dx.doi.org/10.1093/actrade/9780199578764.001.0001'&gt;&lt;img src='https://api.qrserver.com/v1/create-qr-code/?size=300x300&amp;data=http://dx.doi.org/10.1093/actrade/9780199578764.001.0001' class='qr'/&gt;&lt;/a&gt;</v>
      </c>
      <c r="I52" s="0" t="str">
        <f aca="false">"&lt;tr&gt;&lt;td&gt;" &amp; G52 &amp; "&lt;/td&gt;&lt;td&gt;&lt;small&gt;Very Short Introduction&lt;/small&gt;&lt;br/&gt;&lt;em&gt;ebook&lt;/em&gt;&lt;br/&gt;&lt;br/&gt;" &amp; F52 &amp; "&lt;/td&gt;&lt;td&gt;" &amp; H52 &amp; "&lt;/td&gt;&lt;/tr&gt;"</f>
        <v>&lt;tr&gt;&lt;td&gt;&lt;a href='http://dx.doi.org/10.1093/actrade/9780199578764.001.0001'&gt;&lt;img src='http://www.veryshortintroductions.com/view/covers/9780199578764.png' class='coverimage' alt='Bacteria  : a very short introduction'/&gt;&lt;/a&gt;&lt;/td&gt;&lt;td&gt;&lt;small&gt;Very Short Introduction&lt;/small&gt;&lt;br/&gt;&lt;em&gt;ebook&lt;/em&gt;&lt;br/&gt;&lt;br/&gt;&lt;a href='http://dx.doi.org/10.1093/actrade/9780199578764.001.0001'&gt;Bacteria  &lt;/a&gt;&lt;/td&gt;&lt;td&gt;&lt;a href='http://dx.doi.org/10.1093/actrade/9780199578764.001.0001'&gt;&lt;img src='https://api.qrserver.com/v1/create-qr-code/?size=300x300&amp;data=http://dx.doi.org/10.1093/actrade/9780199578764.001.0001' class='qr'/&gt;&lt;/a&gt;&lt;/td&gt;&lt;/tr&gt;</v>
      </c>
      <c r="M52" s="0" t="s">
        <v>44</v>
      </c>
      <c r="N52" s="0" t="s">
        <v>301</v>
      </c>
      <c r="O52" s="0" t="s">
        <v>301</v>
      </c>
      <c r="P52" s="0" t="s">
        <v>46</v>
      </c>
      <c r="R52" s="0" t="s">
        <v>302</v>
      </c>
      <c r="X52" s="0" t="s">
        <v>303</v>
      </c>
      <c r="Z52" s="0" t="s">
        <v>49</v>
      </c>
      <c r="AA52" s="2" t="n">
        <v>41275</v>
      </c>
      <c r="AB52" s="2" t="n">
        <v>41639</v>
      </c>
      <c r="AJ52" s="0" t="s">
        <v>50</v>
      </c>
      <c r="AK52" s="0" t="s">
        <v>51</v>
      </c>
      <c r="AL52" s="0" t="s">
        <v>49</v>
      </c>
      <c r="AM52" s="0" t="s">
        <v>49</v>
      </c>
      <c r="AN52" s="0" t="s">
        <v>49</v>
      </c>
      <c r="AO52" s="0" t="s">
        <v>49</v>
      </c>
      <c r="AP52" s="0" t="s">
        <v>49</v>
      </c>
    </row>
    <row r="53" customFormat="false" ht="15" hidden="false" customHeight="false" outlineLevel="0" collapsed="false">
      <c r="A53" s="0" t="n">
        <v>12322017</v>
      </c>
      <c r="B53" s="0" t="str">
        <f aca="false">RIGHT(N53,LEN(N53)-FIND("actrade-",N53)-7)</f>
        <v>9780199688920</v>
      </c>
      <c r="C53" s="0" t="str">
        <f aca="false">"10.1093/actrade/" &amp; B53 &amp; ".001.0001"</f>
        <v>10.1093/actrade/9780199688920.001.0001</v>
      </c>
      <c r="D53" s="0" t="s">
        <v>304</v>
      </c>
      <c r="E53" s="0" t="str">
        <f aca="false">LEFT(D53,FIND(":",D53)-1)</f>
        <v>Banking</v>
      </c>
      <c r="F53" s="0" t="str">
        <f aca="false">"&lt;a href='http://dx.doi.org/" &amp; C53 &amp; "'&gt;" &amp; LEFT(D53,FIND(":",D53)-1) &amp; "&lt;/a&gt;"</f>
        <v>&lt;a href='http://dx.doi.org/10.1093/actrade/9780199688920.001.0001'&gt;Banking&lt;/a&gt;</v>
      </c>
      <c r="G53" s="0" t="str">
        <f aca="false">"&lt;a href='http://dx.doi.org/" &amp; C53 &amp; "'&gt;" &amp;"&lt;img src='http://www.veryshortintroductions.com/view/covers/"&amp;B53&amp;".png' class='coverimage' alt='" &amp;D53 &amp; "'/&gt;&lt;/a&gt;"</f>
        <v>&lt;a href='http://dx.doi.org/10.1093/actrade/9780199688920.001.0001'&gt;&lt;img src='http://www.veryshortintroductions.com/view/covers/9780199688920.png' class='coverimage' alt='Banking: A Very Short Introduction'/&gt;&lt;/a&gt;</v>
      </c>
      <c r="H53" s="0" t="str">
        <f aca="false">"&lt;a href='http://dx.doi.org/" &amp; C53 &amp; "'&gt;" &amp; "&lt;img src='https://api.qrserver.com/v1/create-qr-code/?size=300x300&amp;data=http://dx.doi.org/" &amp; C53 &amp;"' class='qr'/&gt;&lt;/a&gt;"</f>
        <v>&lt;a href='http://dx.doi.org/10.1093/actrade/9780199688920.001.0001'&gt;&lt;img src='https://api.qrserver.com/v1/create-qr-code/?size=300x300&amp;data=http://dx.doi.org/10.1093/actrade/9780199688920.001.0001' class='qr'/&gt;&lt;/a&gt;</v>
      </c>
      <c r="I53" s="0" t="str">
        <f aca="false">"&lt;tr&gt;&lt;td&gt;" &amp; G53 &amp; "&lt;/td&gt;&lt;td&gt;&lt;small&gt;Very Short Introduction&lt;/small&gt;&lt;br/&gt;&lt;em&gt;ebook&lt;/em&gt;&lt;br/&gt;&lt;br/&gt;" &amp; F53 &amp; "&lt;/td&gt;&lt;td&gt;" &amp; H53 &amp; "&lt;/td&gt;&lt;/tr&gt;"</f>
        <v>&lt;tr&gt;&lt;td&gt;&lt;a href='http://dx.doi.org/10.1093/actrade/9780199688920.001.0001'&gt;&lt;img src='http://www.veryshortintroductions.com/view/covers/9780199688920.png' class='coverimage' alt='Banking: A Very Short Introduction'/&gt;&lt;/a&gt;&lt;/td&gt;&lt;td&gt;&lt;small&gt;Very Short Introduction&lt;/small&gt;&lt;br/&gt;&lt;em&gt;ebook&lt;/em&gt;&lt;br/&gt;&lt;br/&gt;&lt;a href='http://dx.doi.org/10.1093/actrade/9780199688920.001.0001'&gt;Banking&lt;/a&gt;&lt;/td&gt;&lt;td&gt;&lt;a href='http://dx.doi.org/10.1093/actrade/9780199688920.001.0001'&gt;&lt;img src='https://api.qrserver.com/v1/create-qr-code/?size=300x300&amp;data=http://dx.doi.org/10.1093/actrade/9780199688920.001.0001' class='qr'/&gt;&lt;/a&gt;&lt;/td&gt;&lt;/tr&gt;</v>
      </c>
      <c r="M53" s="0" t="s">
        <v>44</v>
      </c>
      <c r="N53" s="0" t="s">
        <v>305</v>
      </c>
      <c r="O53" s="0" t="s">
        <v>305</v>
      </c>
      <c r="P53" s="0" t="s">
        <v>46</v>
      </c>
      <c r="R53" s="0" t="s">
        <v>306</v>
      </c>
      <c r="W53" s="0" t="s">
        <v>307</v>
      </c>
      <c r="X53" s="0" t="s">
        <v>308</v>
      </c>
      <c r="Z53" s="0" t="s">
        <v>49</v>
      </c>
      <c r="AA53" s="2" t="n">
        <v>42370</v>
      </c>
      <c r="AB53" s="2" t="n">
        <v>42735</v>
      </c>
      <c r="AJ53" s="0" t="s">
        <v>50</v>
      </c>
      <c r="AK53" s="0" t="s">
        <v>51</v>
      </c>
      <c r="AL53" s="0" t="s">
        <v>49</v>
      </c>
      <c r="AM53" s="0" t="s">
        <v>49</v>
      </c>
      <c r="AN53" s="0" t="s">
        <v>49</v>
      </c>
      <c r="AO53" s="0" t="s">
        <v>49</v>
      </c>
      <c r="AP53" s="0" t="s">
        <v>49</v>
      </c>
    </row>
    <row r="54" customFormat="false" ht="15" hidden="false" customHeight="false" outlineLevel="0" collapsed="false">
      <c r="A54" s="0" t="n">
        <v>2566046</v>
      </c>
      <c r="B54" s="0" t="str">
        <f aca="false">RIGHT(N54,LEN(N54)-FIND("actrade-",N54)-7)</f>
        <v>9780192801593</v>
      </c>
      <c r="C54" s="0" t="str">
        <f aca="false">"10.1093/actrade/" &amp; B54 &amp; ".001.0001"</f>
        <v>10.1093/actrade/9780192801593.001.0001</v>
      </c>
      <c r="D54" s="0" t="s">
        <v>309</v>
      </c>
      <c r="E54" s="0" t="str">
        <f aca="false">LEFT(D54,FIND(":",D54)-1)</f>
        <v>Barthes</v>
      </c>
      <c r="F54" s="0" t="str">
        <f aca="false">"&lt;a href='http://dx.doi.org/" &amp; C54 &amp; "'&gt;" &amp; LEFT(D54,FIND(":",D54)-1) &amp; "&lt;/a&gt;"</f>
        <v>&lt;a href='http://dx.doi.org/10.1093/actrade/9780192801593.001.0001'&gt;Barthes&lt;/a&gt;</v>
      </c>
      <c r="G54" s="0" t="str">
        <f aca="false">"&lt;a href='http://dx.doi.org/" &amp; C54 &amp; "'&gt;" &amp;"&lt;img src='http://www.veryshortintroductions.com/view/covers/"&amp;B54&amp;".png' class='coverimage' alt='" &amp;D54 &amp; "'/&gt;&lt;/a&gt;"</f>
        <v>&lt;a href='http://dx.doi.org/10.1093/actrade/9780192801593.001.0001'&gt;&lt;img src='http://www.veryshortintroductions.com/view/covers/9780192801593.png' class='coverimage' alt='Barthes: A Very Short Introduction'/&gt;&lt;/a&gt;</v>
      </c>
      <c r="H54" s="0" t="str">
        <f aca="false">"&lt;a href='http://dx.doi.org/" &amp; C54 &amp; "'&gt;" &amp; "&lt;img src='https://api.qrserver.com/v1/create-qr-code/?size=300x300&amp;data=http://dx.doi.org/" &amp; C54 &amp;"' class='qr'/&gt;&lt;/a&gt;"</f>
        <v>&lt;a href='http://dx.doi.org/10.1093/actrade/9780192801593.001.0001'&gt;&lt;img src='https://api.qrserver.com/v1/create-qr-code/?size=300x300&amp;data=http://dx.doi.org/10.1093/actrade/9780192801593.001.0001' class='qr'/&gt;&lt;/a&gt;</v>
      </c>
      <c r="I54" s="0" t="str">
        <f aca="false">"&lt;tr&gt;&lt;td&gt;" &amp; G54 &amp; "&lt;/td&gt;&lt;td&gt;&lt;small&gt;Very Short Introduction&lt;/small&gt;&lt;br/&gt;&lt;em&gt;ebook&lt;/em&gt;&lt;br/&gt;&lt;br/&gt;" &amp; F54 &amp; "&lt;/td&gt;&lt;td&gt;" &amp; H54 &amp; "&lt;/td&gt;&lt;/tr&gt;"</f>
        <v>&lt;tr&gt;&lt;td&gt;&lt;a href='http://dx.doi.org/10.1093/actrade/9780192801593.001.0001'&gt;&lt;img src='http://www.veryshortintroductions.com/view/covers/9780192801593.png' class='coverimage' alt='Barthes: A Very Short Introduction'/&gt;&lt;/a&gt;&lt;/td&gt;&lt;td&gt;&lt;small&gt;Very Short Introduction&lt;/small&gt;&lt;br/&gt;&lt;em&gt;ebook&lt;/em&gt;&lt;br/&gt;&lt;br/&gt;&lt;a href='http://dx.doi.org/10.1093/actrade/9780192801593.001.0001'&gt;Barthes&lt;/a&gt;&lt;/td&gt;&lt;td&gt;&lt;a href='http://dx.doi.org/10.1093/actrade/9780192801593.001.0001'&gt;&lt;img src='https://api.qrserver.com/v1/create-qr-code/?size=300x300&amp;data=http://dx.doi.org/10.1093/actrade/9780192801593.001.0001' class='qr'/&gt;&lt;/a&gt;&lt;/td&gt;&lt;/tr&gt;</v>
      </c>
      <c r="M54" s="0" t="s">
        <v>44</v>
      </c>
      <c r="N54" s="0" t="s">
        <v>310</v>
      </c>
      <c r="O54" s="0" t="s">
        <v>310</v>
      </c>
      <c r="P54" s="0" t="s">
        <v>46</v>
      </c>
      <c r="R54" s="0" t="s">
        <v>311</v>
      </c>
      <c r="X54" s="0" t="s">
        <v>312</v>
      </c>
      <c r="Z54" s="0" t="s">
        <v>49</v>
      </c>
      <c r="AA54" s="2" t="n">
        <v>37257</v>
      </c>
      <c r="AB54" s="2" t="n">
        <v>37621</v>
      </c>
      <c r="AJ54" s="0" t="s">
        <v>50</v>
      </c>
      <c r="AK54" s="0" t="s">
        <v>51</v>
      </c>
      <c r="AL54" s="0" t="s">
        <v>49</v>
      </c>
      <c r="AM54" s="0" t="s">
        <v>49</v>
      </c>
      <c r="AN54" s="0" t="s">
        <v>49</v>
      </c>
      <c r="AO54" s="0" t="s">
        <v>49</v>
      </c>
      <c r="AP54" s="0" t="s">
        <v>49</v>
      </c>
    </row>
    <row r="55" customFormat="false" ht="15" hidden="false" customHeight="false" outlineLevel="0" collapsed="false">
      <c r="A55" s="0" t="n">
        <v>3093007</v>
      </c>
      <c r="B55" s="0" t="str">
        <f aca="false">RIGHT(N55,LEN(N55)-FIND("actrade-",N55)-7)</f>
        <v>9780199229758</v>
      </c>
      <c r="C55" s="0" t="str">
        <f aca="false">"10.1093/actrade/" &amp; B55 &amp; ".001.0001"</f>
        <v>10.1093/actrade/9780199229758.001.0001</v>
      </c>
      <c r="D55" s="0" t="s">
        <v>313</v>
      </c>
      <c r="E55" s="0" t="str">
        <f aca="false">LEFT(D55,FIND(":",D55)-1)</f>
        <v>Beauty</v>
      </c>
      <c r="F55" s="0" t="str">
        <f aca="false">"&lt;a href='http://dx.doi.org/" &amp; C55 &amp; "'&gt;" &amp; LEFT(D55,FIND(":",D55)-1) &amp; "&lt;/a&gt;"</f>
        <v>&lt;a href='http://dx.doi.org/10.1093/actrade/9780199229758.001.0001'&gt;Beauty&lt;/a&gt;</v>
      </c>
      <c r="G55" s="0" t="str">
        <f aca="false">"&lt;a href='http://dx.doi.org/" &amp; C55 &amp; "'&gt;" &amp;"&lt;img src='http://www.veryshortintroductions.com/view/covers/"&amp;B55&amp;".png' class='coverimage' alt='" &amp;D55 &amp; "'/&gt;&lt;/a&gt;"</f>
        <v>&lt;a href='http://dx.doi.org/10.1093/actrade/9780199229758.001.0001'&gt;&lt;img src='http://www.veryshortintroductions.com/view/covers/9780199229758.png' class='coverimage' alt='Beauty: a very short introduction'/&gt;&lt;/a&gt;</v>
      </c>
      <c r="H55" s="0" t="str">
        <f aca="false">"&lt;a href='http://dx.doi.org/" &amp; C55 &amp; "'&gt;" &amp; "&lt;img src='https://api.qrserver.com/v1/create-qr-code/?size=300x300&amp;data=http://dx.doi.org/" &amp; C55 &amp;"' class='qr'/&gt;&lt;/a&gt;"</f>
        <v>&lt;a href='http://dx.doi.org/10.1093/actrade/9780199229758.001.0001'&gt;&lt;img src='https://api.qrserver.com/v1/create-qr-code/?size=300x300&amp;data=http://dx.doi.org/10.1093/actrade/9780199229758.001.0001' class='qr'/&gt;&lt;/a&gt;</v>
      </c>
      <c r="I55" s="0" t="str">
        <f aca="false">"&lt;tr&gt;&lt;td&gt;" &amp; G55 &amp; "&lt;/td&gt;&lt;td&gt;&lt;small&gt;Very Short Introduction&lt;/small&gt;&lt;br/&gt;&lt;em&gt;ebook&lt;/em&gt;&lt;br/&gt;&lt;br/&gt;" &amp; F55 &amp; "&lt;/td&gt;&lt;td&gt;" &amp; H55 &amp; "&lt;/td&gt;&lt;/tr&gt;"</f>
        <v>&lt;tr&gt;&lt;td&gt;&lt;a href='http://dx.doi.org/10.1093/actrade/9780199229758.001.0001'&gt;&lt;img src='http://www.veryshortintroductions.com/view/covers/9780199229758.png' class='coverimage' alt='Beauty: a very short introduction'/&gt;&lt;/a&gt;&lt;/td&gt;&lt;td&gt;&lt;small&gt;Very Short Introduction&lt;/small&gt;&lt;br/&gt;&lt;em&gt;ebook&lt;/em&gt;&lt;br/&gt;&lt;br/&gt;&lt;a href='http://dx.doi.org/10.1093/actrade/9780199229758.001.0001'&gt;Beauty&lt;/a&gt;&lt;/td&gt;&lt;td&gt;&lt;a href='http://dx.doi.org/10.1093/actrade/9780199229758.001.0001'&gt;&lt;img src='https://api.qrserver.com/v1/create-qr-code/?size=300x300&amp;data=http://dx.doi.org/10.1093/actrade/9780199229758.001.0001' class='qr'/&gt;&lt;/a&gt;&lt;/td&gt;&lt;/tr&gt;</v>
      </c>
      <c r="M55" s="0" t="s">
        <v>44</v>
      </c>
      <c r="N55" s="0" t="s">
        <v>314</v>
      </c>
      <c r="O55" s="0" t="s">
        <v>314</v>
      </c>
      <c r="P55" s="0" t="s">
        <v>46</v>
      </c>
      <c r="R55" s="0" t="s">
        <v>315</v>
      </c>
      <c r="X55" s="0" t="s">
        <v>316</v>
      </c>
      <c r="Z55" s="0" t="s">
        <v>49</v>
      </c>
      <c r="AA55" s="2" t="n">
        <v>40544</v>
      </c>
      <c r="AB55" s="2" t="n">
        <v>40908</v>
      </c>
      <c r="AJ55" s="0" t="s">
        <v>50</v>
      </c>
      <c r="AK55" s="0" t="s">
        <v>51</v>
      </c>
      <c r="AL55" s="0" t="s">
        <v>49</v>
      </c>
      <c r="AM55" s="0" t="s">
        <v>49</v>
      </c>
      <c r="AN55" s="0" t="s">
        <v>49</v>
      </c>
      <c r="AO55" s="0" t="s">
        <v>49</v>
      </c>
      <c r="AP55" s="0" t="s">
        <v>49</v>
      </c>
    </row>
    <row r="56" customFormat="false" ht="15" hidden="false" customHeight="false" outlineLevel="0" collapsed="false">
      <c r="A56" s="0" t="n">
        <v>12322018</v>
      </c>
      <c r="B56" s="0" t="str">
        <f aca="false">RIGHT(N56,LEN(N56)-FIND("actrade-",N56)-7)</f>
        <v>9780198754992</v>
      </c>
      <c r="C56" s="0" t="str">
        <f aca="false">"10.1093/actrade/" &amp; B56 &amp; ".001.0001"</f>
        <v>10.1093/actrade/9780198754992.001.0001</v>
      </c>
      <c r="D56" s="0" t="s">
        <v>317</v>
      </c>
      <c r="E56" s="0" t="str">
        <f aca="false">LEFT(D56,FIND(":",D56)-1)</f>
        <v>Behavioural Economics</v>
      </c>
      <c r="F56" s="0" t="str">
        <f aca="false">"&lt;a href='http://dx.doi.org/" &amp; C56 &amp; "'&gt;" &amp; LEFT(D56,FIND(":",D56)-1) &amp; "&lt;/a&gt;"</f>
        <v>&lt;a href='http://dx.doi.org/10.1093/actrade/9780198754992.001.0001'&gt;Behavioural Economics&lt;/a&gt;</v>
      </c>
      <c r="G56" s="0" t="str">
        <f aca="false">"&lt;a href='http://dx.doi.org/" &amp; C56 &amp; "'&gt;" &amp;"&lt;img src='http://www.veryshortintroductions.com/view/covers/"&amp;B56&amp;".png' class='coverimage' alt='" &amp;D56 &amp; "'/&gt;&lt;/a&gt;"</f>
        <v>&lt;a href='http://dx.doi.org/10.1093/actrade/9780198754992.001.0001'&gt;&lt;img src='http://www.veryshortintroductions.com/view/covers/9780198754992.png' class='coverimage' alt='Behavioural Economics: A Very Short Introduction'/&gt;&lt;/a&gt;</v>
      </c>
      <c r="H56" s="0" t="str">
        <f aca="false">"&lt;a href='http://dx.doi.org/" &amp; C56 &amp; "'&gt;" &amp; "&lt;img src='https://api.qrserver.com/v1/create-qr-code/?size=300x300&amp;data=http://dx.doi.org/" &amp; C56 &amp;"' class='qr'/&gt;&lt;/a&gt;"</f>
        <v>&lt;a href='http://dx.doi.org/10.1093/actrade/9780198754992.001.0001'&gt;&lt;img src='https://api.qrserver.com/v1/create-qr-code/?size=300x300&amp;data=http://dx.doi.org/10.1093/actrade/9780198754992.001.0001' class='qr'/&gt;&lt;/a&gt;</v>
      </c>
      <c r="I56" s="0" t="str">
        <f aca="false">"&lt;tr&gt;&lt;td&gt;" &amp; G56 &amp; "&lt;/td&gt;&lt;td&gt;&lt;small&gt;Very Short Introduction&lt;/small&gt;&lt;br/&gt;&lt;em&gt;ebook&lt;/em&gt;&lt;br/&gt;&lt;br/&gt;" &amp; F56 &amp; "&lt;/td&gt;&lt;td&gt;" &amp; H56 &amp; "&lt;/td&gt;&lt;/tr&gt;"</f>
        <v>&lt;tr&gt;&lt;td&gt;&lt;a href='http://dx.doi.org/10.1093/actrade/9780198754992.001.0001'&gt;&lt;img src='http://www.veryshortintroductions.com/view/covers/9780198754992.png' class='coverimage' alt='Behavioural Economics: A Very Short Introduction'/&gt;&lt;/a&gt;&lt;/td&gt;&lt;td&gt;&lt;small&gt;Very Short Introduction&lt;/small&gt;&lt;br/&gt;&lt;em&gt;ebook&lt;/em&gt;&lt;br/&gt;&lt;br/&gt;&lt;a href='http://dx.doi.org/10.1093/actrade/9780198754992.001.0001'&gt;Behavioural Economics&lt;/a&gt;&lt;/td&gt;&lt;td&gt;&lt;a href='http://dx.doi.org/10.1093/actrade/9780198754992.001.0001'&gt;&lt;img src='https://api.qrserver.com/v1/create-qr-code/?size=300x300&amp;data=http://dx.doi.org/10.1093/actrade/9780198754992.001.0001' class='qr'/&gt;&lt;/a&gt;&lt;/td&gt;&lt;/tr&gt;</v>
      </c>
      <c r="M56" s="0" t="s">
        <v>44</v>
      </c>
      <c r="N56" s="0" t="s">
        <v>318</v>
      </c>
      <c r="O56" s="0" t="s">
        <v>318</v>
      </c>
      <c r="P56" s="0" t="s">
        <v>46</v>
      </c>
      <c r="R56" s="0" t="s">
        <v>319</v>
      </c>
      <c r="W56" s="0" t="s">
        <v>320</v>
      </c>
      <c r="X56" s="0" t="s">
        <v>321</v>
      </c>
      <c r="Z56" s="0" t="s">
        <v>49</v>
      </c>
      <c r="AA56" s="2" t="n">
        <v>42736</v>
      </c>
      <c r="AB56" s="2" t="n">
        <v>43100</v>
      </c>
      <c r="AJ56" s="0" t="s">
        <v>50</v>
      </c>
      <c r="AK56" s="0" t="s">
        <v>51</v>
      </c>
      <c r="AL56" s="0" t="s">
        <v>49</v>
      </c>
      <c r="AM56" s="0" t="s">
        <v>49</v>
      </c>
      <c r="AN56" s="0" t="s">
        <v>49</v>
      </c>
      <c r="AO56" s="0" t="s">
        <v>49</v>
      </c>
      <c r="AP56" s="0" t="s">
        <v>49</v>
      </c>
    </row>
    <row r="57" customFormat="false" ht="15" hidden="false" customHeight="false" outlineLevel="0" collapsed="false">
      <c r="A57" s="0" t="n">
        <v>1065110</v>
      </c>
      <c r="B57" s="0" t="str">
        <f aca="false">RIGHT(N57,LEN(N57)-FIND("actrade-",N57)-7)</f>
        <v>9780199214891</v>
      </c>
      <c r="C57" s="0" t="str">
        <f aca="false">"10.1093/actrade/" &amp; B57 &amp; ".001.0001"</f>
        <v>10.1093/actrade/9780199214891.001.0001</v>
      </c>
      <c r="D57" s="0" t="s">
        <v>322</v>
      </c>
      <c r="E57" s="0" t="str">
        <f aca="false">LEFT(D57,FIND(":",D57)-1)</f>
        <v>Bestsellers</v>
      </c>
      <c r="F57" s="0" t="str">
        <f aca="false">"&lt;a href='http://dx.doi.org/" &amp; C57 &amp; "'&gt;" &amp; LEFT(D57,FIND(":",D57)-1) &amp; "&lt;/a&gt;"</f>
        <v>&lt;a href='http://dx.doi.org/10.1093/actrade/9780199214891.001.0001'&gt;Bestsellers&lt;/a&gt;</v>
      </c>
      <c r="G57" s="0" t="str">
        <f aca="false">"&lt;a href='http://dx.doi.org/" &amp; C57 &amp; "'&gt;" &amp;"&lt;img src='http://www.veryshortintroductions.com/view/covers/"&amp;B57&amp;".png' class='coverimage' alt='" &amp;D57 &amp; "'/&gt;&lt;/a&gt;"</f>
        <v>&lt;a href='http://dx.doi.org/10.1093/actrade/9780199214891.001.0001'&gt;&lt;img src='http://www.veryshortintroductions.com/view/covers/9780199214891.png' class='coverimage' alt='Bestsellers: A Very Short Introduction (Very short introductions ; 170)'/&gt;&lt;/a&gt;</v>
      </c>
      <c r="H57" s="0" t="str">
        <f aca="false">"&lt;a href='http://dx.doi.org/" &amp; C57 &amp; "'&gt;" &amp; "&lt;img src='https://api.qrserver.com/v1/create-qr-code/?size=300x300&amp;data=http://dx.doi.org/" &amp; C57 &amp;"' class='qr'/&gt;&lt;/a&gt;"</f>
        <v>&lt;a href='http://dx.doi.org/10.1093/actrade/9780199214891.001.0001'&gt;&lt;img src='https://api.qrserver.com/v1/create-qr-code/?size=300x300&amp;data=http://dx.doi.org/10.1093/actrade/9780199214891.001.0001' class='qr'/&gt;&lt;/a&gt;</v>
      </c>
      <c r="I57" s="0" t="str">
        <f aca="false">"&lt;tr&gt;&lt;td&gt;" &amp; G57 &amp; "&lt;/td&gt;&lt;td&gt;&lt;small&gt;Very Short Introduction&lt;/small&gt;&lt;br/&gt;&lt;em&gt;ebook&lt;/em&gt;&lt;br/&gt;&lt;br/&gt;" &amp; F57 &amp; "&lt;/td&gt;&lt;td&gt;" &amp; H57 &amp; "&lt;/td&gt;&lt;/tr&gt;"</f>
        <v>&lt;tr&gt;&lt;td&gt;&lt;a href='http://dx.doi.org/10.1093/actrade/9780199214891.001.0001'&gt;&lt;img src='http://www.veryshortintroductions.com/view/covers/9780199214891.png' class='coverimage' alt='Bestsellers: A Very Short Introduction (Very short introductions ; 170)'/&gt;&lt;/a&gt;&lt;/td&gt;&lt;td&gt;&lt;small&gt;Very Short Introduction&lt;/small&gt;&lt;br/&gt;&lt;em&gt;ebook&lt;/em&gt;&lt;br/&gt;&lt;br/&gt;&lt;a href='http://dx.doi.org/10.1093/actrade/9780199214891.001.0001'&gt;Bestsellers&lt;/a&gt;&lt;/td&gt;&lt;td&gt;&lt;a href='http://dx.doi.org/10.1093/actrade/9780199214891.001.0001'&gt;&lt;img src='https://api.qrserver.com/v1/create-qr-code/?size=300x300&amp;data=http://dx.doi.org/10.1093/actrade/9780199214891.001.0001' class='qr'/&gt;&lt;/a&gt;&lt;/td&gt;&lt;/tr&gt;</v>
      </c>
      <c r="M57" s="0" t="s">
        <v>44</v>
      </c>
      <c r="N57" s="0" t="s">
        <v>323</v>
      </c>
      <c r="O57" s="0" t="s">
        <v>323</v>
      </c>
      <c r="P57" s="0" t="s">
        <v>46</v>
      </c>
      <c r="R57" s="0" t="s">
        <v>324</v>
      </c>
      <c r="W57" s="0" t="s">
        <v>325</v>
      </c>
      <c r="X57" s="0" t="s">
        <v>326</v>
      </c>
      <c r="Z57" s="0" t="s">
        <v>49</v>
      </c>
      <c r="AA57" s="2" t="n">
        <v>39083</v>
      </c>
      <c r="AB57" s="2" t="n">
        <v>39447</v>
      </c>
      <c r="AI57" s="0" t="s">
        <v>327</v>
      </c>
      <c r="AJ57" s="0" t="s">
        <v>50</v>
      </c>
      <c r="AK57" s="0" t="s">
        <v>51</v>
      </c>
      <c r="AL57" s="0" t="s">
        <v>49</v>
      </c>
      <c r="AM57" s="0" t="s">
        <v>49</v>
      </c>
      <c r="AN57" s="0" t="s">
        <v>49</v>
      </c>
      <c r="AO57" s="0" t="s">
        <v>49</v>
      </c>
      <c r="AP57" s="0" t="s">
        <v>49</v>
      </c>
    </row>
    <row r="58" customFormat="false" ht="15" hidden="false" customHeight="false" outlineLevel="0" collapsed="false">
      <c r="A58" s="0" t="n">
        <v>1091332</v>
      </c>
      <c r="B58" s="0" t="str">
        <f aca="false">RIGHT(N58,LEN(N58)-FIND("actrade-",N58)-7)</f>
        <v>9780195342635</v>
      </c>
      <c r="C58" s="0" t="str">
        <f aca="false">"10.1093/actrade/" &amp; B58 &amp; ".001.0001"</f>
        <v>10.1093/actrade/9780195342635.001.0001</v>
      </c>
      <c r="D58" s="0" t="s">
        <v>328</v>
      </c>
      <c r="E58" s="0" t="str">
        <f aca="false">LEFT(D58,FIND(":",D58)-1)</f>
        <v>Biblical Archaeology</v>
      </c>
      <c r="F58" s="0" t="str">
        <f aca="false">"&lt;a href='http://dx.doi.org/" &amp; C58 &amp; "'&gt;" &amp; LEFT(D58,FIND(":",D58)-1) &amp; "&lt;/a&gt;"</f>
        <v>&lt;a href='http://dx.doi.org/10.1093/actrade/9780195342635.001.0001'&gt;Biblical Archaeology&lt;/a&gt;</v>
      </c>
      <c r="G58" s="0" t="str">
        <f aca="false">"&lt;a href='http://dx.doi.org/" &amp; C58 &amp; "'&gt;" &amp;"&lt;img src='http://www.veryshortintroductions.com/view/covers/"&amp;B58&amp;".png' class='coverimage' alt='" &amp;D58 &amp; "'/&gt;&lt;/a&gt;"</f>
        <v>&lt;a href='http://dx.doi.org/10.1093/actrade/9780195342635.001.0001'&gt;&lt;img src='http://www.veryshortintroductions.com/view/covers/9780195342635.png' class='coverimage' alt='Biblical Archaeology: A Very Short Introduction (Very short introductions ; 217)'/&gt;&lt;/a&gt;</v>
      </c>
      <c r="H58" s="0" t="str">
        <f aca="false">"&lt;a href='http://dx.doi.org/" &amp; C58 &amp; "'&gt;" &amp; "&lt;img src='https://api.qrserver.com/v1/create-qr-code/?size=300x300&amp;data=http://dx.doi.org/" &amp; C58 &amp;"' class='qr'/&gt;&lt;/a&gt;"</f>
        <v>&lt;a href='http://dx.doi.org/10.1093/actrade/9780195342635.001.0001'&gt;&lt;img src='https://api.qrserver.com/v1/create-qr-code/?size=300x300&amp;data=http://dx.doi.org/10.1093/actrade/9780195342635.001.0001' class='qr'/&gt;&lt;/a&gt;</v>
      </c>
      <c r="I58" s="0" t="str">
        <f aca="false">"&lt;tr&gt;&lt;td&gt;" &amp; G58 &amp; "&lt;/td&gt;&lt;td&gt;&lt;small&gt;Very Short Introduction&lt;/small&gt;&lt;br/&gt;&lt;em&gt;ebook&lt;/em&gt;&lt;br/&gt;&lt;br/&gt;" &amp; F58 &amp; "&lt;/td&gt;&lt;td&gt;" &amp; H58 &amp; "&lt;/td&gt;&lt;/tr&gt;"</f>
        <v>&lt;tr&gt;&lt;td&gt;&lt;a href='http://dx.doi.org/10.1093/actrade/9780195342635.001.0001'&gt;&lt;img src='http://www.veryshortintroductions.com/view/covers/9780195342635.png' class='coverimage' alt='Biblical Archaeology: A Very Short Introduction (Very short introductions ; 217)'/&gt;&lt;/a&gt;&lt;/td&gt;&lt;td&gt;&lt;small&gt;Very Short Introduction&lt;/small&gt;&lt;br/&gt;&lt;em&gt;ebook&lt;/em&gt;&lt;br/&gt;&lt;br/&gt;&lt;a href='http://dx.doi.org/10.1093/actrade/9780195342635.001.0001'&gt;Biblical Archaeology&lt;/a&gt;&lt;/td&gt;&lt;td&gt;&lt;a href='http://dx.doi.org/10.1093/actrade/9780195342635.001.0001'&gt;&lt;img src='https://api.qrserver.com/v1/create-qr-code/?size=300x300&amp;data=http://dx.doi.org/10.1093/actrade/9780195342635.001.0001' class='qr'/&gt;&lt;/a&gt;&lt;/td&gt;&lt;/tr&gt;</v>
      </c>
      <c r="M58" s="0" t="s">
        <v>44</v>
      </c>
      <c r="N58" s="0" t="s">
        <v>329</v>
      </c>
      <c r="O58" s="0" t="s">
        <v>329</v>
      </c>
      <c r="P58" s="0" t="s">
        <v>46</v>
      </c>
      <c r="R58" s="0" t="s">
        <v>330</v>
      </c>
      <c r="W58" s="0" t="s">
        <v>331</v>
      </c>
      <c r="X58" s="0" t="s">
        <v>332</v>
      </c>
      <c r="Z58" s="0" t="s">
        <v>49</v>
      </c>
      <c r="AA58" s="2" t="n">
        <v>39814</v>
      </c>
      <c r="AB58" s="2" t="n">
        <v>40178</v>
      </c>
      <c r="AI58" s="0" t="s">
        <v>333</v>
      </c>
      <c r="AJ58" s="0" t="s">
        <v>50</v>
      </c>
      <c r="AK58" s="0" t="s">
        <v>51</v>
      </c>
      <c r="AL58" s="0" t="s">
        <v>49</v>
      </c>
      <c r="AM58" s="0" t="s">
        <v>49</v>
      </c>
      <c r="AN58" s="0" t="s">
        <v>49</v>
      </c>
      <c r="AO58" s="0" t="s">
        <v>49</v>
      </c>
      <c r="AP58" s="0" t="s">
        <v>49</v>
      </c>
    </row>
    <row r="59" customFormat="false" ht="15" hidden="false" customHeight="false" outlineLevel="0" collapsed="false">
      <c r="A59" s="0" t="n">
        <v>3093010</v>
      </c>
      <c r="B59" s="0" t="str">
        <f aca="false">RIGHT(N59,LEN(N59)-FIND("actrade-",N59)-7)</f>
        <v>9780199533541</v>
      </c>
      <c r="C59" s="0" t="str">
        <f aca="false">"10.1093/actrade/" &amp; B59 &amp; ".001.0001"</f>
        <v>10.1093/actrade/9780199533541.001.0001</v>
      </c>
      <c r="D59" s="0" t="s">
        <v>334</v>
      </c>
      <c r="E59" s="0" t="str">
        <f aca="false">LEFT(D59,FIND(":",D59)-1)</f>
        <v>Biography</v>
      </c>
      <c r="F59" s="0" t="str">
        <f aca="false">"&lt;a href='http://dx.doi.org/" &amp; C59 &amp; "'&gt;" &amp; LEFT(D59,FIND(":",D59)-1) &amp; "&lt;/a&gt;"</f>
        <v>&lt;a href='http://dx.doi.org/10.1093/actrade/9780199533541.001.0001'&gt;Biography&lt;/a&gt;</v>
      </c>
      <c r="G59" s="0" t="str">
        <f aca="false">"&lt;a href='http://dx.doi.org/" &amp; C59 &amp; "'&gt;" &amp;"&lt;img src='http://www.veryshortintroductions.com/view/covers/"&amp;B59&amp;".png' class='coverimage' alt='" &amp;D59 &amp; "'/&gt;&lt;/a&gt;"</f>
        <v>&lt;a href='http://dx.doi.org/10.1093/actrade/9780199533541.001.0001'&gt;&lt;img src='http://www.veryshortintroductions.com/view/covers/9780199533541.png' class='coverimage' alt='Biography: a very short introduction'/&gt;&lt;/a&gt;</v>
      </c>
      <c r="H59" s="0" t="str">
        <f aca="false">"&lt;a href='http://dx.doi.org/" &amp; C59 &amp; "'&gt;" &amp; "&lt;img src='https://api.qrserver.com/v1/create-qr-code/?size=300x300&amp;data=http://dx.doi.org/" &amp; C59 &amp;"' class='qr'/&gt;&lt;/a&gt;"</f>
        <v>&lt;a href='http://dx.doi.org/10.1093/actrade/9780199533541.001.0001'&gt;&lt;img src='https://api.qrserver.com/v1/create-qr-code/?size=300x300&amp;data=http://dx.doi.org/10.1093/actrade/9780199533541.001.0001' class='qr'/&gt;&lt;/a&gt;</v>
      </c>
      <c r="I59" s="0" t="str">
        <f aca="false">"&lt;tr&gt;&lt;td&gt;" &amp; G59 &amp; "&lt;/td&gt;&lt;td&gt;&lt;small&gt;Very Short Introduction&lt;/small&gt;&lt;br/&gt;&lt;em&gt;ebook&lt;/em&gt;&lt;br/&gt;&lt;br/&gt;" &amp; F59 &amp; "&lt;/td&gt;&lt;td&gt;" &amp; H59 &amp; "&lt;/td&gt;&lt;/tr&gt;"</f>
        <v>&lt;tr&gt;&lt;td&gt;&lt;a href='http://dx.doi.org/10.1093/actrade/9780199533541.001.0001'&gt;&lt;img src='http://www.veryshortintroductions.com/view/covers/9780199533541.png' class='coverimage' alt='Biography: a very short introduction'/&gt;&lt;/a&gt;&lt;/td&gt;&lt;td&gt;&lt;small&gt;Very Short Introduction&lt;/small&gt;&lt;br/&gt;&lt;em&gt;ebook&lt;/em&gt;&lt;br/&gt;&lt;br/&gt;&lt;a href='http://dx.doi.org/10.1093/actrade/9780199533541.001.0001'&gt;Biography&lt;/a&gt;&lt;/td&gt;&lt;td&gt;&lt;a href='http://dx.doi.org/10.1093/actrade/9780199533541.001.0001'&gt;&lt;img src='https://api.qrserver.com/v1/create-qr-code/?size=300x300&amp;data=http://dx.doi.org/10.1093/actrade/9780199533541.001.0001' class='qr'/&gt;&lt;/a&gt;&lt;/td&gt;&lt;/tr&gt;</v>
      </c>
      <c r="M59" s="0" t="s">
        <v>44</v>
      </c>
      <c r="N59" s="0" t="s">
        <v>335</v>
      </c>
      <c r="O59" s="0" t="s">
        <v>335</v>
      </c>
      <c r="P59" s="0" t="s">
        <v>46</v>
      </c>
      <c r="R59" s="0" t="s">
        <v>336</v>
      </c>
      <c r="X59" s="0" t="s">
        <v>337</v>
      </c>
      <c r="Z59" s="0" t="s">
        <v>49</v>
      </c>
      <c r="AA59" s="2" t="n">
        <v>39814</v>
      </c>
      <c r="AB59" s="2" t="n">
        <v>40178</v>
      </c>
      <c r="AJ59" s="0" t="s">
        <v>50</v>
      </c>
      <c r="AK59" s="0" t="s">
        <v>51</v>
      </c>
      <c r="AL59" s="0" t="s">
        <v>49</v>
      </c>
      <c r="AM59" s="0" t="s">
        <v>49</v>
      </c>
      <c r="AN59" s="0" t="s">
        <v>49</v>
      </c>
      <c r="AO59" s="0" t="s">
        <v>49</v>
      </c>
      <c r="AP59" s="0" t="s">
        <v>49</v>
      </c>
    </row>
    <row r="60" customFormat="false" ht="15" hidden="false" customHeight="false" outlineLevel="0" collapsed="false">
      <c r="A60" s="0" t="n">
        <v>10315110</v>
      </c>
      <c r="B60" s="0" t="str">
        <f aca="false">RIGHT(N60,LEN(N60)-FIND("actrade-",N60)-7)</f>
        <v>9780199602667</v>
      </c>
      <c r="C60" s="0" t="str">
        <f aca="false">"10.1093/actrade/" &amp; B60 &amp; ".001.0001"</f>
        <v>10.1093/actrade/9780199602667.001.0001</v>
      </c>
      <c r="D60" s="0" t="s">
        <v>338</v>
      </c>
      <c r="E60" s="0" t="str">
        <f aca="false">LEFT(D60,FIND(":",D60)-1)</f>
        <v>Black Holes</v>
      </c>
      <c r="F60" s="0" t="str">
        <f aca="false">"&lt;a href='http://dx.doi.org/" &amp; C60 &amp; "'&gt;" &amp; LEFT(D60,FIND(":",D60)-1) &amp; "&lt;/a&gt;"</f>
        <v>&lt;a href='http://dx.doi.org/10.1093/actrade/9780199602667.001.0001'&gt;Black Holes&lt;/a&gt;</v>
      </c>
      <c r="G60" s="0" t="str">
        <f aca="false">"&lt;a href='http://dx.doi.org/" &amp; C60 &amp; "'&gt;" &amp;"&lt;img src='http://www.veryshortintroductions.com/view/covers/"&amp;B60&amp;".png' class='coverimage' alt='" &amp;D60 &amp; "'/&gt;&lt;/a&gt;"</f>
        <v>&lt;a href='http://dx.doi.org/10.1093/actrade/9780199602667.001.0001'&gt;&lt;img src='http://www.veryshortintroductions.com/view/covers/9780199602667.png' class='coverimage' alt='Black Holes: A Very Short Introduction'/&gt;&lt;/a&gt;</v>
      </c>
      <c r="H60" s="0" t="str">
        <f aca="false">"&lt;a href='http://dx.doi.org/" &amp; C60 &amp; "'&gt;" &amp; "&lt;img src='https://api.qrserver.com/v1/create-qr-code/?size=300x300&amp;data=http://dx.doi.org/" &amp; C60 &amp;"' class='qr'/&gt;&lt;/a&gt;"</f>
        <v>&lt;a href='http://dx.doi.org/10.1093/actrade/9780199602667.001.0001'&gt;&lt;img src='https://api.qrserver.com/v1/create-qr-code/?size=300x300&amp;data=http://dx.doi.org/10.1093/actrade/9780199602667.001.0001' class='qr'/&gt;&lt;/a&gt;</v>
      </c>
      <c r="I60" s="0" t="str">
        <f aca="false">"&lt;tr&gt;&lt;td&gt;" &amp; G60 &amp; "&lt;/td&gt;&lt;td&gt;&lt;small&gt;Very Short Introduction&lt;/small&gt;&lt;br/&gt;&lt;em&gt;ebook&lt;/em&gt;&lt;br/&gt;&lt;br/&gt;" &amp; F60 &amp; "&lt;/td&gt;&lt;td&gt;" &amp; H60 &amp; "&lt;/td&gt;&lt;/tr&gt;"</f>
        <v>&lt;tr&gt;&lt;td&gt;&lt;a href='http://dx.doi.org/10.1093/actrade/9780199602667.001.0001'&gt;&lt;img src='http://www.veryshortintroductions.com/view/covers/9780199602667.png' class='coverimage' alt='Black Holes: A Very Short Introduction'/&gt;&lt;/a&gt;&lt;/td&gt;&lt;td&gt;&lt;small&gt;Very Short Introduction&lt;/small&gt;&lt;br/&gt;&lt;em&gt;ebook&lt;/em&gt;&lt;br/&gt;&lt;br/&gt;&lt;a href='http://dx.doi.org/10.1093/actrade/9780199602667.001.0001'&gt;Black Holes&lt;/a&gt;&lt;/td&gt;&lt;td&gt;&lt;a href='http://dx.doi.org/10.1093/actrade/9780199602667.001.0001'&gt;&lt;img src='https://api.qrserver.com/v1/create-qr-code/?size=300x300&amp;data=http://dx.doi.org/10.1093/actrade/9780199602667.001.0001' class='qr'/&gt;&lt;/a&gt;&lt;/td&gt;&lt;/tr&gt;</v>
      </c>
      <c r="M60" s="0" t="s">
        <v>44</v>
      </c>
      <c r="N60" s="0" t="s">
        <v>339</v>
      </c>
      <c r="O60" s="0" t="s">
        <v>339</v>
      </c>
      <c r="P60" s="0" t="s">
        <v>46</v>
      </c>
      <c r="R60" s="0" t="s">
        <v>340</v>
      </c>
      <c r="W60" s="0" t="s">
        <v>341</v>
      </c>
      <c r="X60" s="0" t="s">
        <v>342</v>
      </c>
      <c r="Z60" s="0" t="s">
        <v>49</v>
      </c>
      <c r="AA60" s="2" t="n">
        <v>42005</v>
      </c>
      <c r="AB60" s="2" t="n">
        <v>42369</v>
      </c>
      <c r="AJ60" s="0" t="s">
        <v>50</v>
      </c>
      <c r="AK60" s="0" t="s">
        <v>51</v>
      </c>
      <c r="AL60" s="0" t="s">
        <v>49</v>
      </c>
      <c r="AM60" s="0" t="s">
        <v>49</v>
      </c>
      <c r="AN60" s="0" t="s">
        <v>49</v>
      </c>
      <c r="AO60" s="0" t="s">
        <v>49</v>
      </c>
      <c r="AP60" s="0" t="s">
        <v>49</v>
      </c>
    </row>
    <row r="61" customFormat="false" ht="15" hidden="false" customHeight="false" outlineLevel="0" collapsed="false">
      <c r="A61" s="0" t="n">
        <v>11849761</v>
      </c>
      <c r="B61" s="0" t="str">
        <f aca="false">RIGHT(N61,LEN(N61)-FIND("actrade-",N61)-7)</f>
        <v>9780199581450</v>
      </c>
      <c r="C61" s="0" t="str">
        <f aca="false">"10.1093/actrade/" &amp; B61 &amp; ".001.0001"</f>
        <v>10.1093/actrade/9780199581450.001.0001</v>
      </c>
      <c r="D61" s="0" t="s">
        <v>343</v>
      </c>
      <c r="E61" s="0" t="str">
        <f aca="false">LEFT(D61,FIND(":",D61)-1)</f>
        <v>Blood</v>
      </c>
      <c r="F61" s="0" t="str">
        <f aca="false">"&lt;a href='http://dx.doi.org/" &amp; C61 &amp; "'&gt;" &amp; LEFT(D61,FIND(":",D61)-1) &amp; "&lt;/a&gt;"</f>
        <v>&lt;a href='http://dx.doi.org/10.1093/actrade/9780199581450.001.0001'&gt;Blood&lt;/a&gt;</v>
      </c>
      <c r="G61" s="0" t="str">
        <f aca="false">"&lt;a href='http://dx.doi.org/" &amp; C61 &amp; "'&gt;" &amp;"&lt;img src='http://www.veryshortintroductions.com/view/covers/"&amp;B61&amp;".png' class='coverimage' alt='" &amp;D61 &amp; "'/&gt;&lt;/a&gt;"</f>
        <v>&lt;a href='http://dx.doi.org/10.1093/actrade/9780199581450.001.0001'&gt;&lt;img src='http://www.veryshortintroductions.com/view/covers/9780199581450.png' class='coverimage' alt='Blood:'/&gt;&lt;/a&gt;</v>
      </c>
      <c r="H61" s="0" t="str">
        <f aca="false">"&lt;a href='http://dx.doi.org/" &amp; C61 &amp; "'&gt;" &amp; "&lt;img src='https://api.qrserver.com/v1/create-qr-code/?size=300x300&amp;data=http://dx.doi.org/" &amp; C61 &amp;"' class='qr'/&gt;&lt;/a&gt;"</f>
        <v>&lt;a href='http://dx.doi.org/10.1093/actrade/9780199581450.001.0001'&gt;&lt;img src='https://api.qrserver.com/v1/create-qr-code/?size=300x300&amp;data=http://dx.doi.org/10.1093/actrade/9780199581450.001.0001' class='qr'/&gt;&lt;/a&gt;</v>
      </c>
      <c r="I61" s="0" t="str">
        <f aca="false">"&lt;tr&gt;&lt;td&gt;" &amp; G61 &amp; "&lt;/td&gt;&lt;td&gt;&lt;small&gt;Very Short Introduction&lt;/small&gt;&lt;br/&gt;&lt;em&gt;ebook&lt;/em&gt;&lt;br/&gt;&lt;br/&gt;" &amp; F61 &amp; "&lt;/td&gt;&lt;td&gt;" &amp; H61 &amp; "&lt;/td&gt;&lt;/tr&gt;"</f>
        <v>&lt;tr&gt;&lt;td&gt;&lt;a href='http://dx.doi.org/10.1093/actrade/9780199581450.001.0001'&gt;&lt;img src='http://www.veryshortintroductions.com/view/covers/9780199581450.png' class='coverimage' alt='Blood:'/&gt;&lt;/a&gt;&lt;/td&gt;&lt;td&gt;&lt;small&gt;Very Short Introduction&lt;/small&gt;&lt;br/&gt;&lt;em&gt;ebook&lt;/em&gt;&lt;br/&gt;&lt;br/&gt;&lt;a href='http://dx.doi.org/10.1093/actrade/9780199581450.001.0001'&gt;Blood&lt;/a&gt;&lt;/td&gt;&lt;td&gt;&lt;a href='http://dx.doi.org/10.1093/actrade/9780199581450.001.0001'&gt;&lt;img src='https://api.qrserver.com/v1/create-qr-code/?size=300x300&amp;data=http://dx.doi.org/10.1093/actrade/9780199581450.001.0001' class='qr'/&gt;&lt;/a&gt;&lt;/td&gt;&lt;/tr&gt;</v>
      </c>
      <c r="M61" s="0" t="s">
        <v>44</v>
      </c>
      <c r="N61" s="0" t="s">
        <v>344</v>
      </c>
      <c r="O61" s="0" t="s">
        <v>344</v>
      </c>
      <c r="P61" s="0" t="s">
        <v>46</v>
      </c>
      <c r="R61" s="0" t="s">
        <v>345</v>
      </c>
      <c r="W61" s="0" t="s">
        <v>346</v>
      </c>
      <c r="X61" s="0" t="s">
        <v>347</v>
      </c>
      <c r="Z61" s="0" t="s">
        <v>49</v>
      </c>
      <c r="AA61" s="2" t="n">
        <v>42370</v>
      </c>
      <c r="AB61" s="2" t="n">
        <v>42735</v>
      </c>
      <c r="AJ61" s="0" t="s">
        <v>50</v>
      </c>
      <c r="AK61" s="0" t="s">
        <v>51</v>
      </c>
      <c r="AL61" s="0" t="s">
        <v>49</v>
      </c>
      <c r="AM61" s="0" t="s">
        <v>49</v>
      </c>
      <c r="AN61" s="0" t="s">
        <v>49</v>
      </c>
      <c r="AO61" s="0" t="s">
        <v>49</v>
      </c>
      <c r="AP61" s="0" t="s">
        <v>49</v>
      </c>
    </row>
    <row r="62" customFormat="false" ht="15" hidden="false" customHeight="false" outlineLevel="0" collapsed="false">
      <c r="A62" s="0" t="n">
        <v>1105997</v>
      </c>
      <c r="B62" s="0" t="str">
        <f aca="false">RIGHT(N62,LEN(N62)-FIND("actrade-",N62)-7)</f>
        <v>9780195398939</v>
      </c>
      <c r="C62" s="0" t="str">
        <f aca="false">"10.1093/actrade/" &amp; B62 &amp; ".001.0001"</f>
        <v>10.1093/actrade/9780195398939.001.0001</v>
      </c>
      <c r="D62" s="0" t="s">
        <v>348</v>
      </c>
      <c r="E62" s="0" t="str">
        <f aca="false">LEFT(D62,FIND(":",D62)-1)</f>
        <v>Blues</v>
      </c>
      <c r="F62" s="0" t="str">
        <f aca="false">"&lt;a href='http://dx.doi.org/" &amp; C62 &amp; "'&gt;" &amp; LEFT(D62,FIND(":",D62)-1) &amp; "&lt;/a&gt;"</f>
        <v>&lt;a href='http://dx.doi.org/10.1093/actrade/9780195398939.001.0001'&gt;Blues&lt;/a&gt;</v>
      </c>
      <c r="G62" s="0" t="str">
        <f aca="false">"&lt;a href='http://dx.doi.org/" &amp; C62 &amp; "'&gt;" &amp;"&lt;img src='http://www.veryshortintroductions.com/view/covers/"&amp;B62&amp;".png' class='coverimage' alt='" &amp;D62 &amp; "'/&gt;&lt;/a&gt;"</f>
        <v>&lt;a href='http://dx.doi.org/10.1093/actrade/9780195398939.001.0001'&gt;&lt;img src='http://www.veryshortintroductions.com/view/covers/9780195398939.png' class='coverimage' alt='Blues: A Very Short Introduction (Very short introductions)'/&gt;&lt;/a&gt;</v>
      </c>
      <c r="H62" s="0" t="str">
        <f aca="false">"&lt;a href='http://dx.doi.org/" &amp; C62 &amp; "'&gt;" &amp; "&lt;img src='https://api.qrserver.com/v1/create-qr-code/?size=300x300&amp;data=http://dx.doi.org/" &amp; C62 &amp;"' class='qr'/&gt;&lt;/a&gt;"</f>
        <v>&lt;a href='http://dx.doi.org/10.1093/actrade/9780195398939.001.0001'&gt;&lt;img src='https://api.qrserver.com/v1/create-qr-code/?size=300x300&amp;data=http://dx.doi.org/10.1093/actrade/9780195398939.001.0001' class='qr'/&gt;&lt;/a&gt;</v>
      </c>
      <c r="I62" s="0" t="str">
        <f aca="false">"&lt;tr&gt;&lt;td&gt;" &amp; G62 &amp; "&lt;/td&gt;&lt;td&gt;&lt;small&gt;Very Short Introduction&lt;/small&gt;&lt;br/&gt;&lt;em&gt;ebook&lt;/em&gt;&lt;br/&gt;&lt;br/&gt;" &amp; F62 &amp; "&lt;/td&gt;&lt;td&gt;" &amp; H62 &amp; "&lt;/td&gt;&lt;/tr&gt;"</f>
        <v>&lt;tr&gt;&lt;td&gt;&lt;a href='http://dx.doi.org/10.1093/actrade/9780195398939.001.0001'&gt;&lt;img src='http://www.veryshortintroductions.com/view/covers/9780195398939.png' class='coverimage' alt='Blues: A Very Short Introduction (Very short introductions)'/&gt;&lt;/a&gt;&lt;/td&gt;&lt;td&gt;&lt;small&gt;Very Short Introduction&lt;/small&gt;&lt;br/&gt;&lt;em&gt;ebook&lt;/em&gt;&lt;br/&gt;&lt;br/&gt;&lt;a href='http://dx.doi.org/10.1093/actrade/9780195398939.001.0001'&gt;Blues&lt;/a&gt;&lt;/td&gt;&lt;td&gt;&lt;a href='http://dx.doi.org/10.1093/actrade/9780195398939.001.0001'&gt;&lt;img src='https://api.qrserver.com/v1/create-qr-code/?size=300x300&amp;data=http://dx.doi.org/10.1093/actrade/9780195398939.001.0001' class='qr'/&gt;&lt;/a&gt;&lt;/td&gt;&lt;/tr&gt;</v>
      </c>
      <c r="M62" s="0" t="s">
        <v>44</v>
      </c>
      <c r="N62" s="0" t="s">
        <v>349</v>
      </c>
      <c r="O62" s="0" t="s">
        <v>349</v>
      </c>
      <c r="P62" s="0" t="s">
        <v>46</v>
      </c>
      <c r="R62" s="0" t="s">
        <v>350</v>
      </c>
      <c r="W62" s="0" t="s">
        <v>351</v>
      </c>
      <c r="X62" s="0" t="s">
        <v>352</v>
      </c>
      <c r="Z62" s="0" t="s">
        <v>49</v>
      </c>
      <c r="AA62" s="2" t="n">
        <v>40179</v>
      </c>
      <c r="AB62" s="2" t="n">
        <v>40543</v>
      </c>
      <c r="AI62" s="0" t="s">
        <v>353</v>
      </c>
      <c r="AJ62" s="0" t="s">
        <v>50</v>
      </c>
      <c r="AK62" s="0" t="s">
        <v>51</v>
      </c>
      <c r="AL62" s="0" t="s">
        <v>49</v>
      </c>
      <c r="AM62" s="0" t="s">
        <v>49</v>
      </c>
      <c r="AN62" s="0" t="s">
        <v>49</v>
      </c>
      <c r="AO62" s="0" t="s">
        <v>49</v>
      </c>
      <c r="AP62" s="0" t="s">
        <v>49</v>
      </c>
    </row>
    <row r="63" customFormat="false" ht="15" hidden="false" customHeight="false" outlineLevel="0" collapsed="false">
      <c r="A63" s="0" t="n">
        <v>1111424</v>
      </c>
      <c r="B63" s="0" t="str">
        <f aca="false">RIGHT(N63,LEN(N63)-FIND("actrade-",N63)-7)</f>
        <v>9780195369311</v>
      </c>
      <c r="C63" s="0" t="str">
        <f aca="false">"10.1093/actrade/" &amp; B63 &amp; ".001.0001"</f>
        <v>10.1093/actrade/9780195369311.001.0001</v>
      </c>
      <c r="D63" s="0" t="s">
        <v>354</v>
      </c>
      <c r="E63" s="0" t="str">
        <f aca="false">LEFT(D63,FIND(":",D63)-1)</f>
        <v>Book of Mormon</v>
      </c>
      <c r="F63" s="0" t="str">
        <f aca="false">"&lt;a href='http://dx.doi.org/" &amp; C63 &amp; "'&gt;" &amp; LEFT(D63,FIND(":",D63)-1) &amp; "&lt;/a&gt;"</f>
        <v>&lt;a href='http://dx.doi.org/10.1093/actrade/9780195369311.001.0001'&gt;Book of Mormon&lt;/a&gt;</v>
      </c>
      <c r="G63" s="0" t="str">
        <f aca="false">"&lt;a href='http://dx.doi.org/" &amp; C63 &amp; "'&gt;" &amp;"&lt;img src='http://www.veryshortintroductions.com/view/covers/"&amp;B63&amp;".png' class='coverimage' alt='" &amp;D63 &amp; "'/&gt;&lt;/a&gt;"</f>
        <v>&lt;a href='http://dx.doi.org/10.1093/actrade/9780195369311.001.0001'&gt;&lt;img src='http://www.veryshortintroductions.com/view/covers/9780195369311.png' class='coverimage' alt='Book of Mormon: (Very short introductions ; 219)'/&gt;&lt;/a&gt;</v>
      </c>
      <c r="H63" s="0" t="str">
        <f aca="false">"&lt;a href='http://dx.doi.org/" &amp; C63 &amp; "'&gt;" &amp; "&lt;img src='https://api.qrserver.com/v1/create-qr-code/?size=300x300&amp;data=http://dx.doi.org/" &amp; C63 &amp;"' class='qr'/&gt;&lt;/a&gt;"</f>
        <v>&lt;a href='http://dx.doi.org/10.1093/actrade/9780195369311.001.0001'&gt;&lt;img src='https://api.qrserver.com/v1/create-qr-code/?size=300x300&amp;data=http://dx.doi.org/10.1093/actrade/9780195369311.001.0001' class='qr'/&gt;&lt;/a&gt;</v>
      </c>
      <c r="I63" s="0" t="str">
        <f aca="false">"&lt;tr&gt;&lt;td&gt;" &amp; G63 &amp; "&lt;/td&gt;&lt;td&gt;&lt;small&gt;Very Short Introduction&lt;/small&gt;&lt;br/&gt;&lt;em&gt;ebook&lt;/em&gt;&lt;br/&gt;&lt;br/&gt;" &amp; F63 &amp; "&lt;/td&gt;&lt;td&gt;" &amp; H63 &amp; "&lt;/td&gt;&lt;/tr&gt;"</f>
        <v>&lt;tr&gt;&lt;td&gt;&lt;a href='http://dx.doi.org/10.1093/actrade/9780195369311.001.0001'&gt;&lt;img src='http://www.veryshortintroductions.com/view/covers/9780195369311.png' class='coverimage' alt='Book of Mormon: (Very short introductions ; 219)'/&gt;&lt;/a&gt;&lt;/td&gt;&lt;td&gt;&lt;small&gt;Very Short Introduction&lt;/small&gt;&lt;br/&gt;&lt;em&gt;ebook&lt;/em&gt;&lt;br/&gt;&lt;br/&gt;&lt;a href='http://dx.doi.org/10.1093/actrade/9780195369311.001.0001'&gt;Book of Mormon&lt;/a&gt;&lt;/td&gt;&lt;td&gt;&lt;a href='http://dx.doi.org/10.1093/actrade/9780195369311.001.0001'&gt;&lt;img src='https://api.qrserver.com/v1/create-qr-code/?size=300x300&amp;data=http://dx.doi.org/10.1093/actrade/9780195369311.001.0001' class='qr'/&gt;&lt;/a&gt;&lt;/td&gt;&lt;/tr&gt;</v>
      </c>
      <c r="M63" s="0" t="s">
        <v>44</v>
      </c>
      <c r="N63" s="0" t="s">
        <v>355</v>
      </c>
      <c r="O63" s="0" t="s">
        <v>355</v>
      </c>
      <c r="P63" s="0" t="s">
        <v>46</v>
      </c>
      <c r="R63" s="0" t="s">
        <v>356</v>
      </c>
      <c r="W63" s="0" t="s">
        <v>357</v>
      </c>
      <c r="X63" s="0" t="s">
        <v>358</v>
      </c>
      <c r="Z63" s="0" t="s">
        <v>49</v>
      </c>
      <c r="AA63" s="2" t="n">
        <v>40179</v>
      </c>
      <c r="AB63" s="2" t="n">
        <v>40543</v>
      </c>
      <c r="AI63" s="0" t="s">
        <v>359</v>
      </c>
      <c r="AJ63" s="0" t="s">
        <v>50</v>
      </c>
      <c r="AK63" s="0" t="s">
        <v>51</v>
      </c>
      <c r="AL63" s="0" t="s">
        <v>49</v>
      </c>
      <c r="AM63" s="0" t="s">
        <v>49</v>
      </c>
      <c r="AN63" s="0" t="s">
        <v>49</v>
      </c>
      <c r="AO63" s="0" t="s">
        <v>49</v>
      </c>
      <c r="AP63" s="0" t="s">
        <v>49</v>
      </c>
    </row>
    <row r="64" customFormat="false" ht="15" hidden="false" customHeight="false" outlineLevel="0" collapsed="false">
      <c r="A64" s="0" t="n">
        <v>1414315</v>
      </c>
      <c r="B64" s="0" t="str">
        <f aca="false">RIGHT(N64,LEN(N64)-FIND("actrade-",N64)-7)</f>
        <v>9780199731503</v>
      </c>
      <c r="C64" s="0" t="str">
        <f aca="false">"10.1093/actrade/" &amp; B64 &amp; ".001.0001"</f>
        <v>10.1093/actrade/9780199731503.001.0001</v>
      </c>
      <c r="D64" s="0" t="s">
        <v>360</v>
      </c>
      <c r="E64" s="0" t="str">
        <f aca="false">LEFT(D64,FIND(":",D64)-1)</f>
        <v>Borders</v>
      </c>
      <c r="F64" s="0" t="str">
        <f aca="false">"&lt;a href='http://dx.doi.org/" &amp; C64 &amp; "'&gt;" &amp; LEFT(D64,FIND(":",D64)-1) &amp; "&lt;/a&gt;"</f>
        <v>&lt;a href='http://dx.doi.org/10.1093/actrade/9780199731503.001.0001'&gt;Borders&lt;/a&gt;</v>
      </c>
      <c r="G64" s="0" t="str">
        <f aca="false">"&lt;a href='http://dx.doi.org/" &amp; C64 &amp; "'&gt;" &amp;"&lt;img src='http://www.veryshortintroductions.com/view/covers/"&amp;B64&amp;".png' class='coverimage' alt='" &amp;D64 &amp; "'/&gt;&lt;/a&gt;"</f>
        <v>&lt;a href='http://dx.doi.org/10.1093/actrade/9780199731503.001.0001'&gt;&lt;img src='http://www.veryshortintroductions.com/view/covers/9780199731503.png' class='coverimage' alt='Borders: A Very Short Introduction'/&gt;&lt;/a&gt;</v>
      </c>
      <c r="H64" s="0" t="str">
        <f aca="false">"&lt;a href='http://dx.doi.org/" &amp; C64 &amp; "'&gt;" &amp; "&lt;img src='https://api.qrserver.com/v1/create-qr-code/?size=300x300&amp;data=http://dx.doi.org/" &amp; C64 &amp;"' class='qr'/&gt;&lt;/a&gt;"</f>
        <v>&lt;a href='http://dx.doi.org/10.1093/actrade/9780199731503.001.0001'&gt;&lt;img src='https://api.qrserver.com/v1/create-qr-code/?size=300x300&amp;data=http://dx.doi.org/10.1093/actrade/9780199731503.001.0001' class='qr'/&gt;&lt;/a&gt;</v>
      </c>
      <c r="I64" s="0" t="str">
        <f aca="false">"&lt;tr&gt;&lt;td&gt;" &amp; G64 &amp; "&lt;/td&gt;&lt;td&gt;&lt;small&gt;Very Short Introduction&lt;/small&gt;&lt;br/&gt;&lt;em&gt;ebook&lt;/em&gt;&lt;br/&gt;&lt;br/&gt;" &amp; F64 &amp; "&lt;/td&gt;&lt;td&gt;" &amp; H64 &amp; "&lt;/td&gt;&lt;/tr&gt;"</f>
        <v>&lt;tr&gt;&lt;td&gt;&lt;a href='http://dx.doi.org/10.1093/actrade/9780199731503.001.0001'&gt;&lt;img src='http://www.veryshortintroductions.com/view/covers/9780199731503.png' class='coverimage' alt='Borders: A Very Short Introduction'/&gt;&lt;/a&gt;&lt;/td&gt;&lt;td&gt;&lt;small&gt;Very Short Introduction&lt;/small&gt;&lt;br/&gt;&lt;em&gt;ebook&lt;/em&gt;&lt;br/&gt;&lt;br/&gt;&lt;a href='http://dx.doi.org/10.1093/actrade/9780199731503.001.0001'&gt;Borders&lt;/a&gt;&lt;/td&gt;&lt;td&gt;&lt;a href='http://dx.doi.org/10.1093/actrade/9780199731503.001.0001'&gt;&lt;img src='https://api.qrserver.com/v1/create-qr-code/?size=300x300&amp;data=http://dx.doi.org/10.1093/actrade/9780199731503.001.0001' class='qr'/&gt;&lt;/a&gt;&lt;/td&gt;&lt;/tr&gt;</v>
      </c>
      <c r="M64" s="0" t="s">
        <v>44</v>
      </c>
      <c r="N64" s="0" t="s">
        <v>361</v>
      </c>
      <c r="O64" s="0" t="s">
        <v>361</v>
      </c>
      <c r="P64" s="0" t="s">
        <v>46</v>
      </c>
      <c r="R64" s="0" t="s">
        <v>362</v>
      </c>
      <c r="W64" s="0" t="s">
        <v>363</v>
      </c>
      <c r="X64" s="0" t="s">
        <v>364</v>
      </c>
      <c r="Z64" s="0" t="s">
        <v>49</v>
      </c>
      <c r="AA64" s="2" t="n">
        <v>40909</v>
      </c>
      <c r="AB64" s="2" t="n">
        <v>41274</v>
      </c>
      <c r="AI64" s="0" t="s">
        <v>123</v>
      </c>
      <c r="AJ64" s="0" t="s">
        <v>50</v>
      </c>
      <c r="AK64" s="0" t="s">
        <v>51</v>
      </c>
      <c r="AL64" s="0" t="s">
        <v>49</v>
      </c>
      <c r="AM64" s="0" t="s">
        <v>49</v>
      </c>
      <c r="AN64" s="0" t="s">
        <v>49</v>
      </c>
      <c r="AO64" s="0" t="s">
        <v>49</v>
      </c>
      <c r="AP64" s="0" t="s">
        <v>49</v>
      </c>
    </row>
    <row r="65" customFormat="false" ht="15" hidden="false" customHeight="false" outlineLevel="0" collapsed="false">
      <c r="A65" s="0" t="n">
        <v>1164870</v>
      </c>
      <c r="B65" s="0" t="str">
        <f aca="false">RIGHT(N65,LEN(N65)-FIND("actrade-",N65)-7)</f>
        <v>9780192853929</v>
      </c>
      <c r="C65" s="0" t="str">
        <f aca="false">"10.1093/actrade/" &amp; B65 &amp; ".001.0001"</f>
        <v>10.1093/actrade/9780192853929.001.0001</v>
      </c>
      <c r="D65" s="0" t="s">
        <v>365</v>
      </c>
      <c r="E65" s="0" t="str">
        <f aca="false">LEFT(D65,FIND(":",D65)-1)</f>
        <v>Brain</v>
      </c>
      <c r="F65" s="0" t="str">
        <f aca="false">"&lt;a href='http://dx.doi.org/" &amp; C65 &amp; "'&gt;" &amp; LEFT(D65,FIND(":",D65)-1) &amp; "&lt;/a&gt;"</f>
        <v>&lt;a href='http://dx.doi.org/10.1093/actrade/9780192853929.001.0001'&gt;Brain&lt;/a&gt;</v>
      </c>
      <c r="G65" s="0" t="str">
        <f aca="false">"&lt;a href='http://dx.doi.org/" &amp; C65 &amp; "'&gt;" &amp;"&lt;img src='http://www.veryshortintroductions.com/view/covers/"&amp;B65&amp;".png' class='coverimage' alt='" &amp;D65 &amp; "'/&gt;&lt;/a&gt;"</f>
        <v>&lt;a href='http://dx.doi.org/10.1093/actrade/9780192853929.001.0001'&gt;&lt;img src='http://www.veryshortintroductions.com/view/covers/9780192853929.png' class='coverimage' alt='Brain: A Very Short Introduction (Very short introductions ; 144)'/&gt;&lt;/a&gt;</v>
      </c>
      <c r="H65" s="0" t="str">
        <f aca="false">"&lt;a href='http://dx.doi.org/" &amp; C65 &amp; "'&gt;" &amp; "&lt;img src='https://api.qrserver.com/v1/create-qr-code/?size=300x300&amp;data=http://dx.doi.org/" &amp; C65 &amp;"' class='qr'/&gt;&lt;/a&gt;"</f>
        <v>&lt;a href='http://dx.doi.org/10.1093/actrade/9780192853929.001.0001'&gt;&lt;img src='https://api.qrserver.com/v1/create-qr-code/?size=300x300&amp;data=http://dx.doi.org/10.1093/actrade/9780192853929.001.0001' class='qr'/&gt;&lt;/a&gt;</v>
      </c>
      <c r="I65" s="0" t="str">
        <f aca="false">"&lt;tr&gt;&lt;td&gt;" &amp; G65 &amp; "&lt;/td&gt;&lt;td&gt;&lt;small&gt;Very Short Introduction&lt;/small&gt;&lt;br/&gt;&lt;em&gt;ebook&lt;/em&gt;&lt;br/&gt;&lt;br/&gt;" &amp; F65 &amp; "&lt;/td&gt;&lt;td&gt;" &amp; H65 &amp; "&lt;/td&gt;&lt;/tr&gt;"</f>
        <v>&lt;tr&gt;&lt;td&gt;&lt;a href='http://dx.doi.org/10.1093/actrade/9780192853929.001.0001'&gt;&lt;img src='http://www.veryshortintroductions.com/view/covers/9780192853929.png' class='coverimage' alt='Brain: A Very Short Introduction (Very short introductions ; 144)'/&gt;&lt;/a&gt;&lt;/td&gt;&lt;td&gt;&lt;small&gt;Very Short Introduction&lt;/small&gt;&lt;br/&gt;&lt;em&gt;ebook&lt;/em&gt;&lt;br/&gt;&lt;br/&gt;&lt;a href='http://dx.doi.org/10.1093/actrade/9780192853929.001.0001'&gt;Brain&lt;/a&gt;&lt;/td&gt;&lt;td&gt;&lt;a href='http://dx.doi.org/10.1093/actrade/9780192853929.001.0001'&gt;&lt;img src='https://api.qrserver.com/v1/create-qr-code/?size=300x300&amp;data=http://dx.doi.org/10.1093/actrade/9780192853929.001.0001' class='qr'/&gt;&lt;/a&gt;&lt;/td&gt;&lt;/tr&gt;</v>
      </c>
      <c r="M65" s="0" t="s">
        <v>44</v>
      </c>
      <c r="N65" s="0" t="s">
        <v>366</v>
      </c>
      <c r="O65" s="0" t="s">
        <v>366</v>
      </c>
      <c r="P65" s="0" t="s">
        <v>46</v>
      </c>
      <c r="R65" s="0" t="s">
        <v>367</v>
      </c>
      <c r="W65" s="0" t="s">
        <v>368</v>
      </c>
      <c r="X65" s="0" t="s">
        <v>369</v>
      </c>
      <c r="Z65" s="0" t="s">
        <v>49</v>
      </c>
      <c r="AA65" s="2" t="n">
        <v>38353</v>
      </c>
      <c r="AB65" s="2" t="n">
        <v>38717</v>
      </c>
      <c r="AI65" s="0" t="s">
        <v>370</v>
      </c>
      <c r="AJ65" s="0" t="s">
        <v>50</v>
      </c>
      <c r="AK65" s="0" t="s">
        <v>51</v>
      </c>
      <c r="AL65" s="0" t="s">
        <v>49</v>
      </c>
      <c r="AM65" s="0" t="s">
        <v>49</v>
      </c>
      <c r="AN65" s="0" t="s">
        <v>49</v>
      </c>
      <c r="AO65" s="0" t="s">
        <v>49</v>
      </c>
      <c r="AP65" s="0" t="s">
        <v>49</v>
      </c>
    </row>
    <row r="66" customFormat="false" ht="15" hidden="false" customHeight="false" outlineLevel="0" collapsed="false">
      <c r="A66" s="0" t="n">
        <v>3093005</v>
      </c>
      <c r="B66" s="0" t="str">
        <f aca="false">RIGHT(N66,LEN(N66)-FIND("actrade-",N66)-7)</f>
        <v>9780199661107</v>
      </c>
      <c r="C66" s="0" t="str">
        <f aca="false">"10.1093/actrade/" &amp; B66 &amp; ".001.0001"</f>
        <v>10.1093/actrade/9780199661107.001.0001</v>
      </c>
      <c r="D66" s="0" t="s">
        <v>371</v>
      </c>
      <c r="E66" s="0" t="str">
        <f aca="false">LEFT(D66,FIND(":",D66)-1)</f>
        <v>British politics  </v>
      </c>
      <c r="F66" s="0" t="str">
        <f aca="false">"&lt;a href='http://dx.doi.org/" &amp; C66 &amp; "'&gt;" &amp; LEFT(D66,FIND(":",D66)-1) &amp; "&lt;/a&gt;"</f>
        <v>&lt;a href='http://dx.doi.org/10.1093/actrade/9780199661107.001.0001'&gt;British politics  &lt;/a&gt;</v>
      </c>
      <c r="G66" s="0" t="str">
        <f aca="false">"&lt;a href='http://dx.doi.org/" &amp; C66 &amp; "'&gt;" &amp;"&lt;img src='http://www.veryshortintroductions.com/view/covers/"&amp;B66&amp;".png' class='coverimage' alt='" &amp;D66 &amp; "'/&gt;&lt;/a&gt;"</f>
        <v>&lt;a href='http://dx.doi.org/10.1093/actrade/9780199661107.001.0001'&gt;&lt;img src='http://www.veryshortintroductions.com/view/covers/9780199661107.png' class='coverimage' alt='British politics  : a very short introduction'/&gt;&lt;/a&gt;</v>
      </c>
      <c r="H66" s="0" t="str">
        <f aca="false">"&lt;a href='http://dx.doi.org/" &amp; C66 &amp; "'&gt;" &amp; "&lt;img src='https://api.qrserver.com/v1/create-qr-code/?size=300x300&amp;data=http://dx.doi.org/" &amp; C66 &amp;"' class='qr'/&gt;&lt;/a&gt;"</f>
        <v>&lt;a href='http://dx.doi.org/10.1093/actrade/9780199661107.001.0001'&gt;&lt;img src='https://api.qrserver.com/v1/create-qr-code/?size=300x300&amp;data=http://dx.doi.org/10.1093/actrade/9780199661107.001.0001' class='qr'/&gt;&lt;/a&gt;</v>
      </c>
      <c r="I66" s="0" t="str">
        <f aca="false">"&lt;tr&gt;&lt;td&gt;" &amp; G66 &amp; "&lt;/td&gt;&lt;td&gt;&lt;small&gt;Very Short Introduction&lt;/small&gt;&lt;br/&gt;&lt;em&gt;ebook&lt;/em&gt;&lt;br/&gt;&lt;br/&gt;" &amp; F66 &amp; "&lt;/td&gt;&lt;td&gt;" &amp; H66 &amp; "&lt;/td&gt;&lt;/tr&gt;"</f>
        <v>&lt;tr&gt;&lt;td&gt;&lt;a href='http://dx.doi.org/10.1093/actrade/9780199661107.001.0001'&gt;&lt;img src='http://www.veryshortintroductions.com/view/covers/9780199661107.png' class='coverimage' alt='British politics  : a very short introduction'/&gt;&lt;/a&gt;&lt;/td&gt;&lt;td&gt;&lt;small&gt;Very Short Introduction&lt;/small&gt;&lt;br/&gt;&lt;em&gt;ebook&lt;/em&gt;&lt;br/&gt;&lt;br/&gt;&lt;a href='http://dx.doi.org/10.1093/actrade/9780199661107.001.0001'&gt;British politics  &lt;/a&gt;&lt;/td&gt;&lt;td&gt;&lt;a href='http://dx.doi.org/10.1093/actrade/9780199661107.001.0001'&gt;&lt;img src='https://api.qrserver.com/v1/create-qr-code/?size=300x300&amp;data=http://dx.doi.org/10.1093/actrade/9780199661107.001.0001' class='qr'/&gt;&lt;/a&gt;&lt;/td&gt;&lt;/tr&gt;</v>
      </c>
      <c r="M66" s="0" t="s">
        <v>44</v>
      </c>
      <c r="N66" s="0" t="s">
        <v>372</v>
      </c>
      <c r="O66" s="0" t="s">
        <v>372</v>
      </c>
      <c r="P66" s="0" t="s">
        <v>46</v>
      </c>
      <c r="R66" s="0" t="s">
        <v>373</v>
      </c>
      <c r="X66" s="0" t="s">
        <v>374</v>
      </c>
      <c r="Z66" s="0" t="s">
        <v>49</v>
      </c>
      <c r="AA66" s="2" t="n">
        <v>41275</v>
      </c>
      <c r="AB66" s="2" t="n">
        <v>41639</v>
      </c>
      <c r="AJ66" s="0" t="s">
        <v>50</v>
      </c>
      <c r="AK66" s="0" t="s">
        <v>51</v>
      </c>
      <c r="AL66" s="0" t="s">
        <v>49</v>
      </c>
      <c r="AM66" s="0" t="s">
        <v>49</v>
      </c>
      <c r="AN66" s="0" t="s">
        <v>49</v>
      </c>
      <c r="AO66" s="0" t="s">
        <v>49</v>
      </c>
      <c r="AP66" s="0" t="s">
        <v>49</v>
      </c>
    </row>
    <row r="67" customFormat="false" ht="15" hidden="false" customHeight="false" outlineLevel="0" collapsed="false">
      <c r="A67" s="0" t="n">
        <v>954343</v>
      </c>
      <c r="B67" s="0" t="str">
        <f aca="false">RIGHT(N67,LEN(N67)-FIND("actrade-",N67)-7)</f>
        <v>9780192854537</v>
      </c>
      <c r="C67" s="0" t="str">
        <f aca="false">"10.1093/actrade/" &amp; B67 &amp; ".001.0001"</f>
        <v>10.1093/actrade/9780192854537.001.0001</v>
      </c>
      <c r="D67" s="0" t="s">
        <v>375</v>
      </c>
      <c r="E67" s="0" t="str">
        <f aca="false">LEFT(D67,FIND(":",D67)-1)</f>
        <v>Buddha</v>
      </c>
      <c r="F67" s="0" t="str">
        <f aca="false">"&lt;a href='http://dx.doi.org/" &amp; C67 &amp; "'&gt;" &amp; LEFT(D67,FIND(":",D67)-1) &amp; "&lt;/a&gt;"</f>
        <v>&lt;a href='http://dx.doi.org/10.1093/actrade/9780192854537.001.0001'&gt;Buddha&lt;/a&gt;</v>
      </c>
      <c r="G67" s="0" t="str">
        <f aca="false">"&lt;a href='http://dx.doi.org/" &amp; C67 &amp; "'&gt;" &amp;"&lt;img src='http://www.veryshortintroductions.com/view/covers/"&amp;B67&amp;".png' class='coverimage' alt='" &amp;D67 &amp; "'/&gt;&lt;/a&gt;"</f>
        <v>&lt;a href='http://dx.doi.org/10.1093/actrade/9780192854537.001.0001'&gt;&lt;img src='http://www.veryshortintroductions.com/view/covers/9780192854537.png' class='coverimage' alt='Buddha: A Very Short Introduction'/&gt;&lt;/a&gt;</v>
      </c>
      <c r="H67" s="0" t="str">
        <f aca="false">"&lt;a href='http://dx.doi.org/" &amp; C67 &amp; "'&gt;" &amp; "&lt;img src='https://api.qrserver.com/v1/create-qr-code/?size=300x300&amp;data=http://dx.doi.org/" &amp; C67 &amp;"' class='qr'/&gt;&lt;/a&gt;"</f>
        <v>&lt;a href='http://dx.doi.org/10.1093/actrade/9780192854537.001.0001'&gt;&lt;img src='https://api.qrserver.com/v1/create-qr-code/?size=300x300&amp;data=http://dx.doi.org/10.1093/actrade/9780192854537.001.0001' class='qr'/&gt;&lt;/a&gt;</v>
      </c>
      <c r="I67" s="0" t="str">
        <f aca="false">"&lt;tr&gt;&lt;td&gt;" &amp; G67 &amp; "&lt;/td&gt;&lt;td&gt;&lt;small&gt;Very Short Introduction&lt;/small&gt;&lt;br/&gt;&lt;em&gt;ebook&lt;/em&gt;&lt;br/&gt;&lt;br/&gt;" &amp; F67 &amp; "&lt;/td&gt;&lt;td&gt;" &amp; H67 &amp; "&lt;/td&gt;&lt;/tr&gt;"</f>
        <v>&lt;tr&gt;&lt;td&gt;&lt;a href='http://dx.doi.org/10.1093/actrade/9780192854537.001.0001'&gt;&lt;img src='http://www.veryshortintroductions.com/view/covers/9780192854537.png' class='coverimage' alt='Buddha: A Very Short Introduction'/&gt;&lt;/a&gt;&lt;/td&gt;&lt;td&gt;&lt;small&gt;Very Short Introduction&lt;/small&gt;&lt;br/&gt;&lt;em&gt;ebook&lt;/em&gt;&lt;br/&gt;&lt;br/&gt;&lt;a href='http://dx.doi.org/10.1093/actrade/9780192854537.001.0001'&gt;Buddha&lt;/a&gt;&lt;/td&gt;&lt;td&gt;&lt;a href='http://dx.doi.org/10.1093/actrade/9780192854537.001.0001'&gt;&lt;img src='https://api.qrserver.com/v1/create-qr-code/?size=300x300&amp;data=http://dx.doi.org/10.1093/actrade/9780192854537.001.0001' class='qr'/&gt;&lt;/a&gt;&lt;/td&gt;&lt;/tr&gt;</v>
      </c>
      <c r="M67" s="0" t="s">
        <v>44</v>
      </c>
      <c r="N67" s="0" t="s">
        <v>376</v>
      </c>
      <c r="O67" s="0" t="s">
        <v>376</v>
      </c>
      <c r="P67" s="0" t="s">
        <v>46</v>
      </c>
      <c r="R67" s="0" t="s">
        <v>377</v>
      </c>
      <c r="W67" s="0" t="s">
        <v>378</v>
      </c>
      <c r="X67" s="0" t="s">
        <v>379</v>
      </c>
      <c r="Z67" s="0" t="s">
        <v>49</v>
      </c>
      <c r="AA67" s="2" t="n">
        <v>36892</v>
      </c>
      <c r="AB67" s="2" t="n">
        <v>37256</v>
      </c>
      <c r="AI67" s="0" t="s">
        <v>380</v>
      </c>
      <c r="AJ67" s="0" t="s">
        <v>50</v>
      </c>
      <c r="AK67" s="0" t="s">
        <v>51</v>
      </c>
      <c r="AL67" s="0" t="s">
        <v>49</v>
      </c>
      <c r="AM67" s="0" t="s">
        <v>49</v>
      </c>
      <c r="AN67" s="0" t="s">
        <v>49</v>
      </c>
      <c r="AO67" s="0" t="s">
        <v>49</v>
      </c>
      <c r="AP67" s="0" t="s">
        <v>49</v>
      </c>
    </row>
    <row r="68" customFormat="false" ht="15" hidden="false" customHeight="false" outlineLevel="0" collapsed="false">
      <c r="A68" s="0" t="n">
        <v>3093167</v>
      </c>
      <c r="B68" s="0" t="str">
        <f aca="false">RIGHT(N68,LEN(N68)-FIND("actrade-",N68)-7)</f>
        <v>9780199663835</v>
      </c>
      <c r="C68" s="0" t="str">
        <f aca="false">"10.1093/actrade/" &amp; B68 &amp; ".001.0001"</f>
        <v>10.1093/actrade/9780199663835.001.0001</v>
      </c>
      <c r="D68" s="0" t="s">
        <v>381</v>
      </c>
      <c r="E68" s="0" t="str">
        <f aca="false">LEFT(D68,FIND(":",D68)-1)</f>
        <v>Buddhism  </v>
      </c>
      <c r="F68" s="0" t="str">
        <f aca="false">"&lt;a href='http://dx.doi.org/" &amp; C68 &amp; "'&gt;" &amp; LEFT(D68,FIND(":",D68)-1) &amp; "&lt;/a&gt;"</f>
        <v>&lt;a href='http://dx.doi.org/10.1093/actrade/9780199663835.001.0001'&gt;Buddhism  &lt;/a&gt;</v>
      </c>
      <c r="G68" s="0" t="str">
        <f aca="false">"&lt;a href='http://dx.doi.org/" &amp; C68 &amp; "'&gt;" &amp;"&lt;img src='http://www.veryshortintroductions.com/view/covers/"&amp;B68&amp;".png' class='coverimage' alt='" &amp;D68 &amp; "'/&gt;&lt;/a&gt;"</f>
        <v>&lt;a href='http://dx.doi.org/10.1093/actrade/9780199663835.001.0001'&gt;&lt;img src='http://www.veryshortintroductions.com/view/covers/9780199663835.png' class='coverimage' alt='Buddhism  : a very short introduction'/&gt;&lt;/a&gt;</v>
      </c>
      <c r="H68" s="0" t="str">
        <f aca="false">"&lt;a href='http://dx.doi.org/" &amp; C68 &amp; "'&gt;" &amp; "&lt;img src='https://api.qrserver.com/v1/create-qr-code/?size=300x300&amp;data=http://dx.doi.org/" &amp; C68 &amp;"' class='qr'/&gt;&lt;/a&gt;"</f>
        <v>&lt;a href='http://dx.doi.org/10.1093/actrade/9780199663835.001.0001'&gt;&lt;img src='https://api.qrserver.com/v1/create-qr-code/?size=300x300&amp;data=http://dx.doi.org/10.1093/actrade/9780199663835.001.0001' class='qr'/&gt;&lt;/a&gt;</v>
      </c>
      <c r="I68" s="0" t="str">
        <f aca="false">"&lt;tr&gt;&lt;td&gt;" &amp; G68 &amp; "&lt;/td&gt;&lt;td&gt;&lt;small&gt;Very Short Introduction&lt;/small&gt;&lt;br/&gt;&lt;em&gt;ebook&lt;/em&gt;&lt;br/&gt;&lt;br/&gt;" &amp; F68 &amp; "&lt;/td&gt;&lt;td&gt;" &amp; H68 &amp; "&lt;/td&gt;&lt;/tr&gt;"</f>
        <v>&lt;tr&gt;&lt;td&gt;&lt;a href='http://dx.doi.org/10.1093/actrade/9780199663835.001.0001'&gt;&lt;img src='http://www.veryshortintroductions.com/view/covers/9780199663835.png' class='coverimage' alt='Buddhism  : a very short introduction'/&gt;&lt;/a&gt;&lt;/td&gt;&lt;td&gt;&lt;small&gt;Very Short Introduction&lt;/small&gt;&lt;br/&gt;&lt;em&gt;ebook&lt;/em&gt;&lt;br/&gt;&lt;br/&gt;&lt;a href='http://dx.doi.org/10.1093/actrade/9780199663835.001.0001'&gt;Buddhism  &lt;/a&gt;&lt;/td&gt;&lt;td&gt;&lt;a href='http://dx.doi.org/10.1093/actrade/9780199663835.001.0001'&gt;&lt;img src='https://api.qrserver.com/v1/create-qr-code/?size=300x300&amp;data=http://dx.doi.org/10.1093/actrade/9780199663835.001.0001' class='qr'/&gt;&lt;/a&gt;&lt;/td&gt;&lt;/tr&gt;</v>
      </c>
      <c r="M68" s="0" t="s">
        <v>44</v>
      </c>
      <c r="N68" s="0" t="s">
        <v>382</v>
      </c>
      <c r="O68" s="0" t="s">
        <v>382</v>
      </c>
      <c r="P68" s="0" t="s">
        <v>46</v>
      </c>
      <c r="R68" s="0" t="s">
        <v>383</v>
      </c>
      <c r="X68" s="0" t="s">
        <v>384</v>
      </c>
      <c r="Z68" s="0" t="s">
        <v>49</v>
      </c>
      <c r="AA68" s="2" t="n">
        <v>41275</v>
      </c>
      <c r="AB68" s="2" t="n">
        <v>41639</v>
      </c>
      <c r="AJ68" s="0" t="s">
        <v>50</v>
      </c>
      <c r="AK68" s="0" t="s">
        <v>51</v>
      </c>
      <c r="AL68" s="0" t="s">
        <v>49</v>
      </c>
      <c r="AM68" s="0" t="s">
        <v>49</v>
      </c>
      <c r="AN68" s="0" t="s">
        <v>49</v>
      </c>
      <c r="AO68" s="0" t="s">
        <v>49</v>
      </c>
      <c r="AP68" s="0" t="s">
        <v>49</v>
      </c>
    </row>
    <row r="69" customFormat="false" ht="15" hidden="false" customHeight="false" outlineLevel="0" collapsed="false">
      <c r="A69" s="0" t="n">
        <v>1048084</v>
      </c>
      <c r="B69" s="0" t="str">
        <f aca="false">RIGHT(N69,LEN(N69)-FIND("actrade-",N69)-7)</f>
        <v>9780192804570</v>
      </c>
      <c r="C69" s="0" t="str">
        <f aca="false">"10.1093/actrade/" &amp; B69 &amp; ".001.0001"</f>
        <v>10.1093/actrade/9780192804570.001.0001</v>
      </c>
      <c r="D69" s="0" t="s">
        <v>385</v>
      </c>
      <c r="E69" s="0" t="str">
        <f aca="false">LEFT(D69,FIND(":",D69)-1)</f>
        <v>Buddhist Ethics</v>
      </c>
      <c r="F69" s="0" t="str">
        <f aca="false">"&lt;a href='http://dx.doi.org/" &amp; C69 &amp; "'&gt;" &amp; LEFT(D69,FIND(":",D69)-1) &amp; "&lt;/a&gt;"</f>
        <v>&lt;a href='http://dx.doi.org/10.1093/actrade/9780192804570.001.0001'&gt;Buddhist Ethics&lt;/a&gt;</v>
      </c>
      <c r="G69" s="0" t="str">
        <f aca="false">"&lt;a href='http://dx.doi.org/" &amp; C69 &amp; "'&gt;" &amp;"&lt;img src='http://www.veryshortintroductions.com/view/covers/"&amp;B69&amp;".png' class='coverimage' alt='" &amp;D69 &amp; "'/&gt;&lt;/a&gt;"</f>
        <v>&lt;a href='http://dx.doi.org/10.1093/actrade/9780192804570.001.0001'&gt;&lt;img src='http://www.veryshortintroductions.com/view/covers/9780192804570.png' class='coverimage' alt='Buddhist Ethics: A Very Short Introduction (Very short introductions)'/&gt;&lt;/a&gt;</v>
      </c>
      <c r="H69" s="0" t="str">
        <f aca="false">"&lt;a href='http://dx.doi.org/" &amp; C69 &amp; "'&gt;" &amp; "&lt;img src='https://api.qrserver.com/v1/create-qr-code/?size=300x300&amp;data=http://dx.doi.org/" &amp; C69 &amp;"' class='qr'/&gt;&lt;/a&gt;"</f>
        <v>&lt;a href='http://dx.doi.org/10.1093/actrade/9780192804570.001.0001'&gt;&lt;img src='https://api.qrserver.com/v1/create-qr-code/?size=300x300&amp;data=http://dx.doi.org/10.1093/actrade/9780192804570.001.0001' class='qr'/&gt;&lt;/a&gt;</v>
      </c>
      <c r="I69" s="0" t="str">
        <f aca="false">"&lt;tr&gt;&lt;td&gt;" &amp; G69 &amp; "&lt;/td&gt;&lt;td&gt;&lt;small&gt;Very Short Introduction&lt;/small&gt;&lt;br/&gt;&lt;em&gt;ebook&lt;/em&gt;&lt;br/&gt;&lt;br/&gt;" &amp; F69 &amp; "&lt;/td&gt;&lt;td&gt;" &amp; H69 &amp; "&lt;/td&gt;&lt;/tr&gt;"</f>
        <v>&lt;tr&gt;&lt;td&gt;&lt;a href='http://dx.doi.org/10.1093/actrade/9780192804570.001.0001'&gt;&lt;img src='http://www.veryshortintroductions.com/view/covers/9780192804570.png' class='coverimage' alt='Buddhist Ethics: A Very Short Introduction (Very short introductions)'/&gt;&lt;/a&gt;&lt;/td&gt;&lt;td&gt;&lt;small&gt;Very Short Introduction&lt;/small&gt;&lt;br/&gt;&lt;em&gt;ebook&lt;/em&gt;&lt;br/&gt;&lt;br/&gt;&lt;a href='http://dx.doi.org/10.1093/actrade/9780192804570.001.0001'&gt;Buddhist Ethics&lt;/a&gt;&lt;/td&gt;&lt;td&gt;&lt;a href='http://dx.doi.org/10.1093/actrade/9780192804570.001.0001'&gt;&lt;img src='https://api.qrserver.com/v1/create-qr-code/?size=300x300&amp;data=http://dx.doi.org/10.1093/actrade/9780192804570.001.0001' class='qr'/&gt;&lt;/a&gt;&lt;/td&gt;&lt;/tr&gt;</v>
      </c>
      <c r="M69" s="0" t="s">
        <v>44</v>
      </c>
      <c r="N69" s="0" t="s">
        <v>386</v>
      </c>
      <c r="O69" s="0" t="s">
        <v>386</v>
      </c>
      <c r="P69" s="0" t="s">
        <v>46</v>
      </c>
      <c r="R69" s="0" t="s">
        <v>387</v>
      </c>
      <c r="W69" s="0" t="s">
        <v>388</v>
      </c>
      <c r="X69" s="0" t="s">
        <v>389</v>
      </c>
      <c r="Z69" s="0" t="s">
        <v>49</v>
      </c>
      <c r="AA69" s="2" t="n">
        <v>38353</v>
      </c>
      <c r="AB69" s="2" t="n">
        <v>38717</v>
      </c>
      <c r="AI69" s="0" t="s">
        <v>390</v>
      </c>
      <c r="AJ69" s="0" t="s">
        <v>50</v>
      </c>
      <c r="AK69" s="0" t="s">
        <v>51</v>
      </c>
      <c r="AL69" s="0" t="s">
        <v>49</v>
      </c>
      <c r="AM69" s="0" t="s">
        <v>49</v>
      </c>
      <c r="AN69" s="0" t="s">
        <v>49</v>
      </c>
      <c r="AO69" s="0" t="s">
        <v>49</v>
      </c>
      <c r="AP69" s="0" t="s">
        <v>49</v>
      </c>
    </row>
    <row r="70" customFormat="false" ht="15" hidden="false" customHeight="false" outlineLevel="0" collapsed="false">
      <c r="A70" s="0" t="n">
        <v>10315111</v>
      </c>
      <c r="B70" s="0" t="str">
        <f aca="false">RIGHT(N70,LEN(N70)-FIND("actrade-",N70)-7)</f>
        <v>9780199236114</v>
      </c>
      <c r="C70" s="0" t="str">
        <f aca="false">"10.1093/actrade/" &amp; B70 &amp; ".001.0001"</f>
        <v>10.1093/actrade/9780199236114.001.0001</v>
      </c>
      <c r="D70" s="0" t="s">
        <v>391</v>
      </c>
      <c r="E70" s="0" t="str">
        <f aca="false">LEFT(D70,FIND(":",D70)-1)</f>
        <v>Byzantium</v>
      </c>
      <c r="F70" s="0" t="str">
        <f aca="false">"&lt;a href='http://dx.doi.org/" &amp; C70 &amp; "'&gt;" &amp; LEFT(D70,FIND(":",D70)-1) &amp; "&lt;/a&gt;"</f>
        <v>&lt;a href='http://dx.doi.org/10.1093/actrade/9780199236114.001.0001'&gt;Byzantium&lt;/a&gt;</v>
      </c>
      <c r="G70" s="0" t="str">
        <f aca="false">"&lt;a href='http://dx.doi.org/" &amp; C70 &amp; "'&gt;" &amp;"&lt;img src='http://www.veryshortintroductions.com/view/covers/"&amp;B70&amp;".png' class='coverimage' alt='" &amp;D70 &amp; "'/&gt;&lt;/a&gt;"</f>
        <v>&lt;a href='http://dx.doi.org/10.1093/actrade/9780199236114.001.0001'&gt;&lt;img src='http://www.veryshortintroductions.com/view/covers/9780199236114.png' class='coverimage' alt='Byzantium: A Very Short Introduction'/&gt;&lt;/a&gt;</v>
      </c>
      <c r="H70" s="0" t="str">
        <f aca="false">"&lt;a href='http://dx.doi.org/" &amp; C70 &amp; "'&gt;" &amp; "&lt;img src='https://api.qrserver.com/v1/create-qr-code/?size=300x300&amp;data=http://dx.doi.org/" &amp; C70 &amp;"' class='qr'/&gt;&lt;/a&gt;"</f>
        <v>&lt;a href='http://dx.doi.org/10.1093/actrade/9780199236114.001.0001'&gt;&lt;img src='https://api.qrserver.com/v1/create-qr-code/?size=300x300&amp;data=http://dx.doi.org/10.1093/actrade/9780199236114.001.0001' class='qr'/&gt;&lt;/a&gt;</v>
      </c>
      <c r="I70" s="0" t="str">
        <f aca="false">"&lt;tr&gt;&lt;td&gt;" &amp; G70 &amp; "&lt;/td&gt;&lt;td&gt;&lt;small&gt;Very Short Introduction&lt;/small&gt;&lt;br/&gt;&lt;em&gt;ebook&lt;/em&gt;&lt;br/&gt;&lt;br/&gt;" &amp; F70 &amp; "&lt;/td&gt;&lt;td&gt;" &amp; H70 &amp; "&lt;/td&gt;&lt;/tr&gt;"</f>
        <v>&lt;tr&gt;&lt;td&gt;&lt;a href='http://dx.doi.org/10.1093/actrade/9780199236114.001.0001'&gt;&lt;img src='http://www.veryshortintroductions.com/view/covers/9780199236114.png' class='coverimage' alt='Byzantium: A Very Short Introduction'/&gt;&lt;/a&gt;&lt;/td&gt;&lt;td&gt;&lt;small&gt;Very Short Introduction&lt;/small&gt;&lt;br/&gt;&lt;em&gt;ebook&lt;/em&gt;&lt;br/&gt;&lt;br/&gt;&lt;a href='http://dx.doi.org/10.1093/actrade/9780199236114.001.0001'&gt;Byzantium&lt;/a&gt;&lt;/td&gt;&lt;td&gt;&lt;a href='http://dx.doi.org/10.1093/actrade/9780199236114.001.0001'&gt;&lt;img src='https://api.qrserver.com/v1/create-qr-code/?size=300x300&amp;data=http://dx.doi.org/10.1093/actrade/9780199236114.001.0001' class='qr'/&gt;&lt;/a&gt;&lt;/td&gt;&lt;/tr&gt;</v>
      </c>
      <c r="M70" s="0" t="s">
        <v>44</v>
      </c>
      <c r="N70" s="0" t="s">
        <v>392</v>
      </c>
      <c r="O70" s="0" t="s">
        <v>392</v>
      </c>
      <c r="P70" s="0" t="s">
        <v>46</v>
      </c>
      <c r="R70" s="0" t="s">
        <v>393</v>
      </c>
      <c r="W70" s="0" t="s">
        <v>394</v>
      </c>
      <c r="X70" s="0" t="s">
        <v>395</v>
      </c>
      <c r="Z70" s="0" t="s">
        <v>49</v>
      </c>
      <c r="AA70" s="2" t="n">
        <v>42005</v>
      </c>
      <c r="AB70" s="2" t="n">
        <v>42369</v>
      </c>
      <c r="AJ70" s="0" t="s">
        <v>50</v>
      </c>
      <c r="AK70" s="0" t="s">
        <v>51</v>
      </c>
      <c r="AL70" s="0" t="s">
        <v>49</v>
      </c>
      <c r="AM70" s="0" t="s">
        <v>49</v>
      </c>
      <c r="AN70" s="0" t="s">
        <v>49</v>
      </c>
      <c r="AO70" s="0" t="s">
        <v>49</v>
      </c>
      <c r="AP70" s="0" t="s">
        <v>49</v>
      </c>
    </row>
    <row r="71" customFormat="false" ht="15" hidden="false" customHeight="false" outlineLevel="0" collapsed="false">
      <c r="A71" s="0" t="n">
        <v>615112</v>
      </c>
      <c r="B71" s="0" t="str">
        <f aca="false">RIGHT(N71,LEN(N71)-FIND("actrade-",N71)-7)</f>
        <v>9780198753711</v>
      </c>
      <c r="C71" s="0" t="str">
        <f aca="false">"10.1093/actrade/" &amp; B71 &amp; ".001.0001"</f>
        <v>10.1093/actrade/9780198753711.001.0001</v>
      </c>
      <c r="D71" s="0" t="s">
        <v>396</v>
      </c>
      <c r="E71" s="0" t="str">
        <f aca="false">LEFT(D71,FIND(":",D71)-1)</f>
        <v>Calvinism</v>
      </c>
      <c r="F71" s="0" t="str">
        <f aca="false">"&lt;a href='http://dx.doi.org/" &amp; C71 &amp; "'&gt;" &amp; LEFT(D71,FIND(":",D71)-1) &amp; "&lt;/a&gt;"</f>
        <v>&lt;a href='http://dx.doi.org/10.1093/actrade/9780198753711.001.0001'&gt;Calvinism&lt;/a&gt;</v>
      </c>
      <c r="G71" s="0" t="str">
        <f aca="false">"&lt;a href='http://dx.doi.org/" &amp; C71 &amp; "'&gt;" &amp;"&lt;img src='http://www.veryshortintroductions.com/view/covers/"&amp;B71&amp;".png' class='coverimage' alt='" &amp;D71 &amp; "'/&gt;&lt;/a&gt;"</f>
        <v>&lt;a href='http://dx.doi.org/10.1093/actrade/9780198753711.001.0001'&gt;&lt;img src='http://www.veryshortintroductions.com/view/covers/9780198753711.png' class='coverimage' alt='Calvinism:'/&gt;&lt;/a&gt;</v>
      </c>
      <c r="H71" s="0" t="str">
        <f aca="false">"&lt;a href='http://dx.doi.org/" &amp; C71 &amp; "'&gt;" &amp; "&lt;img src='https://api.qrserver.com/v1/create-qr-code/?size=300x300&amp;data=http://dx.doi.org/" &amp; C71 &amp;"' class='qr'/&gt;&lt;/a&gt;"</f>
        <v>&lt;a href='http://dx.doi.org/10.1093/actrade/9780198753711.001.0001'&gt;&lt;img src='https://api.qrserver.com/v1/create-qr-code/?size=300x300&amp;data=http://dx.doi.org/10.1093/actrade/9780198753711.001.0001' class='qr'/&gt;&lt;/a&gt;</v>
      </c>
      <c r="I71" s="0" t="str">
        <f aca="false">"&lt;tr&gt;&lt;td&gt;" &amp; G71 &amp; "&lt;/td&gt;&lt;td&gt;&lt;small&gt;Very Short Introduction&lt;/small&gt;&lt;br/&gt;&lt;em&gt;ebook&lt;/em&gt;&lt;br/&gt;&lt;br/&gt;" &amp; F71 &amp; "&lt;/td&gt;&lt;td&gt;" &amp; H71 &amp; "&lt;/td&gt;&lt;/tr&gt;"</f>
        <v>&lt;tr&gt;&lt;td&gt;&lt;a href='http://dx.doi.org/10.1093/actrade/9780198753711.001.0001'&gt;&lt;img src='http://www.veryshortintroductions.com/view/covers/9780198753711.png' class='coverimage' alt='Calvinism:'/&gt;&lt;/a&gt;&lt;/td&gt;&lt;td&gt;&lt;small&gt;Very Short Introduction&lt;/small&gt;&lt;br/&gt;&lt;em&gt;ebook&lt;/em&gt;&lt;br/&gt;&lt;br/&gt;&lt;a href='http://dx.doi.org/10.1093/actrade/9780198753711.001.0001'&gt;Calvinism&lt;/a&gt;&lt;/td&gt;&lt;td&gt;&lt;a href='http://dx.doi.org/10.1093/actrade/9780198753711.001.0001'&gt;&lt;img src='https://api.qrserver.com/v1/create-qr-code/?size=300x300&amp;data=http://dx.doi.org/10.1093/actrade/9780198753711.001.0001' class='qr'/&gt;&lt;/a&gt;&lt;/td&gt;&lt;/tr&gt;</v>
      </c>
      <c r="M71" s="0" t="s">
        <v>44</v>
      </c>
      <c r="N71" s="0" t="s">
        <v>397</v>
      </c>
      <c r="O71" s="0" t="s">
        <v>397</v>
      </c>
      <c r="P71" s="0" t="s">
        <v>398</v>
      </c>
      <c r="W71" s="0" t="s">
        <v>399</v>
      </c>
      <c r="X71" s="0" t="s">
        <v>400</v>
      </c>
      <c r="Z71" s="0" t="s">
        <v>49</v>
      </c>
      <c r="AA71" s="2" t="n">
        <v>42370</v>
      </c>
      <c r="AB71" s="2" t="n">
        <v>42735</v>
      </c>
      <c r="AJ71" s="0" t="s">
        <v>50</v>
      </c>
      <c r="AK71" s="0" t="s">
        <v>51</v>
      </c>
      <c r="AL71" s="0" t="s">
        <v>49</v>
      </c>
      <c r="AM71" s="0" t="s">
        <v>49</v>
      </c>
      <c r="AN71" s="0" t="s">
        <v>49</v>
      </c>
      <c r="AO71" s="0" t="s">
        <v>49</v>
      </c>
      <c r="AP71" s="0" t="s">
        <v>49</v>
      </c>
    </row>
    <row r="72" customFormat="false" ht="15" hidden="false" customHeight="false" outlineLevel="0" collapsed="false">
      <c r="A72" s="0" t="n">
        <v>3093003</v>
      </c>
      <c r="B72" s="0" t="str">
        <f aca="false">RIGHT(N72,LEN(N72)-FIND("actrade-",N72)-7)</f>
        <v>9780199560233</v>
      </c>
      <c r="C72" s="0" t="str">
        <f aca="false">"10.1093/actrade/" &amp; B72 &amp; ".001.0001"</f>
        <v>10.1093/actrade/9780199560233.001.0001</v>
      </c>
      <c r="D72" s="0" t="s">
        <v>401</v>
      </c>
      <c r="E72" s="0" t="str">
        <f aca="false">LEFT(D72,FIND(":",D72)-1)</f>
        <v>Cancer</v>
      </c>
      <c r="F72" s="0" t="str">
        <f aca="false">"&lt;a href='http://dx.doi.org/" &amp; C72 &amp; "'&gt;" &amp; LEFT(D72,FIND(":",D72)-1) &amp; "&lt;/a&gt;"</f>
        <v>&lt;a href='http://dx.doi.org/10.1093/actrade/9780199560233.001.0001'&gt;Cancer&lt;/a&gt;</v>
      </c>
      <c r="G72" s="0" t="str">
        <f aca="false">"&lt;a href='http://dx.doi.org/" &amp; C72 &amp; "'&gt;" &amp;"&lt;img src='http://www.veryshortintroductions.com/view/covers/"&amp;B72&amp;".png' class='coverimage' alt='" &amp;D72 &amp; "'/&gt;&lt;/a&gt;"</f>
        <v>&lt;a href='http://dx.doi.org/10.1093/actrade/9780199560233.001.0001'&gt;&lt;img src='http://www.veryshortintroductions.com/view/covers/9780199560233.png' class='coverimage' alt='Cancer: a very short introduction'/&gt;&lt;/a&gt;</v>
      </c>
      <c r="H72" s="0" t="str">
        <f aca="false">"&lt;a href='http://dx.doi.org/" &amp; C72 &amp; "'&gt;" &amp; "&lt;img src='https://api.qrserver.com/v1/create-qr-code/?size=300x300&amp;data=http://dx.doi.org/" &amp; C72 &amp;"' class='qr'/&gt;&lt;/a&gt;"</f>
        <v>&lt;a href='http://dx.doi.org/10.1093/actrade/9780199560233.001.0001'&gt;&lt;img src='https://api.qrserver.com/v1/create-qr-code/?size=300x300&amp;data=http://dx.doi.org/10.1093/actrade/9780199560233.001.0001' class='qr'/&gt;&lt;/a&gt;</v>
      </c>
      <c r="I72" s="0" t="str">
        <f aca="false">"&lt;tr&gt;&lt;td&gt;" &amp; G72 &amp; "&lt;/td&gt;&lt;td&gt;&lt;small&gt;Very Short Introduction&lt;/small&gt;&lt;br/&gt;&lt;em&gt;ebook&lt;/em&gt;&lt;br/&gt;&lt;br/&gt;" &amp; F72 &amp; "&lt;/td&gt;&lt;td&gt;" &amp; H72 &amp; "&lt;/td&gt;&lt;/tr&gt;"</f>
        <v>&lt;tr&gt;&lt;td&gt;&lt;a href='http://dx.doi.org/10.1093/actrade/9780199560233.001.0001'&gt;&lt;img src='http://www.veryshortintroductions.com/view/covers/9780199560233.png' class='coverimage' alt='Cancer: a very short introduction'/&gt;&lt;/a&gt;&lt;/td&gt;&lt;td&gt;&lt;small&gt;Very Short Introduction&lt;/small&gt;&lt;br/&gt;&lt;em&gt;ebook&lt;/em&gt;&lt;br/&gt;&lt;br/&gt;&lt;a href='http://dx.doi.org/10.1093/actrade/9780199560233.001.0001'&gt;Cancer&lt;/a&gt;&lt;/td&gt;&lt;td&gt;&lt;a href='http://dx.doi.org/10.1093/actrade/9780199560233.001.0001'&gt;&lt;img src='https://api.qrserver.com/v1/create-qr-code/?size=300x300&amp;data=http://dx.doi.org/10.1093/actrade/9780199560233.001.0001' class='qr'/&gt;&lt;/a&gt;&lt;/td&gt;&lt;/tr&gt;</v>
      </c>
      <c r="M72" s="0" t="s">
        <v>44</v>
      </c>
      <c r="N72" s="0" t="s">
        <v>402</v>
      </c>
      <c r="O72" s="0" t="s">
        <v>402</v>
      </c>
      <c r="P72" s="0" t="s">
        <v>46</v>
      </c>
      <c r="R72" s="0" t="s">
        <v>403</v>
      </c>
      <c r="X72" s="0" t="s">
        <v>404</v>
      </c>
      <c r="Z72" s="0" t="s">
        <v>49</v>
      </c>
      <c r="AA72" s="2" t="n">
        <v>40544</v>
      </c>
      <c r="AB72" s="2" t="n">
        <v>40908</v>
      </c>
      <c r="AJ72" s="0" t="s">
        <v>50</v>
      </c>
      <c r="AK72" s="0" t="s">
        <v>51</v>
      </c>
      <c r="AL72" s="0" t="s">
        <v>49</v>
      </c>
      <c r="AM72" s="0" t="s">
        <v>49</v>
      </c>
      <c r="AN72" s="0" t="s">
        <v>49</v>
      </c>
      <c r="AO72" s="0" t="s">
        <v>49</v>
      </c>
      <c r="AP72" s="0" t="s">
        <v>49</v>
      </c>
    </row>
    <row r="73" customFormat="false" ht="15" hidden="false" customHeight="false" outlineLevel="0" collapsed="false">
      <c r="A73" s="0" t="n">
        <v>10315113</v>
      </c>
      <c r="B73" s="0" t="str">
        <f aca="false">RIGHT(N73,LEN(N73)-FIND("actrade-",N73)-7)</f>
        <v>9780198726074</v>
      </c>
      <c r="C73" s="0" t="str">
        <f aca="false">"10.1093/actrade/" &amp; B73 &amp; ".001.0001"</f>
        <v>10.1093/actrade/9780198726074.001.0001</v>
      </c>
      <c r="D73" s="0" t="s">
        <v>405</v>
      </c>
      <c r="E73" s="0" t="str">
        <f aca="false">LEFT(D73,FIND(":",D73)-1)</f>
        <v>Capitalism</v>
      </c>
      <c r="F73" s="0" t="str">
        <f aca="false">"&lt;a href='http://dx.doi.org/" &amp; C73 &amp; "'&gt;" &amp; LEFT(D73,FIND(":",D73)-1) &amp; "&lt;/a&gt;"</f>
        <v>&lt;a href='http://dx.doi.org/10.1093/actrade/9780198726074.001.0001'&gt;Capitalism&lt;/a&gt;</v>
      </c>
      <c r="G73" s="0" t="str">
        <f aca="false">"&lt;a href='http://dx.doi.org/" &amp; C73 &amp; "'&gt;" &amp;"&lt;img src='http://www.veryshortintroductions.com/view/covers/"&amp;B73&amp;".png' class='coverimage' alt='" &amp;D73 &amp; "'/&gt;&lt;/a&gt;"</f>
        <v>&lt;a href='http://dx.doi.org/10.1093/actrade/9780198726074.001.0001'&gt;&lt;img src='http://www.veryshortintroductions.com/view/covers/9780198726074.png' class='coverimage' alt='Capitalism: A Very Short Introduction'/&gt;&lt;/a&gt;</v>
      </c>
      <c r="H73" s="0" t="str">
        <f aca="false">"&lt;a href='http://dx.doi.org/" &amp; C73 &amp; "'&gt;" &amp; "&lt;img src='https://api.qrserver.com/v1/create-qr-code/?size=300x300&amp;data=http://dx.doi.org/" &amp; C73 &amp;"' class='qr'/&gt;&lt;/a&gt;"</f>
        <v>&lt;a href='http://dx.doi.org/10.1093/actrade/9780198726074.001.0001'&gt;&lt;img src='https://api.qrserver.com/v1/create-qr-code/?size=300x300&amp;data=http://dx.doi.org/10.1093/actrade/9780198726074.001.0001' class='qr'/&gt;&lt;/a&gt;</v>
      </c>
      <c r="I73" s="0" t="str">
        <f aca="false">"&lt;tr&gt;&lt;td&gt;" &amp; G73 &amp; "&lt;/td&gt;&lt;td&gt;&lt;small&gt;Very Short Introduction&lt;/small&gt;&lt;br/&gt;&lt;em&gt;ebook&lt;/em&gt;&lt;br/&gt;&lt;br/&gt;" &amp; F73 &amp; "&lt;/td&gt;&lt;td&gt;" &amp; H73 &amp; "&lt;/td&gt;&lt;/tr&gt;"</f>
        <v>&lt;tr&gt;&lt;td&gt;&lt;a href='http://dx.doi.org/10.1093/actrade/9780198726074.001.0001'&gt;&lt;img src='http://www.veryshortintroductions.com/view/covers/9780198726074.png' class='coverimage' alt='Capitalism: A Very Short Introduction'/&gt;&lt;/a&gt;&lt;/td&gt;&lt;td&gt;&lt;small&gt;Very Short Introduction&lt;/small&gt;&lt;br/&gt;&lt;em&gt;ebook&lt;/em&gt;&lt;br/&gt;&lt;br/&gt;&lt;a href='http://dx.doi.org/10.1093/actrade/9780198726074.001.0001'&gt;Capitalism&lt;/a&gt;&lt;/td&gt;&lt;td&gt;&lt;a href='http://dx.doi.org/10.1093/actrade/9780198726074.001.0001'&gt;&lt;img src='https://api.qrserver.com/v1/create-qr-code/?size=300x300&amp;data=http://dx.doi.org/10.1093/actrade/9780198726074.001.0001' class='qr'/&gt;&lt;/a&gt;&lt;/td&gt;&lt;/tr&gt;</v>
      </c>
      <c r="M73" s="0" t="s">
        <v>44</v>
      </c>
      <c r="N73" s="0" t="s">
        <v>406</v>
      </c>
      <c r="O73" s="0" t="s">
        <v>406</v>
      </c>
      <c r="P73" s="0" t="s">
        <v>46</v>
      </c>
      <c r="R73" s="0" t="s">
        <v>407</v>
      </c>
      <c r="W73" s="0" t="s">
        <v>408</v>
      </c>
      <c r="X73" s="0" t="s">
        <v>409</v>
      </c>
      <c r="Z73" s="0" t="s">
        <v>49</v>
      </c>
      <c r="AA73" s="2" t="n">
        <v>42005</v>
      </c>
      <c r="AB73" s="2" t="n">
        <v>42369</v>
      </c>
      <c r="AJ73" s="0" t="s">
        <v>50</v>
      </c>
      <c r="AK73" s="0" t="s">
        <v>51</v>
      </c>
      <c r="AL73" s="0" t="s">
        <v>49</v>
      </c>
      <c r="AM73" s="0" t="s">
        <v>49</v>
      </c>
      <c r="AN73" s="0" t="s">
        <v>49</v>
      </c>
      <c r="AO73" s="0" t="s">
        <v>49</v>
      </c>
      <c r="AP73" s="0" t="s">
        <v>49</v>
      </c>
    </row>
    <row r="74" customFormat="false" ht="15" hidden="false" customHeight="false" outlineLevel="0" collapsed="false">
      <c r="A74" s="0" t="n">
        <v>673706</v>
      </c>
      <c r="B74" s="0" t="str">
        <f aca="false">RIGHT(N74,LEN(N74)-FIND("actrade-",N74)-7)</f>
        <v>9780192802187</v>
      </c>
      <c r="C74" s="0" t="str">
        <f aca="false">"10.1093/actrade/" &amp; B74 &amp; ".001.0001"</f>
        <v>10.1093/actrade/9780192802187.001.0001</v>
      </c>
      <c r="D74" s="0" t="s">
        <v>410</v>
      </c>
      <c r="E74" s="0" t="str">
        <f aca="false">LEFT(D74,FIND(":",D74)-1)</f>
        <v>Capitalism</v>
      </c>
      <c r="F74" s="0" t="str">
        <f aca="false">"&lt;a href='http://dx.doi.org/" &amp; C74 &amp; "'&gt;" &amp; LEFT(D74,FIND(":",D74)-1) &amp; "&lt;/a&gt;"</f>
        <v>&lt;a href='http://dx.doi.org/10.1093/actrade/9780192802187.001.0001'&gt;Capitalism&lt;/a&gt;</v>
      </c>
      <c r="G74" s="0" t="str">
        <f aca="false">"&lt;a href='http://dx.doi.org/" &amp; C74 &amp; "'&gt;" &amp;"&lt;img src='http://www.veryshortintroductions.com/view/covers/"&amp;B74&amp;".png' class='coverimage' alt='" &amp;D74 &amp; "'/&gt;&lt;/a&gt;"</f>
        <v>&lt;a href='http://dx.doi.org/10.1093/actrade/9780192802187.001.0001'&gt;&lt;img src='http://www.veryshortintroductions.com/view/covers/9780192802187.png' class='coverimage' alt='Capitalism: A Very Short Introduction (Very short introductions)'/&gt;&lt;/a&gt;</v>
      </c>
      <c r="H74" s="0" t="str">
        <f aca="false">"&lt;a href='http://dx.doi.org/" &amp; C74 &amp; "'&gt;" &amp; "&lt;img src='https://api.qrserver.com/v1/create-qr-code/?size=300x300&amp;data=http://dx.doi.org/" &amp; C74 &amp;"' class='qr'/&gt;&lt;/a&gt;"</f>
        <v>&lt;a href='http://dx.doi.org/10.1093/actrade/9780192802187.001.0001'&gt;&lt;img src='https://api.qrserver.com/v1/create-qr-code/?size=300x300&amp;data=http://dx.doi.org/10.1093/actrade/9780192802187.001.0001' class='qr'/&gt;&lt;/a&gt;</v>
      </c>
      <c r="I74" s="0" t="str">
        <f aca="false">"&lt;tr&gt;&lt;td&gt;" &amp; G74 &amp; "&lt;/td&gt;&lt;td&gt;&lt;small&gt;Very Short Introduction&lt;/small&gt;&lt;br/&gt;&lt;em&gt;ebook&lt;/em&gt;&lt;br/&gt;&lt;br/&gt;" &amp; F74 &amp; "&lt;/td&gt;&lt;td&gt;" &amp; H74 &amp; "&lt;/td&gt;&lt;/tr&gt;"</f>
        <v>&lt;tr&gt;&lt;td&gt;&lt;a href='http://dx.doi.org/10.1093/actrade/9780192802187.001.0001'&gt;&lt;img src='http://www.veryshortintroductions.com/view/covers/9780192802187.png' class='coverimage' alt='Capitalism: A Very Short Introduction (Very short introductions)'/&gt;&lt;/a&gt;&lt;/td&gt;&lt;td&gt;&lt;small&gt;Very Short Introduction&lt;/small&gt;&lt;br/&gt;&lt;em&gt;ebook&lt;/em&gt;&lt;br/&gt;&lt;br/&gt;&lt;a href='http://dx.doi.org/10.1093/actrade/9780192802187.001.0001'&gt;Capitalism&lt;/a&gt;&lt;/td&gt;&lt;td&gt;&lt;a href='http://dx.doi.org/10.1093/actrade/9780192802187.001.0001'&gt;&lt;img src='https://api.qrserver.com/v1/create-qr-code/?size=300x300&amp;data=http://dx.doi.org/10.1093/actrade/9780192802187.001.0001' class='qr'/&gt;&lt;/a&gt;&lt;/td&gt;&lt;/tr&gt;</v>
      </c>
      <c r="M74" s="0" t="s">
        <v>44</v>
      </c>
      <c r="N74" s="0" t="s">
        <v>411</v>
      </c>
      <c r="O74" s="0" t="s">
        <v>411</v>
      </c>
      <c r="P74" s="0" t="s">
        <v>46</v>
      </c>
      <c r="R74" s="0" t="s">
        <v>412</v>
      </c>
      <c r="W74" s="0" t="s">
        <v>413</v>
      </c>
      <c r="X74" s="0" t="s">
        <v>414</v>
      </c>
      <c r="Z74" s="0" t="s">
        <v>49</v>
      </c>
      <c r="AA74" s="2" t="n">
        <v>37987</v>
      </c>
      <c r="AB74" s="2" t="n">
        <v>38352</v>
      </c>
      <c r="AI74" s="0" t="s">
        <v>415</v>
      </c>
      <c r="AJ74" s="0" t="s">
        <v>50</v>
      </c>
      <c r="AK74" s="0" t="s">
        <v>51</v>
      </c>
      <c r="AL74" s="0" t="s">
        <v>49</v>
      </c>
      <c r="AM74" s="0" t="s">
        <v>49</v>
      </c>
      <c r="AN74" s="0" t="s">
        <v>49</v>
      </c>
      <c r="AO74" s="0" t="s">
        <v>49</v>
      </c>
      <c r="AP74" s="0" t="s">
        <v>49</v>
      </c>
    </row>
    <row r="75" customFormat="false" ht="15" hidden="false" customHeight="false" outlineLevel="0" collapsed="false">
      <c r="A75" s="0" t="n">
        <v>673718</v>
      </c>
      <c r="B75" s="0" t="str">
        <f aca="false">RIGHT(N75,LEN(N75)-FIND("actrade-",N75)-7)</f>
        <v>9780199545919</v>
      </c>
      <c r="C75" s="0" t="str">
        <f aca="false">"10.1093/actrade/" &amp; B75 &amp; ".001.0001"</f>
        <v>10.1093/actrade/9780199545919.001.0001</v>
      </c>
      <c r="D75" s="0" t="s">
        <v>416</v>
      </c>
      <c r="E75" s="0" t="str">
        <f aca="false">LEFT(D75,FIND(":",D75)-1)</f>
        <v>Catholicism</v>
      </c>
      <c r="F75" s="0" t="str">
        <f aca="false">"&lt;a href='http://dx.doi.org/" &amp; C75 &amp; "'&gt;" &amp; LEFT(D75,FIND(":",D75)-1) &amp; "&lt;/a&gt;"</f>
        <v>&lt;a href='http://dx.doi.org/10.1093/actrade/9780199545919.001.0001'&gt;Catholicism&lt;/a&gt;</v>
      </c>
      <c r="G75" s="0" t="str">
        <f aca="false">"&lt;a href='http://dx.doi.org/" &amp; C75 &amp; "'&gt;" &amp;"&lt;img src='http://www.veryshortintroductions.com/view/covers/"&amp;B75&amp;".png' class='coverimage' alt='" &amp;D75 &amp; "'/&gt;&lt;/a&gt;"</f>
        <v>&lt;a href='http://dx.doi.org/10.1093/actrade/9780199545919.001.0001'&gt;&lt;img src='http://www.veryshortintroductions.com/view/covers/9780199545919.png' class='coverimage' alt='Catholicism: A Very Short Introduction (Very short introductions ; 198)'/&gt;&lt;/a&gt;</v>
      </c>
      <c r="H75" s="0" t="str">
        <f aca="false">"&lt;a href='http://dx.doi.org/" &amp; C75 &amp; "'&gt;" &amp; "&lt;img src='https://api.qrserver.com/v1/create-qr-code/?size=300x300&amp;data=http://dx.doi.org/" &amp; C75 &amp;"' class='qr'/&gt;&lt;/a&gt;"</f>
        <v>&lt;a href='http://dx.doi.org/10.1093/actrade/9780199545919.001.0001'&gt;&lt;img src='https://api.qrserver.com/v1/create-qr-code/?size=300x300&amp;data=http://dx.doi.org/10.1093/actrade/9780199545919.001.0001' class='qr'/&gt;&lt;/a&gt;</v>
      </c>
      <c r="I75" s="0" t="str">
        <f aca="false">"&lt;tr&gt;&lt;td&gt;" &amp; G75 &amp; "&lt;/td&gt;&lt;td&gt;&lt;small&gt;Very Short Introduction&lt;/small&gt;&lt;br/&gt;&lt;em&gt;ebook&lt;/em&gt;&lt;br/&gt;&lt;br/&gt;" &amp; F75 &amp; "&lt;/td&gt;&lt;td&gt;" &amp; H75 &amp; "&lt;/td&gt;&lt;/tr&gt;"</f>
        <v>&lt;tr&gt;&lt;td&gt;&lt;a href='http://dx.doi.org/10.1093/actrade/9780199545919.001.0001'&gt;&lt;img src='http://www.veryshortintroductions.com/view/covers/9780199545919.png' class='coverimage' alt='Catholicism: A Very Short Introduction (Very short introductions ; 198)'/&gt;&lt;/a&gt;&lt;/td&gt;&lt;td&gt;&lt;small&gt;Very Short Introduction&lt;/small&gt;&lt;br/&gt;&lt;em&gt;ebook&lt;/em&gt;&lt;br/&gt;&lt;br/&gt;&lt;a href='http://dx.doi.org/10.1093/actrade/9780199545919.001.0001'&gt;Catholicism&lt;/a&gt;&lt;/td&gt;&lt;td&gt;&lt;a href='http://dx.doi.org/10.1093/actrade/9780199545919.001.0001'&gt;&lt;img src='https://api.qrserver.com/v1/create-qr-code/?size=300x300&amp;data=http://dx.doi.org/10.1093/actrade/9780199545919.001.0001' class='qr'/&gt;&lt;/a&gt;&lt;/td&gt;&lt;/tr&gt;</v>
      </c>
      <c r="M75" s="0" t="s">
        <v>44</v>
      </c>
      <c r="N75" s="0" t="s">
        <v>417</v>
      </c>
      <c r="O75" s="0" t="s">
        <v>417</v>
      </c>
      <c r="P75" s="0" t="s">
        <v>46</v>
      </c>
      <c r="R75" s="0" t="s">
        <v>418</v>
      </c>
      <c r="W75" s="0" t="s">
        <v>419</v>
      </c>
      <c r="X75" s="0" t="s">
        <v>420</v>
      </c>
      <c r="Z75" s="0" t="s">
        <v>49</v>
      </c>
      <c r="AA75" s="2" t="n">
        <v>39448</v>
      </c>
      <c r="AB75" s="2" t="n">
        <v>39813</v>
      </c>
      <c r="AI75" s="0" t="s">
        <v>421</v>
      </c>
      <c r="AJ75" s="0" t="s">
        <v>50</v>
      </c>
      <c r="AK75" s="0" t="s">
        <v>51</v>
      </c>
      <c r="AL75" s="0" t="s">
        <v>49</v>
      </c>
      <c r="AM75" s="0" t="s">
        <v>49</v>
      </c>
      <c r="AN75" s="0" t="s">
        <v>49</v>
      </c>
      <c r="AO75" s="0" t="s">
        <v>49</v>
      </c>
      <c r="AP75" s="0" t="s">
        <v>49</v>
      </c>
    </row>
    <row r="76" customFormat="false" ht="15" hidden="false" customHeight="false" outlineLevel="0" collapsed="false">
      <c r="A76" s="0" t="n">
        <v>3093002</v>
      </c>
      <c r="B76" s="0" t="str">
        <f aca="false">RIGHT(N76,LEN(N76)-FIND("actrade-",N76)-7)</f>
        <v>9780199684434</v>
      </c>
      <c r="C76" s="0" t="str">
        <f aca="false">"10.1093/actrade/" &amp; B76 &amp; ".001.0001"</f>
        <v>10.1093/actrade/9780199684434.001.0001</v>
      </c>
      <c r="D76" s="0" t="s">
        <v>422</v>
      </c>
      <c r="E76" s="0" t="str">
        <f aca="false">LEFT(D76,FIND(":",D76)-1)</f>
        <v>Causation  </v>
      </c>
      <c r="F76" s="0" t="str">
        <f aca="false">"&lt;a href='http://dx.doi.org/" &amp; C76 &amp; "'&gt;" &amp; LEFT(D76,FIND(":",D76)-1) &amp; "&lt;/a&gt;"</f>
        <v>&lt;a href='http://dx.doi.org/10.1093/actrade/9780199684434.001.0001'&gt;Causation  &lt;/a&gt;</v>
      </c>
      <c r="G76" s="0" t="str">
        <f aca="false">"&lt;a href='http://dx.doi.org/" &amp; C76 &amp; "'&gt;" &amp;"&lt;img src='http://www.veryshortintroductions.com/view/covers/"&amp;B76&amp;".png' class='coverimage' alt='" &amp;D76 &amp; "'/&gt;&lt;/a&gt;"</f>
        <v>&lt;a href='http://dx.doi.org/10.1093/actrade/9780199684434.001.0001'&gt;&lt;img src='http://www.veryshortintroductions.com/view/covers/9780199684434.png' class='coverimage' alt='Causation  : a very short introduction'/&gt;&lt;/a&gt;</v>
      </c>
      <c r="H76" s="0" t="str">
        <f aca="false">"&lt;a href='http://dx.doi.org/" &amp; C76 &amp; "'&gt;" &amp; "&lt;img src='https://api.qrserver.com/v1/create-qr-code/?size=300x300&amp;data=http://dx.doi.org/" &amp; C76 &amp;"' class='qr'/&gt;&lt;/a&gt;"</f>
        <v>&lt;a href='http://dx.doi.org/10.1093/actrade/9780199684434.001.0001'&gt;&lt;img src='https://api.qrserver.com/v1/create-qr-code/?size=300x300&amp;data=http://dx.doi.org/10.1093/actrade/9780199684434.001.0001' class='qr'/&gt;&lt;/a&gt;</v>
      </c>
      <c r="I76" s="0" t="str">
        <f aca="false">"&lt;tr&gt;&lt;td&gt;" &amp; G76 &amp; "&lt;/td&gt;&lt;td&gt;&lt;small&gt;Very Short Introduction&lt;/small&gt;&lt;br/&gt;&lt;em&gt;ebook&lt;/em&gt;&lt;br/&gt;&lt;br/&gt;" &amp; F76 &amp; "&lt;/td&gt;&lt;td&gt;" &amp; H76 &amp; "&lt;/td&gt;&lt;/tr&gt;"</f>
        <v>&lt;tr&gt;&lt;td&gt;&lt;a href='http://dx.doi.org/10.1093/actrade/9780199684434.001.0001'&gt;&lt;img src='http://www.veryshortintroductions.com/view/covers/9780199684434.png' class='coverimage' alt='Causation  : a very short introduction'/&gt;&lt;/a&gt;&lt;/td&gt;&lt;td&gt;&lt;small&gt;Very Short Introduction&lt;/small&gt;&lt;br/&gt;&lt;em&gt;ebook&lt;/em&gt;&lt;br/&gt;&lt;br/&gt;&lt;a href='http://dx.doi.org/10.1093/actrade/9780199684434.001.0001'&gt;Causation  &lt;/a&gt;&lt;/td&gt;&lt;td&gt;&lt;a href='http://dx.doi.org/10.1093/actrade/9780199684434.001.0001'&gt;&lt;img src='https://api.qrserver.com/v1/create-qr-code/?size=300x300&amp;data=http://dx.doi.org/10.1093/actrade/9780199684434.001.0001' class='qr'/&gt;&lt;/a&gt;&lt;/td&gt;&lt;/tr&gt;</v>
      </c>
      <c r="M76" s="0" t="s">
        <v>44</v>
      </c>
      <c r="N76" s="0" t="s">
        <v>423</v>
      </c>
      <c r="O76" s="0" t="s">
        <v>423</v>
      </c>
      <c r="P76" s="0" t="s">
        <v>46</v>
      </c>
      <c r="R76" s="0" t="s">
        <v>424</v>
      </c>
      <c r="X76" s="0" t="s">
        <v>425</v>
      </c>
      <c r="Z76" s="0" t="s">
        <v>49</v>
      </c>
      <c r="AA76" s="2" t="n">
        <v>41275</v>
      </c>
      <c r="AB76" s="2" t="n">
        <v>41639</v>
      </c>
      <c r="AJ76" s="0" t="s">
        <v>50</v>
      </c>
      <c r="AK76" s="0" t="s">
        <v>51</v>
      </c>
      <c r="AL76" s="0" t="s">
        <v>49</v>
      </c>
      <c r="AM76" s="0" t="s">
        <v>49</v>
      </c>
      <c r="AN76" s="0" t="s">
        <v>49</v>
      </c>
      <c r="AO76" s="0" t="s">
        <v>49</v>
      </c>
      <c r="AP76" s="0" t="s">
        <v>49</v>
      </c>
    </row>
    <row r="77" customFormat="false" ht="15" hidden="false" customHeight="false" outlineLevel="0" collapsed="false">
      <c r="A77" s="0" t="n">
        <v>950135</v>
      </c>
      <c r="B77" s="0" t="str">
        <f aca="false">RIGHT(N77,LEN(N77)-FIND("actrade-",N77)-7)</f>
        <v>9780192853783</v>
      </c>
      <c r="C77" s="0" t="str">
        <f aca="false">"10.1093/actrade/" &amp; B77 &amp; ".001.0001"</f>
        <v>10.1093/actrade/9780192853783.001.0001</v>
      </c>
      <c r="D77" s="0" t="s">
        <v>426</v>
      </c>
      <c r="E77" s="0" t="str">
        <f aca="false">LEFT(D77,FIND(":",D77)-1)</f>
        <v>Chaos</v>
      </c>
      <c r="F77" s="0" t="str">
        <f aca="false">"&lt;a href='http://dx.doi.org/" &amp; C77 &amp; "'&gt;" &amp; LEFT(D77,FIND(":",D77)-1) &amp; "&lt;/a&gt;"</f>
        <v>&lt;a href='http://dx.doi.org/10.1093/actrade/9780192853783.001.0001'&gt;Chaos&lt;/a&gt;</v>
      </c>
      <c r="G77" s="0" t="str">
        <f aca="false">"&lt;a href='http://dx.doi.org/" &amp; C77 &amp; "'&gt;" &amp;"&lt;img src='http://www.veryshortintroductions.com/view/covers/"&amp;B77&amp;".png' class='coverimage' alt='" &amp;D77 &amp; "'/&gt;&lt;/a&gt;"</f>
        <v>&lt;a href='http://dx.doi.org/10.1093/actrade/9780192853783.001.0001'&gt;&lt;img src='http://www.veryshortintroductions.com/view/covers/9780192853783.png' class='coverimage' alt='Chaos: A Very Short Introduction'/&gt;&lt;/a&gt;</v>
      </c>
      <c r="H77" s="0" t="str">
        <f aca="false">"&lt;a href='http://dx.doi.org/" &amp; C77 &amp; "'&gt;" &amp; "&lt;img src='https://api.qrserver.com/v1/create-qr-code/?size=300x300&amp;data=http://dx.doi.org/" &amp; C77 &amp;"' class='qr'/&gt;&lt;/a&gt;"</f>
        <v>&lt;a href='http://dx.doi.org/10.1093/actrade/9780192853783.001.0001'&gt;&lt;img src='https://api.qrserver.com/v1/create-qr-code/?size=300x300&amp;data=http://dx.doi.org/10.1093/actrade/9780192853783.001.0001' class='qr'/&gt;&lt;/a&gt;</v>
      </c>
      <c r="I77" s="0" t="str">
        <f aca="false">"&lt;tr&gt;&lt;td&gt;" &amp; G77 &amp; "&lt;/td&gt;&lt;td&gt;&lt;small&gt;Very Short Introduction&lt;/small&gt;&lt;br/&gt;&lt;em&gt;ebook&lt;/em&gt;&lt;br/&gt;&lt;br/&gt;" &amp; F77 &amp; "&lt;/td&gt;&lt;td&gt;" &amp; H77 &amp; "&lt;/td&gt;&lt;/tr&gt;"</f>
        <v>&lt;tr&gt;&lt;td&gt;&lt;a href='http://dx.doi.org/10.1093/actrade/9780192853783.001.0001'&gt;&lt;img src='http://www.veryshortintroductions.com/view/covers/9780192853783.png' class='coverimage' alt='Chaos: A Very Short Introduction'/&gt;&lt;/a&gt;&lt;/td&gt;&lt;td&gt;&lt;small&gt;Very Short Introduction&lt;/small&gt;&lt;br/&gt;&lt;em&gt;ebook&lt;/em&gt;&lt;br/&gt;&lt;br/&gt;&lt;a href='http://dx.doi.org/10.1093/actrade/9780192853783.001.0001'&gt;Chaos&lt;/a&gt;&lt;/td&gt;&lt;td&gt;&lt;a href='http://dx.doi.org/10.1093/actrade/9780192853783.001.0001'&gt;&lt;img src='https://api.qrserver.com/v1/create-qr-code/?size=300x300&amp;data=http://dx.doi.org/10.1093/actrade/9780192853783.001.0001' class='qr'/&gt;&lt;/a&gt;&lt;/td&gt;&lt;/tr&gt;</v>
      </c>
      <c r="M77" s="0" t="s">
        <v>44</v>
      </c>
      <c r="N77" s="0" t="s">
        <v>427</v>
      </c>
      <c r="O77" s="0" t="s">
        <v>427</v>
      </c>
      <c r="P77" s="0" t="s">
        <v>46</v>
      </c>
      <c r="R77" s="0" t="s">
        <v>428</v>
      </c>
      <c r="W77" s="0" t="s">
        <v>429</v>
      </c>
      <c r="X77" s="0" t="s">
        <v>430</v>
      </c>
      <c r="Z77" s="0" t="s">
        <v>49</v>
      </c>
      <c r="AA77" s="2" t="n">
        <v>39083</v>
      </c>
      <c r="AB77" s="2" t="n">
        <v>39447</v>
      </c>
      <c r="AI77" s="0" t="s">
        <v>431</v>
      </c>
      <c r="AJ77" s="0" t="s">
        <v>50</v>
      </c>
      <c r="AK77" s="0" t="s">
        <v>51</v>
      </c>
      <c r="AL77" s="0" t="s">
        <v>49</v>
      </c>
      <c r="AM77" s="0" t="s">
        <v>49</v>
      </c>
      <c r="AN77" s="0" t="s">
        <v>49</v>
      </c>
      <c r="AO77" s="0" t="s">
        <v>49</v>
      </c>
      <c r="AP77" s="0" t="s">
        <v>49</v>
      </c>
    </row>
    <row r="78" customFormat="false" ht="15" hidden="false" customHeight="false" outlineLevel="0" collapsed="false">
      <c r="A78" s="0" t="n">
        <v>4186782</v>
      </c>
      <c r="B78" s="0" t="str">
        <f aca="false">RIGHT(N78,LEN(N78)-FIND("actrade-",N78)-7)</f>
        <v>9780199683970</v>
      </c>
      <c r="C78" s="0" t="str">
        <f aca="false">"10.1093/actrade/" &amp; B78 &amp; ".001.0001"</f>
        <v>10.1093/actrade/9780199683970.001.0001</v>
      </c>
      <c r="D78" s="0" t="s">
        <v>432</v>
      </c>
      <c r="E78" s="0" t="str">
        <f aca="false">LEFT(D78,FIND(":",D78)-1)</f>
        <v>Chemistry</v>
      </c>
      <c r="F78" s="0" t="str">
        <f aca="false">"&lt;a href='http://dx.doi.org/" &amp; C78 &amp; "'&gt;" &amp; LEFT(D78,FIND(":",D78)-1) &amp; "&lt;/a&gt;"</f>
        <v>&lt;a href='http://dx.doi.org/10.1093/actrade/9780199683970.001.0001'&gt;Chemistry&lt;/a&gt;</v>
      </c>
      <c r="G78" s="0" t="str">
        <f aca="false">"&lt;a href='http://dx.doi.org/" &amp; C78 &amp; "'&gt;" &amp;"&lt;img src='http://www.veryshortintroductions.com/view/covers/"&amp;B78&amp;".png' class='coverimage' alt='" &amp;D78 &amp; "'/&gt;&lt;/a&gt;"</f>
        <v>&lt;a href='http://dx.doi.org/10.1093/actrade/9780199683970.001.0001'&gt;&lt;img src='http://www.veryshortintroductions.com/view/covers/9780199683970.png' class='coverimage' alt='Chemistry: A Very Short Introduction'/&gt;&lt;/a&gt;</v>
      </c>
      <c r="H78" s="0" t="str">
        <f aca="false">"&lt;a href='http://dx.doi.org/" &amp; C78 &amp; "'&gt;" &amp; "&lt;img src='https://api.qrserver.com/v1/create-qr-code/?size=300x300&amp;data=http://dx.doi.org/" &amp; C78 &amp;"' class='qr'/&gt;&lt;/a&gt;"</f>
        <v>&lt;a href='http://dx.doi.org/10.1093/actrade/9780199683970.001.0001'&gt;&lt;img src='https://api.qrserver.com/v1/create-qr-code/?size=300x300&amp;data=http://dx.doi.org/10.1093/actrade/9780199683970.001.0001' class='qr'/&gt;&lt;/a&gt;</v>
      </c>
      <c r="I78" s="0" t="str">
        <f aca="false">"&lt;tr&gt;&lt;td&gt;" &amp; G78 &amp; "&lt;/td&gt;&lt;td&gt;&lt;small&gt;Very Short Introduction&lt;/small&gt;&lt;br/&gt;&lt;em&gt;ebook&lt;/em&gt;&lt;br/&gt;&lt;br/&gt;" &amp; F78 &amp; "&lt;/td&gt;&lt;td&gt;" &amp; H78 &amp; "&lt;/td&gt;&lt;/tr&gt;"</f>
        <v>&lt;tr&gt;&lt;td&gt;&lt;a href='http://dx.doi.org/10.1093/actrade/9780199683970.001.0001'&gt;&lt;img src='http://www.veryshortintroductions.com/view/covers/9780199683970.png' class='coverimage' alt='Chemistry: A Very Short Introduction'/&gt;&lt;/a&gt;&lt;/td&gt;&lt;td&gt;&lt;small&gt;Very Short Introduction&lt;/small&gt;&lt;br/&gt;&lt;em&gt;ebook&lt;/em&gt;&lt;br/&gt;&lt;br/&gt;&lt;a href='http://dx.doi.org/10.1093/actrade/9780199683970.001.0001'&gt;Chemistry&lt;/a&gt;&lt;/td&gt;&lt;td&gt;&lt;a href='http://dx.doi.org/10.1093/actrade/9780199683970.001.0001'&gt;&lt;img src='https://api.qrserver.com/v1/create-qr-code/?size=300x300&amp;data=http://dx.doi.org/10.1093/actrade/9780199683970.001.0001' class='qr'/&gt;&lt;/a&gt;&lt;/td&gt;&lt;/tr&gt;</v>
      </c>
      <c r="M78" s="0" t="s">
        <v>44</v>
      </c>
      <c r="N78" s="0" t="s">
        <v>433</v>
      </c>
      <c r="O78" s="0" t="s">
        <v>433</v>
      </c>
      <c r="P78" s="0" t="s">
        <v>46</v>
      </c>
      <c r="R78" s="0" t="s">
        <v>434</v>
      </c>
      <c r="W78" s="0" t="s">
        <v>435</v>
      </c>
      <c r="X78" s="0" t="s">
        <v>436</v>
      </c>
      <c r="Z78" s="0" t="s">
        <v>49</v>
      </c>
      <c r="AA78" s="2" t="n">
        <v>42005</v>
      </c>
      <c r="AB78" s="2" t="n">
        <v>42369</v>
      </c>
      <c r="AI78" s="0" t="s">
        <v>437</v>
      </c>
      <c r="AJ78" s="0" t="s">
        <v>50</v>
      </c>
      <c r="AK78" s="0" t="s">
        <v>51</v>
      </c>
      <c r="AL78" s="0" t="s">
        <v>49</v>
      </c>
      <c r="AM78" s="0" t="s">
        <v>49</v>
      </c>
      <c r="AN78" s="0" t="s">
        <v>49</v>
      </c>
      <c r="AO78" s="0" t="s">
        <v>49</v>
      </c>
      <c r="AP78" s="0" t="s">
        <v>49</v>
      </c>
    </row>
    <row r="79" customFormat="false" ht="15" hidden="false" customHeight="false" outlineLevel="0" collapsed="false">
      <c r="A79" s="0" t="n">
        <v>4412465</v>
      </c>
      <c r="B79" s="0" t="str">
        <f aca="false">RIGHT(N79,LEN(N79)-FIND("actrade-",N79)-7)</f>
        <v>9780199646593</v>
      </c>
      <c r="C79" s="0" t="str">
        <f aca="false">"10.1093/actrade/" &amp; B79 &amp; ".001.0001"</f>
        <v>10.1093/actrade/9780199646593.001.0001</v>
      </c>
      <c r="D79" s="0" t="s">
        <v>438</v>
      </c>
      <c r="E79" s="0" t="str">
        <f aca="false">LEFT(D79,FIND(":",D79)-1)</f>
        <v>Child Psychology</v>
      </c>
      <c r="F79" s="0" t="str">
        <f aca="false">"&lt;a href='http://dx.doi.org/" &amp; C79 &amp; "'&gt;" &amp; LEFT(D79,FIND(":",D79)-1) &amp; "&lt;/a&gt;"</f>
        <v>&lt;a href='http://dx.doi.org/10.1093/actrade/9780199646593.001.0001'&gt;Child Psychology&lt;/a&gt;</v>
      </c>
      <c r="G79" s="0" t="str">
        <f aca="false">"&lt;a href='http://dx.doi.org/" &amp; C79 &amp; "'&gt;" &amp;"&lt;img src='http://www.veryshortintroductions.com/view/covers/"&amp;B79&amp;".png' class='coverimage' alt='" &amp;D79 &amp; "'/&gt;&lt;/a&gt;"</f>
        <v>&lt;a href='http://dx.doi.org/10.1093/actrade/9780199646593.001.0001'&gt;&lt;img src='http://www.veryshortintroductions.com/view/covers/9780199646593.png' class='coverimage' alt='Child Psychology: a very short introduction'/&gt;&lt;/a&gt;</v>
      </c>
      <c r="H79" s="0" t="str">
        <f aca="false">"&lt;a href='http://dx.doi.org/" &amp; C79 &amp; "'&gt;" &amp; "&lt;img src='https://api.qrserver.com/v1/create-qr-code/?size=300x300&amp;data=http://dx.doi.org/" &amp; C79 &amp;"' class='qr'/&gt;&lt;/a&gt;"</f>
        <v>&lt;a href='http://dx.doi.org/10.1093/actrade/9780199646593.001.0001'&gt;&lt;img src='https://api.qrserver.com/v1/create-qr-code/?size=300x300&amp;data=http://dx.doi.org/10.1093/actrade/9780199646593.001.0001' class='qr'/&gt;&lt;/a&gt;</v>
      </c>
      <c r="I79" s="0" t="str">
        <f aca="false">"&lt;tr&gt;&lt;td&gt;" &amp; G79 &amp; "&lt;/td&gt;&lt;td&gt;&lt;small&gt;Very Short Introduction&lt;/small&gt;&lt;br/&gt;&lt;em&gt;ebook&lt;/em&gt;&lt;br/&gt;&lt;br/&gt;" &amp; F79 &amp; "&lt;/td&gt;&lt;td&gt;" &amp; H79 &amp; "&lt;/td&gt;&lt;/tr&gt;"</f>
        <v>&lt;tr&gt;&lt;td&gt;&lt;a href='http://dx.doi.org/10.1093/actrade/9780199646593.001.0001'&gt;&lt;img src='http://www.veryshortintroductions.com/view/covers/9780199646593.png' class='coverimage' alt='Child Psychology: a very short introduction'/&gt;&lt;/a&gt;&lt;/td&gt;&lt;td&gt;&lt;small&gt;Very Short Introduction&lt;/small&gt;&lt;br/&gt;&lt;em&gt;ebook&lt;/em&gt;&lt;br/&gt;&lt;br/&gt;&lt;a href='http://dx.doi.org/10.1093/actrade/9780199646593.001.0001'&gt;Child Psychology&lt;/a&gt;&lt;/td&gt;&lt;td&gt;&lt;a href='http://dx.doi.org/10.1093/actrade/9780199646593.001.0001'&gt;&lt;img src='https://api.qrserver.com/v1/create-qr-code/?size=300x300&amp;data=http://dx.doi.org/10.1093/actrade/9780199646593.001.0001' class='qr'/&gt;&lt;/a&gt;&lt;/td&gt;&lt;/tr&gt;</v>
      </c>
      <c r="M79" s="0" t="s">
        <v>44</v>
      </c>
      <c r="N79" s="0" t="s">
        <v>439</v>
      </c>
      <c r="O79" s="0" t="s">
        <v>439</v>
      </c>
      <c r="P79" s="0" t="s">
        <v>46</v>
      </c>
      <c r="R79" s="0" t="s">
        <v>440</v>
      </c>
      <c r="W79" s="0" t="s">
        <v>441</v>
      </c>
      <c r="X79" s="0" t="s">
        <v>442</v>
      </c>
      <c r="Z79" s="0" t="s">
        <v>49</v>
      </c>
      <c r="AA79" s="2" t="n">
        <v>41640</v>
      </c>
      <c r="AB79" s="2" t="n">
        <v>42004</v>
      </c>
      <c r="AJ79" s="0" t="s">
        <v>50</v>
      </c>
      <c r="AK79" s="0" t="s">
        <v>51</v>
      </c>
      <c r="AL79" s="0" t="s">
        <v>49</v>
      </c>
      <c r="AM79" s="0" t="s">
        <v>49</v>
      </c>
      <c r="AN79" s="0" t="s">
        <v>49</v>
      </c>
      <c r="AO79" s="0" t="s">
        <v>49</v>
      </c>
      <c r="AP79" s="0" t="s">
        <v>49</v>
      </c>
    </row>
    <row r="80" customFormat="false" ht="15" hidden="false" customHeight="false" outlineLevel="0" collapsed="false">
      <c r="A80" s="0" t="n">
        <v>3093001</v>
      </c>
      <c r="B80" s="0" t="str">
        <f aca="false">RIGHT(N80,LEN(N80)-FIND("actrade-",N80)-7)</f>
        <v>9780199560240</v>
      </c>
      <c r="C80" s="0" t="str">
        <f aca="false">"10.1093/actrade/" &amp; B80 &amp; ".001.0001"</f>
        <v>10.1093/actrade/9780199560240.001.0001</v>
      </c>
      <c r="D80" s="0" t="s">
        <v>443</v>
      </c>
      <c r="E80" s="0" t="str">
        <f aca="false">LEFT(D80,FIND(":",D80)-1)</f>
        <v>Children's literature</v>
      </c>
      <c r="F80" s="0" t="str">
        <f aca="false">"&lt;a href='http://dx.doi.org/" &amp; C80 &amp; "'&gt;" &amp; LEFT(D80,FIND(":",D80)-1) &amp; "&lt;/a&gt;"</f>
        <v>&lt;a href='http://dx.doi.org/10.1093/actrade/9780199560240.001.0001'&gt;Children's literature&lt;/a&gt;</v>
      </c>
      <c r="G80" s="0" t="str">
        <f aca="false">"&lt;a href='http://dx.doi.org/" &amp; C80 &amp; "'&gt;" &amp;"&lt;img src='http://www.veryshortintroductions.com/view/covers/"&amp;B80&amp;".png' class='coverimage' alt='" &amp;D80 &amp; "'/&gt;&lt;/a&gt;"</f>
        <v>&lt;a href='http://dx.doi.org/10.1093/actrade/9780199560240.001.0001'&gt;&lt;img src='http://www.veryshortintroductions.com/view/covers/9780199560240.png' class='coverimage' alt='Children's literature: a very short introduction'/&gt;&lt;/a&gt;</v>
      </c>
      <c r="H80" s="0" t="str">
        <f aca="false">"&lt;a href='http://dx.doi.org/" &amp; C80 &amp; "'&gt;" &amp; "&lt;img src='https://api.qrserver.com/v1/create-qr-code/?size=300x300&amp;data=http://dx.doi.org/" &amp; C80 &amp;"' class='qr'/&gt;&lt;/a&gt;"</f>
        <v>&lt;a href='http://dx.doi.org/10.1093/actrade/9780199560240.001.0001'&gt;&lt;img src='https://api.qrserver.com/v1/create-qr-code/?size=300x300&amp;data=http://dx.doi.org/10.1093/actrade/9780199560240.001.0001' class='qr'/&gt;&lt;/a&gt;</v>
      </c>
      <c r="I80" s="0" t="str">
        <f aca="false">"&lt;tr&gt;&lt;td&gt;" &amp; G80 &amp; "&lt;/td&gt;&lt;td&gt;&lt;small&gt;Very Short Introduction&lt;/small&gt;&lt;br/&gt;&lt;em&gt;ebook&lt;/em&gt;&lt;br/&gt;&lt;br/&gt;" &amp; F80 &amp; "&lt;/td&gt;&lt;td&gt;" &amp; H80 &amp; "&lt;/td&gt;&lt;/tr&gt;"</f>
        <v>&lt;tr&gt;&lt;td&gt;&lt;a href='http://dx.doi.org/10.1093/actrade/9780199560240.001.0001'&gt;&lt;img src='http://www.veryshortintroductions.com/view/covers/9780199560240.png' class='coverimage' alt='Children's literature: a very short introduction'/&gt;&lt;/a&gt;&lt;/td&gt;&lt;td&gt;&lt;small&gt;Very Short Introduction&lt;/small&gt;&lt;br/&gt;&lt;em&gt;ebook&lt;/em&gt;&lt;br/&gt;&lt;br/&gt;&lt;a href='http://dx.doi.org/10.1093/actrade/9780199560240.001.0001'&gt;Children's literature&lt;/a&gt;&lt;/td&gt;&lt;td&gt;&lt;a href='http://dx.doi.org/10.1093/actrade/9780199560240.001.0001'&gt;&lt;img src='https://api.qrserver.com/v1/create-qr-code/?size=300x300&amp;data=http://dx.doi.org/10.1093/actrade/9780199560240.001.0001' class='qr'/&gt;&lt;/a&gt;&lt;/td&gt;&lt;/tr&gt;</v>
      </c>
      <c r="M80" s="0" t="s">
        <v>44</v>
      </c>
      <c r="N80" s="0" t="s">
        <v>444</v>
      </c>
      <c r="O80" s="0" t="s">
        <v>444</v>
      </c>
      <c r="P80" s="0" t="s">
        <v>46</v>
      </c>
      <c r="R80" s="0" t="s">
        <v>445</v>
      </c>
      <c r="X80" s="0" t="s">
        <v>446</v>
      </c>
      <c r="Z80" s="0" t="s">
        <v>49</v>
      </c>
      <c r="AA80" s="2" t="n">
        <v>40544</v>
      </c>
      <c r="AB80" s="2" t="n">
        <v>40908</v>
      </c>
      <c r="AJ80" s="0" t="s">
        <v>50</v>
      </c>
      <c r="AK80" s="0" t="s">
        <v>51</v>
      </c>
      <c r="AL80" s="0" t="s">
        <v>49</v>
      </c>
      <c r="AM80" s="0" t="s">
        <v>49</v>
      </c>
      <c r="AN80" s="0" t="s">
        <v>49</v>
      </c>
      <c r="AO80" s="0" t="s">
        <v>49</v>
      </c>
      <c r="AP80" s="0" t="s">
        <v>49</v>
      </c>
    </row>
    <row r="81" customFormat="false" ht="15" hidden="false" customHeight="false" outlineLevel="0" collapsed="false">
      <c r="A81" s="0" t="n">
        <v>1199283</v>
      </c>
      <c r="B81" s="0" t="str">
        <f aca="false">RIGHT(N81,LEN(N81)-FIND("actrade-",N81)-7)</f>
        <v>9780195392067</v>
      </c>
      <c r="C81" s="0" t="str">
        <f aca="false">"10.1093/actrade/" &amp; B81 &amp; ".001.0001"</f>
        <v>10.1093/actrade/9780195392067.001.0001</v>
      </c>
      <c r="D81" s="0" t="s">
        <v>447</v>
      </c>
      <c r="E81" s="0" t="str">
        <f aca="false">LEFT(D81,FIND(":",D81)-1)</f>
        <v>Chinese Literature</v>
      </c>
      <c r="F81" s="0" t="str">
        <f aca="false">"&lt;a href='http://dx.doi.org/" &amp; C81 &amp; "'&gt;" &amp; LEFT(D81,FIND(":",D81)-1) &amp; "&lt;/a&gt;"</f>
        <v>&lt;a href='http://dx.doi.org/10.1093/actrade/9780195392067.001.0001'&gt;Chinese Literature&lt;/a&gt;</v>
      </c>
      <c r="G81" s="0" t="str">
        <f aca="false">"&lt;a href='http://dx.doi.org/" &amp; C81 &amp; "'&gt;" &amp;"&lt;img src='http://www.veryshortintroductions.com/view/covers/"&amp;B81&amp;".png' class='coverimage' alt='" &amp;D81 &amp; "'/&gt;&lt;/a&gt;"</f>
        <v>&lt;a href='http://dx.doi.org/10.1093/actrade/9780195392067.001.0001'&gt;&lt;img src='http://www.veryshortintroductions.com/view/covers/9780195392067.png' class='coverimage' alt='Chinese Literature: A Very Short Introduction (Very Short Introductions)'/&gt;&lt;/a&gt;</v>
      </c>
      <c r="H81" s="0" t="str">
        <f aca="false">"&lt;a href='http://dx.doi.org/" &amp; C81 &amp; "'&gt;" &amp; "&lt;img src='https://api.qrserver.com/v1/create-qr-code/?size=300x300&amp;data=http://dx.doi.org/" &amp; C81 &amp;"' class='qr'/&gt;&lt;/a&gt;"</f>
        <v>&lt;a href='http://dx.doi.org/10.1093/actrade/9780195392067.001.0001'&gt;&lt;img src='https://api.qrserver.com/v1/create-qr-code/?size=300x300&amp;data=http://dx.doi.org/10.1093/actrade/9780195392067.001.0001' class='qr'/&gt;&lt;/a&gt;</v>
      </c>
      <c r="I81" s="0" t="str">
        <f aca="false">"&lt;tr&gt;&lt;td&gt;" &amp; G81 &amp; "&lt;/td&gt;&lt;td&gt;&lt;small&gt;Very Short Introduction&lt;/small&gt;&lt;br/&gt;&lt;em&gt;ebook&lt;/em&gt;&lt;br/&gt;&lt;br/&gt;" &amp; F81 &amp; "&lt;/td&gt;&lt;td&gt;" &amp; H81 &amp; "&lt;/td&gt;&lt;/tr&gt;"</f>
        <v>&lt;tr&gt;&lt;td&gt;&lt;a href='http://dx.doi.org/10.1093/actrade/9780195392067.001.0001'&gt;&lt;img src='http://www.veryshortintroductions.com/view/covers/9780195392067.png' class='coverimage' alt='Chinese Literature: A Very Short Introduction (Very Short Introductions)'/&gt;&lt;/a&gt;&lt;/td&gt;&lt;td&gt;&lt;small&gt;Very Short Introduction&lt;/small&gt;&lt;br/&gt;&lt;em&gt;ebook&lt;/em&gt;&lt;br/&gt;&lt;br/&gt;&lt;a href='http://dx.doi.org/10.1093/actrade/9780195392067.001.0001'&gt;Chinese Literature&lt;/a&gt;&lt;/td&gt;&lt;td&gt;&lt;a href='http://dx.doi.org/10.1093/actrade/9780195392067.001.0001'&gt;&lt;img src='https://api.qrserver.com/v1/create-qr-code/?size=300x300&amp;data=http://dx.doi.org/10.1093/actrade/9780195392067.001.0001' class='qr'/&gt;&lt;/a&gt;&lt;/td&gt;&lt;/tr&gt;</v>
      </c>
      <c r="M81" s="0" t="s">
        <v>44</v>
      </c>
      <c r="N81" s="0" t="s">
        <v>448</v>
      </c>
      <c r="O81" s="0" t="s">
        <v>448</v>
      </c>
      <c r="P81" s="0" t="s">
        <v>46</v>
      </c>
      <c r="R81" s="0" t="s">
        <v>449</v>
      </c>
      <c r="W81" s="0" t="s">
        <v>450</v>
      </c>
      <c r="X81" s="0" t="s">
        <v>451</v>
      </c>
      <c r="Z81" s="0" t="s">
        <v>49</v>
      </c>
      <c r="AA81" s="2" t="n">
        <v>40909</v>
      </c>
      <c r="AB81" s="2" t="n">
        <v>41274</v>
      </c>
      <c r="AI81" s="0" t="s">
        <v>452</v>
      </c>
      <c r="AJ81" s="0" t="s">
        <v>50</v>
      </c>
      <c r="AK81" s="0" t="s">
        <v>51</v>
      </c>
      <c r="AL81" s="0" t="s">
        <v>49</v>
      </c>
      <c r="AM81" s="0" t="s">
        <v>49</v>
      </c>
      <c r="AN81" s="0" t="s">
        <v>49</v>
      </c>
      <c r="AO81" s="0" t="s">
        <v>49</v>
      </c>
      <c r="AP81" s="0" t="s">
        <v>49</v>
      </c>
    </row>
    <row r="82" customFormat="false" ht="15" hidden="false" customHeight="false" outlineLevel="0" collapsed="false">
      <c r="A82" s="0" t="n">
        <v>3092994</v>
      </c>
      <c r="B82" s="0" t="str">
        <f aca="false">RIGHT(N82,LEN(N82)-FIND("actrade-",N82)-7)</f>
        <v>9780192803030</v>
      </c>
      <c r="C82" s="0" t="str">
        <f aca="false">"10.1093/actrade/" &amp; B82 &amp; ".001.0001"</f>
        <v>10.1093/actrade/9780192803030.001.0001</v>
      </c>
      <c r="D82" s="0" t="s">
        <v>453</v>
      </c>
      <c r="E82" s="0" t="str">
        <f aca="false">LEFT(D82,FIND(":",D82)-1)</f>
        <v>Choice theory</v>
      </c>
      <c r="F82" s="0" t="str">
        <f aca="false">"&lt;a href='http://dx.doi.org/" &amp; C82 &amp; "'&gt;" &amp; LEFT(D82,FIND(":",D82)-1) &amp; "&lt;/a&gt;"</f>
        <v>&lt;a href='http://dx.doi.org/10.1093/actrade/9780192803030.001.0001'&gt;Choice theory&lt;/a&gt;</v>
      </c>
      <c r="G82" s="0" t="str">
        <f aca="false">"&lt;a href='http://dx.doi.org/" &amp; C82 &amp; "'&gt;" &amp;"&lt;img src='http://www.veryshortintroductions.com/view/covers/"&amp;B82&amp;".png' class='coverimage' alt='" &amp;D82 &amp; "'/&gt;&lt;/a&gt;"</f>
        <v>&lt;a href='http://dx.doi.org/10.1093/actrade/9780192803030.001.0001'&gt;&lt;img src='http://www.veryshortintroductions.com/view/covers/9780192803030.png' class='coverimage' alt='Choice theory: a very short introduction'/&gt;&lt;/a&gt;</v>
      </c>
      <c r="H82" s="0" t="str">
        <f aca="false">"&lt;a href='http://dx.doi.org/" &amp; C82 &amp; "'&gt;" &amp; "&lt;img src='https://api.qrserver.com/v1/create-qr-code/?size=300x300&amp;data=http://dx.doi.org/" &amp; C82 &amp;"' class='qr'/&gt;&lt;/a&gt;"</f>
        <v>&lt;a href='http://dx.doi.org/10.1093/actrade/9780192803030.001.0001'&gt;&lt;img src='https://api.qrserver.com/v1/create-qr-code/?size=300x300&amp;data=http://dx.doi.org/10.1093/actrade/9780192803030.001.0001' class='qr'/&gt;&lt;/a&gt;</v>
      </c>
      <c r="I82" s="0" t="str">
        <f aca="false">"&lt;tr&gt;&lt;td&gt;" &amp; G82 &amp; "&lt;/td&gt;&lt;td&gt;&lt;small&gt;Very Short Introduction&lt;/small&gt;&lt;br/&gt;&lt;em&gt;ebook&lt;/em&gt;&lt;br/&gt;&lt;br/&gt;" &amp; F82 &amp; "&lt;/td&gt;&lt;td&gt;" &amp; H82 &amp; "&lt;/td&gt;&lt;/tr&gt;"</f>
        <v>&lt;tr&gt;&lt;td&gt;&lt;a href='http://dx.doi.org/10.1093/actrade/9780192803030.001.0001'&gt;&lt;img src='http://www.veryshortintroductions.com/view/covers/9780192803030.png' class='coverimage' alt='Choice theory: a very short introduction'/&gt;&lt;/a&gt;&lt;/td&gt;&lt;td&gt;&lt;small&gt;Very Short Introduction&lt;/small&gt;&lt;br/&gt;&lt;em&gt;ebook&lt;/em&gt;&lt;br/&gt;&lt;br/&gt;&lt;a href='http://dx.doi.org/10.1093/actrade/9780192803030.001.0001'&gt;Choice theory&lt;/a&gt;&lt;/td&gt;&lt;td&gt;&lt;a href='http://dx.doi.org/10.1093/actrade/9780192803030.001.0001'&gt;&lt;img src='https://api.qrserver.com/v1/create-qr-code/?size=300x300&amp;data=http://dx.doi.org/10.1093/actrade/9780192803030.001.0001' class='qr'/&gt;&lt;/a&gt;&lt;/td&gt;&lt;/tr&gt;</v>
      </c>
      <c r="M82" s="0" t="s">
        <v>44</v>
      </c>
      <c r="N82" s="0" t="s">
        <v>454</v>
      </c>
      <c r="O82" s="0" t="s">
        <v>454</v>
      </c>
      <c r="P82" s="0" t="s">
        <v>46</v>
      </c>
      <c r="R82" s="0" t="s">
        <v>455</v>
      </c>
      <c r="X82" s="0" t="s">
        <v>456</v>
      </c>
      <c r="Z82" s="0" t="s">
        <v>49</v>
      </c>
      <c r="AA82" s="2" t="n">
        <v>37257</v>
      </c>
      <c r="AB82" s="2" t="n">
        <v>37621</v>
      </c>
      <c r="AJ82" s="0" t="s">
        <v>50</v>
      </c>
      <c r="AK82" s="0" t="s">
        <v>51</v>
      </c>
      <c r="AL82" s="0" t="s">
        <v>49</v>
      </c>
      <c r="AM82" s="0" t="s">
        <v>49</v>
      </c>
      <c r="AN82" s="0" t="s">
        <v>49</v>
      </c>
      <c r="AO82" s="0" t="s">
        <v>49</v>
      </c>
      <c r="AP82" s="0" t="s">
        <v>49</v>
      </c>
    </row>
    <row r="83" customFormat="false" ht="15" hidden="false" customHeight="false" outlineLevel="0" collapsed="false">
      <c r="A83" s="0" t="n">
        <v>1050458</v>
      </c>
      <c r="B83" s="0" t="str">
        <f aca="false">RIGHT(N83,LEN(N83)-FIND("actrade-",N83)-7)</f>
        <v>9780192803283</v>
      </c>
      <c r="C83" s="0" t="str">
        <f aca="false">"10.1093/actrade/" &amp; B83 &amp; ".001.0001"</f>
        <v>10.1093/actrade/9780192803283.001.0001</v>
      </c>
      <c r="D83" s="0" t="s">
        <v>457</v>
      </c>
      <c r="E83" s="0" t="str">
        <f aca="false">LEFT(D83,FIND(":",D83)-1)</f>
        <v>Christian Art</v>
      </c>
      <c r="F83" s="0" t="str">
        <f aca="false">"&lt;a href='http://dx.doi.org/" &amp; C83 &amp; "'&gt;" &amp; LEFT(D83,FIND(":",D83)-1) &amp; "&lt;/a&gt;"</f>
        <v>&lt;a href='http://dx.doi.org/10.1093/actrade/9780192803283.001.0001'&gt;Christian Art&lt;/a&gt;</v>
      </c>
      <c r="G83" s="0" t="str">
        <f aca="false">"&lt;a href='http://dx.doi.org/" &amp; C83 &amp; "'&gt;" &amp;"&lt;img src='http://www.veryshortintroductions.com/view/covers/"&amp;B83&amp;".png' class='coverimage' alt='" &amp;D83 &amp; "'/&gt;&lt;/a&gt;"</f>
        <v>&lt;a href='http://dx.doi.org/10.1093/actrade/9780192803283.001.0001'&gt;&lt;img src='http://www.veryshortintroductions.com/view/covers/9780192803283.png' class='coverimage' alt='Christian Art: A Very Short Introduction (Very short introductions ; 107)'/&gt;&lt;/a&gt;</v>
      </c>
      <c r="H83" s="0" t="str">
        <f aca="false">"&lt;a href='http://dx.doi.org/" &amp; C83 &amp; "'&gt;" &amp; "&lt;img src='https://api.qrserver.com/v1/create-qr-code/?size=300x300&amp;data=http://dx.doi.org/" &amp; C83 &amp;"' class='qr'/&gt;&lt;/a&gt;"</f>
        <v>&lt;a href='http://dx.doi.org/10.1093/actrade/9780192803283.001.0001'&gt;&lt;img src='https://api.qrserver.com/v1/create-qr-code/?size=300x300&amp;data=http://dx.doi.org/10.1093/actrade/9780192803283.001.0001' class='qr'/&gt;&lt;/a&gt;</v>
      </c>
      <c r="I83" s="0" t="str">
        <f aca="false">"&lt;tr&gt;&lt;td&gt;" &amp; G83 &amp; "&lt;/td&gt;&lt;td&gt;&lt;small&gt;Very Short Introduction&lt;/small&gt;&lt;br/&gt;&lt;em&gt;ebook&lt;/em&gt;&lt;br/&gt;&lt;br/&gt;" &amp; F83 &amp; "&lt;/td&gt;&lt;td&gt;" &amp; H83 &amp; "&lt;/td&gt;&lt;/tr&gt;"</f>
        <v>&lt;tr&gt;&lt;td&gt;&lt;a href='http://dx.doi.org/10.1093/actrade/9780192803283.001.0001'&gt;&lt;img src='http://www.veryshortintroductions.com/view/covers/9780192803283.png' class='coverimage' alt='Christian Art: A Very Short Introduction (Very short introductions ; 107)'/&gt;&lt;/a&gt;&lt;/td&gt;&lt;td&gt;&lt;small&gt;Very Short Introduction&lt;/small&gt;&lt;br/&gt;&lt;em&gt;ebook&lt;/em&gt;&lt;br/&gt;&lt;br/&gt;&lt;a href='http://dx.doi.org/10.1093/actrade/9780192803283.001.0001'&gt;Christian Art&lt;/a&gt;&lt;/td&gt;&lt;td&gt;&lt;a href='http://dx.doi.org/10.1093/actrade/9780192803283.001.0001'&gt;&lt;img src='https://api.qrserver.com/v1/create-qr-code/?size=300x300&amp;data=http://dx.doi.org/10.1093/actrade/9780192803283.001.0001' class='qr'/&gt;&lt;/a&gt;&lt;/td&gt;&lt;/tr&gt;</v>
      </c>
      <c r="M83" s="0" t="s">
        <v>44</v>
      </c>
      <c r="N83" s="0" t="s">
        <v>458</v>
      </c>
      <c r="O83" s="0" t="s">
        <v>458</v>
      </c>
      <c r="P83" s="0" t="s">
        <v>46</v>
      </c>
      <c r="R83" s="0" t="s">
        <v>459</v>
      </c>
      <c r="W83" s="0" t="s">
        <v>460</v>
      </c>
      <c r="X83" s="0" t="s">
        <v>461</v>
      </c>
      <c r="Z83" s="0" t="s">
        <v>49</v>
      </c>
      <c r="AA83" s="2" t="n">
        <v>37987</v>
      </c>
      <c r="AB83" s="2" t="n">
        <v>38352</v>
      </c>
      <c r="AI83" s="0" t="s">
        <v>462</v>
      </c>
      <c r="AJ83" s="0" t="s">
        <v>50</v>
      </c>
      <c r="AK83" s="0" t="s">
        <v>51</v>
      </c>
      <c r="AL83" s="0" t="s">
        <v>49</v>
      </c>
      <c r="AM83" s="0" t="s">
        <v>49</v>
      </c>
      <c r="AN83" s="0" t="s">
        <v>49</v>
      </c>
      <c r="AO83" s="0" t="s">
        <v>49</v>
      </c>
      <c r="AP83" s="0" t="s">
        <v>49</v>
      </c>
    </row>
    <row r="84" customFormat="false" ht="15" hidden="false" customHeight="false" outlineLevel="0" collapsed="false">
      <c r="A84" s="0" t="n">
        <v>3092998</v>
      </c>
      <c r="B84" s="0" t="str">
        <f aca="false">RIGHT(N84,LEN(N84)-FIND("actrade-",N84)-7)</f>
        <v>9780199568864</v>
      </c>
      <c r="C84" s="0" t="str">
        <f aca="false">"10.1093/actrade/" &amp; B84 &amp; ".001.0001"</f>
        <v>10.1093/actrade/9780199568864.001.0001</v>
      </c>
      <c r="D84" s="0" t="s">
        <v>463</v>
      </c>
      <c r="E84" s="0" t="str">
        <f aca="false">LEFT(D84,FIND(":",D84)-1)</f>
        <v>Christian ethics</v>
      </c>
      <c r="F84" s="0" t="str">
        <f aca="false">"&lt;a href='http://dx.doi.org/" &amp; C84 &amp; "'&gt;" &amp; LEFT(D84,FIND(":",D84)-1) &amp; "&lt;/a&gt;"</f>
        <v>&lt;a href='http://dx.doi.org/10.1093/actrade/9780199568864.001.0001'&gt;Christian ethics&lt;/a&gt;</v>
      </c>
      <c r="G84" s="0" t="str">
        <f aca="false">"&lt;a href='http://dx.doi.org/" &amp; C84 &amp; "'&gt;" &amp;"&lt;img src='http://www.veryshortintroductions.com/view/covers/"&amp;B84&amp;".png' class='coverimage' alt='" &amp;D84 &amp; "'/&gt;&lt;/a&gt;"</f>
        <v>&lt;a href='http://dx.doi.org/10.1093/actrade/9780199568864.001.0001'&gt;&lt;img src='http://www.veryshortintroductions.com/view/covers/9780199568864.png' class='coverimage' alt='Christian ethics: a very short introduction'/&gt;&lt;/a&gt;</v>
      </c>
      <c r="H84" s="0" t="str">
        <f aca="false">"&lt;a href='http://dx.doi.org/" &amp; C84 &amp; "'&gt;" &amp; "&lt;img src='https://api.qrserver.com/v1/create-qr-code/?size=300x300&amp;data=http://dx.doi.org/" &amp; C84 &amp;"' class='qr'/&gt;&lt;/a&gt;"</f>
        <v>&lt;a href='http://dx.doi.org/10.1093/actrade/9780199568864.001.0001'&gt;&lt;img src='https://api.qrserver.com/v1/create-qr-code/?size=300x300&amp;data=http://dx.doi.org/10.1093/actrade/9780199568864.001.0001' class='qr'/&gt;&lt;/a&gt;</v>
      </c>
      <c r="I84" s="0" t="str">
        <f aca="false">"&lt;tr&gt;&lt;td&gt;" &amp; G84 &amp; "&lt;/td&gt;&lt;td&gt;&lt;small&gt;Very Short Introduction&lt;/small&gt;&lt;br/&gt;&lt;em&gt;ebook&lt;/em&gt;&lt;br/&gt;&lt;br/&gt;" &amp; F84 &amp; "&lt;/td&gt;&lt;td&gt;" &amp; H84 &amp; "&lt;/td&gt;&lt;/tr&gt;"</f>
        <v>&lt;tr&gt;&lt;td&gt;&lt;a href='http://dx.doi.org/10.1093/actrade/9780199568864.001.0001'&gt;&lt;img src='http://www.veryshortintroductions.com/view/covers/9780199568864.png' class='coverimage' alt='Christian ethics: a very short introduction'/&gt;&lt;/a&gt;&lt;/td&gt;&lt;td&gt;&lt;small&gt;Very Short Introduction&lt;/small&gt;&lt;br/&gt;&lt;em&gt;ebook&lt;/em&gt;&lt;br/&gt;&lt;br/&gt;&lt;a href='http://dx.doi.org/10.1093/actrade/9780199568864.001.0001'&gt;Christian ethics&lt;/a&gt;&lt;/td&gt;&lt;td&gt;&lt;a href='http://dx.doi.org/10.1093/actrade/9780199568864.001.0001'&gt;&lt;img src='https://api.qrserver.com/v1/create-qr-code/?size=300x300&amp;data=http://dx.doi.org/10.1093/actrade/9780199568864.001.0001' class='qr'/&gt;&lt;/a&gt;&lt;/td&gt;&lt;/tr&gt;</v>
      </c>
      <c r="M84" s="0" t="s">
        <v>44</v>
      </c>
      <c r="N84" s="0" t="s">
        <v>464</v>
      </c>
      <c r="O84" s="0" t="s">
        <v>464</v>
      </c>
      <c r="P84" s="0" t="s">
        <v>46</v>
      </c>
      <c r="R84" s="0" t="s">
        <v>465</v>
      </c>
      <c r="X84" s="0" t="s">
        <v>466</v>
      </c>
      <c r="Z84" s="0" t="s">
        <v>49</v>
      </c>
      <c r="AA84" s="2" t="n">
        <v>40179</v>
      </c>
      <c r="AB84" s="2" t="n">
        <v>40543</v>
      </c>
      <c r="AJ84" s="0" t="s">
        <v>50</v>
      </c>
      <c r="AK84" s="0" t="s">
        <v>51</v>
      </c>
      <c r="AL84" s="0" t="s">
        <v>49</v>
      </c>
      <c r="AM84" s="0" t="s">
        <v>49</v>
      </c>
      <c r="AN84" s="0" t="s">
        <v>49</v>
      </c>
      <c r="AO84" s="0" t="s">
        <v>49</v>
      </c>
      <c r="AP84" s="0" t="s">
        <v>49</v>
      </c>
    </row>
    <row r="85" customFormat="false" ht="15" hidden="false" customHeight="false" outlineLevel="0" collapsed="false">
      <c r="A85" s="0" t="n">
        <v>4412479</v>
      </c>
      <c r="B85" s="0" t="str">
        <f aca="false">RIGHT(N85,LEN(N85)-FIND("actrade-",N85)-7)</f>
        <v>9780199687749</v>
      </c>
      <c r="C85" s="0" t="str">
        <f aca="false">"10.1093/actrade/" &amp; B85 &amp; ".001.0001"</f>
        <v>10.1093/actrade/9780199687749.001.0001</v>
      </c>
      <c r="D85" s="0" t="s">
        <v>467</v>
      </c>
      <c r="E85" s="0" t="str">
        <f aca="false">LEFT(D85,FIND(":",D85)-1)</f>
        <v>Christianity</v>
      </c>
      <c r="F85" s="0" t="str">
        <f aca="false">"&lt;a href='http://dx.doi.org/" &amp; C85 &amp; "'&gt;" &amp; LEFT(D85,FIND(":",D85)-1) &amp; "&lt;/a&gt;"</f>
        <v>&lt;a href='http://dx.doi.org/10.1093/actrade/9780199687749.001.0001'&gt;Christianity&lt;/a&gt;</v>
      </c>
      <c r="G85" s="0" t="str">
        <f aca="false">"&lt;a href='http://dx.doi.org/" &amp; C85 &amp; "'&gt;" &amp;"&lt;img src='http://www.veryshortintroductions.com/view/covers/"&amp;B85&amp;".png' class='coverimage' alt='" &amp;D85 &amp; "'/&gt;&lt;/a&gt;"</f>
        <v>&lt;a href='http://dx.doi.org/10.1093/actrade/9780199687749.001.0001'&gt;&lt;img src='http://www.veryshortintroductions.com/view/covers/9780199687749.png' class='coverimage' alt='Christianity: a very short introduction'/&gt;&lt;/a&gt;</v>
      </c>
      <c r="H85" s="0" t="str">
        <f aca="false">"&lt;a href='http://dx.doi.org/" &amp; C85 &amp; "'&gt;" &amp; "&lt;img src='https://api.qrserver.com/v1/create-qr-code/?size=300x300&amp;data=http://dx.doi.org/" &amp; C85 &amp;"' class='qr'/&gt;&lt;/a&gt;"</f>
        <v>&lt;a href='http://dx.doi.org/10.1093/actrade/9780199687749.001.0001'&gt;&lt;img src='https://api.qrserver.com/v1/create-qr-code/?size=300x300&amp;data=http://dx.doi.org/10.1093/actrade/9780199687749.001.0001' class='qr'/&gt;&lt;/a&gt;</v>
      </c>
      <c r="I85" s="0" t="str">
        <f aca="false">"&lt;tr&gt;&lt;td&gt;" &amp; G85 &amp; "&lt;/td&gt;&lt;td&gt;&lt;small&gt;Very Short Introduction&lt;/small&gt;&lt;br/&gt;&lt;em&gt;ebook&lt;/em&gt;&lt;br/&gt;&lt;br/&gt;" &amp; F85 &amp; "&lt;/td&gt;&lt;td&gt;" &amp; H85 &amp; "&lt;/td&gt;&lt;/tr&gt;"</f>
        <v>&lt;tr&gt;&lt;td&gt;&lt;a href='http://dx.doi.org/10.1093/actrade/9780199687749.001.0001'&gt;&lt;img src='http://www.veryshortintroductions.com/view/covers/9780199687749.png' class='coverimage' alt='Christianity: a very short introduction'/&gt;&lt;/a&gt;&lt;/td&gt;&lt;td&gt;&lt;small&gt;Very Short Introduction&lt;/small&gt;&lt;br/&gt;&lt;em&gt;ebook&lt;/em&gt;&lt;br/&gt;&lt;br/&gt;&lt;a href='http://dx.doi.org/10.1093/actrade/9780199687749.001.0001'&gt;Christianity&lt;/a&gt;&lt;/td&gt;&lt;td&gt;&lt;a href='http://dx.doi.org/10.1093/actrade/9780199687749.001.0001'&gt;&lt;img src='https://api.qrserver.com/v1/create-qr-code/?size=300x300&amp;data=http://dx.doi.org/10.1093/actrade/9780199687749.001.0001' class='qr'/&gt;&lt;/a&gt;&lt;/td&gt;&lt;/tr&gt;</v>
      </c>
      <c r="M85" s="0" t="s">
        <v>44</v>
      </c>
      <c r="N85" s="0" t="s">
        <v>468</v>
      </c>
      <c r="O85" s="0" t="s">
        <v>468</v>
      </c>
      <c r="P85" s="0" t="s">
        <v>46</v>
      </c>
      <c r="R85" s="0" t="s">
        <v>469</v>
      </c>
      <c r="W85" s="0" t="s">
        <v>470</v>
      </c>
      <c r="X85" s="0" t="s">
        <v>471</v>
      </c>
      <c r="Z85" s="0" t="s">
        <v>49</v>
      </c>
      <c r="AA85" s="2" t="n">
        <v>41640</v>
      </c>
      <c r="AB85" s="2" t="n">
        <v>42004</v>
      </c>
      <c r="AJ85" s="0" t="s">
        <v>50</v>
      </c>
      <c r="AK85" s="0" t="s">
        <v>51</v>
      </c>
      <c r="AL85" s="0" t="s">
        <v>49</v>
      </c>
      <c r="AM85" s="0" t="s">
        <v>49</v>
      </c>
      <c r="AN85" s="0" t="s">
        <v>49</v>
      </c>
      <c r="AO85" s="0" t="s">
        <v>49</v>
      </c>
      <c r="AP85" s="0" t="s">
        <v>49</v>
      </c>
    </row>
    <row r="86" customFormat="false" ht="15" hidden="false" customHeight="false" outlineLevel="0" collapsed="false">
      <c r="A86" s="0" t="n">
        <v>1048909</v>
      </c>
      <c r="B86" s="0" t="str">
        <f aca="false">RIGHT(N86,LEN(N86)-FIND("actrade-",N86)-7)</f>
        <v>9780192803221</v>
      </c>
      <c r="C86" s="0" t="str">
        <f aca="false">"10.1093/actrade/" &amp; B86 &amp; ".001.0001"</f>
        <v>10.1093/actrade/9780192803221.001.0001</v>
      </c>
      <c r="D86" s="0" t="s">
        <v>472</v>
      </c>
      <c r="E86" s="0" t="str">
        <f aca="false">LEFT(D86,FIND(":",D86)-1)</f>
        <v>Christianity</v>
      </c>
      <c r="F86" s="0" t="str">
        <f aca="false">"&lt;a href='http://dx.doi.org/" &amp; C86 &amp; "'&gt;" &amp; LEFT(D86,FIND(":",D86)-1) &amp; "&lt;/a&gt;"</f>
        <v>&lt;a href='http://dx.doi.org/10.1093/actrade/9780192803221.001.0001'&gt;Christianity&lt;/a&gt;</v>
      </c>
      <c r="G86" s="0" t="str">
        <f aca="false">"&lt;a href='http://dx.doi.org/" &amp; C86 &amp; "'&gt;" &amp;"&lt;img src='http://www.veryshortintroductions.com/view/covers/"&amp;B86&amp;".png' class='coverimage' alt='" &amp;D86 &amp; "'/&gt;&lt;/a&gt;"</f>
        <v>&lt;a href='http://dx.doi.org/10.1093/actrade/9780192803221.001.0001'&gt;&lt;img src='http://www.veryshortintroductions.com/view/covers/9780192803221.png' class='coverimage' alt='Christianity: A Very Short Introduction (Very short introductions)'/&gt;&lt;/a&gt;</v>
      </c>
      <c r="H86" s="0" t="str">
        <f aca="false">"&lt;a href='http://dx.doi.org/" &amp; C86 &amp; "'&gt;" &amp; "&lt;img src='https://api.qrserver.com/v1/create-qr-code/?size=300x300&amp;data=http://dx.doi.org/" &amp; C86 &amp;"' class='qr'/&gt;&lt;/a&gt;"</f>
        <v>&lt;a href='http://dx.doi.org/10.1093/actrade/9780192803221.001.0001'&gt;&lt;img src='https://api.qrserver.com/v1/create-qr-code/?size=300x300&amp;data=http://dx.doi.org/10.1093/actrade/9780192803221.001.0001' class='qr'/&gt;&lt;/a&gt;</v>
      </c>
      <c r="I86" s="0" t="str">
        <f aca="false">"&lt;tr&gt;&lt;td&gt;" &amp; G86 &amp; "&lt;/td&gt;&lt;td&gt;&lt;small&gt;Very Short Introduction&lt;/small&gt;&lt;br/&gt;&lt;em&gt;ebook&lt;/em&gt;&lt;br/&gt;&lt;br/&gt;" &amp; F86 &amp; "&lt;/td&gt;&lt;td&gt;" &amp; H86 &amp; "&lt;/td&gt;&lt;/tr&gt;"</f>
        <v>&lt;tr&gt;&lt;td&gt;&lt;a href='http://dx.doi.org/10.1093/actrade/9780192803221.001.0001'&gt;&lt;img src='http://www.veryshortintroductions.com/view/covers/9780192803221.png' class='coverimage' alt='Christianity: A Very Short Introduction (Very short introductions)'/&gt;&lt;/a&gt;&lt;/td&gt;&lt;td&gt;&lt;small&gt;Very Short Introduction&lt;/small&gt;&lt;br/&gt;&lt;em&gt;ebook&lt;/em&gt;&lt;br/&gt;&lt;br/&gt;&lt;a href='http://dx.doi.org/10.1093/actrade/9780192803221.001.0001'&gt;Christianity&lt;/a&gt;&lt;/td&gt;&lt;td&gt;&lt;a href='http://dx.doi.org/10.1093/actrade/9780192803221.001.0001'&gt;&lt;img src='https://api.qrserver.com/v1/create-qr-code/?size=300x300&amp;data=http://dx.doi.org/10.1093/actrade/9780192803221.001.0001' class='qr'/&gt;&lt;/a&gt;&lt;/td&gt;&lt;/tr&gt;</v>
      </c>
      <c r="M86" s="0" t="s">
        <v>44</v>
      </c>
      <c r="N86" s="0" t="s">
        <v>473</v>
      </c>
      <c r="O86" s="0" t="s">
        <v>473</v>
      </c>
      <c r="P86" s="0" t="s">
        <v>46</v>
      </c>
      <c r="R86" s="0" t="s">
        <v>474</v>
      </c>
      <c r="W86" s="0" t="s">
        <v>475</v>
      </c>
      <c r="X86" s="0" t="s">
        <v>476</v>
      </c>
      <c r="Z86" s="0" t="s">
        <v>49</v>
      </c>
      <c r="AA86" s="2" t="n">
        <v>37987</v>
      </c>
      <c r="AB86" s="2" t="n">
        <v>38352</v>
      </c>
      <c r="AI86" s="0" t="s">
        <v>477</v>
      </c>
      <c r="AJ86" s="0" t="s">
        <v>50</v>
      </c>
      <c r="AK86" s="0" t="s">
        <v>51</v>
      </c>
      <c r="AL86" s="0" t="s">
        <v>49</v>
      </c>
      <c r="AM86" s="0" t="s">
        <v>49</v>
      </c>
      <c r="AN86" s="0" t="s">
        <v>49</v>
      </c>
      <c r="AO86" s="0" t="s">
        <v>49</v>
      </c>
      <c r="AP86" s="0" t="s">
        <v>49</v>
      </c>
    </row>
    <row r="87" customFormat="false" ht="15" hidden="false" customHeight="false" outlineLevel="0" collapsed="false">
      <c r="A87" s="0" t="n">
        <v>1073136</v>
      </c>
      <c r="B87" s="0" t="str">
        <f aca="false">RIGHT(N87,LEN(N87)-FIND("actrade-",N87)-7)</f>
        <v>9780192802538</v>
      </c>
      <c r="C87" s="0" t="str">
        <f aca="false">"10.1093/actrade/" &amp; B87 &amp; ".001.0001"</f>
        <v>10.1093/actrade/9780192802538.001.0001</v>
      </c>
      <c r="D87" s="0" t="s">
        <v>478</v>
      </c>
      <c r="E87" s="0" t="str">
        <f aca="false">LEFT(D87,FIND(":",D87)-1)</f>
        <v>Citizenship</v>
      </c>
      <c r="F87" s="0" t="str">
        <f aca="false">"&lt;a href='http://dx.doi.org/" &amp; C87 &amp; "'&gt;" &amp; LEFT(D87,FIND(":",D87)-1) &amp; "&lt;/a&gt;"</f>
        <v>&lt;a href='http://dx.doi.org/10.1093/actrade/9780192802538.001.0001'&gt;Citizenship&lt;/a&gt;</v>
      </c>
      <c r="G87" s="0" t="str">
        <f aca="false">"&lt;a href='http://dx.doi.org/" &amp; C87 &amp; "'&gt;" &amp;"&lt;img src='http://www.veryshortintroductions.com/view/covers/"&amp;B87&amp;".png' class='coverimage' alt='" &amp;D87 &amp; "'/&gt;&lt;/a&gt;"</f>
        <v>&lt;a href='http://dx.doi.org/10.1093/actrade/9780192802538.001.0001'&gt;&lt;img src='http://www.veryshortintroductions.com/view/covers/9780192802538.png' class='coverimage' alt='Citizenship: A Very Short Introduction (Very short introductions)'/&gt;&lt;/a&gt;</v>
      </c>
      <c r="H87" s="0" t="str">
        <f aca="false">"&lt;a href='http://dx.doi.org/" &amp; C87 &amp; "'&gt;" &amp; "&lt;img src='https://api.qrserver.com/v1/create-qr-code/?size=300x300&amp;data=http://dx.doi.org/" &amp; C87 &amp;"' class='qr'/&gt;&lt;/a&gt;"</f>
        <v>&lt;a href='http://dx.doi.org/10.1093/actrade/9780192802538.001.0001'&gt;&lt;img src='https://api.qrserver.com/v1/create-qr-code/?size=300x300&amp;data=http://dx.doi.org/10.1093/actrade/9780192802538.001.0001' class='qr'/&gt;&lt;/a&gt;</v>
      </c>
      <c r="I87" s="0" t="str">
        <f aca="false">"&lt;tr&gt;&lt;td&gt;" &amp; G87 &amp; "&lt;/td&gt;&lt;td&gt;&lt;small&gt;Very Short Introduction&lt;/small&gt;&lt;br/&gt;&lt;em&gt;ebook&lt;/em&gt;&lt;br/&gt;&lt;br/&gt;" &amp; F87 &amp; "&lt;/td&gt;&lt;td&gt;" &amp; H87 &amp; "&lt;/td&gt;&lt;/tr&gt;"</f>
        <v>&lt;tr&gt;&lt;td&gt;&lt;a href='http://dx.doi.org/10.1093/actrade/9780192802538.001.0001'&gt;&lt;img src='http://www.veryshortintroductions.com/view/covers/9780192802538.png' class='coverimage' alt='Citizenship: A Very Short Introduction (Very short introductions)'/&gt;&lt;/a&gt;&lt;/td&gt;&lt;td&gt;&lt;small&gt;Very Short Introduction&lt;/small&gt;&lt;br/&gt;&lt;em&gt;ebook&lt;/em&gt;&lt;br/&gt;&lt;br/&gt;&lt;a href='http://dx.doi.org/10.1093/actrade/9780192802538.001.0001'&gt;Citizenship&lt;/a&gt;&lt;/td&gt;&lt;td&gt;&lt;a href='http://dx.doi.org/10.1093/actrade/9780192802538.001.0001'&gt;&lt;img src='https://api.qrserver.com/v1/create-qr-code/?size=300x300&amp;data=http://dx.doi.org/10.1093/actrade/9780192802538.001.0001' class='qr'/&gt;&lt;/a&gt;&lt;/td&gt;&lt;/tr&gt;</v>
      </c>
      <c r="M87" s="0" t="s">
        <v>44</v>
      </c>
      <c r="N87" s="0" t="s">
        <v>479</v>
      </c>
      <c r="O87" s="0" t="s">
        <v>479</v>
      </c>
      <c r="P87" s="0" t="s">
        <v>46</v>
      </c>
      <c r="R87" s="0" t="s">
        <v>480</v>
      </c>
      <c r="W87" s="0" t="s">
        <v>481</v>
      </c>
      <c r="X87" s="0" t="s">
        <v>482</v>
      </c>
      <c r="Z87" s="0" t="s">
        <v>49</v>
      </c>
      <c r="AA87" s="2" t="n">
        <v>39448</v>
      </c>
      <c r="AB87" s="2" t="n">
        <v>39813</v>
      </c>
      <c r="AI87" s="0" t="s">
        <v>483</v>
      </c>
      <c r="AJ87" s="0" t="s">
        <v>50</v>
      </c>
      <c r="AK87" s="0" t="s">
        <v>51</v>
      </c>
      <c r="AL87" s="0" t="s">
        <v>49</v>
      </c>
      <c r="AM87" s="0" t="s">
        <v>49</v>
      </c>
      <c r="AN87" s="0" t="s">
        <v>49</v>
      </c>
      <c r="AO87" s="0" t="s">
        <v>49</v>
      </c>
      <c r="AP87" s="0" t="s">
        <v>49</v>
      </c>
    </row>
    <row r="88" customFormat="false" ht="15" hidden="false" customHeight="false" outlineLevel="0" collapsed="false">
      <c r="A88" s="0" t="n">
        <v>3093026</v>
      </c>
      <c r="B88" s="0" t="str">
        <f aca="false">RIGHT(N88,LEN(N88)-FIND("actrade-",N88)-7)</f>
        <v>9780199578634</v>
      </c>
      <c r="C88" s="0" t="str">
        <f aca="false">"10.1093/actrade/" &amp; B88 &amp; ".001.0001"</f>
        <v>10.1093/actrade/9780199578634.001.0001</v>
      </c>
      <c r="D88" s="0" t="s">
        <v>484</v>
      </c>
      <c r="E88" s="0" t="str">
        <f aca="false">LEFT(D88,FIND(":",D88)-1)</f>
        <v>Civil engineering</v>
      </c>
      <c r="F88" s="0" t="str">
        <f aca="false">"&lt;a href='http://dx.doi.org/" &amp; C88 &amp; "'&gt;" &amp; LEFT(D88,FIND(":",D88)-1) &amp; "&lt;/a&gt;"</f>
        <v>&lt;a href='http://dx.doi.org/10.1093/actrade/9780199578634.001.0001'&gt;Civil engineering&lt;/a&gt;</v>
      </c>
      <c r="G88" s="0" t="str">
        <f aca="false">"&lt;a href='http://dx.doi.org/" &amp; C88 &amp; "'&gt;" &amp;"&lt;img src='http://www.veryshortintroductions.com/view/covers/"&amp;B88&amp;".png' class='coverimage' alt='" &amp;D88 &amp; "'/&gt;&lt;/a&gt;"</f>
        <v>&lt;a href='http://dx.doi.org/10.1093/actrade/9780199578634.001.0001'&gt;&lt;img src='http://www.veryshortintroductions.com/view/covers/9780199578634.png' class='coverimage' alt='Civil engineering: a very short introduction'/&gt;&lt;/a&gt;</v>
      </c>
      <c r="H88" s="0" t="str">
        <f aca="false">"&lt;a href='http://dx.doi.org/" &amp; C88 &amp; "'&gt;" &amp; "&lt;img src='https://api.qrserver.com/v1/create-qr-code/?size=300x300&amp;data=http://dx.doi.org/" &amp; C88 &amp;"' class='qr'/&gt;&lt;/a&gt;"</f>
        <v>&lt;a href='http://dx.doi.org/10.1093/actrade/9780199578634.001.0001'&gt;&lt;img src='https://api.qrserver.com/v1/create-qr-code/?size=300x300&amp;data=http://dx.doi.org/10.1093/actrade/9780199578634.001.0001' class='qr'/&gt;&lt;/a&gt;</v>
      </c>
      <c r="I88" s="0" t="str">
        <f aca="false">"&lt;tr&gt;&lt;td&gt;" &amp; G88 &amp; "&lt;/td&gt;&lt;td&gt;&lt;small&gt;Very Short Introduction&lt;/small&gt;&lt;br/&gt;&lt;em&gt;ebook&lt;/em&gt;&lt;br/&gt;&lt;br/&gt;" &amp; F88 &amp; "&lt;/td&gt;&lt;td&gt;" &amp; H88 &amp; "&lt;/td&gt;&lt;/tr&gt;"</f>
        <v>&lt;tr&gt;&lt;td&gt;&lt;a href='http://dx.doi.org/10.1093/actrade/9780199578634.001.0001'&gt;&lt;img src='http://www.veryshortintroductions.com/view/covers/9780199578634.png' class='coverimage' alt='Civil engineering: a very short introduction'/&gt;&lt;/a&gt;&lt;/td&gt;&lt;td&gt;&lt;small&gt;Very Short Introduction&lt;/small&gt;&lt;br/&gt;&lt;em&gt;ebook&lt;/em&gt;&lt;br/&gt;&lt;br/&gt;&lt;a href='http://dx.doi.org/10.1093/actrade/9780199578634.001.0001'&gt;Civil engineering&lt;/a&gt;&lt;/td&gt;&lt;td&gt;&lt;a href='http://dx.doi.org/10.1093/actrade/9780199578634.001.0001'&gt;&lt;img src='https://api.qrserver.com/v1/create-qr-code/?size=300x300&amp;data=http://dx.doi.org/10.1093/actrade/9780199578634.001.0001' class='qr'/&gt;&lt;/a&gt;&lt;/td&gt;&lt;/tr&gt;</v>
      </c>
      <c r="M88" s="0" t="s">
        <v>44</v>
      </c>
      <c r="N88" s="0" t="s">
        <v>485</v>
      </c>
      <c r="O88" s="0" t="s">
        <v>485</v>
      </c>
      <c r="P88" s="0" t="s">
        <v>46</v>
      </c>
      <c r="R88" s="0" t="s">
        <v>486</v>
      </c>
      <c r="X88" s="0" t="s">
        <v>487</v>
      </c>
      <c r="Z88" s="0" t="s">
        <v>49</v>
      </c>
      <c r="AA88" s="2" t="n">
        <v>40909</v>
      </c>
      <c r="AB88" s="2" t="n">
        <v>41274</v>
      </c>
      <c r="AJ88" s="0" t="s">
        <v>50</v>
      </c>
      <c r="AK88" s="0" t="s">
        <v>51</v>
      </c>
      <c r="AL88" s="0" t="s">
        <v>49</v>
      </c>
      <c r="AM88" s="0" t="s">
        <v>49</v>
      </c>
      <c r="AN88" s="0" t="s">
        <v>49</v>
      </c>
      <c r="AO88" s="0" t="s">
        <v>49</v>
      </c>
      <c r="AP88" s="0" t="s">
        <v>49</v>
      </c>
    </row>
    <row r="89" customFormat="false" ht="15" hidden="false" customHeight="false" outlineLevel="0" collapsed="false">
      <c r="A89" s="0" t="n">
        <v>3093008</v>
      </c>
      <c r="B89" s="0" t="str">
        <f aca="false">RIGHT(N89,LEN(N89)-FIND("actrade-",N89)-7)</f>
        <v>9780199665457</v>
      </c>
      <c r="C89" s="0" t="str">
        <f aca="false">"10.1093/actrade/" &amp; B89 &amp; ".001.0001"</f>
        <v>10.1093/actrade/9780199665457.001.0001</v>
      </c>
      <c r="D89" s="0" t="s">
        <v>488</v>
      </c>
      <c r="E89" s="0" t="str">
        <f aca="false">LEFT(D89,FIND(":",D89)-1)</f>
        <v>Classical literature  </v>
      </c>
      <c r="F89" s="0" t="str">
        <f aca="false">"&lt;a href='http://dx.doi.org/" &amp; C89 &amp; "'&gt;" &amp; LEFT(D89,FIND(":",D89)-1) &amp; "&lt;/a&gt;"</f>
        <v>&lt;a href='http://dx.doi.org/10.1093/actrade/9780199665457.001.0001'&gt;Classical literature  &lt;/a&gt;</v>
      </c>
      <c r="G89" s="0" t="str">
        <f aca="false">"&lt;a href='http://dx.doi.org/" &amp; C89 &amp; "'&gt;" &amp;"&lt;img src='http://www.veryshortintroductions.com/view/covers/"&amp;B89&amp;".png' class='coverimage' alt='" &amp;D89 &amp; "'/&gt;&lt;/a&gt;"</f>
        <v>&lt;a href='http://dx.doi.org/10.1093/actrade/9780199665457.001.0001'&gt;&lt;img src='http://www.veryshortintroductions.com/view/covers/9780199665457.png' class='coverimage' alt='Classical literature  : a very short introduction'/&gt;&lt;/a&gt;</v>
      </c>
      <c r="H89" s="0" t="str">
        <f aca="false">"&lt;a href='http://dx.doi.org/" &amp; C89 &amp; "'&gt;" &amp; "&lt;img src='https://api.qrserver.com/v1/create-qr-code/?size=300x300&amp;data=http://dx.doi.org/" &amp; C89 &amp;"' class='qr'/&gt;&lt;/a&gt;"</f>
        <v>&lt;a href='http://dx.doi.org/10.1093/actrade/9780199665457.001.0001'&gt;&lt;img src='https://api.qrserver.com/v1/create-qr-code/?size=300x300&amp;data=http://dx.doi.org/10.1093/actrade/9780199665457.001.0001' class='qr'/&gt;&lt;/a&gt;</v>
      </c>
      <c r="I89" s="0" t="str">
        <f aca="false">"&lt;tr&gt;&lt;td&gt;" &amp; G89 &amp; "&lt;/td&gt;&lt;td&gt;&lt;small&gt;Very Short Introduction&lt;/small&gt;&lt;br/&gt;&lt;em&gt;ebook&lt;/em&gt;&lt;br/&gt;&lt;br/&gt;" &amp; F89 &amp; "&lt;/td&gt;&lt;td&gt;" &amp; H89 &amp; "&lt;/td&gt;&lt;/tr&gt;"</f>
        <v>&lt;tr&gt;&lt;td&gt;&lt;a href='http://dx.doi.org/10.1093/actrade/9780199665457.001.0001'&gt;&lt;img src='http://www.veryshortintroductions.com/view/covers/9780199665457.png' class='coverimage' alt='Classical literature  : a very short introduction'/&gt;&lt;/a&gt;&lt;/td&gt;&lt;td&gt;&lt;small&gt;Very Short Introduction&lt;/small&gt;&lt;br/&gt;&lt;em&gt;ebook&lt;/em&gt;&lt;br/&gt;&lt;br/&gt;&lt;a href='http://dx.doi.org/10.1093/actrade/9780199665457.001.0001'&gt;Classical literature  &lt;/a&gt;&lt;/td&gt;&lt;td&gt;&lt;a href='http://dx.doi.org/10.1093/actrade/9780199665457.001.0001'&gt;&lt;img src='https://api.qrserver.com/v1/create-qr-code/?size=300x300&amp;data=http://dx.doi.org/10.1093/actrade/9780199665457.001.0001' class='qr'/&gt;&lt;/a&gt;&lt;/td&gt;&lt;/tr&gt;</v>
      </c>
      <c r="M89" s="0" t="s">
        <v>44</v>
      </c>
      <c r="N89" s="0" t="s">
        <v>489</v>
      </c>
      <c r="O89" s="0" t="s">
        <v>489</v>
      </c>
      <c r="P89" s="0" t="s">
        <v>46</v>
      </c>
      <c r="R89" s="0" t="s">
        <v>490</v>
      </c>
      <c r="X89" s="0" t="s">
        <v>491</v>
      </c>
      <c r="Z89" s="0" t="s">
        <v>49</v>
      </c>
      <c r="AA89" s="2" t="n">
        <v>41640</v>
      </c>
      <c r="AB89" s="2" t="n">
        <v>42004</v>
      </c>
      <c r="AJ89" s="0" t="s">
        <v>50</v>
      </c>
      <c r="AK89" s="0" t="s">
        <v>51</v>
      </c>
      <c r="AL89" s="0" t="s">
        <v>49</v>
      </c>
      <c r="AM89" s="0" t="s">
        <v>49</v>
      </c>
      <c r="AN89" s="0" t="s">
        <v>49</v>
      </c>
      <c r="AO89" s="0" t="s">
        <v>49</v>
      </c>
      <c r="AP89" s="0" t="s">
        <v>49</v>
      </c>
    </row>
    <row r="90" customFormat="false" ht="15" hidden="false" customHeight="false" outlineLevel="0" collapsed="false">
      <c r="A90" s="0" t="n">
        <v>1068195</v>
      </c>
      <c r="B90" s="0" t="str">
        <f aca="false">RIGHT(N90,LEN(N90)-FIND("actrade-",N90)-7)</f>
        <v>9780192804761</v>
      </c>
      <c r="C90" s="0" t="str">
        <f aca="false">"10.1093/actrade/" &amp; B90 &amp; ".001.0001"</f>
        <v>10.1093/actrade/9780192804761.001.0001</v>
      </c>
      <c r="D90" s="0" t="s">
        <v>492</v>
      </c>
      <c r="E90" s="0" t="str">
        <f aca="false">LEFT(D90,FIND(":",D90)-1)</f>
        <v>Classical Mythology</v>
      </c>
      <c r="F90" s="0" t="str">
        <f aca="false">"&lt;a href='http://dx.doi.org/" &amp; C90 &amp; "'&gt;" &amp; LEFT(D90,FIND(":",D90)-1) &amp; "&lt;/a&gt;"</f>
        <v>&lt;a href='http://dx.doi.org/10.1093/actrade/9780192804761.001.0001'&gt;Classical Mythology&lt;/a&gt;</v>
      </c>
      <c r="G90" s="0" t="str">
        <f aca="false">"&lt;a href='http://dx.doi.org/" &amp; C90 &amp; "'&gt;" &amp;"&lt;img src='http://www.veryshortintroductions.com/view/covers/"&amp;B90&amp;".png' class='coverimage' alt='" &amp;D90 &amp; "'/&gt;&lt;/a&gt;"</f>
        <v>&lt;a href='http://dx.doi.org/10.1093/actrade/9780192804761.001.0001'&gt;&lt;img src='http://www.veryshortintroductions.com/view/covers/9780192804761.png' class='coverimage' alt='Classical Mythology: A Very Short Introduction (Very short introductions ; 167)'/&gt;&lt;/a&gt;</v>
      </c>
      <c r="H90" s="0" t="str">
        <f aca="false">"&lt;a href='http://dx.doi.org/" &amp; C90 &amp; "'&gt;" &amp; "&lt;img src='https://api.qrserver.com/v1/create-qr-code/?size=300x300&amp;data=http://dx.doi.org/" &amp; C90 &amp;"' class='qr'/&gt;&lt;/a&gt;"</f>
        <v>&lt;a href='http://dx.doi.org/10.1093/actrade/9780192804761.001.0001'&gt;&lt;img src='https://api.qrserver.com/v1/create-qr-code/?size=300x300&amp;data=http://dx.doi.org/10.1093/actrade/9780192804761.001.0001' class='qr'/&gt;&lt;/a&gt;</v>
      </c>
      <c r="I90" s="0" t="str">
        <f aca="false">"&lt;tr&gt;&lt;td&gt;" &amp; G90 &amp; "&lt;/td&gt;&lt;td&gt;&lt;small&gt;Very Short Introduction&lt;/small&gt;&lt;br/&gt;&lt;em&gt;ebook&lt;/em&gt;&lt;br/&gt;&lt;br/&gt;" &amp; F90 &amp; "&lt;/td&gt;&lt;td&gt;" &amp; H90 &amp; "&lt;/td&gt;&lt;/tr&gt;"</f>
        <v>&lt;tr&gt;&lt;td&gt;&lt;a href='http://dx.doi.org/10.1093/actrade/9780192804761.001.0001'&gt;&lt;img src='http://www.veryshortintroductions.com/view/covers/9780192804761.png' class='coverimage' alt='Classical Mythology: A Very Short Introduction (Very short introductions ; 167)'/&gt;&lt;/a&gt;&lt;/td&gt;&lt;td&gt;&lt;small&gt;Very Short Introduction&lt;/small&gt;&lt;br/&gt;&lt;em&gt;ebook&lt;/em&gt;&lt;br/&gt;&lt;br/&gt;&lt;a href='http://dx.doi.org/10.1093/actrade/9780192804761.001.0001'&gt;Classical Mythology&lt;/a&gt;&lt;/td&gt;&lt;td&gt;&lt;a href='http://dx.doi.org/10.1093/actrade/9780192804761.001.0001'&gt;&lt;img src='https://api.qrserver.com/v1/create-qr-code/?size=300x300&amp;data=http://dx.doi.org/10.1093/actrade/9780192804761.001.0001' class='qr'/&gt;&lt;/a&gt;&lt;/td&gt;&lt;/tr&gt;</v>
      </c>
      <c r="M90" s="0" t="s">
        <v>44</v>
      </c>
      <c r="N90" s="0" t="s">
        <v>493</v>
      </c>
      <c r="O90" s="0" t="s">
        <v>493</v>
      </c>
      <c r="P90" s="0" t="s">
        <v>46</v>
      </c>
      <c r="R90" s="0" t="s">
        <v>494</v>
      </c>
      <c r="W90" s="0" t="s">
        <v>495</v>
      </c>
      <c r="X90" s="0" t="s">
        <v>496</v>
      </c>
      <c r="Z90" s="0" t="s">
        <v>49</v>
      </c>
      <c r="AA90" s="2" t="n">
        <v>39083</v>
      </c>
      <c r="AB90" s="2" t="n">
        <v>39447</v>
      </c>
      <c r="AI90" s="0" t="s">
        <v>497</v>
      </c>
      <c r="AJ90" s="0" t="s">
        <v>50</v>
      </c>
      <c r="AK90" s="0" t="s">
        <v>51</v>
      </c>
      <c r="AL90" s="0" t="s">
        <v>49</v>
      </c>
      <c r="AM90" s="0" t="s">
        <v>49</v>
      </c>
      <c r="AN90" s="0" t="s">
        <v>49</v>
      </c>
      <c r="AO90" s="0" t="s">
        <v>49</v>
      </c>
      <c r="AP90" s="0" t="s">
        <v>49</v>
      </c>
    </row>
    <row r="91" customFormat="false" ht="15" hidden="false" customHeight="false" outlineLevel="0" collapsed="false">
      <c r="A91" s="0" t="n">
        <v>1025548</v>
      </c>
      <c r="B91" s="0" t="str">
        <f aca="false">RIGHT(N91,LEN(N91)-FIND("actrade-",N91)-7)</f>
        <v>9780192853851</v>
      </c>
      <c r="C91" s="0" t="str">
        <f aca="false">"10.1093/actrade/" &amp; B91 &amp; ".001.0001"</f>
        <v>10.1093/actrade/9780192853851.001.0001</v>
      </c>
      <c r="D91" s="0" t="s">
        <v>498</v>
      </c>
      <c r="E91" s="0" t="str">
        <f aca="false">LEFT(D91,FIND(":",D91)-1)</f>
        <v>Classics</v>
      </c>
      <c r="F91" s="0" t="str">
        <f aca="false">"&lt;a href='http://dx.doi.org/" &amp; C91 &amp; "'&gt;" &amp; LEFT(D91,FIND(":",D91)-1) &amp; "&lt;/a&gt;"</f>
        <v>&lt;a href='http://dx.doi.org/10.1093/actrade/9780192853851.001.0001'&gt;Classics&lt;/a&gt;</v>
      </c>
      <c r="G91" s="0" t="str">
        <f aca="false">"&lt;a href='http://dx.doi.org/" &amp; C91 &amp; "'&gt;" &amp;"&lt;img src='http://www.veryshortintroductions.com/view/covers/"&amp;B91&amp;".png' class='coverimage' alt='" &amp;D91 &amp; "'/&gt;&lt;/a&gt;"</f>
        <v>&lt;a href='http://dx.doi.org/10.1093/actrade/9780192853851.001.0001'&gt;&lt;img src='http://www.veryshortintroductions.com/view/covers/9780192853851.png' class='coverimage' alt='Classics: A Very Short Introduction (Very short introductions)'/&gt;&lt;/a&gt;</v>
      </c>
      <c r="H91" s="0" t="str">
        <f aca="false">"&lt;a href='http://dx.doi.org/" &amp; C91 &amp; "'&gt;" &amp; "&lt;img src='https://api.qrserver.com/v1/create-qr-code/?size=300x300&amp;data=http://dx.doi.org/" &amp; C91 &amp;"' class='qr'/&gt;&lt;/a&gt;"</f>
        <v>&lt;a href='http://dx.doi.org/10.1093/actrade/9780192853851.001.0001'&gt;&lt;img src='https://api.qrserver.com/v1/create-qr-code/?size=300x300&amp;data=http://dx.doi.org/10.1093/actrade/9780192853851.001.0001' class='qr'/&gt;&lt;/a&gt;</v>
      </c>
      <c r="I91" s="0" t="str">
        <f aca="false">"&lt;tr&gt;&lt;td&gt;" &amp; G91 &amp; "&lt;/td&gt;&lt;td&gt;&lt;small&gt;Very Short Introduction&lt;/small&gt;&lt;br/&gt;&lt;em&gt;ebook&lt;/em&gt;&lt;br/&gt;&lt;br/&gt;" &amp; F91 &amp; "&lt;/td&gt;&lt;td&gt;" &amp; H91 &amp; "&lt;/td&gt;&lt;/tr&gt;"</f>
        <v>&lt;tr&gt;&lt;td&gt;&lt;a href='http://dx.doi.org/10.1093/actrade/9780192853851.001.0001'&gt;&lt;img src='http://www.veryshortintroductions.com/view/covers/9780192853851.png' class='coverimage' alt='Classics: A Very Short Introduction (Very short introductions)'/&gt;&lt;/a&gt;&lt;/td&gt;&lt;td&gt;&lt;small&gt;Very Short Introduction&lt;/small&gt;&lt;br/&gt;&lt;em&gt;ebook&lt;/em&gt;&lt;br/&gt;&lt;br/&gt;&lt;a href='http://dx.doi.org/10.1093/actrade/9780192853851.001.0001'&gt;Classics&lt;/a&gt;&lt;/td&gt;&lt;td&gt;&lt;a href='http://dx.doi.org/10.1093/actrade/9780192853851.001.0001'&gt;&lt;img src='https://api.qrserver.com/v1/create-qr-code/?size=300x300&amp;data=http://dx.doi.org/10.1093/actrade/9780192853851.001.0001' class='qr'/&gt;&lt;/a&gt;&lt;/td&gt;&lt;/tr&gt;</v>
      </c>
      <c r="M91" s="0" t="s">
        <v>44</v>
      </c>
      <c r="N91" s="0" t="s">
        <v>499</v>
      </c>
      <c r="O91" s="0" t="s">
        <v>499</v>
      </c>
      <c r="P91" s="0" t="s">
        <v>46</v>
      </c>
      <c r="R91" s="0" t="s">
        <v>500</v>
      </c>
      <c r="W91" s="0" t="s">
        <v>501</v>
      </c>
      <c r="X91" s="0" t="s">
        <v>502</v>
      </c>
      <c r="Z91" s="0" t="s">
        <v>49</v>
      </c>
      <c r="AA91" s="2" t="n">
        <v>36526</v>
      </c>
      <c r="AB91" s="2" t="n">
        <v>36891</v>
      </c>
      <c r="AI91" s="0" t="s">
        <v>503</v>
      </c>
      <c r="AJ91" s="0" t="s">
        <v>50</v>
      </c>
      <c r="AK91" s="0" t="s">
        <v>51</v>
      </c>
      <c r="AL91" s="0" t="s">
        <v>49</v>
      </c>
      <c r="AM91" s="0" t="s">
        <v>49</v>
      </c>
      <c r="AN91" s="0" t="s">
        <v>49</v>
      </c>
      <c r="AO91" s="0" t="s">
        <v>49</v>
      </c>
      <c r="AP91" s="0" t="s">
        <v>49</v>
      </c>
    </row>
    <row r="92" customFormat="false" ht="15" hidden="false" customHeight="false" outlineLevel="0" collapsed="false">
      <c r="A92" s="0" t="n">
        <v>1072360</v>
      </c>
      <c r="B92" s="0" t="str">
        <f aca="false">RIGHT(N92,LEN(N92)-FIND("actrade-",N92)-7)</f>
        <v>9780192802576</v>
      </c>
      <c r="C92" s="0" t="str">
        <f aca="false">"10.1093/actrade/" &amp; B92 &amp; ".001.0001"</f>
        <v>10.1093/actrade/9780192802576.001.0001</v>
      </c>
      <c r="D92" s="0" t="s">
        <v>504</v>
      </c>
      <c r="E92" s="0" t="str">
        <f aca="false">LEFT(D92,FIND(":",D92)-1)</f>
        <v>Clausewitz</v>
      </c>
      <c r="F92" s="0" t="str">
        <f aca="false">"&lt;a href='http://dx.doi.org/" &amp; C92 &amp; "'&gt;" &amp; LEFT(D92,FIND(":",D92)-1) &amp; "&lt;/a&gt;"</f>
        <v>&lt;a href='http://dx.doi.org/10.1093/actrade/9780192802576.001.0001'&gt;Clausewitz&lt;/a&gt;</v>
      </c>
      <c r="G92" s="0" t="str">
        <f aca="false">"&lt;a href='http://dx.doi.org/" &amp; C92 &amp; "'&gt;" &amp;"&lt;img src='http://www.veryshortintroductions.com/view/covers/"&amp;B92&amp;".png' class='coverimage' alt='" &amp;D92 &amp; "'/&gt;&lt;/a&gt;"</f>
        <v>&lt;a href='http://dx.doi.org/10.1093/actrade/9780192802576.001.0001'&gt;&lt;img src='http://www.veryshortintroductions.com/view/covers/9780192802576.png' class='coverimage' alt='Clausewitz: A Very Short Introduction (Very short introductions ; 61)'/&gt;&lt;/a&gt;</v>
      </c>
      <c r="H92" s="0" t="str">
        <f aca="false">"&lt;a href='http://dx.doi.org/" &amp; C92 &amp; "'&gt;" &amp; "&lt;img src='https://api.qrserver.com/v1/create-qr-code/?size=300x300&amp;data=http://dx.doi.org/" &amp; C92 &amp;"' class='qr'/&gt;&lt;/a&gt;"</f>
        <v>&lt;a href='http://dx.doi.org/10.1093/actrade/9780192802576.001.0001'&gt;&lt;img src='https://api.qrserver.com/v1/create-qr-code/?size=300x300&amp;data=http://dx.doi.org/10.1093/actrade/9780192802576.001.0001' class='qr'/&gt;&lt;/a&gt;</v>
      </c>
      <c r="I92" s="0" t="str">
        <f aca="false">"&lt;tr&gt;&lt;td&gt;" &amp; G92 &amp; "&lt;/td&gt;&lt;td&gt;&lt;small&gt;Very Short Introduction&lt;/small&gt;&lt;br/&gt;&lt;em&gt;ebook&lt;/em&gt;&lt;br/&gt;&lt;br/&gt;" &amp; F92 &amp; "&lt;/td&gt;&lt;td&gt;" &amp; H92 &amp; "&lt;/td&gt;&lt;/tr&gt;"</f>
        <v>&lt;tr&gt;&lt;td&gt;&lt;a href='http://dx.doi.org/10.1093/actrade/9780192802576.001.0001'&gt;&lt;img src='http://www.veryshortintroductions.com/view/covers/9780192802576.png' class='coverimage' alt='Clausewitz: A Very Short Introduction (Very short introductions ; 61)'/&gt;&lt;/a&gt;&lt;/td&gt;&lt;td&gt;&lt;small&gt;Very Short Introduction&lt;/small&gt;&lt;br/&gt;&lt;em&gt;ebook&lt;/em&gt;&lt;br/&gt;&lt;br/&gt;&lt;a href='http://dx.doi.org/10.1093/actrade/9780192802576.001.0001'&gt;Clausewitz&lt;/a&gt;&lt;/td&gt;&lt;td&gt;&lt;a href='http://dx.doi.org/10.1093/actrade/9780192802576.001.0001'&gt;&lt;img src='https://api.qrserver.com/v1/create-qr-code/?size=300x300&amp;data=http://dx.doi.org/10.1093/actrade/9780192802576.001.0001' class='qr'/&gt;&lt;/a&gt;&lt;/td&gt;&lt;/tr&gt;</v>
      </c>
      <c r="M92" s="0" t="s">
        <v>44</v>
      </c>
      <c r="N92" s="0" t="s">
        <v>505</v>
      </c>
      <c r="O92" s="0" t="s">
        <v>505</v>
      </c>
      <c r="P92" s="0" t="s">
        <v>46</v>
      </c>
      <c r="R92" s="0" t="s">
        <v>506</v>
      </c>
      <c r="W92" s="0" t="s">
        <v>507</v>
      </c>
      <c r="X92" s="0" t="s">
        <v>508</v>
      </c>
      <c r="Z92" s="0" t="s">
        <v>49</v>
      </c>
      <c r="AA92" s="2" t="n">
        <v>37257</v>
      </c>
      <c r="AB92" s="2" t="n">
        <v>37621</v>
      </c>
      <c r="AI92" s="0" t="s">
        <v>509</v>
      </c>
      <c r="AJ92" s="0" t="s">
        <v>50</v>
      </c>
      <c r="AK92" s="0" t="s">
        <v>51</v>
      </c>
      <c r="AL92" s="0" t="s">
        <v>49</v>
      </c>
      <c r="AM92" s="0" t="s">
        <v>49</v>
      </c>
      <c r="AN92" s="0" t="s">
        <v>49</v>
      </c>
      <c r="AO92" s="0" t="s">
        <v>49</v>
      </c>
      <c r="AP92" s="0" t="s">
        <v>49</v>
      </c>
    </row>
    <row r="93" customFormat="false" ht="15" hidden="false" customHeight="false" outlineLevel="0" collapsed="false">
      <c r="A93" s="0" t="n">
        <v>3093025</v>
      </c>
      <c r="B93" s="0" t="str">
        <f aca="false">RIGHT(N93,LEN(N93)-FIND("actrade-",N93)-7)</f>
        <v>9780199641130</v>
      </c>
      <c r="C93" s="0" t="str">
        <f aca="false">"10.1093/actrade/" &amp; B93 &amp; ".001.0001"</f>
        <v>10.1093/actrade/9780199641130.001.0001</v>
      </c>
      <c r="D93" s="0" t="s">
        <v>510</v>
      </c>
      <c r="E93" s="0" t="str">
        <f aca="false">LEFT(D93,FIND(":",D93)-1)</f>
        <v>Climate  </v>
      </c>
      <c r="F93" s="0" t="str">
        <f aca="false">"&lt;a href='http://dx.doi.org/" &amp; C93 &amp; "'&gt;" &amp; LEFT(D93,FIND(":",D93)-1) &amp; "&lt;/a&gt;"</f>
        <v>&lt;a href='http://dx.doi.org/10.1093/actrade/9780199641130.001.0001'&gt;Climate  &lt;/a&gt;</v>
      </c>
      <c r="G93" s="0" t="str">
        <f aca="false">"&lt;a href='http://dx.doi.org/" &amp; C93 &amp; "'&gt;" &amp;"&lt;img src='http://www.veryshortintroductions.com/view/covers/"&amp;B93&amp;".png' class='coverimage' alt='" &amp;D93 &amp; "'/&gt;&lt;/a&gt;"</f>
        <v>&lt;a href='http://dx.doi.org/10.1093/actrade/9780199641130.001.0001'&gt;&lt;img src='http://www.veryshortintroductions.com/view/covers/9780199641130.png' class='coverimage' alt='Climate  : a very short introduction'/&gt;&lt;/a&gt;</v>
      </c>
      <c r="H93" s="0" t="str">
        <f aca="false">"&lt;a href='http://dx.doi.org/" &amp; C93 &amp; "'&gt;" &amp; "&lt;img src='https://api.qrserver.com/v1/create-qr-code/?size=300x300&amp;data=http://dx.doi.org/" &amp; C93 &amp;"' class='qr'/&gt;&lt;/a&gt;"</f>
        <v>&lt;a href='http://dx.doi.org/10.1093/actrade/9780199641130.001.0001'&gt;&lt;img src='https://api.qrserver.com/v1/create-qr-code/?size=300x300&amp;data=http://dx.doi.org/10.1093/actrade/9780199641130.001.0001' class='qr'/&gt;&lt;/a&gt;</v>
      </c>
      <c r="I93" s="0" t="str">
        <f aca="false">"&lt;tr&gt;&lt;td&gt;" &amp; G93 &amp; "&lt;/td&gt;&lt;td&gt;&lt;small&gt;Very Short Introduction&lt;/small&gt;&lt;br/&gt;&lt;em&gt;ebook&lt;/em&gt;&lt;br/&gt;&lt;br/&gt;" &amp; F93 &amp; "&lt;/td&gt;&lt;td&gt;" &amp; H93 &amp; "&lt;/td&gt;&lt;/tr&gt;"</f>
        <v>&lt;tr&gt;&lt;td&gt;&lt;a href='http://dx.doi.org/10.1093/actrade/9780199641130.001.0001'&gt;&lt;img src='http://www.veryshortintroductions.com/view/covers/9780199641130.png' class='coverimage' alt='Climate  : a very short introduction'/&gt;&lt;/a&gt;&lt;/td&gt;&lt;td&gt;&lt;small&gt;Very Short Introduction&lt;/small&gt;&lt;br/&gt;&lt;em&gt;ebook&lt;/em&gt;&lt;br/&gt;&lt;br/&gt;&lt;a href='http://dx.doi.org/10.1093/actrade/9780199641130.001.0001'&gt;Climate  &lt;/a&gt;&lt;/td&gt;&lt;td&gt;&lt;a href='http://dx.doi.org/10.1093/actrade/9780199641130.001.0001'&gt;&lt;img src='https://api.qrserver.com/v1/create-qr-code/?size=300x300&amp;data=http://dx.doi.org/10.1093/actrade/9780199641130.001.0001' class='qr'/&gt;&lt;/a&gt;&lt;/td&gt;&lt;/tr&gt;</v>
      </c>
      <c r="M93" s="0" t="s">
        <v>44</v>
      </c>
      <c r="N93" s="0" t="s">
        <v>511</v>
      </c>
      <c r="O93" s="0" t="s">
        <v>511</v>
      </c>
      <c r="P93" s="0" t="s">
        <v>46</v>
      </c>
      <c r="R93" s="0" t="s">
        <v>512</v>
      </c>
      <c r="X93" s="0" t="s">
        <v>513</v>
      </c>
      <c r="Z93" s="0" t="s">
        <v>49</v>
      </c>
      <c r="AA93" s="2" t="n">
        <v>41275</v>
      </c>
      <c r="AB93" s="2" t="n">
        <v>41639</v>
      </c>
      <c r="AJ93" s="0" t="s">
        <v>50</v>
      </c>
      <c r="AK93" s="0" t="s">
        <v>51</v>
      </c>
      <c r="AL93" s="0" t="s">
        <v>49</v>
      </c>
      <c r="AM93" s="0" t="s">
        <v>49</v>
      </c>
      <c r="AN93" s="0" t="s">
        <v>49</v>
      </c>
      <c r="AO93" s="0" t="s">
        <v>49</v>
      </c>
      <c r="AP93" s="0" t="s">
        <v>49</v>
      </c>
    </row>
    <row r="94" customFormat="false" ht="15" hidden="false" customHeight="false" outlineLevel="0" collapsed="false">
      <c r="A94" s="0" t="n">
        <v>4412466</v>
      </c>
      <c r="B94" s="0" t="str">
        <f aca="false">RIGHT(N94,LEN(N94)-FIND("actrade-",N94)-7)</f>
        <v>9780198719045</v>
      </c>
      <c r="C94" s="0" t="str">
        <f aca="false">"10.1093/actrade/" &amp; B94 &amp; ".001.0001"</f>
        <v>10.1093/actrade/9780198719045.001.0001</v>
      </c>
      <c r="D94" s="0" t="s">
        <v>514</v>
      </c>
      <c r="E94" s="0" t="str">
        <f aca="false">LEFT(D94,FIND(":",D94)-1)</f>
        <v>Climate Change (formerly Global Warming)</v>
      </c>
      <c r="F94" s="0" t="str">
        <f aca="false">"&lt;a href='http://dx.doi.org/" &amp; C94 &amp; "'&gt;" &amp; LEFT(D94,FIND(":",D94)-1) &amp; "&lt;/a&gt;"</f>
        <v>&lt;a href='http://dx.doi.org/10.1093/actrade/9780198719045.001.0001'&gt;Climate Change (formerly Global Warming)&lt;/a&gt;</v>
      </c>
      <c r="G94" s="0" t="str">
        <f aca="false">"&lt;a href='http://dx.doi.org/" &amp; C94 &amp; "'&gt;" &amp;"&lt;img src='http://www.veryshortintroductions.com/view/covers/"&amp;B94&amp;".png' class='coverimage' alt='" &amp;D94 &amp; "'/&gt;&lt;/a&gt;"</f>
        <v>&lt;a href='http://dx.doi.org/10.1093/actrade/9780198719045.001.0001'&gt;&lt;img src='http://www.veryshortintroductions.com/view/covers/9780198719045.png' class='coverimage' alt='Climate Change (formerly Global Warming): A Very Short Introduction'/&gt;&lt;/a&gt;</v>
      </c>
      <c r="H94" s="0" t="str">
        <f aca="false">"&lt;a href='http://dx.doi.org/" &amp; C94 &amp; "'&gt;" &amp; "&lt;img src='https://api.qrserver.com/v1/create-qr-code/?size=300x300&amp;data=http://dx.doi.org/" &amp; C94 &amp;"' class='qr'/&gt;&lt;/a&gt;"</f>
        <v>&lt;a href='http://dx.doi.org/10.1093/actrade/9780198719045.001.0001'&gt;&lt;img src='https://api.qrserver.com/v1/create-qr-code/?size=300x300&amp;data=http://dx.doi.org/10.1093/actrade/9780198719045.001.0001' class='qr'/&gt;&lt;/a&gt;</v>
      </c>
      <c r="I94" s="0" t="str">
        <f aca="false">"&lt;tr&gt;&lt;td&gt;" &amp; G94 &amp; "&lt;/td&gt;&lt;td&gt;&lt;small&gt;Very Short Introduction&lt;/small&gt;&lt;br/&gt;&lt;em&gt;ebook&lt;/em&gt;&lt;br/&gt;&lt;br/&gt;" &amp; F94 &amp; "&lt;/td&gt;&lt;td&gt;" &amp; H94 &amp; "&lt;/td&gt;&lt;/tr&gt;"</f>
        <v>&lt;tr&gt;&lt;td&gt;&lt;a href='http://dx.doi.org/10.1093/actrade/9780198719045.001.0001'&gt;&lt;img src='http://www.veryshortintroductions.com/view/covers/9780198719045.png' class='coverimage' alt='Climate Change (formerly Global Warming): A Very Short Introduction'/&gt;&lt;/a&gt;&lt;/td&gt;&lt;td&gt;&lt;small&gt;Very Short Introduction&lt;/small&gt;&lt;br/&gt;&lt;em&gt;ebook&lt;/em&gt;&lt;br/&gt;&lt;br/&gt;&lt;a href='http://dx.doi.org/10.1093/actrade/9780198719045.001.0001'&gt;Climate Change (formerly Global Warming)&lt;/a&gt;&lt;/td&gt;&lt;td&gt;&lt;a href='http://dx.doi.org/10.1093/actrade/9780198719045.001.0001'&gt;&lt;img src='https://api.qrserver.com/v1/create-qr-code/?size=300x300&amp;data=http://dx.doi.org/10.1093/actrade/9780198719045.001.0001' class='qr'/&gt;&lt;/a&gt;&lt;/td&gt;&lt;/tr&gt;</v>
      </c>
      <c r="M94" s="0" t="s">
        <v>44</v>
      </c>
      <c r="N94" s="0" t="s">
        <v>515</v>
      </c>
      <c r="O94" s="0" t="s">
        <v>515</v>
      </c>
      <c r="P94" s="0" t="s">
        <v>46</v>
      </c>
      <c r="R94" s="0" t="s">
        <v>516</v>
      </c>
      <c r="W94" s="0" t="s">
        <v>517</v>
      </c>
      <c r="X94" s="0" t="s">
        <v>518</v>
      </c>
      <c r="Z94" s="0" t="s">
        <v>49</v>
      </c>
      <c r="AA94" s="2" t="n">
        <v>41640</v>
      </c>
      <c r="AB94" s="2" t="n">
        <v>42004</v>
      </c>
      <c r="AJ94" s="0" t="s">
        <v>50</v>
      </c>
      <c r="AK94" s="0" t="s">
        <v>51</v>
      </c>
      <c r="AL94" s="0" t="s">
        <v>49</v>
      </c>
      <c r="AM94" s="0" t="s">
        <v>49</v>
      </c>
      <c r="AN94" s="0" t="s">
        <v>49</v>
      </c>
      <c r="AO94" s="0" t="s">
        <v>49</v>
      </c>
      <c r="AP94" s="0" t="s">
        <v>49</v>
      </c>
    </row>
    <row r="95" customFormat="false" ht="15" hidden="false" customHeight="false" outlineLevel="0" collapsed="false">
      <c r="A95" s="0" t="n">
        <v>11849762</v>
      </c>
      <c r="B95" s="0" t="str">
        <f aca="false">RIGHT(N95,LEN(N95)-FIND("actrade-",N95)-7)</f>
        <v>9780198786221</v>
      </c>
      <c r="C95" s="0" t="str">
        <f aca="false">"10.1093/actrade/" &amp; B95 &amp; ".001.0001"</f>
        <v>10.1093/actrade/9780198786221.001.0001</v>
      </c>
      <c r="D95" s="0" t="s">
        <v>519</v>
      </c>
      <c r="E95" s="0" t="str">
        <f aca="false">LEFT(D95,FIND(":",D95)-1)</f>
        <v>Cognitive Neuroscience</v>
      </c>
      <c r="F95" s="0" t="str">
        <f aca="false">"&lt;a href='http://dx.doi.org/" &amp; C95 &amp; "'&gt;" &amp; LEFT(D95,FIND(":",D95)-1) &amp; "&lt;/a&gt;"</f>
        <v>&lt;a href='http://dx.doi.org/10.1093/actrade/9780198786221.001.0001'&gt;Cognitive Neuroscience&lt;/a&gt;</v>
      </c>
      <c r="G95" s="0" t="str">
        <f aca="false">"&lt;a href='http://dx.doi.org/" &amp; C95 &amp; "'&gt;" &amp;"&lt;img src='http://www.veryshortintroductions.com/view/covers/"&amp;B95&amp;".png' class='coverimage' alt='" &amp;D95 &amp; "'/&gt;&lt;/a&gt;"</f>
        <v>&lt;a href='http://dx.doi.org/10.1093/actrade/9780198786221.001.0001'&gt;&lt;img src='http://www.veryshortintroductions.com/view/covers/9780198786221.png' class='coverimage' alt='Cognitive Neuroscience:'/&gt;&lt;/a&gt;</v>
      </c>
      <c r="H95" s="0" t="str">
        <f aca="false">"&lt;a href='http://dx.doi.org/" &amp; C95 &amp; "'&gt;" &amp; "&lt;img src='https://api.qrserver.com/v1/create-qr-code/?size=300x300&amp;data=http://dx.doi.org/" &amp; C95 &amp;"' class='qr'/&gt;&lt;/a&gt;"</f>
        <v>&lt;a href='http://dx.doi.org/10.1093/actrade/9780198786221.001.0001'&gt;&lt;img src='https://api.qrserver.com/v1/create-qr-code/?size=300x300&amp;data=http://dx.doi.org/10.1093/actrade/9780198786221.001.0001' class='qr'/&gt;&lt;/a&gt;</v>
      </c>
      <c r="I95" s="0" t="str">
        <f aca="false">"&lt;tr&gt;&lt;td&gt;" &amp; G95 &amp; "&lt;/td&gt;&lt;td&gt;&lt;small&gt;Very Short Introduction&lt;/small&gt;&lt;br/&gt;&lt;em&gt;ebook&lt;/em&gt;&lt;br/&gt;&lt;br/&gt;" &amp; F95 &amp; "&lt;/td&gt;&lt;td&gt;" &amp; H95 &amp; "&lt;/td&gt;&lt;/tr&gt;"</f>
        <v>&lt;tr&gt;&lt;td&gt;&lt;a href='http://dx.doi.org/10.1093/actrade/9780198786221.001.0001'&gt;&lt;img src='http://www.veryshortintroductions.com/view/covers/9780198786221.png' class='coverimage' alt='Cognitive Neuroscience:'/&gt;&lt;/a&gt;&lt;/td&gt;&lt;td&gt;&lt;small&gt;Very Short Introduction&lt;/small&gt;&lt;br/&gt;&lt;em&gt;ebook&lt;/em&gt;&lt;br/&gt;&lt;br/&gt;&lt;a href='http://dx.doi.org/10.1093/actrade/9780198786221.001.0001'&gt;Cognitive Neuroscience&lt;/a&gt;&lt;/td&gt;&lt;td&gt;&lt;a href='http://dx.doi.org/10.1093/actrade/9780198786221.001.0001'&gt;&lt;img src='https://api.qrserver.com/v1/create-qr-code/?size=300x300&amp;data=http://dx.doi.org/10.1093/actrade/9780198786221.001.0001' class='qr'/&gt;&lt;/a&gt;&lt;/td&gt;&lt;/tr&gt;</v>
      </c>
      <c r="M95" s="0" t="s">
        <v>44</v>
      </c>
      <c r="N95" s="0" t="s">
        <v>520</v>
      </c>
      <c r="O95" s="0" t="s">
        <v>520</v>
      </c>
      <c r="P95" s="0" t="s">
        <v>46</v>
      </c>
      <c r="R95" s="0" t="s">
        <v>521</v>
      </c>
      <c r="W95" s="0" t="s">
        <v>522</v>
      </c>
      <c r="X95" s="0" t="s">
        <v>523</v>
      </c>
      <c r="Z95" s="0" t="s">
        <v>49</v>
      </c>
      <c r="AA95" s="2" t="n">
        <v>42370</v>
      </c>
      <c r="AB95" s="2" t="n">
        <v>42735</v>
      </c>
      <c r="AJ95" s="0" t="s">
        <v>50</v>
      </c>
      <c r="AK95" s="0" t="s">
        <v>51</v>
      </c>
      <c r="AL95" s="0" t="s">
        <v>49</v>
      </c>
      <c r="AM95" s="0" t="s">
        <v>49</v>
      </c>
      <c r="AN95" s="0" t="s">
        <v>49</v>
      </c>
      <c r="AO95" s="0" t="s">
        <v>49</v>
      </c>
      <c r="AP95" s="0" t="s">
        <v>49</v>
      </c>
    </row>
    <row r="96" customFormat="false" ht="15" hidden="false" customHeight="false" outlineLevel="0" collapsed="false">
      <c r="A96" s="0" t="n">
        <v>1068878</v>
      </c>
      <c r="B96" s="0" t="str">
        <f aca="false">RIGHT(N96,LEN(N96)-FIND("actrade-",N96)-7)</f>
        <v>9780192801784</v>
      </c>
      <c r="C96" s="0" t="str">
        <f aca="false">"10.1093/actrade/" &amp; B96 &amp; ".001.0001"</f>
        <v>10.1093/actrade/9780192801784.001.0001</v>
      </c>
      <c r="D96" s="0" t="s">
        <v>524</v>
      </c>
      <c r="E96" s="0" t="str">
        <f aca="false">LEFT(D96,FIND(":",D96)-1)</f>
        <v>Cold War</v>
      </c>
      <c r="F96" s="0" t="str">
        <f aca="false">"&lt;a href='http://dx.doi.org/" &amp; C96 &amp; "'&gt;" &amp; LEFT(D96,FIND(":",D96)-1) &amp; "&lt;/a&gt;"</f>
        <v>&lt;a href='http://dx.doi.org/10.1093/actrade/9780192801784.001.0001'&gt;Cold War&lt;/a&gt;</v>
      </c>
      <c r="G96" s="0" t="str">
        <f aca="false">"&lt;a href='http://dx.doi.org/" &amp; C96 &amp; "'&gt;" &amp;"&lt;img src='http://www.veryshortintroductions.com/view/covers/"&amp;B96&amp;".png' class='coverimage' alt='" &amp;D96 &amp; "'/&gt;&lt;/a&gt;"</f>
        <v>&lt;a href='http://dx.doi.org/10.1093/actrade/9780192801784.001.0001'&gt;&lt;img src='http://www.veryshortintroductions.com/view/covers/9780192801784.png' class='coverimage' alt='Cold War: A Very Short Introduction (Very short introductions ; 87)'/&gt;&lt;/a&gt;</v>
      </c>
      <c r="H96" s="0" t="str">
        <f aca="false">"&lt;a href='http://dx.doi.org/" &amp; C96 &amp; "'&gt;" &amp; "&lt;img src='https://api.qrserver.com/v1/create-qr-code/?size=300x300&amp;data=http://dx.doi.org/" &amp; C96 &amp;"' class='qr'/&gt;&lt;/a&gt;"</f>
        <v>&lt;a href='http://dx.doi.org/10.1093/actrade/9780192801784.001.0001'&gt;&lt;img src='https://api.qrserver.com/v1/create-qr-code/?size=300x300&amp;data=http://dx.doi.org/10.1093/actrade/9780192801784.001.0001' class='qr'/&gt;&lt;/a&gt;</v>
      </c>
      <c r="I96" s="0" t="str">
        <f aca="false">"&lt;tr&gt;&lt;td&gt;" &amp; G96 &amp; "&lt;/td&gt;&lt;td&gt;&lt;small&gt;Very Short Introduction&lt;/small&gt;&lt;br/&gt;&lt;em&gt;ebook&lt;/em&gt;&lt;br/&gt;&lt;br/&gt;" &amp; F96 &amp; "&lt;/td&gt;&lt;td&gt;" &amp; H96 &amp; "&lt;/td&gt;&lt;/tr&gt;"</f>
        <v>&lt;tr&gt;&lt;td&gt;&lt;a href='http://dx.doi.org/10.1093/actrade/9780192801784.001.0001'&gt;&lt;img src='http://www.veryshortintroductions.com/view/covers/9780192801784.png' class='coverimage' alt='Cold War: A Very Short Introduction (Very short introductions ; 87)'/&gt;&lt;/a&gt;&lt;/td&gt;&lt;td&gt;&lt;small&gt;Very Short Introduction&lt;/small&gt;&lt;br/&gt;&lt;em&gt;ebook&lt;/em&gt;&lt;br/&gt;&lt;br/&gt;&lt;a href='http://dx.doi.org/10.1093/actrade/9780192801784.001.0001'&gt;Cold War&lt;/a&gt;&lt;/td&gt;&lt;td&gt;&lt;a href='http://dx.doi.org/10.1093/actrade/9780192801784.001.0001'&gt;&lt;img src='https://api.qrserver.com/v1/create-qr-code/?size=300x300&amp;data=http://dx.doi.org/10.1093/actrade/9780192801784.001.0001' class='qr'/&gt;&lt;/a&gt;&lt;/td&gt;&lt;/tr&gt;</v>
      </c>
      <c r="M96" s="0" t="s">
        <v>44</v>
      </c>
      <c r="N96" s="0" t="s">
        <v>525</v>
      </c>
      <c r="O96" s="0" t="s">
        <v>525</v>
      </c>
      <c r="P96" s="0" t="s">
        <v>46</v>
      </c>
      <c r="R96" s="0" t="s">
        <v>526</v>
      </c>
      <c r="W96" s="0" t="s">
        <v>527</v>
      </c>
      <c r="X96" s="0" t="s">
        <v>528</v>
      </c>
      <c r="Z96" s="0" t="s">
        <v>49</v>
      </c>
      <c r="AA96" s="2" t="n">
        <v>37622</v>
      </c>
      <c r="AB96" s="2" t="n">
        <v>37986</v>
      </c>
      <c r="AI96" s="0" t="s">
        <v>529</v>
      </c>
      <c r="AJ96" s="0" t="s">
        <v>50</v>
      </c>
      <c r="AK96" s="0" t="s">
        <v>51</v>
      </c>
      <c r="AL96" s="0" t="s">
        <v>49</v>
      </c>
      <c r="AM96" s="0" t="s">
        <v>49</v>
      </c>
      <c r="AN96" s="0" t="s">
        <v>49</v>
      </c>
      <c r="AO96" s="0" t="s">
        <v>49</v>
      </c>
      <c r="AP96" s="0" t="s">
        <v>49</v>
      </c>
    </row>
    <row r="97" customFormat="false" ht="15" hidden="false" customHeight="false" outlineLevel="0" collapsed="false">
      <c r="A97" s="0" t="n">
        <v>3093023</v>
      </c>
      <c r="B97" s="0" t="str">
        <f aca="false">RIGHT(N97,LEN(N97)-FIND("actrade-",N97)-7)</f>
        <v>9780199766239</v>
      </c>
      <c r="C97" s="0" t="str">
        <f aca="false">"10.1093/actrade/" &amp; B97 &amp; ".001.0001"</f>
        <v>10.1093/actrade/9780199766239.001.0001</v>
      </c>
      <c r="D97" s="0" t="s">
        <v>530</v>
      </c>
      <c r="E97" s="0" t="str">
        <f aca="false">LEFT(D97,FIND(":",D97)-1)</f>
        <v>Colonial America</v>
      </c>
      <c r="F97" s="0" t="str">
        <f aca="false">"&lt;a href='http://dx.doi.org/" &amp; C97 &amp; "'&gt;" &amp; LEFT(D97,FIND(":",D97)-1) &amp; "&lt;/a&gt;"</f>
        <v>&lt;a href='http://dx.doi.org/10.1093/actrade/9780199766239.001.0001'&gt;Colonial America&lt;/a&gt;</v>
      </c>
      <c r="G97" s="0" t="str">
        <f aca="false">"&lt;a href='http://dx.doi.org/" &amp; C97 &amp; "'&gt;" &amp;"&lt;img src='http://www.veryshortintroductions.com/view/covers/"&amp;B97&amp;".png' class='coverimage' alt='" &amp;D97 &amp; "'/&gt;&lt;/a&gt;"</f>
        <v>&lt;a href='http://dx.doi.org/10.1093/actrade/9780199766239.001.0001'&gt;&lt;img src='http://www.veryshortintroductions.com/view/covers/9780199766239.png' class='coverimage' alt='Colonial America: a very short introduction'/&gt;&lt;/a&gt;</v>
      </c>
      <c r="H97" s="0" t="str">
        <f aca="false">"&lt;a href='http://dx.doi.org/" &amp; C97 &amp; "'&gt;" &amp; "&lt;img src='https://api.qrserver.com/v1/create-qr-code/?size=300x300&amp;data=http://dx.doi.org/" &amp; C97 &amp;"' class='qr'/&gt;&lt;/a&gt;"</f>
        <v>&lt;a href='http://dx.doi.org/10.1093/actrade/9780199766239.001.0001'&gt;&lt;img src='https://api.qrserver.com/v1/create-qr-code/?size=300x300&amp;data=http://dx.doi.org/10.1093/actrade/9780199766239.001.0001' class='qr'/&gt;&lt;/a&gt;</v>
      </c>
      <c r="I97" s="0" t="str">
        <f aca="false">"&lt;tr&gt;&lt;td&gt;" &amp; G97 &amp; "&lt;/td&gt;&lt;td&gt;&lt;small&gt;Very Short Introduction&lt;/small&gt;&lt;br/&gt;&lt;em&gt;ebook&lt;/em&gt;&lt;br/&gt;&lt;br/&gt;" &amp; F97 &amp; "&lt;/td&gt;&lt;td&gt;" &amp; H97 &amp; "&lt;/td&gt;&lt;/tr&gt;"</f>
        <v>&lt;tr&gt;&lt;td&gt;&lt;a href='http://dx.doi.org/10.1093/actrade/9780199766239.001.0001'&gt;&lt;img src='http://www.veryshortintroductions.com/view/covers/9780199766239.png' class='coverimage' alt='Colonial America: a very short introduction'/&gt;&lt;/a&gt;&lt;/td&gt;&lt;td&gt;&lt;small&gt;Very Short Introduction&lt;/small&gt;&lt;br/&gt;&lt;em&gt;ebook&lt;/em&gt;&lt;br/&gt;&lt;br/&gt;&lt;a href='http://dx.doi.org/10.1093/actrade/9780199766239.001.0001'&gt;Colonial America&lt;/a&gt;&lt;/td&gt;&lt;td&gt;&lt;a href='http://dx.doi.org/10.1093/actrade/9780199766239.001.0001'&gt;&lt;img src='https://api.qrserver.com/v1/create-qr-code/?size=300x300&amp;data=http://dx.doi.org/10.1093/actrade/9780199766239.001.0001' class='qr'/&gt;&lt;/a&gt;&lt;/td&gt;&lt;/tr&gt;</v>
      </c>
      <c r="M97" s="0" t="s">
        <v>44</v>
      </c>
      <c r="N97" s="0" t="s">
        <v>531</v>
      </c>
      <c r="O97" s="0" t="s">
        <v>531</v>
      </c>
      <c r="P97" s="0" t="s">
        <v>46</v>
      </c>
      <c r="R97" s="0" t="s">
        <v>532</v>
      </c>
      <c r="X97" s="0" t="s">
        <v>533</v>
      </c>
      <c r="Z97" s="0" t="s">
        <v>49</v>
      </c>
      <c r="AA97" s="2" t="n">
        <v>40909</v>
      </c>
      <c r="AB97" s="2" t="n">
        <v>41274</v>
      </c>
      <c r="AJ97" s="0" t="s">
        <v>50</v>
      </c>
      <c r="AK97" s="0" t="s">
        <v>51</v>
      </c>
      <c r="AL97" s="0" t="s">
        <v>49</v>
      </c>
      <c r="AM97" s="0" t="s">
        <v>49</v>
      </c>
      <c r="AN97" s="0" t="s">
        <v>49</v>
      </c>
      <c r="AO97" s="0" t="s">
        <v>49</v>
      </c>
      <c r="AP97" s="0" t="s">
        <v>49</v>
      </c>
    </row>
    <row r="98" customFormat="false" ht="15" hidden="false" customHeight="false" outlineLevel="0" collapsed="false">
      <c r="A98" s="0" t="n">
        <v>1174408</v>
      </c>
      <c r="B98" s="0" t="str">
        <f aca="false">RIGHT(N98,LEN(N98)-FIND("actrade-",N98)-7)</f>
        <v>9780199755028</v>
      </c>
      <c r="C98" s="0" t="str">
        <f aca="false">"10.1093/actrade/" &amp; B98 &amp; ".001.0001"</f>
        <v>10.1093/actrade/9780199755028.001.0001</v>
      </c>
      <c r="D98" s="0" t="s">
        <v>534</v>
      </c>
      <c r="E98" s="0" t="str">
        <f aca="false">LEFT(D98,FIND(":",D98)-1)</f>
        <v>Colonial Latin American Literature</v>
      </c>
      <c r="F98" s="0" t="str">
        <f aca="false">"&lt;a href='http://dx.doi.org/" &amp; C98 &amp; "'&gt;" &amp; LEFT(D98,FIND(":",D98)-1) &amp; "&lt;/a&gt;"</f>
        <v>&lt;a href='http://dx.doi.org/10.1093/actrade/9780199755028.001.0001'&gt;Colonial Latin American Literature&lt;/a&gt;</v>
      </c>
      <c r="G98" s="0" t="str">
        <f aca="false">"&lt;a href='http://dx.doi.org/" &amp; C98 &amp; "'&gt;" &amp;"&lt;img src='http://www.veryshortintroductions.com/view/covers/"&amp;B98&amp;".png' class='coverimage' alt='" &amp;D98 &amp; "'/&gt;&lt;/a&gt;"</f>
        <v>&lt;a href='http://dx.doi.org/10.1093/actrade/9780199755028.001.0001'&gt;&lt;img src='http://www.veryshortintroductions.com/view/covers/9780199755028.png' class='coverimage' alt='Colonial Latin American Literature:'/&gt;&lt;/a&gt;</v>
      </c>
      <c r="H98" s="0" t="str">
        <f aca="false">"&lt;a href='http://dx.doi.org/" &amp; C98 &amp; "'&gt;" &amp; "&lt;img src='https://api.qrserver.com/v1/create-qr-code/?size=300x300&amp;data=http://dx.doi.org/" &amp; C98 &amp;"' class='qr'/&gt;&lt;/a&gt;"</f>
        <v>&lt;a href='http://dx.doi.org/10.1093/actrade/9780199755028.001.0001'&gt;&lt;img src='https://api.qrserver.com/v1/create-qr-code/?size=300x300&amp;data=http://dx.doi.org/10.1093/actrade/9780199755028.001.0001' class='qr'/&gt;&lt;/a&gt;</v>
      </c>
      <c r="I98" s="0" t="str">
        <f aca="false">"&lt;tr&gt;&lt;td&gt;" &amp; G98 &amp; "&lt;/td&gt;&lt;td&gt;&lt;small&gt;Very Short Introduction&lt;/small&gt;&lt;br/&gt;&lt;em&gt;ebook&lt;/em&gt;&lt;br/&gt;&lt;br/&gt;" &amp; F98 &amp; "&lt;/td&gt;&lt;td&gt;" &amp; H98 &amp; "&lt;/td&gt;&lt;/tr&gt;"</f>
        <v>&lt;tr&gt;&lt;td&gt;&lt;a href='http://dx.doi.org/10.1093/actrade/9780199755028.001.0001'&gt;&lt;img src='http://www.veryshortintroductions.com/view/covers/9780199755028.png' class='coverimage' alt='Colonial Latin American Literature:'/&gt;&lt;/a&gt;&lt;/td&gt;&lt;td&gt;&lt;small&gt;Very Short Introduction&lt;/small&gt;&lt;br/&gt;&lt;em&gt;ebook&lt;/em&gt;&lt;br/&gt;&lt;br/&gt;&lt;a href='http://dx.doi.org/10.1093/actrade/9780199755028.001.0001'&gt;Colonial Latin American Literature&lt;/a&gt;&lt;/td&gt;&lt;td&gt;&lt;a href='http://dx.doi.org/10.1093/actrade/9780199755028.001.0001'&gt;&lt;img src='https://api.qrserver.com/v1/create-qr-code/?size=300x300&amp;data=http://dx.doi.org/10.1093/actrade/9780199755028.001.0001' class='qr'/&gt;&lt;/a&gt;&lt;/td&gt;&lt;/tr&gt;</v>
      </c>
      <c r="M98" s="0" t="s">
        <v>44</v>
      </c>
      <c r="N98" s="0" t="s">
        <v>535</v>
      </c>
      <c r="O98" s="0" t="s">
        <v>535</v>
      </c>
      <c r="P98" s="0" t="s">
        <v>46</v>
      </c>
      <c r="R98" s="0" t="s">
        <v>536</v>
      </c>
      <c r="W98" s="0" t="s">
        <v>537</v>
      </c>
      <c r="X98" s="0" t="s">
        <v>538</v>
      </c>
      <c r="Z98" s="0" t="s">
        <v>49</v>
      </c>
      <c r="AA98" s="2" t="n">
        <v>40544</v>
      </c>
      <c r="AB98" s="2" t="n">
        <v>40908</v>
      </c>
      <c r="AI98" s="0" t="s">
        <v>539</v>
      </c>
      <c r="AJ98" s="0" t="s">
        <v>50</v>
      </c>
      <c r="AK98" s="0" t="s">
        <v>51</v>
      </c>
      <c r="AL98" s="0" t="s">
        <v>49</v>
      </c>
      <c r="AM98" s="0" t="s">
        <v>49</v>
      </c>
      <c r="AN98" s="0" t="s">
        <v>49</v>
      </c>
      <c r="AO98" s="0" t="s">
        <v>49</v>
      </c>
      <c r="AP98" s="0" t="s">
        <v>49</v>
      </c>
    </row>
    <row r="99" customFormat="false" ht="15" hidden="false" customHeight="false" outlineLevel="0" collapsed="false">
      <c r="A99" s="0" t="n">
        <v>11849763</v>
      </c>
      <c r="B99" s="0" t="str">
        <f aca="false">RIGHT(N99,LEN(N99)-FIND("actrade-",N99)-7)</f>
        <v>9780198723493</v>
      </c>
      <c r="C99" s="0" t="str">
        <f aca="false">"10.1093/actrade/" &amp; B99 &amp; ".001.0001"</f>
        <v>10.1093/actrade/9780198723493.001.0001</v>
      </c>
      <c r="D99" s="0" t="s">
        <v>540</v>
      </c>
      <c r="E99" s="0" t="str">
        <f aca="false">LEFT(D99,FIND(":",D99)-1)</f>
        <v>Combinatorics</v>
      </c>
      <c r="F99" s="0" t="str">
        <f aca="false">"&lt;a href='http://dx.doi.org/" &amp; C99 &amp; "'&gt;" &amp; LEFT(D99,FIND(":",D99)-1) &amp; "&lt;/a&gt;"</f>
        <v>&lt;a href='http://dx.doi.org/10.1093/actrade/9780198723493.001.0001'&gt;Combinatorics&lt;/a&gt;</v>
      </c>
      <c r="G99" s="0" t="str">
        <f aca="false">"&lt;a href='http://dx.doi.org/" &amp; C99 &amp; "'&gt;" &amp;"&lt;img src='http://www.veryshortintroductions.com/view/covers/"&amp;B99&amp;".png' class='coverimage' alt='" &amp;D99 &amp; "'/&gt;&lt;/a&gt;"</f>
        <v>&lt;a href='http://dx.doi.org/10.1093/actrade/9780198723493.001.0001'&gt;&lt;img src='http://www.veryshortintroductions.com/view/covers/9780198723493.png' class='coverimage' alt='Combinatorics:'/&gt;&lt;/a&gt;</v>
      </c>
      <c r="H99" s="0" t="str">
        <f aca="false">"&lt;a href='http://dx.doi.org/" &amp; C99 &amp; "'&gt;" &amp; "&lt;img src='https://api.qrserver.com/v1/create-qr-code/?size=300x300&amp;data=http://dx.doi.org/" &amp; C99 &amp;"' class='qr'/&gt;&lt;/a&gt;"</f>
        <v>&lt;a href='http://dx.doi.org/10.1093/actrade/9780198723493.001.0001'&gt;&lt;img src='https://api.qrserver.com/v1/create-qr-code/?size=300x300&amp;data=http://dx.doi.org/10.1093/actrade/9780198723493.001.0001' class='qr'/&gt;&lt;/a&gt;</v>
      </c>
      <c r="I99" s="0" t="str">
        <f aca="false">"&lt;tr&gt;&lt;td&gt;" &amp; G99 &amp; "&lt;/td&gt;&lt;td&gt;&lt;small&gt;Very Short Introduction&lt;/small&gt;&lt;br/&gt;&lt;em&gt;ebook&lt;/em&gt;&lt;br/&gt;&lt;br/&gt;" &amp; F99 &amp; "&lt;/td&gt;&lt;td&gt;" &amp; H99 &amp; "&lt;/td&gt;&lt;/tr&gt;"</f>
        <v>&lt;tr&gt;&lt;td&gt;&lt;a href='http://dx.doi.org/10.1093/actrade/9780198723493.001.0001'&gt;&lt;img src='http://www.veryshortintroductions.com/view/covers/9780198723493.png' class='coverimage' alt='Combinatorics:'/&gt;&lt;/a&gt;&lt;/td&gt;&lt;td&gt;&lt;small&gt;Very Short Introduction&lt;/small&gt;&lt;br/&gt;&lt;em&gt;ebook&lt;/em&gt;&lt;br/&gt;&lt;br/&gt;&lt;a href='http://dx.doi.org/10.1093/actrade/9780198723493.001.0001'&gt;Combinatorics&lt;/a&gt;&lt;/td&gt;&lt;td&gt;&lt;a href='http://dx.doi.org/10.1093/actrade/9780198723493.001.0001'&gt;&lt;img src='https://api.qrserver.com/v1/create-qr-code/?size=300x300&amp;data=http://dx.doi.org/10.1093/actrade/9780198723493.001.0001' class='qr'/&gt;&lt;/a&gt;&lt;/td&gt;&lt;/tr&gt;</v>
      </c>
      <c r="M99" s="0" t="s">
        <v>44</v>
      </c>
      <c r="N99" s="0" t="s">
        <v>541</v>
      </c>
      <c r="O99" s="0" t="s">
        <v>541</v>
      </c>
      <c r="P99" s="0" t="s">
        <v>46</v>
      </c>
      <c r="R99" s="0" t="s">
        <v>542</v>
      </c>
      <c r="W99" s="0" t="s">
        <v>543</v>
      </c>
      <c r="X99" s="0" t="s">
        <v>544</v>
      </c>
      <c r="Z99" s="0" t="s">
        <v>49</v>
      </c>
      <c r="AA99" s="2" t="n">
        <v>42370</v>
      </c>
      <c r="AB99" s="2" t="n">
        <v>42735</v>
      </c>
      <c r="AJ99" s="0" t="s">
        <v>50</v>
      </c>
      <c r="AK99" s="0" t="s">
        <v>51</v>
      </c>
      <c r="AL99" s="0" t="s">
        <v>49</v>
      </c>
      <c r="AM99" s="0" t="s">
        <v>49</v>
      </c>
      <c r="AN99" s="0" t="s">
        <v>49</v>
      </c>
      <c r="AO99" s="0" t="s">
        <v>49</v>
      </c>
      <c r="AP99" s="0" t="s">
        <v>49</v>
      </c>
    </row>
    <row r="100" customFormat="false" ht="15" hidden="false" customHeight="false" outlineLevel="0" collapsed="false">
      <c r="A100" s="0" t="n">
        <v>3093021</v>
      </c>
      <c r="B100" s="0" t="str">
        <f aca="false">RIGHT(N100,LEN(N100)-FIND("actrade-",N100)-7)</f>
        <v>9780199601714</v>
      </c>
      <c r="C100" s="0" t="str">
        <f aca="false">"10.1093/actrade/" &amp; B100 &amp; ".001.0001"</f>
        <v>10.1093/actrade/9780199601714.001.0001</v>
      </c>
      <c r="D100" s="0" t="s">
        <v>545</v>
      </c>
      <c r="E100" s="0" t="str">
        <f aca="false">LEFT(D100,FIND(":",D100)-1)</f>
        <v>Comedy  </v>
      </c>
      <c r="F100" s="0" t="str">
        <f aca="false">"&lt;a href='http://dx.doi.org/" &amp; C100 &amp; "'&gt;" &amp; LEFT(D100,FIND(":",D100)-1) &amp; "&lt;/a&gt;"</f>
        <v>&lt;a href='http://dx.doi.org/10.1093/actrade/9780199601714.001.0001'&gt;Comedy  &lt;/a&gt;</v>
      </c>
      <c r="G100" s="0" t="str">
        <f aca="false">"&lt;a href='http://dx.doi.org/" &amp; C100 &amp; "'&gt;" &amp;"&lt;img src='http://www.veryshortintroductions.com/view/covers/"&amp;B100&amp;".png' class='coverimage' alt='" &amp;D100 &amp; "'/&gt;&lt;/a&gt;"</f>
        <v>&lt;a href='http://dx.doi.org/10.1093/actrade/9780199601714.001.0001'&gt;&lt;img src='http://www.veryshortintroductions.com/view/covers/9780199601714.png' class='coverimage' alt='Comedy  : a very short introduction'/&gt;&lt;/a&gt;</v>
      </c>
      <c r="H100" s="0" t="str">
        <f aca="false">"&lt;a href='http://dx.doi.org/" &amp; C100 &amp; "'&gt;" &amp; "&lt;img src='https://api.qrserver.com/v1/create-qr-code/?size=300x300&amp;data=http://dx.doi.org/" &amp; C100 &amp;"' class='qr'/&gt;&lt;/a&gt;"</f>
        <v>&lt;a href='http://dx.doi.org/10.1093/actrade/9780199601714.001.0001'&gt;&lt;img src='https://api.qrserver.com/v1/create-qr-code/?size=300x300&amp;data=http://dx.doi.org/10.1093/actrade/9780199601714.001.0001' class='qr'/&gt;&lt;/a&gt;</v>
      </c>
      <c r="I100" s="0" t="str">
        <f aca="false">"&lt;tr&gt;&lt;td&gt;" &amp; G100 &amp; "&lt;/td&gt;&lt;td&gt;&lt;small&gt;Very Short Introduction&lt;/small&gt;&lt;br/&gt;&lt;em&gt;ebook&lt;/em&gt;&lt;br/&gt;&lt;br/&gt;" &amp; F100 &amp; "&lt;/td&gt;&lt;td&gt;" &amp; H100 &amp; "&lt;/td&gt;&lt;/tr&gt;"</f>
        <v>&lt;tr&gt;&lt;td&gt;&lt;a href='http://dx.doi.org/10.1093/actrade/9780199601714.001.0001'&gt;&lt;img src='http://www.veryshortintroductions.com/view/covers/9780199601714.png' class='coverimage' alt='Comedy  : a very short introduction'/&gt;&lt;/a&gt;&lt;/td&gt;&lt;td&gt;&lt;small&gt;Very Short Introduction&lt;/small&gt;&lt;br/&gt;&lt;em&gt;ebook&lt;/em&gt;&lt;br/&gt;&lt;br/&gt;&lt;a href='http://dx.doi.org/10.1093/actrade/9780199601714.001.0001'&gt;Comedy  &lt;/a&gt;&lt;/td&gt;&lt;td&gt;&lt;a href='http://dx.doi.org/10.1093/actrade/9780199601714.001.0001'&gt;&lt;img src='https://api.qrserver.com/v1/create-qr-code/?size=300x300&amp;data=http://dx.doi.org/10.1093/actrade/9780199601714.001.0001' class='qr'/&gt;&lt;/a&gt;&lt;/td&gt;&lt;/tr&gt;</v>
      </c>
      <c r="M100" s="0" t="s">
        <v>44</v>
      </c>
      <c r="N100" s="0" t="s">
        <v>546</v>
      </c>
      <c r="O100" s="0" t="s">
        <v>546</v>
      </c>
      <c r="P100" s="0" t="s">
        <v>46</v>
      </c>
      <c r="R100" s="0" t="s">
        <v>547</v>
      </c>
      <c r="X100" s="0" t="s">
        <v>548</v>
      </c>
      <c r="Z100" s="0" t="s">
        <v>49</v>
      </c>
      <c r="AA100" s="2" t="n">
        <v>40909</v>
      </c>
      <c r="AB100" s="2" t="n">
        <v>41274</v>
      </c>
      <c r="AJ100" s="0" t="s">
        <v>50</v>
      </c>
      <c r="AK100" s="0" t="s">
        <v>51</v>
      </c>
      <c r="AL100" s="0" t="s">
        <v>49</v>
      </c>
      <c r="AM100" s="0" t="s">
        <v>49</v>
      </c>
      <c r="AN100" s="0" t="s">
        <v>49</v>
      </c>
      <c r="AO100" s="0" t="s">
        <v>49</v>
      </c>
      <c r="AP100" s="0" t="s">
        <v>49</v>
      </c>
    </row>
    <row r="101" customFormat="false" ht="15" hidden="false" customHeight="false" outlineLevel="0" collapsed="false">
      <c r="A101" s="0" t="n">
        <v>1111434</v>
      </c>
      <c r="B101" s="0" t="str">
        <f aca="false">RIGHT(N101,LEN(N101)-FIND("actrade-",N101)-7)</f>
        <v>9780199551545</v>
      </c>
      <c r="C101" s="0" t="str">
        <f aca="false">"10.1093/actrade/" &amp; B101 &amp; ".001.0001"</f>
        <v>10.1093/actrade/9780199551545.001.0001</v>
      </c>
      <c r="D101" s="0" t="s">
        <v>549</v>
      </c>
      <c r="E101" s="0" t="str">
        <f aca="false">LEFT(D101,FIND(":",D101)-1)</f>
        <v>Communism</v>
      </c>
      <c r="F101" s="0" t="str">
        <f aca="false">"&lt;a href='http://dx.doi.org/" &amp; C101 &amp; "'&gt;" &amp; LEFT(D101,FIND(":",D101)-1) &amp; "&lt;/a&gt;"</f>
        <v>&lt;a href='http://dx.doi.org/10.1093/actrade/9780199551545.001.0001'&gt;Communism&lt;/a&gt;</v>
      </c>
      <c r="G101" s="0" t="str">
        <f aca="false">"&lt;a href='http://dx.doi.org/" &amp; C101 &amp; "'&gt;" &amp;"&lt;img src='http://www.veryshortintroductions.com/view/covers/"&amp;B101&amp;".png' class='coverimage' alt='" &amp;D101 &amp; "'/&gt;&lt;/a&gt;"</f>
        <v>&lt;a href='http://dx.doi.org/10.1093/actrade/9780199551545.001.0001'&gt;&lt;img src='http://www.veryshortintroductions.com/view/covers/9780199551545.png' class='coverimage' alt='Communism: A Very Short Introduction (Very short introductions ; 209)'/&gt;&lt;/a&gt;</v>
      </c>
      <c r="H101" s="0" t="str">
        <f aca="false">"&lt;a href='http://dx.doi.org/" &amp; C101 &amp; "'&gt;" &amp; "&lt;img src='https://api.qrserver.com/v1/create-qr-code/?size=300x300&amp;data=http://dx.doi.org/" &amp; C101 &amp;"' class='qr'/&gt;&lt;/a&gt;"</f>
        <v>&lt;a href='http://dx.doi.org/10.1093/actrade/9780199551545.001.0001'&gt;&lt;img src='https://api.qrserver.com/v1/create-qr-code/?size=300x300&amp;data=http://dx.doi.org/10.1093/actrade/9780199551545.001.0001' class='qr'/&gt;&lt;/a&gt;</v>
      </c>
      <c r="I101" s="0" t="str">
        <f aca="false">"&lt;tr&gt;&lt;td&gt;" &amp; G101 &amp; "&lt;/td&gt;&lt;td&gt;&lt;small&gt;Very Short Introduction&lt;/small&gt;&lt;br/&gt;&lt;em&gt;ebook&lt;/em&gt;&lt;br/&gt;&lt;br/&gt;" &amp; F101 &amp; "&lt;/td&gt;&lt;td&gt;" &amp; H101 &amp; "&lt;/td&gt;&lt;/tr&gt;"</f>
        <v>&lt;tr&gt;&lt;td&gt;&lt;a href='http://dx.doi.org/10.1093/actrade/9780199551545.001.0001'&gt;&lt;img src='http://www.veryshortintroductions.com/view/covers/9780199551545.png' class='coverimage' alt='Communism: A Very Short Introduction (Very short introductions ; 209)'/&gt;&lt;/a&gt;&lt;/td&gt;&lt;td&gt;&lt;small&gt;Very Short Introduction&lt;/small&gt;&lt;br/&gt;&lt;em&gt;ebook&lt;/em&gt;&lt;br/&gt;&lt;br/&gt;&lt;a href='http://dx.doi.org/10.1093/actrade/9780199551545.001.0001'&gt;Communism&lt;/a&gt;&lt;/td&gt;&lt;td&gt;&lt;a href='http://dx.doi.org/10.1093/actrade/9780199551545.001.0001'&gt;&lt;img src='https://api.qrserver.com/v1/create-qr-code/?size=300x300&amp;data=http://dx.doi.org/10.1093/actrade/9780199551545.001.0001' class='qr'/&gt;&lt;/a&gt;&lt;/td&gt;&lt;/tr&gt;</v>
      </c>
      <c r="M101" s="0" t="s">
        <v>44</v>
      </c>
      <c r="N101" s="0" t="s">
        <v>550</v>
      </c>
      <c r="O101" s="0" t="s">
        <v>550</v>
      </c>
      <c r="P101" s="0" t="s">
        <v>46</v>
      </c>
      <c r="R101" s="0" t="s">
        <v>551</v>
      </c>
      <c r="W101" s="0" t="s">
        <v>552</v>
      </c>
      <c r="X101" s="0" t="s">
        <v>553</v>
      </c>
      <c r="Z101" s="0" t="s">
        <v>49</v>
      </c>
      <c r="AA101" s="2" t="n">
        <v>39814</v>
      </c>
      <c r="AB101" s="2" t="n">
        <v>40178</v>
      </c>
      <c r="AI101" s="0" t="s">
        <v>554</v>
      </c>
      <c r="AJ101" s="0" t="s">
        <v>50</v>
      </c>
      <c r="AK101" s="0" t="s">
        <v>51</v>
      </c>
      <c r="AL101" s="0" t="s">
        <v>49</v>
      </c>
      <c r="AM101" s="0" t="s">
        <v>49</v>
      </c>
      <c r="AN101" s="0" t="s">
        <v>49</v>
      </c>
      <c r="AO101" s="0" t="s">
        <v>49</v>
      </c>
      <c r="AP101" s="0" t="s">
        <v>49</v>
      </c>
    </row>
    <row r="102" customFormat="false" ht="15" hidden="false" customHeight="false" outlineLevel="0" collapsed="false">
      <c r="A102" s="0" t="n">
        <v>3093036</v>
      </c>
      <c r="B102" s="0" t="str">
        <f aca="false">RIGHT(N102,LEN(N102)-FIND("actrade-",N102)-7)</f>
        <v>9780199662548</v>
      </c>
      <c r="C102" s="0" t="str">
        <f aca="false">"10.1093/actrade/" &amp; B102 &amp; ".001.0001"</f>
        <v>10.1093/actrade/9780199662548.001.0001</v>
      </c>
      <c r="D102" s="0" t="s">
        <v>555</v>
      </c>
      <c r="E102" s="0" t="str">
        <f aca="false">LEFT(D102,FIND(":",D102)-1)</f>
        <v>Complexity  </v>
      </c>
      <c r="F102" s="0" t="str">
        <f aca="false">"&lt;a href='http://dx.doi.org/" &amp; C102 &amp; "'&gt;" &amp; LEFT(D102,FIND(":",D102)-1) &amp; "&lt;/a&gt;"</f>
        <v>&lt;a href='http://dx.doi.org/10.1093/actrade/9780199662548.001.0001'&gt;Complexity  &lt;/a&gt;</v>
      </c>
      <c r="G102" s="0" t="str">
        <f aca="false">"&lt;a href='http://dx.doi.org/" &amp; C102 &amp; "'&gt;" &amp;"&lt;img src='http://www.veryshortintroductions.com/view/covers/"&amp;B102&amp;".png' class='coverimage' alt='" &amp;D102 &amp; "'/&gt;&lt;/a&gt;"</f>
        <v>&lt;a href='http://dx.doi.org/10.1093/actrade/9780199662548.001.0001'&gt;&lt;img src='http://www.veryshortintroductions.com/view/covers/9780199662548.png' class='coverimage' alt='Complexity  : a very short introduction'/&gt;&lt;/a&gt;</v>
      </c>
      <c r="H102" s="0" t="str">
        <f aca="false">"&lt;a href='http://dx.doi.org/" &amp; C102 &amp; "'&gt;" &amp; "&lt;img src='https://api.qrserver.com/v1/create-qr-code/?size=300x300&amp;data=http://dx.doi.org/" &amp; C102 &amp;"' class='qr'/&gt;&lt;/a&gt;"</f>
        <v>&lt;a href='http://dx.doi.org/10.1093/actrade/9780199662548.001.0001'&gt;&lt;img src='https://api.qrserver.com/v1/create-qr-code/?size=300x300&amp;data=http://dx.doi.org/10.1093/actrade/9780199662548.001.0001' class='qr'/&gt;&lt;/a&gt;</v>
      </c>
      <c r="I102" s="0" t="str">
        <f aca="false">"&lt;tr&gt;&lt;td&gt;" &amp; G102 &amp; "&lt;/td&gt;&lt;td&gt;&lt;small&gt;Very Short Introduction&lt;/small&gt;&lt;br/&gt;&lt;em&gt;ebook&lt;/em&gt;&lt;br/&gt;&lt;br/&gt;" &amp; F102 &amp; "&lt;/td&gt;&lt;td&gt;" &amp; H102 &amp; "&lt;/td&gt;&lt;/tr&gt;"</f>
        <v>&lt;tr&gt;&lt;td&gt;&lt;a href='http://dx.doi.org/10.1093/actrade/9780199662548.001.0001'&gt;&lt;img src='http://www.veryshortintroductions.com/view/covers/9780199662548.png' class='coverimage' alt='Complexity  : a very short introduction'/&gt;&lt;/a&gt;&lt;/td&gt;&lt;td&gt;&lt;small&gt;Very Short Introduction&lt;/small&gt;&lt;br/&gt;&lt;em&gt;ebook&lt;/em&gt;&lt;br/&gt;&lt;br/&gt;&lt;a href='http://dx.doi.org/10.1093/actrade/9780199662548.001.0001'&gt;Complexity  &lt;/a&gt;&lt;/td&gt;&lt;td&gt;&lt;a href='http://dx.doi.org/10.1093/actrade/9780199662548.001.0001'&gt;&lt;img src='https://api.qrserver.com/v1/create-qr-code/?size=300x300&amp;data=http://dx.doi.org/10.1093/actrade/9780199662548.001.0001' class='qr'/&gt;&lt;/a&gt;&lt;/td&gt;&lt;/tr&gt;</v>
      </c>
      <c r="M102" s="0" t="s">
        <v>44</v>
      </c>
      <c r="N102" s="0" t="s">
        <v>556</v>
      </c>
      <c r="O102" s="0" t="s">
        <v>556</v>
      </c>
      <c r="P102" s="0" t="s">
        <v>46</v>
      </c>
      <c r="R102" s="0" t="s">
        <v>557</v>
      </c>
      <c r="X102" s="0" t="s">
        <v>558</v>
      </c>
      <c r="Z102" s="0" t="s">
        <v>49</v>
      </c>
      <c r="AA102" s="2" t="n">
        <v>41640</v>
      </c>
      <c r="AB102" s="2" t="n">
        <v>42004</v>
      </c>
      <c r="AJ102" s="0" t="s">
        <v>50</v>
      </c>
      <c r="AK102" s="0" t="s">
        <v>51</v>
      </c>
      <c r="AL102" s="0" t="s">
        <v>49</v>
      </c>
      <c r="AM102" s="0" t="s">
        <v>49</v>
      </c>
      <c r="AN102" s="0" t="s">
        <v>49</v>
      </c>
      <c r="AO102" s="0" t="s">
        <v>49</v>
      </c>
      <c r="AP102" s="0" t="s">
        <v>49</v>
      </c>
    </row>
    <row r="103" customFormat="false" ht="15" hidden="false" customHeight="false" outlineLevel="0" collapsed="false">
      <c r="A103" s="0" t="n">
        <v>11107246</v>
      </c>
      <c r="B103" s="0" t="str">
        <f aca="false">RIGHT(N103,LEN(N103)-FIND("actrade-",N103)-7)</f>
        <v>9780198733461</v>
      </c>
      <c r="C103" s="0" t="str">
        <f aca="false">"10.1093/actrade/" &amp; B103 &amp; ".001.0001"</f>
        <v>10.1093/actrade/9780198733461.001.0001</v>
      </c>
      <c r="D103" s="0" t="s">
        <v>559</v>
      </c>
      <c r="E103" s="0" t="str">
        <f aca="false">LEFT(D103,FIND(":",D103)-1)</f>
        <v>Computer science</v>
      </c>
      <c r="F103" s="0" t="str">
        <f aca="false">"&lt;a href='http://dx.doi.org/" &amp; C103 &amp; "'&gt;" &amp; LEFT(D103,FIND(":",D103)-1) &amp; "&lt;/a&gt;"</f>
        <v>&lt;a href='http://dx.doi.org/10.1093/actrade/9780198733461.001.0001'&gt;Computer science&lt;/a&gt;</v>
      </c>
      <c r="G103" s="0" t="str">
        <f aca="false">"&lt;a href='http://dx.doi.org/" &amp; C103 &amp; "'&gt;" &amp;"&lt;img src='http://www.veryshortintroductions.com/view/covers/"&amp;B103&amp;".png' class='coverimage' alt='" &amp;D103 &amp; "'/&gt;&lt;/a&gt;"</f>
        <v>&lt;a href='http://dx.doi.org/10.1093/actrade/9780198733461.001.0001'&gt;&lt;img src='http://www.veryshortintroductions.com/view/covers/9780198733461.png' class='coverimage' alt='Computer science: a very short introduction'/&gt;&lt;/a&gt;</v>
      </c>
      <c r="H103" s="0" t="str">
        <f aca="false">"&lt;a href='http://dx.doi.org/" &amp; C103 &amp; "'&gt;" &amp; "&lt;img src='https://api.qrserver.com/v1/create-qr-code/?size=300x300&amp;data=http://dx.doi.org/" &amp; C103 &amp;"' class='qr'/&gt;&lt;/a&gt;"</f>
        <v>&lt;a href='http://dx.doi.org/10.1093/actrade/9780198733461.001.0001'&gt;&lt;img src='https://api.qrserver.com/v1/create-qr-code/?size=300x300&amp;data=http://dx.doi.org/10.1093/actrade/9780198733461.001.0001' class='qr'/&gt;&lt;/a&gt;</v>
      </c>
      <c r="I103" s="0" t="str">
        <f aca="false">"&lt;tr&gt;&lt;td&gt;" &amp; G103 &amp; "&lt;/td&gt;&lt;td&gt;&lt;small&gt;Very Short Introduction&lt;/small&gt;&lt;br/&gt;&lt;em&gt;ebook&lt;/em&gt;&lt;br/&gt;&lt;br/&gt;" &amp; F103 &amp; "&lt;/td&gt;&lt;td&gt;" &amp; H103 &amp; "&lt;/td&gt;&lt;/tr&gt;"</f>
        <v>&lt;tr&gt;&lt;td&gt;&lt;a href='http://dx.doi.org/10.1093/actrade/9780198733461.001.0001'&gt;&lt;img src='http://www.veryshortintroductions.com/view/covers/9780198733461.png' class='coverimage' alt='Computer science: a very short introduction'/&gt;&lt;/a&gt;&lt;/td&gt;&lt;td&gt;&lt;small&gt;Very Short Introduction&lt;/small&gt;&lt;br/&gt;&lt;em&gt;ebook&lt;/em&gt;&lt;br/&gt;&lt;br/&gt;&lt;a href='http://dx.doi.org/10.1093/actrade/9780198733461.001.0001'&gt;Computer science&lt;/a&gt;&lt;/td&gt;&lt;td&gt;&lt;a href='http://dx.doi.org/10.1093/actrade/9780198733461.001.0001'&gt;&lt;img src='https://api.qrserver.com/v1/create-qr-code/?size=300x300&amp;data=http://dx.doi.org/10.1093/actrade/9780198733461.001.0001' class='qr'/&gt;&lt;/a&gt;&lt;/td&gt;&lt;/tr&gt;</v>
      </c>
      <c r="M103" s="0" t="s">
        <v>44</v>
      </c>
      <c r="N103" s="0" t="s">
        <v>560</v>
      </c>
      <c r="O103" s="0" t="s">
        <v>560</v>
      </c>
      <c r="P103" s="0" t="s">
        <v>46</v>
      </c>
      <c r="W103" s="0" t="s">
        <v>561</v>
      </c>
      <c r="X103" s="0" t="s">
        <v>562</v>
      </c>
      <c r="Z103" s="0" t="s">
        <v>49</v>
      </c>
      <c r="AA103" s="2" t="n">
        <v>42370</v>
      </c>
      <c r="AB103" s="2" t="n">
        <v>42735</v>
      </c>
      <c r="AJ103" s="0" t="s">
        <v>50</v>
      </c>
      <c r="AK103" s="0" t="s">
        <v>51</v>
      </c>
      <c r="AL103" s="0" t="s">
        <v>49</v>
      </c>
      <c r="AM103" s="0" t="s">
        <v>49</v>
      </c>
      <c r="AN103" s="0" t="s">
        <v>49</v>
      </c>
      <c r="AO103" s="0" t="s">
        <v>49</v>
      </c>
      <c r="AP103" s="0" t="s">
        <v>49</v>
      </c>
    </row>
    <row r="104" customFormat="false" ht="15" hidden="false" customHeight="false" outlineLevel="0" collapsed="false">
      <c r="A104" s="0" t="n">
        <v>2941663</v>
      </c>
      <c r="B104" s="0" t="str">
        <f aca="false">RIGHT(N104,LEN(N104)-FIND("actrade-",N104)-7)</f>
        <v>9780195398915</v>
      </c>
      <c r="C104" s="0" t="str">
        <f aca="false">"10.1093/actrade/" &amp; B104 &amp; ".001.0001"</f>
        <v>10.1093/actrade/9780195398915.001.0001</v>
      </c>
      <c r="D104" s="0" t="s">
        <v>563</v>
      </c>
      <c r="E104" s="0" t="str">
        <f aca="false">LEFT(D104,FIND(":",D104)-1)</f>
        <v>Confucianism</v>
      </c>
      <c r="F104" s="0" t="str">
        <f aca="false">"&lt;a href='http://dx.doi.org/" &amp; C104 &amp; "'&gt;" &amp; LEFT(D104,FIND(":",D104)-1) &amp; "&lt;/a&gt;"</f>
        <v>&lt;a href='http://dx.doi.org/10.1093/actrade/9780195398915.001.0001'&gt;Confucianism&lt;/a&gt;</v>
      </c>
      <c r="G104" s="0" t="str">
        <f aca="false">"&lt;a href='http://dx.doi.org/" &amp; C104 &amp; "'&gt;" &amp;"&lt;img src='http://www.veryshortintroductions.com/view/covers/"&amp;B104&amp;".png' class='coverimage' alt='" &amp;D104 &amp; "'/&gt;&lt;/a&gt;"</f>
        <v>&lt;a href='http://dx.doi.org/10.1093/actrade/9780195398915.001.0001'&gt;&lt;img src='http://www.veryshortintroductions.com/view/covers/9780195398915.png' class='coverimage' alt='Confucianism: A Very Short Introduction'/&gt;&lt;/a&gt;</v>
      </c>
      <c r="H104" s="0" t="str">
        <f aca="false">"&lt;a href='http://dx.doi.org/" &amp; C104 &amp; "'&gt;" &amp; "&lt;img src='https://api.qrserver.com/v1/create-qr-code/?size=300x300&amp;data=http://dx.doi.org/" &amp; C104 &amp;"' class='qr'/&gt;&lt;/a&gt;"</f>
        <v>&lt;a href='http://dx.doi.org/10.1093/actrade/9780195398915.001.0001'&gt;&lt;img src='https://api.qrserver.com/v1/create-qr-code/?size=300x300&amp;data=http://dx.doi.org/10.1093/actrade/9780195398915.001.0001' class='qr'/&gt;&lt;/a&gt;</v>
      </c>
      <c r="I104" s="0" t="str">
        <f aca="false">"&lt;tr&gt;&lt;td&gt;" &amp; G104 &amp; "&lt;/td&gt;&lt;td&gt;&lt;small&gt;Very Short Introduction&lt;/small&gt;&lt;br/&gt;&lt;em&gt;ebook&lt;/em&gt;&lt;br/&gt;&lt;br/&gt;" &amp; F104 &amp; "&lt;/td&gt;&lt;td&gt;" &amp; H104 &amp; "&lt;/td&gt;&lt;/tr&gt;"</f>
        <v>&lt;tr&gt;&lt;td&gt;&lt;a href='http://dx.doi.org/10.1093/actrade/9780195398915.001.0001'&gt;&lt;img src='http://www.veryshortintroductions.com/view/covers/9780195398915.png' class='coverimage' alt='Confucianism: A Very Short Introduction'/&gt;&lt;/a&gt;&lt;/td&gt;&lt;td&gt;&lt;small&gt;Very Short Introduction&lt;/small&gt;&lt;br/&gt;&lt;em&gt;ebook&lt;/em&gt;&lt;br/&gt;&lt;br/&gt;&lt;a href='http://dx.doi.org/10.1093/actrade/9780195398915.001.0001'&gt;Confucianism&lt;/a&gt;&lt;/td&gt;&lt;td&gt;&lt;a href='http://dx.doi.org/10.1093/actrade/9780195398915.001.0001'&gt;&lt;img src='https://api.qrserver.com/v1/create-qr-code/?size=300x300&amp;data=http://dx.doi.org/10.1093/actrade/9780195398915.001.0001' class='qr'/&gt;&lt;/a&gt;&lt;/td&gt;&lt;/tr&gt;</v>
      </c>
      <c r="M104" s="0" t="s">
        <v>44</v>
      </c>
      <c r="N104" s="0" t="s">
        <v>564</v>
      </c>
      <c r="O104" s="0" t="s">
        <v>564</v>
      </c>
      <c r="P104" s="0" t="s">
        <v>46</v>
      </c>
      <c r="R104" s="0" t="s">
        <v>565</v>
      </c>
      <c r="X104" s="0" t="s">
        <v>566</v>
      </c>
      <c r="Z104" s="0" t="s">
        <v>49</v>
      </c>
      <c r="AA104" s="2" t="n">
        <v>41640</v>
      </c>
      <c r="AB104" s="2" t="n">
        <v>42004</v>
      </c>
      <c r="AI104" s="0" t="s">
        <v>567</v>
      </c>
      <c r="AJ104" s="0" t="s">
        <v>50</v>
      </c>
      <c r="AK104" s="0" t="s">
        <v>51</v>
      </c>
      <c r="AL104" s="0" t="s">
        <v>49</v>
      </c>
      <c r="AM104" s="0" t="s">
        <v>49</v>
      </c>
      <c r="AN104" s="0" t="s">
        <v>49</v>
      </c>
      <c r="AO104" s="0" t="s">
        <v>49</v>
      </c>
      <c r="AP104" s="0" t="s">
        <v>49</v>
      </c>
    </row>
    <row r="105" customFormat="false" ht="15" hidden="false" customHeight="false" outlineLevel="0" collapsed="false">
      <c r="A105" s="0" t="n">
        <v>3093034</v>
      </c>
      <c r="B105" s="0" t="str">
        <f aca="false">RIGHT(N105,LEN(N105)-FIND("actrade-",N105)-7)</f>
        <v>9780199569694</v>
      </c>
      <c r="C105" s="0" t="str">
        <f aca="false">"10.1093/actrade/" &amp; B105 &amp; ".001.0001"</f>
        <v>10.1093/actrade/9780199569694.001.0001</v>
      </c>
      <c r="D105" s="0" t="s">
        <v>568</v>
      </c>
      <c r="E105" s="0" t="str">
        <f aca="false">LEFT(D105,FIND(":",D105)-1)</f>
        <v>Conscience</v>
      </c>
      <c r="F105" s="0" t="str">
        <f aca="false">"&lt;a href='http://dx.doi.org/" &amp; C105 &amp; "'&gt;" &amp; LEFT(D105,FIND(":",D105)-1) &amp; "&lt;/a&gt;"</f>
        <v>&lt;a href='http://dx.doi.org/10.1093/actrade/9780199569694.001.0001'&gt;Conscience&lt;/a&gt;</v>
      </c>
      <c r="G105" s="0" t="str">
        <f aca="false">"&lt;a href='http://dx.doi.org/" &amp; C105 &amp; "'&gt;" &amp;"&lt;img src='http://www.veryshortintroductions.com/view/covers/"&amp;B105&amp;".png' class='coverimage' alt='" &amp;D105 &amp; "'/&gt;&lt;/a&gt;"</f>
        <v>&lt;a href='http://dx.doi.org/10.1093/actrade/9780199569694.001.0001'&gt;&lt;img src='http://www.veryshortintroductions.com/view/covers/9780199569694.png' class='coverimage' alt='Conscience: a very short introduction'/&gt;&lt;/a&gt;</v>
      </c>
      <c r="H105" s="0" t="str">
        <f aca="false">"&lt;a href='http://dx.doi.org/" &amp; C105 &amp; "'&gt;" &amp; "&lt;img src='https://api.qrserver.com/v1/create-qr-code/?size=300x300&amp;data=http://dx.doi.org/" &amp; C105 &amp;"' class='qr'/&gt;&lt;/a&gt;"</f>
        <v>&lt;a href='http://dx.doi.org/10.1093/actrade/9780199569694.001.0001'&gt;&lt;img src='https://api.qrserver.com/v1/create-qr-code/?size=300x300&amp;data=http://dx.doi.org/10.1093/actrade/9780199569694.001.0001' class='qr'/&gt;&lt;/a&gt;</v>
      </c>
      <c r="I105" s="0" t="str">
        <f aca="false">"&lt;tr&gt;&lt;td&gt;" &amp; G105 &amp; "&lt;/td&gt;&lt;td&gt;&lt;small&gt;Very Short Introduction&lt;/small&gt;&lt;br/&gt;&lt;em&gt;ebook&lt;/em&gt;&lt;br/&gt;&lt;br/&gt;" &amp; F105 &amp; "&lt;/td&gt;&lt;td&gt;" &amp; H105 &amp; "&lt;/td&gt;&lt;/tr&gt;"</f>
        <v>&lt;tr&gt;&lt;td&gt;&lt;a href='http://dx.doi.org/10.1093/actrade/9780199569694.001.0001'&gt;&lt;img src='http://www.veryshortintroductions.com/view/covers/9780199569694.png' class='coverimage' alt='Conscience: a very short introduction'/&gt;&lt;/a&gt;&lt;/td&gt;&lt;td&gt;&lt;small&gt;Very Short Introduction&lt;/small&gt;&lt;br/&gt;&lt;em&gt;ebook&lt;/em&gt;&lt;br/&gt;&lt;br/&gt;&lt;a href='http://dx.doi.org/10.1093/actrade/9780199569694.001.0001'&gt;Conscience&lt;/a&gt;&lt;/td&gt;&lt;td&gt;&lt;a href='http://dx.doi.org/10.1093/actrade/9780199569694.001.0001'&gt;&lt;img src='https://api.qrserver.com/v1/create-qr-code/?size=300x300&amp;data=http://dx.doi.org/10.1093/actrade/9780199569694.001.0001' class='qr'/&gt;&lt;/a&gt;&lt;/td&gt;&lt;/tr&gt;</v>
      </c>
      <c r="M105" s="0" t="s">
        <v>44</v>
      </c>
      <c r="N105" s="0" t="s">
        <v>569</v>
      </c>
      <c r="O105" s="0" t="s">
        <v>569</v>
      </c>
      <c r="P105" s="0" t="s">
        <v>46</v>
      </c>
      <c r="R105" s="0" t="s">
        <v>570</v>
      </c>
      <c r="X105" s="0" t="s">
        <v>571</v>
      </c>
      <c r="Z105" s="0" t="s">
        <v>49</v>
      </c>
      <c r="AA105" s="2" t="n">
        <v>40544</v>
      </c>
      <c r="AB105" s="2" t="n">
        <v>40908</v>
      </c>
      <c r="AJ105" s="0" t="s">
        <v>50</v>
      </c>
      <c r="AK105" s="0" t="s">
        <v>51</v>
      </c>
      <c r="AL105" s="0" t="s">
        <v>49</v>
      </c>
      <c r="AM105" s="0" t="s">
        <v>49</v>
      </c>
      <c r="AN105" s="0" t="s">
        <v>49</v>
      </c>
      <c r="AO105" s="0" t="s">
        <v>49</v>
      </c>
      <c r="AP105" s="0" t="s">
        <v>49</v>
      </c>
    </row>
    <row r="106" customFormat="false" ht="15" hidden="false" customHeight="false" outlineLevel="0" collapsed="false">
      <c r="A106" s="0" t="n">
        <v>1048921</v>
      </c>
      <c r="B106" s="0" t="str">
        <f aca="false">RIGHT(N106,LEN(N106)-FIND("actrade-",N106)-7)</f>
        <v>9780192805850</v>
      </c>
      <c r="C106" s="0" t="str">
        <f aca="false">"10.1093/actrade/" &amp; B106 &amp; ".001.0001"</f>
        <v>10.1093/actrade/9780192805850.001.0001</v>
      </c>
      <c r="D106" s="0" t="s">
        <v>572</v>
      </c>
      <c r="E106" s="0" t="str">
        <f aca="false">LEFT(D106,FIND(":",D106)-1)</f>
        <v>Consciousness</v>
      </c>
      <c r="F106" s="0" t="str">
        <f aca="false">"&lt;a href='http://dx.doi.org/" &amp; C106 &amp; "'&gt;" &amp; LEFT(D106,FIND(":",D106)-1) &amp; "&lt;/a&gt;"</f>
        <v>&lt;a href='http://dx.doi.org/10.1093/actrade/9780192805850.001.0001'&gt;Consciousness&lt;/a&gt;</v>
      </c>
      <c r="G106" s="0" t="str">
        <f aca="false">"&lt;a href='http://dx.doi.org/" &amp; C106 &amp; "'&gt;" &amp;"&lt;img src='http://www.veryshortintroductions.com/view/covers/"&amp;B106&amp;".png' class='coverimage' alt='" &amp;D106 &amp; "'/&gt;&lt;/a&gt;"</f>
        <v>&lt;a href='http://dx.doi.org/10.1093/actrade/9780192805850.001.0001'&gt;&lt;img src='http://www.veryshortintroductions.com/view/covers/9780192805850.png' class='coverimage' alt='Consciousness: A Very Short Introduction (Very short introductions)'/&gt;&lt;/a&gt;</v>
      </c>
      <c r="H106" s="0" t="str">
        <f aca="false">"&lt;a href='http://dx.doi.org/" &amp; C106 &amp; "'&gt;" &amp; "&lt;img src='https://api.qrserver.com/v1/create-qr-code/?size=300x300&amp;data=http://dx.doi.org/" &amp; C106 &amp;"' class='qr'/&gt;&lt;/a&gt;"</f>
        <v>&lt;a href='http://dx.doi.org/10.1093/actrade/9780192805850.001.0001'&gt;&lt;img src='https://api.qrserver.com/v1/create-qr-code/?size=300x300&amp;data=http://dx.doi.org/10.1093/actrade/9780192805850.001.0001' class='qr'/&gt;&lt;/a&gt;</v>
      </c>
      <c r="I106" s="0" t="str">
        <f aca="false">"&lt;tr&gt;&lt;td&gt;" &amp; G106 &amp; "&lt;/td&gt;&lt;td&gt;&lt;small&gt;Very Short Introduction&lt;/small&gt;&lt;br/&gt;&lt;em&gt;ebook&lt;/em&gt;&lt;br/&gt;&lt;br/&gt;" &amp; F106 &amp; "&lt;/td&gt;&lt;td&gt;" &amp; H106 &amp; "&lt;/td&gt;&lt;/tr&gt;"</f>
        <v>&lt;tr&gt;&lt;td&gt;&lt;a href='http://dx.doi.org/10.1093/actrade/9780192805850.001.0001'&gt;&lt;img src='http://www.veryshortintroductions.com/view/covers/9780192805850.png' class='coverimage' alt='Consciousness: A Very Short Introduction (Very short introductions)'/&gt;&lt;/a&gt;&lt;/td&gt;&lt;td&gt;&lt;small&gt;Very Short Introduction&lt;/small&gt;&lt;br/&gt;&lt;em&gt;ebook&lt;/em&gt;&lt;br/&gt;&lt;br/&gt;&lt;a href='http://dx.doi.org/10.1093/actrade/9780192805850.001.0001'&gt;Consciousness&lt;/a&gt;&lt;/td&gt;&lt;td&gt;&lt;a href='http://dx.doi.org/10.1093/actrade/9780192805850.001.0001'&gt;&lt;img src='https://api.qrserver.com/v1/create-qr-code/?size=300x300&amp;data=http://dx.doi.org/10.1093/actrade/9780192805850.001.0001' class='qr'/&gt;&lt;/a&gt;&lt;/td&gt;&lt;/tr&gt;</v>
      </c>
      <c r="M106" s="0" t="s">
        <v>44</v>
      </c>
      <c r="N106" s="0" t="s">
        <v>573</v>
      </c>
      <c r="O106" s="0" t="s">
        <v>573</v>
      </c>
      <c r="P106" s="0" t="s">
        <v>46</v>
      </c>
      <c r="R106" s="0" t="s">
        <v>574</v>
      </c>
      <c r="W106" s="0" t="s">
        <v>575</v>
      </c>
      <c r="X106" s="0" t="s">
        <v>576</v>
      </c>
      <c r="Z106" s="0" t="s">
        <v>49</v>
      </c>
      <c r="AA106" s="2" t="n">
        <v>38353</v>
      </c>
      <c r="AB106" s="2" t="n">
        <v>38717</v>
      </c>
      <c r="AI106" s="0" t="s">
        <v>577</v>
      </c>
      <c r="AJ106" s="0" t="s">
        <v>50</v>
      </c>
      <c r="AK106" s="0" t="s">
        <v>51</v>
      </c>
      <c r="AL106" s="0" t="s">
        <v>49</v>
      </c>
      <c r="AM106" s="0" t="s">
        <v>49</v>
      </c>
      <c r="AN106" s="0" t="s">
        <v>49</v>
      </c>
      <c r="AO106" s="0" t="s">
        <v>49</v>
      </c>
      <c r="AP106" s="0" t="s">
        <v>49</v>
      </c>
    </row>
    <row r="107" customFormat="false" ht="15" hidden="false" customHeight="false" outlineLevel="0" collapsed="false">
      <c r="A107" s="0" t="n">
        <v>1065220</v>
      </c>
      <c r="B107" s="0" t="str">
        <f aca="false">RIGHT(N107,LEN(N107)-FIND("actrade-",N107)-7)</f>
        <v>9780192806468</v>
      </c>
      <c r="C107" s="0" t="str">
        <f aca="false">"10.1093/actrade/" &amp; B107 &amp; ".001.0001"</f>
        <v>10.1093/actrade/9780192806468.001.0001</v>
      </c>
      <c r="D107" s="0" t="s">
        <v>578</v>
      </c>
      <c r="E107" s="0" t="str">
        <f aca="false">LEFT(D107,FIND(":",D107)-1)</f>
        <v>Contemporary Art</v>
      </c>
      <c r="F107" s="0" t="str">
        <f aca="false">"&lt;a href='http://dx.doi.org/" &amp; C107 &amp; "'&gt;" &amp; LEFT(D107,FIND(":",D107)-1) &amp; "&lt;/a&gt;"</f>
        <v>&lt;a href='http://dx.doi.org/10.1093/actrade/9780192806468.001.0001'&gt;Contemporary Art&lt;/a&gt;</v>
      </c>
      <c r="G107" s="0" t="str">
        <f aca="false">"&lt;a href='http://dx.doi.org/" &amp; C107 &amp; "'&gt;" &amp;"&lt;img src='http://www.veryshortintroductions.com/view/covers/"&amp;B107&amp;".png' class='coverimage' alt='" &amp;D107 &amp; "'/&gt;&lt;/a&gt;"</f>
        <v>&lt;a href='http://dx.doi.org/10.1093/actrade/9780192806468.001.0001'&gt;&lt;img src='http://www.veryshortintroductions.com/view/covers/9780192806468.png' class='coverimage' alt='Contemporary Art: A Very Short Introduction (Very short introductions ; 146)'/&gt;&lt;/a&gt;</v>
      </c>
      <c r="H107" s="0" t="str">
        <f aca="false">"&lt;a href='http://dx.doi.org/" &amp; C107 &amp; "'&gt;" &amp; "&lt;img src='https://api.qrserver.com/v1/create-qr-code/?size=300x300&amp;data=http://dx.doi.org/" &amp; C107 &amp;"' class='qr'/&gt;&lt;/a&gt;"</f>
        <v>&lt;a href='http://dx.doi.org/10.1093/actrade/9780192806468.001.0001'&gt;&lt;img src='https://api.qrserver.com/v1/create-qr-code/?size=300x300&amp;data=http://dx.doi.org/10.1093/actrade/9780192806468.001.0001' class='qr'/&gt;&lt;/a&gt;</v>
      </c>
      <c r="I107" s="0" t="str">
        <f aca="false">"&lt;tr&gt;&lt;td&gt;" &amp; G107 &amp; "&lt;/td&gt;&lt;td&gt;&lt;small&gt;Very Short Introduction&lt;/small&gt;&lt;br/&gt;&lt;em&gt;ebook&lt;/em&gt;&lt;br/&gt;&lt;br/&gt;" &amp; F107 &amp; "&lt;/td&gt;&lt;td&gt;" &amp; H107 &amp; "&lt;/td&gt;&lt;/tr&gt;"</f>
        <v>&lt;tr&gt;&lt;td&gt;&lt;a href='http://dx.doi.org/10.1093/actrade/9780192806468.001.0001'&gt;&lt;img src='http://www.veryshortintroductions.com/view/covers/9780192806468.png' class='coverimage' alt='Contemporary Art: A Very Short Introduction (Very short introductions ; 146)'/&gt;&lt;/a&gt;&lt;/td&gt;&lt;td&gt;&lt;small&gt;Very Short Introduction&lt;/small&gt;&lt;br/&gt;&lt;em&gt;ebook&lt;/em&gt;&lt;br/&gt;&lt;br/&gt;&lt;a href='http://dx.doi.org/10.1093/actrade/9780192806468.001.0001'&gt;Contemporary Art&lt;/a&gt;&lt;/td&gt;&lt;td&gt;&lt;a href='http://dx.doi.org/10.1093/actrade/9780192806468.001.0001'&gt;&lt;img src='https://api.qrserver.com/v1/create-qr-code/?size=300x300&amp;data=http://dx.doi.org/10.1093/actrade/9780192806468.001.0001' class='qr'/&gt;&lt;/a&gt;&lt;/td&gt;&lt;/tr&gt;</v>
      </c>
      <c r="M107" s="0" t="s">
        <v>44</v>
      </c>
      <c r="N107" s="0" t="s">
        <v>579</v>
      </c>
      <c r="O107" s="0" t="s">
        <v>579</v>
      </c>
      <c r="P107" s="0" t="s">
        <v>46</v>
      </c>
      <c r="R107" s="0" t="s">
        <v>580</v>
      </c>
      <c r="W107" s="0" t="s">
        <v>581</v>
      </c>
      <c r="X107" s="0" t="s">
        <v>582</v>
      </c>
      <c r="Z107" s="0" t="s">
        <v>49</v>
      </c>
      <c r="AA107" s="2" t="n">
        <v>38718</v>
      </c>
      <c r="AB107" s="2" t="n">
        <v>39082</v>
      </c>
      <c r="AI107" s="0" t="s">
        <v>583</v>
      </c>
      <c r="AJ107" s="0" t="s">
        <v>50</v>
      </c>
      <c r="AK107" s="0" t="s">
        <v>51</v>
      </c>
      <c r="AL107" s="0" t="s">
        <v>49</v>
      </c>
      <c r="AM107" s="0" t="s">
        <v>49</v>
      </c>
      <c r="AN107" s="0" t="s">
        <v>49</v>
      </c>
      <c r="AO107" s="0" t="s">
        <v>49</v>
      </c>
      <c r="AP107" s="0" t="s">
        <v>49</v>
      </c>
    </row>
    <row r="108" customFormat="false" ht="15" hidden="false" customHeight="false" outlineLevel="0" collapsed="false">
      <c r="A108" s="0" t="n">
        <v>3093031</v>
      </c>
      <c r="B108" s="0" t="str">
        <f aca="false">RIGHT(N108,LEN(N108)-FIND("actrade-",N108)-7)</f>
        <v>9780199609260</v>
      </c>
      <c r="C108" s="0" t="str">
        <f aca="false">"10.1093/actrade/" &amp; B108 &amp; ".001.0001"</f>
        <v>10.1093/actrade/9780199609260.001.0001</v>
      </c>
      <c r="D108" s="0" t="s">
        <v>584</v>
      </c>
      <c r="E108" s="0" t="str">
        <f aca="false">LEFT(D108,FIND(":",D108)-1)</f>
        <v>Contemporary fiction  </v>
      </c>
      <c r="F108" s="0" t="str">
        <f aca="false">"&lt;a href='http://dx.doi.org/" &amp; C108 &amp; "'&gt;" &amp; LEFT(D108,FIND(":",D108)-1) &amp; "&lt;/a&gt;"</f>
        <v>&lt;a href='http://dx.doi.org/10.1093/actrade/9780199609260.001.0001'&gt;Contemporary fiction  &lt;/a&gt;</v>
      </c>
      <c r="G108" s="0" t="str">
        <f aca="false">"&lt;a href='http://dx.doi.org/" &amp; C108 &amp; "'&gt;" &amp;"&lt;img src='http://www.veryshortintroductions.com/view/covers/"&amp;B108&amp;".png' class='coverimage' alt='" &amp;D108 &amp; "'/&gt;&lt;/a&gt;"</f>
        <v>&lt;a href='http://dx.doi.org/10.1093/actrade/9780199609260.001.0001'&gt;&lt;img src='http://www.veryshortintroductions.com/view/covers/9780199609260.png' class='coverimage' alt='Contemporary fiction  : a very short introduction'/&gt;&lt;/a&gt;</v>
      </c>
      <c r="H108" s="0" t="str">
        <f aca="false">"&lt;a href='http://dx.doi.org/" &amp; C108 &amp; "'&gt;" &amp; "&lt;img src='https://api.qrserver.com/v1/create-qr-code/?size=300x300&amp;data=http://dx.doi.org/" &amp; C108 &amp;"' class='qr'/&gt;&lt;/a&gt;"</f>
        <v>&lt;a href='http://dx.doi.org/10.1093/actrade/9780199609260.001.0001'&gt;&lt;img src='https://api.qrserver.com/v1/create-qr-code/?size=300x300&amp;data=http://dx.doi.org/10.1093/actrade/9780199609260.001.0001' class='qr'/&gt;&lt;/a&gt;</v>
      </c>
      <c r="I108" s="0" t="str">
        <f aca="false">"&lt;tr&gt;&lt;td&gt;" &amp; G108 &amp; "&lt;/td&gt;&lt;td&gt;&lt;small&gt;Very Short Introduction&lt;/small&gt;&lt;br/&gt;&lt;em&gt;ebook&lt;/em&gt;&lt;br/&gt;&lt;br/&gt;" &amp; F108 &amp; "&lt;/td&gt;&lt;td&gt;" &amp; H108 &amp; "&lt;/td&gt;&lt;/tr&gt;"</f>
        <v>&lt;tr&gt;&lt;td&gt;&lt;a href='http://dx.doi.org/10.1093/actrade/9780199609260.001.0001'&gt;&lt;img src='http://www.veryshortintroductions.com/view/covers/9780199609260.png' class='coverimage' alt='Contemporary fiction  : a very short introduction'/&gt;&lt;/a&gt;&lt;/td&gt;&lt;td&gt;&lt;small&gt;Very Short Introduction&lt;/small&gt;&lt;br/&gt;&lt;em&gt;ebook&lt;/em&gt;&lt;br/&gt;&lt;br/&gt;&lt;a href='http://dx.doi.org/10.1093/actrade/9780199609260.001.0001'&gt;Contemporary fiction  &lt;/a&gt;&lt;/td&gt;&lt;td&gt;&lt;a href='http://dx.doi.org/10.1093/actrade/9780199609260.001.0001'&gt;&lt;img src='https://api.qrserver.com/v1/create-qr-code/?size=300x300&amp;data=http://dx.doi.org/10.1093/actrade/9780199609260.001.0001' class='qr'/&gt;&lt;/a&gt;&lt;/td&gt;&lt;/tr&gt;</v>
      </c>
      <c r="M108" s="0" t="s">
        <v>44</v>
      </c>
      <c r="N108" s="0" t="s">
        <v>585</v>
      </c>
      <c r="O108" s="0" t="s">
        <v>585</v>
      </c>
      <c r="P108" s="0" t="s">
        <v>46</v>
      </c>
      <c r="R108" s="0" t="s">
        <v>586</v>
      </c>
      <c r="X108" s="0" t="s">
        <v>587</v>
      </c>
      <c r="Z108" s="0" t="s">
        <v>49</v>
      </c>
      <c r="AA108" s="2" t="n">
        <v>41275</v>
      </c>
      <c r="AB108" s="2" t="n">
        <v>41639</v>
      </c>
      <c r="AJ108" s="0" t="s">
        <v>50</v>
      </c>
      <c r="AK108" s="0" t="s">
        <v>51</v>
      </c>
      <c r="AL108" s="0" t="s">
        <v>49</v>
      </c>
      <c r="AM108" s="0" t="s">
        <v>49</v>
      </c>
      <c r="AN108" s="0" t="s">
        <v>49</v>
      </c>
      <c r="AO108" s="0" t="s">
        <v>49</v>
      </c>
      <c r="AP108" s="0" t="s">
        <v>49</v>
      </c>
    </row>
    <row r="109" customFormat="false" ht="15" hidden="false" customHeight="false" outlineLevel="0" collapsed="false">
      <c r="A109" s="0" t="n">
        <v>1104586</v>
      </c>
      <c r="B109" s="0" t="str">
        <f aca="false">RIGHT(N109,LEN(N109)-FIND("actrade-",N109)-7)</f>
        <v>9780192853592</v>
      </c>
      <c r="C109" s="0" t="str">
        <f aca="false">"10.1093/actrade/" &amp; B109 &amp; ".001.0001"</f>
        <v>10.1093/actrade/9780192853592.001.0001</v>
      </c>
      <c r="D109" s="0" t="s">
        <v>588</v>
      </c>
      <c r="E109" s="0" t="str">
        <f aca="false">LEFT(D109,FIND(":",D109)-1)</f>
        <v>Continental Philosophy</v>
      </c>
      <c r="F109" s="0" t="str">
        <f aca="false">"&lt;a href='http://dx.doi.org/" &amp; C109 &amp; "'&gt;" &amp; LEFT(D109,FIND(":",D109)-1) &amp; "&lt;/a&gt;"</f>
        <v>&lt;a href='http://dx.doi.org/10.1093/actrade/9780192853592.001.0001'&gt;Continental Philosophy&lt;/a&gt;</v>
      </c>
      <c r="G109" s="0" t="str">
        <f aca="false">"&lt;a href='http://dx.doi.org/" &amp; C109 &amp; "'&gt;" &amp;"&lt;img src='http://www.veryshortintroductions.com/view/covers/"&amp;B109&amp;".png' class='coverimage' alt='" &amp;D109 &amp; "'/&gt;&lt;/a&gt;"</f>
        <v>&lt;a href='http://dx.doi.org/10.1093/actrade/9780192853592.001.0001'&gt;&lt;img src='http://www.veryshortintroductions.com/view/covers/9780192853592.png' class='coverimage' alt='Continental Philosophy: A Very Short Introduction (Very short introductions ; 43)'/&gt;&lt;/a&gt;</v>
      </c>
      <c r="H109" s="0" t="str">
        <f aca="false">"&lt;a href='http://dx.doi.org/" &amp; C109 &amp; "'&gt;" &amp; "&lt;img src='https://api.qrserver.com/v1/create-qr-code/?size=300x300&amp;data=http://dx.doi.org/" &amp; C109 &amp;"' class='qr'/&gt;&lt;/a&gt;"</f>
        <v>&lt;a href='http://dx.doi.org/10.1093/actrade/9780192853592.001.0001'&gt;&lt;img src='https://api.qrserver.com/v1/create-qr-code/?size=300x300&amp;data=http://dx.doi.org/10.1093/actrade/9780192853592.001.0001' class='qr'/&gt;&lt;/a&gt;</v>
      </c>
      <c r="I109" s="0" t="str">
        <f aca="false">"&lt;tr&gt;&lt;td&gt;" &amp; G109 &amp; "&lt;/td&gt;&lt;td&gt;&lt;small&gt;Very Short Introduction&lt;/small&gt;&lt;br/&gt;&lt;em&gt;ebook&lt;/em&gt;&lt;br/&gt;&lt;br/&gt;" &amp; F109 &amp; "&lt;/td&gt;&lt;td&gt;" &amp; H109 &amp; "&lt;/td&gt;&lt;/tr&gt;"</f>
        <v>&lt;tr&gt;&lt;td&gt;&lt;a href='http://dx.doi.org/10.1093/actrade/9780192853592.001.0001'&gt;&lt;img src='http://www.veryshortintroductions.com/view/covers/9780192853592.png' class='coverimage' alt='Continental Philosophy: A Very Short Introduction (Very short introductions ; 43)'/&gt;&lt;/a&gt;&lt;/td&gt;&lt;td&gt;&lt;small&gt;Very Short Introduction&lt;/small&gt;&lt;br/&gt;&lt;em&gt;ebook&lt;/em&gt;&lt;br/&gt;&lt;br/&gt;&lt;a href='http://dx.doi.org/10.1093/actrade/9780192853592.001.0001'&gt;Continental Philosophy&lt;/a&gt;&lt;/td&gt;&lt;td&gt;&lt;a href='http://dx.doi.org/10.1093/actrade/9780192853592.001.0001'&gt;&lt;img src='https://api.qrserver.com/v1/create-qr-code/?size=300x300&amp;data=http://dx.doi.org/10.1093/actrade/9780192853592.001.0001' class='qr'/&gt;&lt;/a&gt;&lt;/td&gt;&lt;/tr&gt;</v>
      </c>
      <c r="M109" s="0" t="s">
        <v>44</v>
      </c>
      <c r="N109" s="0" t="s">
        <v>589</v>
      </c>
      <c r="O109" s="0" t="s">
        <v>589</v>
      </c>
      <c r="P109" s="0" t="s">
        <v>46</v>
      </c>
      <c r="R109" s="0" t="s">
        <v>590</v>
      </c>
      <c r="W109" s="0" t="s">
        <v>591</v>
      </c>
      <c r="X109" s="0" t="s">
        <v>592</v>
      </c>
      <c r="Z109" s="0" t="s">
        <v>49</v>
      </c>
      <c r="AA109" s="2" t="n">
        <v>36892</v>
      </c>
      <c r="AB109" s="2" t="n">
        <v>37256</v>
      </c>
      <c r="AI109" s="0" t="s">
        <v>593</v>
      </c>
      <c r="AJ109" s="0" t="s">
        <v>50</v>
      </c>
      <c r="AK109" s="0" t="s">
        <v>51</v>
      </c>
      <c r="AL109" s="0" t="s">
        <v>49</v>
      </c>
      <c r="AM109" s="0" t="s">
        <v>49</v>
      </c>
      <c r="AN109" s="0" t="s">
        <v>49</v>
      </c>
      <c r="AO109" s="0" t="s">
        <v>49</v>
      </c>
      <c r="AP109" s="0" t="s">
        <v>49</v>
      </c>
    </row>
    <row r="110" customFormat="false" ht="15" hidden="false" customHeight="false" outlineLevel="0" collapsed="false">
      <c r="A110" s="0" t="n">
        <v>11818723</v>
      </c>
      <c r="B110" s="0" t="str">
        <f aca="false">RIGHT(N110,LEN(N110)-FIND("actrade-",N110)-7)</f>
        <v>9780199330966</v>
      </c>
      <c r="C110" s="0" t="str">
        <f aca="false">"10.1093/actrade/" &amp; B110 &amp; ".001.0001"</f>
        <v>10.1093/actrade/9780199330966.001.0001</v>
      </c>
      <c r="D110" s="0" t="s">
        <v>594</v>
      </c>
      <c r="E110" s="0" t="str">
        <f aca="false">LEFT(D110,FIND(":",D110)-1)</f>
        <v>Copernicus</v>
      </c>
      <c r="F110" s="0" t="str">
        <f aca="false">"&lt;a href='http://dx.doi.org/" &amp; C110 &amp; "'&gt;" &amp; LEFT(D110,FIND(":",D110)-1) &amp; "&lt;/a&gt;"</f>
        <v>&lt;a href='http://dx.doi.org/10.1093/actrade/9780199330966.001.0001'&gt;Copernicus&lt;/a&gt;</v>
      </c>
      <c r="G110" s="0" t="str">
        <f aca="false">"&lt;a href='http://dx.doi.org/" &amp; C110 &amp; "'&gt;" &amp;"&lt;img src='http://www.veryshortintroductions.com/view/covers/"&amp;B110&amp;".png' class='coverimage' alt='" &amp;D110 &amp; "'/&gt;&lt;/a&gt;"</f>
        <v>&lt;a href='http://dx.doi.org/10.1093/actrade/9780199330966.001.0001'&gt;&lt;img src='http://www.veryshortintroductions.com/view/covers/9780199330966.png' class='coverimage' alt='Copernicus: A Very Short Introduction'/&gt;&lt;/a&gt;</v>
      </c>
      <c r="H110" s="0" t="str">
        <f aca="false">"&lt;a href='http://dx.doi.org/" &amp; C110 &amp; "'&gt;" &amp; "&lt;img src='https://api.qrserver.com/v1/create-qr-code/?size=300x300&amp;data=http://dx.doi.org/" &amp; C110 &amp;"' class='qr'/&gt;&lt;/a&gt;"</f>
        <v>&lt;a href='http://dx.doi.org/10.1093/actrade/9780199330966.001.0001'&gt;&lt;img src='https://api.qrserver.com/v1/create-qr-code/?size=300x300&amp;data=http://dx.doi.org/10.1093/actrade/9780199330966.001.0001' class='qr'/&gt;&lt;/a&gt;</v>
      </c>
      <c r="I110" s="0" t="str">
        <f aca="false">"&lt;tr&gt;&lt;td&gt;" &amp; G110 &amp; "&lt;/td&gt;&lt;td&gt;&lt;small&gt;Very Short Introduction&lt;/small&gt;&lt;br/&gt;&lt;em&gt;ebook&lt;/em&gt;&lt;br/&gt;&lt;br/&gt;" &amp; F110 &amp; "&lt;/td&gt;&lt;td&gt;" &amp; H110 &amp; "&lt;/td&gt;&lt;/tr&gt;"</f>
        <v>&lt;tr&gt;&lt;td&gt;&lt;a href='http://dx.doi.org/10.1093/actrade/9780199330966.001.0001'&gt;&lt;img src='http://www.veryshortintroductions.com/view/covers/9780199330966.png' class='coverimage' alt='Copernicus: A Very Short Introduction'/&gt;&lt;/a&gt;&lt;/td&gt;&lt;td&gt;&lt;small&gt;Very Short Introduction&lt;/small&gt;&lt;br/&gt;&lt;em&gt;ebook&lt;/em&gt;&lt;br/&gt;&lt;br/&gt;&lt;a href='http://dx.doi.org/10.1093/actrade/9780199330966.001.0001'&gt;Copernicus&lt;/a&gt;&lt;/td&gt;&lt;td&gt;&lt;a href='http://dx.doi.org/10.1093/actrade/9780199330966.001.0001'&gt;&lt;img src='https://api.qrserver.com/v1/create-qr-code/?size=300x300&amp;data=http://dx.doi.org/10.1093/actrade/9780199330966.001.0001' class='qr'/&gt;&lt;/a&gt;&lt;/td&gt;&lt;/tr&gt;</v>
      </c>
      <c r="M110" s="0" t="s">
        <v>44</v>
      </c>
      <c r="N110" s="0" t="s">
        <v>595</v>
      </c>
      <c r="O110" s="0" t="s">
        <v>595</v>
      </c>
      <c r="P110" s="0" t="s">
        <v>46</v>
      </c>
      <c r="R110" s="0" t="s">
        <v>596</v>
      </c>
      <c r="W110" s="0" t="s">
        <v>597</v>
      </c>
      <c r="X110" s="0" t="s">
        <v>598</v>
      </c>
      <c r="Z110" s="0" t="s">
        <v>49</v>
      </c>
      <c r="AA110" s="2" t="n">
        <v>42370</v>
      </c>
      <c r="AB110" s="2" t="n">
        <v>42735</v>
      </c>
      <c r="AJ110" s="0" t="s">
        <v>50</v>
      </c>
      <c r="AK110" s="0" t="s">
        <v>51</v>
      </c>
      <c r="AL110" s="0" t="s">
        <v>49</v>
      </c>
      <c r="AM110" s="0" t="s">
        <v>49</v>
      </c>
      <c r="AN110" s="0" t="s">
        <v>49</v>
      </c>
      <c r="AO110" s="0" t="s">
        <v>49</v>
      </c>
      <c r="AP110" s="0" t="s">
        <v>49</v>
      </c>
    </row>
    <row r="111" customFormat="false" ht="15" hidden="false" customHeight="false" outlineLevel="0" collapsed="false">
      <c r="A111" s="0" t="n">
        <v>3093045</v>
      </c>
      <c r="B111" s="0" t="str">
        <f aca="false">RIGHT(N111,LEN(N111)-FIND("actrade-",N111)-7)</f>
        <v>9780199682775</v>
      </c>
      <c r="C111" s="0" t="str">
        <f aca="false">"10.1093/actrade/" &amp; B111 &amp; ".001.0001"</f>
        <v>10.1093/actrade/9780199682775.001.0001</v>
      </c>
      <c r="D111" s="0" t="s">
        <v>599</v>
      </c>
      <c r="E111" s="0" t="str">
        <f aca="false">LEFT(D111,FIND(":",D111)-1)</f>
        <v>Coral reefs  </v>
      </c>
      <c r="F111" s="0" t="str">
        <f aca="false">"&lt;a href='http://dx.doi.org/" &amp; C111 &amp; "'&gt;" &amp; LEFT(D111,FIND(":",D111)-1) &amp; "&lt;/a&gt;"</f>
        <v>&lt;a href='http://dx.doi.org/10.1093/actrade/9780199682775.001.0001'&gt;Coral reefs  &lt;/a&gt;</v>
      </c>
      <c r="G111" s="0" t="str">
        <f aca="false">"&lt;a href='http://dx.doi.org/" &amp; C111 &amp; "'&gt;" &amp;"&lt;img src='http://www.veryshortintroductions.com/view/covers/"&amp;B111&amp;".png' class='coverimage' alt='" &amp;D111 &amp; "'/&gt;&lt;/a&gt;"</f>
        <v>&lt;a href='http://dx.doi.org/10.1093/actrade/9780199682775.001.0001'&gt;&lt;img src='http://www.veryshortintroductions.com/view/covers/9780199682775.png' class='coverimage' alt='Coral reefs  : a very short introduction'/&gt;&lt;/a&gt;</v>
      </c>
      <c r="H111" s="0" t="str">
        <f aca="false">"&lt;a href='http://dx.doi.org/" &amp; C111 &amp; "'&gt;" &amp; "&lt;img src='https://api.qrserver.com/v1/create-qr-code/?size=300x300&amp;data=http://dx.doi.org/" &amp; C111 &amp;"' class='qr'/&gt;&lt;/a&gt;"</f>
        <v>&lt;a href='http://dx.doi.org/10.1093/actrade/9780199682775.001.0001'&gt;&lt;img src='https://api.qrserver.com/v1/create-qr-code/?size=300x300&amp;data=http://dx.doi.org/10.1093/actrade/9780199682775.001.0001' class='qr'/&gt;&lt;/a&gt;</v>
      </c>
      <c r="I111" s="0" t="str">
        <f aca="false">"&lt;tr&gt;&lt;td&gt;" &amp; G111 &amp; "&lt;/td&gt;&lt;td&gt;&lt;small&gt;Very Short Introduction&lt;/small&gt;&lt;br/&gt;&lt;em&gt;ebook&lt;/em&gt;&lt;br/&gt;&lt;br/&gt;" &amp; F111 &amp; "&lt;/td&gt;&lt;td&gt;" &amp; H111 &amp; "&lt;/td&gt;&lt;/tr&gt;"</f>
        <v>&lt;tr&gt;&lt;td&gt;&lt;a href='http://dx.doi.org/10.1093/actrade/9780199682775.001.0001'&gt;&lt;img src='http://www.veryshortintroductions.com/view/covers/9780199682775.png' class='coverimage' alt='Coral reefs  : a very short introduction'/&gt;&lt;/a&gt;&lt;/td&gt;&lt;td&gt;&lt;small&gt;Very Short Introduction&lt;/small&gt;&lt;br/&gt;&lt;em&gt;ebook&lt;/em&gt;&lt;br/&gt;&lt;br/&gt;&lt;a href='http://dx.doi.org/10.1093/actrade/9780199682775.001.0001'&gt;Coral reefs  &lt;/a&gt;&lt;/td&gt;&lt;td&gt;&lt;a href='http://dx.doi.org/10.1093/actrade/9780199682775.001.0001'&gt;&lt;img src='https://api.qrserver.com/v1/create-qr-code/?size=300x300&amp;data=http://dx.doi.org/10.1093/actrade/9780199682775.001.0001' class='qr'/&gt;&lt;/a&gt;&lt;/td&gt;&lt;/tr&gt;</v>
      </c>
      <c r="M111" s="0" t="s">
        <v>44</v>
      </c>
      <c r="N111" s="0" t="s">
        <v>600</v>
      </c>
      <c r="O111" s="0" t="s">
        <v>600</v>
      </c>
      <c r="P111" s="0" t="s">
        <v>46</v>
      </c>
      <c r="R111" s="0" t="s">
        <v>601</v>
      </c>
      <c r="X111" s="0" t="s">
        <v>602</v>
      </c>
      <c r="Z111" s="0" t="s">
        <v>49</v>
      </c>
      <c r="AA111" s="2" t="n">
        <v>41640</v>
      </c>
      <c r="AB111" s="2" t="n">
        <v>42004</v>
      </c>
      <c r="AJ111" s="0" t="s">
        <v>50</v>
      </c>
      <c r="AK111" s="0" t="s">
        <v>51</v>
      </c>
      <c r="AL111" s="0" t="s">
        <v>49</v>
      </c>
      <c r="AM111" s="0" t="s">
        <v>49</v>
      </c>
      <c r="AN111" s="0" t="s">
        <v>49</v>
      </c>
      <c r="AO111" s="0" t="s">
        <v>49</v>
      </c>
      <c r="AP111" s="0" t="s">
        <v>49</v>
      </c>
    </row>
    <row r="112" customFormat="false" ht="15" hidden="false" customHeight="false" outlineLevel="0" collapsed="false">
      <c r="A112" s="0" t="n">
        <v>4412467</v>
      </c>
      <c r="B112" s="0" t="str">
        <f aca="false">RIGHT(N112,LEN(N112)-FIND("actrade-",N112)-7)</f>
        <v>9780199671816</v>
      </c>
      <c r="C112" s="0" t="str">
        <f aca="false">"10.1093/actrade/" &amp; B112 &amp; ".001.0001"</f>
        <v>10.1093/actrade/9780199671816.001.0001</v>
      </c>
      <c r="D112" s="0" t="s">
        <v>603</v>
      </c>
      <c r="E112" s="0" t="str">
        <f aca="false">LEFT(D112,FIND(":",D112)-1)</f>
        <v>Corporate Social Responsibility</v>
      </c>
      <c r="F112" s="0" t="str">
        <f aca="false">"&lt;a href='http://dx.doi.org/" &amp; C112 &amp; "'&gt;" &amp; LEFT(D112,FIND(":",D112)-1) &amp; "&lt;/a&gt;"</f>
        <v>&lt;a href='http://dx.doi.org/10.1093/actrade/9780199671816.001.0001'&gt;Corporate Social Responsibility&lt;/a&gt;</v>
      </c>
      <c r="G112" s="0" t="str">
        <f aca="false">"&lt;a href='http://dx.doi.org/" &amp; C112 &amp; "'&gt;" &amp;"&lt;img src='http://www.veryshortintroductions.com/view/covers/"&amp;B112&amp;".png' class='coverimage' alt='" &amp;D112 &amp; "'/&gt;&lt;/a&gt;"</f>
        <v>&lt;a href='http://dx.doi.org/10.1093/actrade/9780199671816.001.0001'&gt;&lt;img src='http://www.veryshortintroductions.com/view/covers/9780199671816.png' class='coverimage' alt='Corporate Social Responsibility: a very short introduction'/&gt;&lt;/a&gt;</v>
      </c>
      <c r="H112" s="0" t="str">
        <f aca="false">"&lt;a href='http://dx.doi.org/" &amp; C112 &amp; "'&gt;" &amp; "&lt;img src='https://api.qrserver.com/v1/create-qr-code/?size=300x300&amp;data=http://dx.doi.org/" &amp; C112 &amp;"' class='qr'/&gt;&lt;/a&gt;"</f>
        <v>&lt;a href='http://dx.doi.org/10.1093/actrade/9780199671816.001.0001'&gt;&lt;img src='https://api.qrserver.com/v1/create-qr-code/?size=300x300&amp;data=http://dx.doi.org/10.1093/actrade/9780199671816.001.0001' class='qr'/&gt;&lt;/a&gt;</v>
      </c>
      <c r="I112" s="0" t="str">
        <f aca="false">"&lt;tr&gt;&lt;td&gt;" &amp; G112 &amp; "&lt;/td&gt;&lt;td&gt;&lt;small&gt;Very Short Introduction&lt;/small&gt;&lt;br/&gt;&lt;em&gt;ebook&lt;/em&gt;&lt;br/&gt;&lt;br/&gt;" &amp; F112 &amp; "&lt;/td&gt;&lt;td&gt;" &amp; H112 &amp; "&lt;/td&gt;&lt;/tr&gt;"</f>
        <v>&lt;tr&gt;&lt;td&gt;&lt;a href='http://dx.doi.org/10.1093/actrade/9780199671816.001.0001'&gt;&lt;img src='http://www.veryshortintroductions.com/view/covers/9780199671816.png' class='coverimage' alt='Corporate Social Responsibility: a very short introduction'/&gt;&lt;/a&gt;&lt;/td&gt;&lt;td&gt;&lt;small&gt;Very Short Introduction&lt;/small&gt;&lt;br/&gt;&lt;em&gt;ebook&lt;/em&gt;&lt;br/&gt;&lt;br/&gt;&lt;a href='http://dx.doi.org/10.1093/actrade/9780199671816.001.0001'&gt;Corporate Social Responsibility&lt;/a&gt;&lt;/td&gt;&lt;td&gt;&lt;a href='http://dx.doi.org/10.1093/actrade/9780199671816.001.0001'&gt;&lt;img src='https://api.qrserver.com/v1/create-qr-code/?size=300x300&amp;data=http://dx.doi.org/10.1093/actrade/9780199671816.001.0001' class='qr'/&gt;&lt;/a&gt;&lt;/td&gt;&lt;/tr&gt;</v>
      </c>
      <c r="M112" s="0" t="s">
        <v>44</v>
      </c>
      <c r="N112" s="0" t="s">
        <v>604</v>
      </c>
      <c r="O112" s="0" t="s">
        <v>604</v>
      </c>
      <c r="P112" s="0" t="s">
        <v>46</v>
      </c>
      <c r="R112" s="0" t="s">
        <v>605</v>
      </c>
      <c r="W112" s="0" t="s">
        <v>606</v>
      </c>
      <c r="X112" s="0" t="s">
        <v>607</v>
      </c>
      <c r="Z112" s="0" t="s">
        <v>49</v>
      </c>
      <c r="AA112" s="2" t="n">
        <v>41640</v>
      </c>
      <c r="AB112" s="2" t="n">
        <v>42004</v>
      </c>
      <c r="AJ112" s="0" t="s">
        <v>50</v>
      </c>
      <c r="AK112" s="0" t="s">
        <v>51</v>
      </c>
      <c r="AL112" s="0" t="s">
        <v>49</v>
      </c>
      <c r="AM112" s="0" t="s">
        <v>49</v>
      </c>
      <c r="AN112" s="0" t="s">
        <v>49</v>
      </c>
      <c r="AO112" s="0" t="s">
        <v>49</v>
      </c>
      <c r="AP112" s="0" t="s">
        <v>49</v>
      </c>
    </row>
    <row r="113" customFormat="false" ht="15" hidden="false" customHeight="false" outlineLevel="0" collapsed="false">
      <c r="A113" s="0" t="n">
        <v>4620475</v>
      </c>
      <c r="B113" s="0" t="str">
        <f aca="false">RIGHT(N113,LEN(N113)-FIND("actrade-",N113)-7)</f>
        <v>9780199689699</v>
      </c>
      <c r="C113" s="0" t="str">
        <f aca="false">"10.1093/actrade/" &amp; B113 &amp; ".001.0001"</f>
        <v>10.1093/actrade/9780199689699.001.0001</v>
      </c>
      <c r="D113" s="0" t="s">
        <v>608</v>
      </c>
      <c r="E113" s="0" t="str">
        <f aca="false">LEFT(D113,FIND(":",D113)-1)</f>
        <v>Corruption</v>
      </c>
      <c r="F113" s="0" t="str">
        <f aca="false">"&lt;a href='http://dx.doi.org/" &amp; C113 &amp; "'&gt;" &amp; LEFT(D113,FIND(":",D113)-1) &amp; "&lt;/a&gt;"</f>
        <v>&lt;a href='http://dx.doi.org/10.1093/actrade/9780199689699.001.0001'&gt;Corruption&lt;/a&gt;</v>
      </c>
      <c r="G113" s="0" t="str">
        <f aca="false">"&lt;a href='http://dx.doi.org/" &amp; C113 &amp; "'&gt;" &amp;"&lt;img src='http://www.veryshortintroductions.com/view/covers/"&amp;B113&amp;".png' class='coverimage' alt='" &amp;D113 &amp; "'/&gt;&lt;/a&gt;"</f>
        <v>&lt;a href='http://dx.doi.org/10.1093/actrade/9780199689699.001.0001'&gt;&lt;img src='http://www.veryshortintroductions.com/view/covers/9780199689699.png' class='coverimage' alt='Corruption: A Very Short Introduction'/&gt;&lt;/a&gt;</v>
      </c>
      <c r="H113" s="0" t="str">
        <f aca="false">"&lt;a href='http://dx.doi.org/" &amp; C113 &amp; "'&gt;" &amp; "&lt;img src='https://api.qrserver.com/v1/create-qr-code/?size=300x300&amp;data=http://dx.doi.org/" &amp; C113 &amp;"' class='qr'/&gt;&lt;/a&gt;"</f>
        <v>&lt;a href='http://dx.doi.org/10.1093/actrade/9780199689699.001.0001'&gt;&lt;img src='https://api.qrserver.com/v1/create-qr-code/?size=300x300&amp;data=http://dx.doi.org/10.1093/actrade/9780199689699.001.0001' class='qr'/&gt;&lt;/a&gt;</v>
      </c>
      <c r="I113" s="0" t="str">
        <f aca="false">"&lt;tr&gt;&lt;td&gt;" &amp; G113 &amp; "&lt;/td&gt;&lt;td&gt;&lt;small&gt;Very Short Introduction&lt;/small&gt;&lt;br/&gt;&lt;em&gt;ebook&lt;/em&gt;&lt;br/&gt;&lt;br/&gt;" &amp; F113 &amp; "&lt;/td&gt;&lt;td&gt;" &amp; H113 &amp; "&lt;/td&gt;&lt;/tr&gt;"</f>
        <v>&lt;tr&gt;&lt;td&gt;&lt;a href='http://dx.doi.org/10.1093/actrade/9780199689699.001.0001'&gt;&lt;img src='http://www.veryshortintroductions.com/view/covers/9780199689699.png' class='coverimage' alt='Corruption: A Very Short Introduction'/&gt;&lt;/a&gt;&lt;/td&gt;&lt;td&gt;&lt;small&gt;Very Short Introduction&lt;/small&gt;&lt;br/&gt;&lt;em&gt;ebook&lt;/em&gt;&lt;br/&gt;&lt;br/&gt;&lt;a href='http://dx.doi.org/10.1093/actrade/9780199689699.001.0001'&gt;Corruption&lt;/a&gt;&lt;/td&gt;&lt;td&gt;&lt;a href='http://dx.doi.org/10.1093/actrade/9780199689699.001.0001'&gt;&lt;img src='https://api.qrserver.com/v1/create-qr-code/?size=300x300&amp;data=http://dx.doi.org/10.1093/actrade/9780199689699.001.0001' class='qr'/&gt;&lt;/a&gt;&lt;/td&gt;&lt;/tr&gt;</v>
      </c>
      <c r="M113" s="0" t="s">
        <v>44</v>
      </c>
      <c r="N113" s="0" t="s">
        <v>609</v>
      </c>
      <c r="O113" s="0" t="s">
        <v>609</v>
      </c>
      <c r="P113" s="0" t="s">
        <v>46</v>
      </c>
      <c r="R113" s="0" t="s">
        <v>610</v>
      </c>
      <c r="W113" s="0" t="s">
        <v>611</v>
      </c>
      <c r="X113" s="0" t="s">
        <v>612</v>
      </c>
      <c r="Z113" s="0" t="s">
        <v>49</v>
      </c>
      <c r="AA113" s="2" t="n">
        <v>42005</v>
      </c>
      <c r="AB113" s="2" t="n">
        <v>42369</v>
      </c>
      <c r="AJ113" s="0" t="s">
        <v>50</v>
      </c>
      <c r="AK113" s="0" t="s">
        <v>51</v>
      </c>
      <c r="AL113" s="0" t="s">
        <v>49</v>
      </c>
      <c r="AM113" s="0" t="s">
        <v>49</v>
      </c>
      <c r="AN113" s="0" t="s">
        <v>49</v>
      </c>
      <c r="AO113" s="0" t="s">
        <v>49</v>
      </c>
      <c r="AP113" s="0" t="s">
        <v>49</v>
      </c>
    </row>
    <row r="114" customFormat="false" ht="15" hidden="false" customHeight="false" outlineLevel="0" collapsed="false">
      <c r="A114" s="0" t="n">
        <v>3093020</v>
      </c>
      <c r="B114" s="0" t="str">
        <f aca="false">RIGHT(N114,LEN(N114)-FIND("actrade-",N114)-7)</f>
        <v>9780192854162</v>
      </c>
      <c r="C114" s="0" t="str">
        <f aca="false">"10.1093/actrade/" &amp; B114 &amp; ".001.0001"</f>
        <v>10.1093/actrade/9780192854162.001.0001</v>
      </c>
      <c r="D114" s="0" t="s">
        <v>613</v>
      </c>
      <c r="E114" s="0" t="str">
        <f aca="false">LEFT(D114,FIND(":",D114)-1)</f>
        <v>Cosmology</v>
      </c>
      <c r="F114" s="0" t="str">
        <f aca="false">"&lt;a href='http://dx.doi.org/" &amp; C114 &amp; "'&gt;" &amp; LEFT(D114,FIND(":",D114)-1) &amp; "&lt;/a&gt;"</f>
        <v>&lt;a href='http://dx.doi.org/10.1093/actrade/9780192854162.001.0001'&gt;Cosmology&lt;/a&gt;</v>
      </c>
      <c r="G114" s="0" t="str">
        <f aca="false">"&lt;a href='http://dx.doi.org/" &amp; C114 &amp; "'&gt;" &amp;"&lt;img src='http://www.veryshortintroductions.com/view/covers/"&amp;B114&amp;".png' class='coverimage' alt='" &amp;D114 &amp; "'/&gt;&lt;/a&gt;"</f>
        <v>&lt;a href='http://dx.doi.org/10.1093/actrade/9780192854162.001.0001'&gt;&lt;img src='http://www.veryshortintroductions.com/view/covers/9780192854162.png' class='coverimage' alt='Cosmology: a very short introduction'/&gt;&lt;/a&gt;</v>
      </c>
      <c r="H114" s="0" t="str">
        <f aca="false">"&lt;a href='http://dx.doi.org/" &amp; C114 &amp; "'&gt;" &amp; "&lt;img src='https://api.qrserver.com/v1/create-qr-code/?size=300x300&amp;data=http://dx.doi.org/" &amp; C114 &amp;"' class='qr'/&gt;&lt;/a&gt;"</f>
        <v>&lt;a href='http://dx.doi.org/10.1093/actrade/9780192854162.001.0001'&gt;&lt;img src='https://api.qrserver.com/v1/create-qr-code/?size=300x300&amp;data=http://dx.doi.org/10.1093/actrade/9780192854162.001.0001' class='qr'/&gt;&lt;/a&gt;</v>
      </c>
      <c r="I114" s="0" t="str">
        <f aca="false">"&lt;tr&gt;&lt;td&gt;" &amp; G114 &amp; "&lt;/td&gt;&lt;td&gt;&lt;small&gt;Very Short Introduction&lt;/small&gt;&lt;br/&gt;&lt;em&gt;ebook&lt;/em&gt;&lt;br/&gt;&lt;br/&gt;" &amp; F114 &amp; "&lt;/td&gt;&lt;td&gt;" &amp; H114 &amp; "&lt;/td&gt;&lt;/tr&gt;"</f>
        <v>&lt;tr&gt;&lt;td&gt;&lt;a href='http://dx.doi.org/10.1093/actrade/9780192854162.001.0001'&gt;&lt;img src='http://www.veryshortintroductions.com/view/covers/9780192854162.png' class='coverimage' alt='Cosmology: a very short introduction'/&gt;&lt;/a&gt;&lt;/td&gt;&lt;td&gt;&lt;small&gt;Very Short Introduction&lt;/small&gt;&lt;br/&gt;&lt;em&gt;ebook&lt;/em&gt;&lt;br/&gt;&lt;br/&gt;&lt;a href='http://dx.doi.org/10.1093/actrade/9780192854162.001.0001'&gt;Cosmology&lt;/a&gt;&lt;/td&gt;&lt;td&gt;&lt;a href='http://dx.doi.org/10.1093/actrade/9780192854162.001.0001'&gt;&lt;img src='https://api.qrserver.com/v1/create-qr-code/?size=300x300&amp;data=http://dx.doi.org/10.1093/actrade/9780192854162.001.0001' class='qr'/&gt;&lt;/a&gt;&lt;/td&gt;&lt;/tr&gt;</v>
      </c>
      <c r="M114" s="0" t="s">
        <v>44</v>
      </c>
      <c r="N114" s="0" t="s">
        <v>614</v>
      </c>
      <c r="O114" s="0" t="s">
        <v>614</v>
      </c>
      <c r="P114" s="0" t="s">
        <v>46</v>
      </c>
      <c r="R114" s="0" t="s">
        <v>615</v>
      </c>
      <c r="X114" s="0" t="s">
        <v>616</v>
      </c>
      <c r="Z114" s="0" t="s">
        <v>49</v>
      </c>
      <c r="AA114" s="2" t="n">
        <v>36892</v>
      </c>
      <c r="AB114" s="2" t="n">
        <v>37256</v>
      </c>
      <c r="AJ114" s="0" t="s">
        <v>50</v>
      </c>
      <c r="AK114" s="0" t="s">
        <v>51</v>
      </c>
      <c r="AL114" s="0" t="s">
        <v>49</v>
      </c>
      <c r="AM114" s="0" t="s">
        <v>49</v>
      </c>
      <c r="AN114" s="0" t="s">
        <v>49</v>
      </c>
      <c r="AO114" s="0" t="s">
        <v>49</v>
      </c>
      <c r="AP114" s="0" t="s">
        <v>49</v>
      </c>
    </row>
    <row r="115" customFormat="false" ht="15" hidden="false" customHeight="false" outlineLevel="0" collapsed="false">
      <c r="A115" s="0" t="n">
        <v>4620476</v>
      </c>
      <c r="B115" s="0" t="str">
        <f aca="false">RIGHT(N115,LEN(N115)-FIND("actrade-",N115)-7)</f>
        <v>9780199658787</v>
      </c>
      <c r="C115" s="0" t="str">
        <f aca="false">"10.1093/actrade/" &amp; B115 &amp; ".001.0001"</f>
        <v>10.1093/actrade/9780199658787.001.0001</v>
      </c>
      <c r="D115" s="0" t="s">
        <v>617</v>
      </c>
      <c r="E115" s="0" t="str">
        <f aca="false">LEFT(D115,FIND(":",D115)-1)</f>
        <v>Crime Fiction</v>
      </c>
      <c r="F115" s="0" t="str">
        <f aca="false">"&lt;a href='http://dx.doi.org/" &amp; C115 &amp; "'&gt;" &amp; LEFT(D115,FIND(":",D115)-1) &amp; "&lt;/a&gt;"</f>
        <v>&lt;a href='http://dx.doi.org/10.1093/actrade/9780199658787.001.0001'&gt;Crime Fiction&lt;/a&gt;</v>
      </c>
      <c r="G115" s="0" t="str">
        <f aca="false">"&lt;a href='http://dx.doi.org/" &amp; C115 &amp; "'&gt;" &amp;"&lt;img src='http://www.veryshortintroductions.com/view/covers/"&amp;B115&amp;".png' class='coverimage' alt='" &amp;D115 &amp; "'/&gt;&lt;/a&gt;"</f>
        <v>&lt;a href='http://dx.doi.org/10.1093/actrade/9780199658787.001.0001'&gt;&lt;img src='http://www.veryshortintroductions.com/view/covers/9780199658787.png' class='coverimage' alt='Crime Fiction: A Very Short Introduction'/&gt;&lt;/a&gt;</v>
      </c>
      <c r="H115" s="0" t="str">
        <f aca="false">"&lt;a href='http://dx.doi.org/" &amp; C115 &amp; "'&gt;" &amp; "&lt;img src='https://api.qrserver.com/v1/create-qr-code/?size=300x300&amp;data=http://dx.doi.org/" &amp; C115 &amp;"' class='qr'/&gt;&lt;/a&gt;"</f>
        <v>&lt;a href='http://dx.doi.org/10.1093/actrade/9780199658787.001.0001'&gt;&lt;img src='https://api.qrserver.com/v1/create-qr-code/?size=300x300&amp;data=http://dx.doi.org/10.1093/actrade/9780199658787.001.0001' class='qr'/&gt;&lt;/a&gt;</v>
      </c>
      <c r="I115" s="0" t="str">
        <f aca="false">"&lt;tr&gt;&lt;td&gt;" &amp; G115 &amp; "&lt;/td&gt;&lt;td&gt;&lt;small&gt;Very Short Introduction&lt;/small&gt;&lt;br/&gt;&lt;em&gt;ebook&lt;/em&gt;&lt;br/&gt;&lt;br/&gt;" &amp; F115 &amp; "&lt;/td&gt;&lt;td&gt;" &amp; H115 &amp; "&lt;/td&gt;&lt;/tr&gt;"</f>
        <v>&lt;tr&gt;&lt;td&gt;&lt;a href='http://dx.doi.org/10.1093/actrade/9780199658787.001.0001'&gt;&lt;img src='http://www.veryshortintroductions.com/view/covers/9780199658787.png' class='coverimage' alt='Crime Fiction: A Very Short Introduction'/&gt;&lt;/a&gt;&lt;/td&gt;&lt;td&gt;&lt;small&gt;Very Short Introduction&lt;/small&gt;&lt;br/&gt;&lt;em&gt;ebook&lt;/em&gt;&lt;br/&gt;&lt;br/&gt;&lt;a href='http://dx.doi.org/10.1093/actrade/9780199658787.001.0001'&gt;Crime Fiction&lt;/a&gt;&lt;/td&gt;&lt;td&gt;&lt;a href='http://dx.doi.org/10.1093/actrade/9780199658787.001.0001'&gt;&lt;img src='https://api.qrserver.com/v1/create-qr-code/?size=300x300&amp;data=http://dx.doi.org/10.1093/actrade/9780199658787.001.0001' class='qr'/&gt;&lt;/a&gt;&lt;/td&gt;&lt;/tr&gt;</v>
      </c>
      <c r="M115" s="0" t="s">
        <v>44</v>
      </c>
      <c r="N115" s="0" t="s">
        <v>618</v>
      </c>
      <c r="O115" s="0" t="s">
        <v>618</v>
      </c>
      <c r="P115" s="0" t="s">
        <v>46</v>
      </c>
      <c r="R115" s="0" t="s">
        <v>619</v>
      </c>
      <c r="W115" s="0" t="s">
        <v>620</v>
      </c>
      <c r="X115" s="0" t="s">
        <v>621</v>
      </c>
      <c r="Z115" s="0" t="s">
        <v>49</v>
      </c>
      <c r="AA115" s="2" t="n">
        <v>42005</v>
      </c>
      <c r="AB115" s="2" t="n">
        <v>42369</v>
      </c>
      <c r="AJ115" s="0" t="s">
        <v>50</v>
      </c>
      <c r="AK115" s="0" t="s">
        <v>51</v>
      </c>
      <c r="AL115" s="0" t="s">
        <v>49</v>
      </c>
      <c r="AM115" s="0" t="s">
        <v>49</v>
      </c>
      <c r="AN115" s="0" t="s">
        <v>49</v>
      </c>
      <c r="AO115" s="0" t="s">
        <v>49</v>
      </c>
      <c r="AP115" s="0" t="s">
        <v>49</v>
      </c>
    </row>
    <row r="116" customFormat="false" ht="15" hidden="false" customHeight="false" outlineLevel="0" collapsed="false">
      <c r="A116" s="0" t="n">
        <v>10315112</v>
      </c>
      <c r="B116" s="0" t="str">
        <f aca="false">RIGHT(N116,LEN(N116)-FIND("actrade-",N116)-7)</f>
        <v>9780198716495</v>
      </c>
      <c r="C116" s="0" t="str">
        <f aca="false">"10.1093/actrade/" &amp; B116 &amp; ".001.0001"</f>
        <v>10.1093/actrade/9780198716495.001.0001</v>
      </c>
      <c r="D116" s="0" t="s">
        <v>622</v>
      </c>
      <c r="E116" s="0" t="str">
        <f aca="false">LEFT(D116,FIND(":",D116)-1)</f>
        <v>Criminal Justice</v>
      </c>
      <c r="F116" s="0" t="str">
        <f aca="false">"&lt;a href='http://dx.doi.org/" &amp; C116 &amp; "'&gt;" &amp; LEFT(D116,FIND(":",D116)-1) &amp; "&lt;/a&gt;"</f>
        <v>&lt;a href='http://dx.doi.org/10.1093/actrade/9780198716495.001.0001'&gt;Criminal Justice&lt;/a&gt;</v>
      </c>
      <c r="G116" s="0" t="str">
        <f aca="false">"&lt;a href='http://dx.doi.org/" &amp; C116 &amp; "'&gt;" &amp;"&lt;img src='http://www.veryshortintroductions.com/view/covers/"&amp;B116&amp;".png' class='coverimage' alt='" &amp;D116 &amp; "'/&gt;&lt;/a&gt;"</f>
        <v>&lt;a href='http://dx.doi.org/10.1093/actrade/9780198716495.001.0001'&gt;&lt;img src='http://www.veryshortintroductions.com/view/covers/9780198716495.png' class='coverimage' alt='Criminal Justice: A Very Short Introduction'/&gt;&lt;/a&gt;</v>
      </c>
      <c r="H116" s="0" t="str">
        <f aca="false">"&lt;a href='http://dx.doi.org/" &amp; C116 &amp; "'&gt;" &amp; "&lt;img src='https://api.qrserver.com/v1/create-qr-code/?size=300x300&amp;data=http://dx.doi.org/" &amp; C116 &amp;"' class='qr'/&gt;&lt;/a&gt;"</f>
        <v>&lt;a href='http://dx.doi.org/10.1093/actrade/9780198716495.001.0001'&gt;&lt;img src='https://api.qrserver.com/v1/create-qr-code/?size=300x300&amp;data=http://dx.doi.org/10.1093/actrade/9780198716495.001.0001' class='qr'/&gt;&lt;/a&gt;</v>
      </c>
      <c r="I116" s="0" t="str">
        <f aca="false">"&lt;tr&gt;&lt;td&gt;" &amp; G116 &amp; "&lt;/td&gt;&lt;td&gt;&lt;small&gt;Very Short Introduction&lt;/small&gt;&lt;br/&gt;&lt;em&gt;ebook&lt;/em&gt;&lt;br/&gt;&lt;br/&gt;" &amp; F116 &amp; "&lt;/td&gt;&lt;td&gt;" &amp; H116 &amp; "&lt;/td&gt;&lt;/tr&gt;"</f>
        <v>&lt;tr&gt;&lt;td&gt;&lt;a href='http://dx.doi.org/10.1093/actrade/9780198716495.001.0001'&gt;&lt;img src='http://www.veryshortintroductions.com/view/covers/9780198716495.png' class='coverimage' alt='Criminal Justice: A Very Short Introduction'/&gt;&lt;/a&gt;&lt;/td&gt;&lt;td&gt;&lt;small&gt;Very Short Introduction&lt;/small&gt;&lt;br/&gt;&lt;em&gt;ebook&lt;/em&gt;&lt;br/&gt;&lt;br/&gt;&lt;a href='http://dx.doi.org/10.1093/actrade/9780198716495.001.0001'&gt;Criminal Justice&lt;/a&gt;&lt;/td&gt;&lt;td&gt;&lt;a href='http://dx.doi.org/10.1093/actrade/9780198716495.001.0001'&gt;&lt;img src='https://api.qrserver.com/v1/create-qr-code/?size=300x300&amp;data=http://dx.doi.org/10.1093/actrade/9780198716495.001.0001' class='qr'/&gt;&lt;/a&gt;&lt;/td&gt;&lt;/tr&gt;</v>
      </c>
      <c r="M116" s="0" t="s">
        <v>44</v>
      </c>
      <c r="N116" s="0" t="s">
        <v>623</v>
      </c>
      <c r="O116" s="0" t="s">
        <v>623</v>
      </c>
      <c r="P116" s="0" t="s">
        <v>46</v>
      </c>
      <c r="R116" s="0" t="s">
        <v>624</v>
      </c>
      <c r="W116" s="0" t="s">
        <v>625</v>
      </c>
      <c r="X116" s="0" t="s">
        <v>626</v>
      </c>
      <c r="Z116" s="0" t="s">
        <v>49</v>
      </c>
      <c r="AA116" s="2" t="n">
        <v>42005</v>
      </c>
      <c r="AB116" s="2" t="n">
        <v>42369</v>
      </c>
      <c r="AJ116" s="0" t="s">
        <v>50</v>
      </c>
      <c r="AK116" s="0" t="s">
        <v>51</v>
      </c>
      <c r="AL116" s="0" t="s">
        <v>49</v>
      </c>
      <c r="AM116" s="0" t="s">
        <v>49</v>
      </c>
      <c r="AN116" s="0" t="s">
        <v>49</v>
      </c>
      <c r="AO116" s="0" t="s">
        <v>49</v>
      </c>
      <c r="AP116" s="0" t="s">
        <v>49</v>
      </c>
    </row>
    <row r="117" customFormat="false" ht="15" hidden="false" customHeight="false" outlineLevel="0" collapsed="false">
      <c r="A117" s="0" t="n">
        <v>1140999</v>
      </c>
      <c r="B117" s="0" t="str">
        <f aca="false">RIGHT(N117,LEN(N117)-FIND("actrade-",N117)-7)</f>
        <v>9780199730070</v>
      </c>
      <c r="C117" s="0" t="str">
        <f aca="false">"10.1093/actrade/" &amp; B117 &amp; ".001.0001"</f>
        <v>10.1093/actrade/9780199730070.001.0001</v>
      </c>
      <c r="D117" s="0" t="s">
        <v>627</v>
      </c>
      <c r="E117" s="0" t="str">
        <f aca="false">LEFT(D117,FIND(":",D117)-1)</f>
        <v>Critical Theory</v>
      </c>
      <c r="F117" s="0" t="str">
        <f aca="false">"&lt;a href='http://dx.doi.org/" &amp; C117 &amp; "'&gt;" &amp; LEFT(D117,FIND(":",D117)-1) &amp; "&lt;/a&gt;"</f>
        <v>&lt;a href='http://dx.doi.org/10.1093/actrade/9780199730070.001.0001'&gt;Critical Theory&lt;/a&gt;</v>
      </c>
      <c r="G117" s="0" t="str">
        <f aca="false">"&lt;a href='http://dx.doi.org/" &amp; C117 &amp; "'&gt;" &amp;"&lt;img src='http://www.veryshortintroductions.com/view/covers/"&amp;B117&amp;".png' class='coverimage' alt='" &amp;D117 &amp; "'/&gt;&lt;/a&gt;"</f>
        <v>&lt;a href='http://dx.doi.org/10.1093/actrade/9780199730070.001.0001'&gt;&lt;img src='http://www.veryshortintroductions.com/view/covers/9780199730070.png' class='coverimage' alt='Critical Theory: A Very Short Introduction (Very short introductions)'/&gt;&lt;/a&gt;</v>
      </c>
      <c r="H117" s="0" t="str">
        <f aca="false">"&lt;a href='http://dx.doi.org/" &amp; C117 &amp; "'&gt;" &amp; "&lt;img src='https://api.qrserver.com/v1/create-qr-code/?size=300x300&amp;data=http://dx.doi.org/" &amp; C117 &amp;"' class='qr'/&gt;&lt;/a&gt;"</f>
        <v>&lt;a href='http://dx.doi.org/10.1093/actrade/9780199730070.001.0001'&gt;&lt;img src='https://api.qrserver.com/v1/create-qr-code/?size=300x300&amp;data=http://dx.doi.org/10.1093/actrade/9780199730070.001.0001' class='qr'/&gt;&lt;/a&gt;</v>
      </c>
      <c r="I117" s="0" t="str">
        <f aca="false">"&lt;tr&gt;&lt;td&gt;" &amp; G117 &amp; "&lt;/td&gt;&lt;td&gt;&lt;small&gt;Very Short Introduction&lt;/small&gt;&lt;br/&gt;&lt;em&gt;ebook&lt;/em&gt;&lt;br/&gt;&lt;br/&gt;" &amp; F117 &amp; "&lt;/td&gt;&lt;td&gt;" &amp; H117 &amp; "&lt;/td&gt;&lt;/tr&gt;"</f>
        <v>&lt;tr&gt;&lt;td&gt;&lt;a href='http://dx.doi.org/10.1093/actrade/9780199730070.001.0001'&gt;&lt;img src='http://www.veryshortintroductions.com/view/covers/9780199730070.png' class='coverimage' alt='Critical Theory: A Very Short Introduction (Very short introductions)'/&gt;&lt;/a&gt;&lt;/td&gt;&lt;td&gt;&lt;small&gt;Very Short Introduction&lt;/small&gt;&lt;br/&gt;&lt;em&gt;ebook&lt;/em&gt;&lt;br/&gt;&lt;br/&gt;&lt;a href='http://dx.doi.org/10.1093/actrade/9780199730070.001.0001'&gt;Critical Theory&lt;/a&gt;&lt;/td&gt;&lt;td&gt;&lt;a href='http://dx.doi.org/10.1093/actrade/9780199730070.001.0001'&gt;&lt;img src='https://api.qrserver.com/v1/create-qr-code/?size=300x300&amp;data=http://dx.doi.org/10.1093/actrade/9780199730070.001.0001' class='qr'/&gt;&lt;/a&gt;&lt;/td&gt;&lt;/tr&gt;</v>
      </c>
      <c r="M117" s="0" t="s">
        <v>44</v>
      </c>
      <c r="N117" s="0" t="s">
        <v>628</v>
      </c>
      <c r="O117" s="0" t="s">
        <v>628</v>
      </c>
      <c r="P117" s="0" t="s">
        <v>46</v>
      </c>
      <c r="R117" s="0" t="s">
        <v>629</v>
      </c>
      <c r="W117" s="0" t="s">
        <v>630</v>
      </c>
      <c r="X117" s="0" t="s">
        <v>631</v>
      </c>
      <c r="Z117" s="0" t="s">
        <v>49</v>
      </c>
      <c r="AA117" s="2" t="n">
        <v>40544</v>
      </c>
      <c r="AB117" s="2" t="n">
        <v>40908</v>
      </c>
      <c r="AI117" s="0" t="s">
        <v>632</v>
      </c>
      <c r="AJ117" s="0" t="s">
        <v>50</v>
      </c>
      <c r="AK117" s="0" t="s">
        <v>51</v>
      </c>
      <c r="AL117" s="0" t="s">
        <v>49</v>
      </c>
      <c r="AM117" s="0" t="s">
        <v>49</v>
      </c>
      <c r="AN117" s="0" t="s">
        <v>49</v>
      </c>
      <c r="AO117" s="0" t="s">
        <v>49</v>
      </c>
      <c r="AP117" s="0" t="s">
        <v>49</v>
      </c>
    </row>
    <row r="118" customFormat="false" ht="15" hidden="false" customHeight="false" outlineLevel="0" collapsed="false">
      <c r="A118" s="0" t="n">
        <v>1065131</v>
      </c>
      <c r="B118" s="0" t="str">
        <f aca="false">RIGHT(N118,LEN(N118)-FIND("actrade-",N118)-7)</f>
        <v>9780192806550</v>
      </c>
      <c r="C118" s="0" t="str">
        <f aca="false">"10.1093/actrade/" &amp; B118 &amp; ".001.0001"</f>
        <v>10.1093/actrade/9780192806550.001.0001</v>
      </c>
      <c r="D118" s="0" t="s">
        <v>633</v>
      </c>
      <c r="E118" s="0" t="str">
        <f aca="false">LEFT(D118,FIND(":",D118)-1)</f>
        <v>Crusades</v>
      </c>
      <c r="F118" s="0" t="str">
        <f aca="false">"&lt;a href='http://dx.doi.org/" &amp; C118 &amp; "'&gt;" &amp; LEFT(D118,FIND(":",D118)-1) &amp; "&lt;/a&gt;"</f>
        <v>&lt;a href='http://dx.doi.org/10.1093/actrade/9780192806550.001.0001'&gt;Crusades&lt;/a&gt;</v>
      </c>
      <c r="G118" s="0" t="str">
        <f aca="false">"&lt;a href='http://dx.doi.org/" &amp; C118 &amp; "'&gt;" &amp;"&lt;img src='http://www.veryshortintroductions.com/view/covers/"&amp;B118&amp;".png' class='coverimage' alt='" &amp;D118 &amp; "'/&gt;&lt;/a&gt;"</f>
        <v>&lt;a href='http://dx.doi.org/10.1093/actrade/9780192806550.001.0001'&gt;&lt;img src='http://www.veryshortintroductions.com/view/covers/9780192806550.png' class='coverimage' alt='Crusades: A Very Short Introduction (very short introductions)'/&gt;&lt;/a&gt;</v>
      </c>
      <c r="H118" s="0" t="str">
        <f aca="false">"&lt;a href='http://dx.doi.org/" &amp; C118 &amp; "'&gt;" &amp; "&lt;img src='https://api.qrserver.com/v1/create-qr-code/?size=300x300&amp;data=http://dx.doi.org/" &amp; C118 &amp;"' class='qr'/&gt;&lt;/a&gt;"</f>
        <v>&lt;a href='http://dx.doi.org/10.1093/actrade/9780192806550.001.0001'&gt;&lt;img src='https://api.qrserver.com/v1/create-qr-code/?size=300x300&amp;data=http://dx.doi.org/10.1093/actrade/9780192806550.001.0001' class='qr'/&gt;&lt;/a&gt;</v>
      </c>
      <c r="I118" s="0" t="str">
        <f aca="false">"&lt;tr&gt;&lt;td&gt;" &amp; G118 &amp; "&lt;/td&gt;&lt;td&gt;&lt;small&gt;Very Short Introduction&lt;/small&gt;&lt;br/&gt;&lt;em&gt;ebook&lt;/em&gt;&lt;br/&gt;&lt;br/&gt;" &amp; F118 &amp; "&lt;/td&gt;&lt;td&gt;" &amp; H118 &amp; "&lt;/td&gt;&lt;/tr&gt;"</f>
        <v>&lt;tr&gt;&lt;td&gt;&lt;a href='http://dx.doi.org/10.1093/actrade/9780192806550.001.0001'&gt;&lt;img src='http://www.veryshortintroductions.com/view/covers/9780192806550.png' class='coverimage' alt='Crusades: A Very Short Introduction (very short introductions)'/&gt;&lt;/a&gt;&lt;/td&gt;&lt;td&gt;&lt;small&gt;Very Short Introduction&lt;/small&gt;&lt;br/&gt;&lt;em&gt;ebook&lt;/em&gt;&lt;br/&gt;&lt;br/&gt;&lt;a href='http://dx.doi.org/10.1093/actrade/9780192806550.001.0001'&gt;Crusades&lt;/a&gt;&lt;/td&gt;&lt;td&gt;&lt;a href='http://dx.doi.org/10.1093/actrade/9780192806550.001.0001'&gt;&lt;img src='https://api.qrserver.com/v1/create-qr-code/?size=300x300&amp;data=http://dx.doi.org/10.1093/actrade/9780192806550.001.0001' class='qr'/&gt;&lt;/a&gt;&lt;/td&gt;&lt;/tr&gt;</v>
      </c>
      <c r="M118" s="0" t="s">
        <v>44</v>
      </c>
      <c r="N118" s="0" t="s">
        <v>634</v>
      </c>
      <c r="O118" s="0" t="s">
        <v>634</v>
      </c>
      <c r="P118" s="0" t="s">
        <v>46</v>
      </c>
      <c r="R118" s="0" t="s">
        <v>635</v>
      </c>
      <c r="W118" s="0" t="s">
        <v>636</v>
      </c>
      <c r="X118" s="0" t="s">
        <v>637</v>
      </c>
      <c r="Z118" s="0" t="s">
        <v>49</v>
      </c>
      <c r="AA118" s="2" t="n">
        <v>38353</v>
      </c>
      <c r="AB118" s="2" t="n">
        <v>38717</v>
      </c>
      <c r="AI118" s="0" t="s">
        <v>638</v>
      </c>
      <c r="AJ118" s="0" t="s">
        <v>50</v>
      </c>
      <c r="AK118" s="0" t="s">
        <v>51</v>
      </c>
      <c r="AL118" s="0" t="s">
        <v>49</v>
      </c>
      <c r="AM118" s="0" t="s">
        <v>49</v>
      </c>
      <c r="AN118" s="0" t="s">
        <v>49</v>
      </c>
      <c r="AO118" s="0" t="s">
        <v>49</v>
      </c>
      <c r="AP118" s="0" t="s">
        <v>49</v>
      </c>
    </row>
    <row r="119" customFormat="false" ht="15" hidden="false" customHeight="false" outlineLevel="0" collapsed="false">
      <c r="A119" s="0" t="n">
        <v>365846</v>
      </c>
      <c r="B119" s="0" t="str">
        <f aca="false">RIGHT(N119,LEN(N119)-FIND("actrade-",N119)-7)</f>
        <v>9780192803153</v>
      </c>
      <c r="C119" s="0" t="str">
        <f aca="false">"10.1093/actrade/" &amp; B119 &amp; ".001.0001"</f>
        <v>10.1093/actrade/9780192803153.001.0001</v>
      </c>
      <c r="D119" s="0" t="s">
        <v>639</v>
      </c>
      <c r="E119" s="0" t="str">
        <f aca="false">LEFT(D119,FIND(":",D119)-1)</f>
        <v>Cryptography </v>
      </c>
      <c r="F119" s="0" t="str">
        <f aca="false">"&lt;a href='http://dx.doi.org/" &amp; C119 &amp; "'&gt;" &amp; LEFT(D119,FIND(":",D119)-1) &amp; "&lt;/a&gt;"</f>
        <v>&lt;a href='http://dx.doi.org/10.1093/actrade/9780192803153.001.0001'&gt;Cryptography &lt;/a&gt;</v>
      </c>
      <c r="G119" s="0" t="str">
        <f aca="false">"&lt;a href='http://dx.doi.org/" &amp; C119 &amp; "'&gt;" &amp;"&lt;img src='http://www.veryshortintroductions.com/view/covers/"&amp;B119&amp;".png' class='coverimage' alt='" &amp;D119 &amp; "'/&gt;&lt;/a&gt;"</f>
        <v>&lt;a href='http://dx.doi.org/10.1093/actrade/9780192803153.001.0001'&gt;&lt;img src='http://www.veryshortintroductions.com/view/covers/9780192803153.png' class='coverimage' alt='Cryptography : a very short introduction'/&gt;&lt;/a&gt;</v>
      </c>
      <c r="H119" s="0" t="str">
        <f aca="false">"&lt;a href='http://dx.doi.org/" &amp; C119 &amp; "'&gt;" &amp; "&lt;img src='https://api.qrserver.com/v1/create-qr-code/?size=300x300&amp;data=http://dx.doi.org/" &amp; C119 &amp;"' class='qr'/&gt;&lt;/a&gt;"</f>
        <v>&lt;a href='http://dx.doi.org/10.1093/actrade/9780192803153.001.0001'&gt;&lt;img src='https://api.qrserver.com/v1/create-qr-code/?size=300x300&amp;data=http://dx.doi.org/10.1093/actrade/9780192803153.001.0001' class='qr'/&gt;&lt;/a&gt;</v>
      </c>
      <c r="I119" s="0" t="str">
        <f aca="false">"&lt;tr&gt;&lt;td&gt;" &amp; G119 &amp; "&lt;/td&gt;&lt;td&gt;&lt;small&gt;Very Short Introduction&lt;/small&gt;&lt;br/&gt;&lt;em&gt;ebook&lt;/em&gt;&lt;br/&gt;&lt;br/&gt;" &amp; F119 &amp; "&lt;/td&gt;&lt;td&gt;" &amp; H119 &amp; "&lt;/td&gt;&lt;/tr&gt;"</f>
        <v>&lt;tr&gt;&lt;td&gt;&lt;a href='http://dx.doi.org/10.1093/actrade/9780192803153.001.0001'&gt;&lt;img src='http://www.veryshortintroductions.com/view/covers/9780192803153.png' class='coverimage' alt='Cryptography : a very short introduction'/&gt;&lt;/a&gt;&lt;/td&gt;&lt;td&gt;&lt;small&gt;Very Short Introduction&lt;/small&gt;&lt;br/&gt;&lt;em&gt;ebook&lt;/em&gt;&lt;br/&gt;&lt;br/&gt;&lt;a href='http://dx.doi.org/10.1093/actrade/9780192803153.001.0001'&gt;Cryptography &lt;/a&gt;&lt;/td&gt;&lt;td&gt;&lt;a href='http://dx.doi.org/10.1093/actrade/9780192803153.001.0001'&gt;&lt;img src='https://api.qrserver.com/v1/create-qr-code/?size=300x300&amp;data=http://dx.doi.org/10.1093/actrade/9780192803153.001.0001' class='qr'/&gt;&lt;/a&gt;&lt;/td&gt;&lt;/tr&gt;</v>
      </c>
      <c r="M119" s="0" t="s">
        <v>44</v>
      </c>
      <c r="N119" s="0" t="s">
        <v>640</v>
      </c>
      <c r="O119" s="0" t="s">
        <v>640</v>
      </c>
      <c r="P119" s="0" t="s">
        <v>46</v>
      </c>
      <c r="R119" s="0" t="s">
        <v>641</v>
      </c>
      <c r="W119" s="0" t="s">
        <v>642</v>
      </c>
      <c r="X119" s="0" t="s">
        <v>643</v>
      </c>
      <c r="Z119" s="0" t="s">
        <v>49</v>
      </c>
      <c r="AA119" s="2" t="n">
        <v>37257</v>
      </c>
      <c r="AB119" s="2" t="n">
        <v>37621</v>
      </c>
      <c r="AJ119" s="0" t="s">
        <v>50</v>
      </c>
      <c r="AK119" s="0" t="s">
        <v>51</v>
      </c>
      <c r="AL119" s="0" t="s">
        <v>49</v>
      </c>
      <c r="AM119" s="0" t="s">
        <v>49</v>
      </c>
      <c r="AN119" s="0" t="s">
        <v>49</v>
      </c>
      <c r="AO119" s="0" t="s">
        <v>49</v>
      </c>
      <c r="AP119" s="0" t="s">
        <v>49</v>
      </c>
    </row>
    <row r="120" customFormat="false" ht="15" hidden="false" customHeight="false" outlineLevel="0" collapsed="false">
      <c r="A120" s="0" t="n">
        <v>11107247</v>
      </c>
      <c r="B120" s="0" t="str">
        <f aca="false">RIGHT(N120,LEN(N120)-FIND("actrade-",N120)-7)</f>
        <v>9780198717591</v>
      </c>
      <c r="C120" s="0" t="str">
        <f aca="false">"10.1093/actrade/" &amp; B120 &amp; ".001.0001"</f>
        <v>10.1093/actrade/9780198717591.001.0001</v>
      </c>
      <c r="D120" s="0" t="s">
        <v>644</v>
      </c>
      <c r="E120" s="0" t="str">
        <f aca="false">LEFT(D120,FIND(":",D120)-1)</f>
        <v>Crystallography</v>
      </c>
      <c r="F120" s="0" t="str">
        <f aca="false">"&lt;a href='http://dx.doi.org/" &amp; C120 &amp; "'&gt;" &amp; LEFT(D120,FIND(":",D120)-1) &amp; "&lt;/a&gt;"</f>
        <v>&lt;a href='http://dx.doi.org/10.1093/actrade/9780198717591.001.0001'&gt;Crystallography&lt;/a&gt;</v>
      </c>
      <c r="G120" s="0" t="str">
        <f aca="false">"&lt;a href='http://dx.doi.org/" &amp; C120 &amp; "'&gt;" &amp;"&lt;img src='http://www.veryshortintroductions.com/view/covers/"&amp;B120&amp;".png' class='coverimage' alt='" &amp;D120 &amp; "'/&gt;&lt;/a&gt;"</f>
        <v>&lt;a href='http://dx.doi.org/10.1093/actrade/9780198717591.001.0001'&gt;&lt;img src='http://www.veryshortintroductions.com/view/covers/9780198717591.png' class='coverimage' alt='Crystallography: a very short introduction'/&gt;&lt;/a&gt;</v>
      </c>
      <c r="H120" s="0" t="str">
        <f aca="false">"&lt;a href='http://dx.doi.org/" &amp; C120 &amp; "'&gt;" &amp; "&lt;img src='https://api.qrserver.com/v1/create-qr-code/?size=300x300&amp;data=http://dx.doi.org/" &amp; C120 &amp;"' class='qr'/&gt;&lt;/a&gt;"</f>
        <v>&lt;a href='http://dx.doi.org/10.1093/actrade/9780198717591.001.0001'&gt;&lt;img src='https://api.qrserver.com/v1/create-qr-code/?size=300x300&amp;data=http://dx.doi.org/10.1093/actrade/9780198717591.001.0001' class='qr'/&gt;&lt;/a&gt;</v>
      </c>
      <c r="I120" s="0" t="str">
        <f aca="false">"&lt;tr&gt;&lt;td&gt;" &amp; G120 &amp; "&lt;/td&gt;&lt;td&gt;&lt;small&gt;Very Short Introduction&lt;/small&gt;&lt;br/&gt;&lt;em&gt;ebook&lt;/em&gt;&lt;br/&gt;&lt;br/&gt;" &amp; F120 &amp; "&lt;/td&gt;&lt;td&gt;" &amp; H120 &amp; "&lt;/td&gt;&lt;/tr&gt;"</f>
        <v>&lt;tr&gt;&lt;td&gt;&lt;a href='http://dx.doi.org/10.1093/actrade/9780198717591.001.0001'&gt;&lt;img src='http://www.veryshortintroductions.com/view/covers/9780198717591.png' class='coverimage' alt='Crystallography: a very short introduction'/&gt;&lt;/a&gt;&lt;/td&gt;&lt;td&gt;&lt;small&gt;Very Short Introduction&lt;/small&gt;&lt;br/&gt;&lt;em&gt;ebook&lt;/em&gt;&lt;br/&gt;&lt;br/&gt;&lt;a href='http://dx.doi.org/10.1093/actrade/9780198717591.001.0001'&gt;Crystallography&lt;/a&gt;&lt;/td&gt;&lt;td&gt;&lt;a href='http://dx.doi.org/10.1093/actrade/9780198717591.001.0001'&gt;&lt;img src='https://api.qrserver.com/v1/create-qr-code/?size=300x300&amp;data=http://dx.doi.org/10.1093/actrade/9780198717591.001.0001' class='qr'/&gt;&lt;/a&gt;&lt;/td&gt;&lt;/tr&gt;</v>
      </c>
      <c r="M120" s="0" t="s">
        <v>44</v>
      </c>
      <c r="N120" s="0" t="s">
        <v>645</v>
      </c>
      <c r="O120" s="0" t="s">
        <v>645</v>
      </c>
      <c r="P120" s="0" t="s">
        <v>46</v>
      </c>
      <c r="W120" s="0" t="s">
        <v>646</v>
      </c>
      <c r="X120" s="0" t="s">
        <v>647</v>
      </c>
      <c r="Z120" s="0" t="s">
        <v>49</v>
      </c>
      <c r="AA120" s="2" t="n">
        <v>42370</v>
      </c>
      <c r="AB120" s="2" t="n">
        <v>42735</v>
      </c>
      <c r="AJ120" s="0" t="s">
        <v>50</v>
      </c>
      <c r="AK120" s="0" t="s">
        <v>51</v>
      </c>
      <c r="AL120" s="0" t="s">
        <v>49</v>
      </c>
      <c r="AM120" s="0" t="s">
        <v>49</v>
      </c>
      <c r="AN120" s="0" t="s">
        <v>49</v>
      </c>
      <c r="AO120" s="0" t="s">
        <v>49</v>
      </c>
      <c r="AP120" s="0" t="s">
        <v>49</v>
      </c>
    </row>
    <row r="121" customFormat="false" ht="15" hidden="false" customHeight="false" outlineLevel="0" collapsed="false">
      <c r="A121" s="0" t="n">
        <v>1048095</v>
      </c>
      <c r="B121" s="0" t="str">
        <f aca="false">RIGHT(N121,LEN(N121)-FIND("actrade-",N121)-7)</f>
        <v>9780192802545</v>
      </c>
      <c r="C121" s="0" t="str">
        <f aca="false">"10.1093/actrade/" &amp; B121 &amp; ".001.0001"</f>
        <v>10.1093/actrade/9780192802545.001.0001</v>
      </c>
      <c r="D121" s="0" t="s">
        <v>648</v>
      </c>
      <c r="E121" s="0" t="str">
        <f aca="false">LEFT(D121,FIND(":",D121)-1)</f>
        <v>Dada and Surrealism</v>
      </c>
      <c r="F121" s="0" t="str">
        <f aca="false">"&lt;a href='http://dx.doi.org/" &amp; C121 &amp; "'&gt;" &amp; LEFT(D121,FIND(":",D121)-1) &amp; "&lt;/a&gt;"</f>
        <v>&lt;a href='http://dx.doi.org/10.1093/actrade/9780192802545.001.0001'&gt;Dada and Surrealism&lt;/a&gt;</v>
      </c>
      <c r="G121" s="0" t="str">
        <f aca="false">"&lt;a href='http://dx.doi.org/" &amp; C121 &amp; "'&gt;" &amp;"&lt;img src='http://www.veryshortintroductions.com/view/covers/"&amp;B121&amp;".png' class='coverimage' alt='" &amp;D121 &amp; "'/&gt;&lt;/a&gt;"</f>
        <v>&lt;a href='http://dx.doi.org/10.1093/actrade/9780192802545.001.0001'&gt;&lt;img src='http://www.veryshortintroductions.com/view/covers/9780192802545.png' class='coverimage' alt='Dada and Surrealism: A Very Short Introduction (Very short introductions ; 105)'/&gt;&lt;/a&gt;</v>
      </c>
      <c r="H121" s="0" t="str">
        <f aca="false">"&lt;a href='http://dx.doi.org/" &amp; C121 &amp; "'&gt;" &amp; "&lt;img src='https://api.qrserver.com/v1/create-qr-code/?size=300x300&amp;data=http://dx.doi.org/" &amp; C121 &amp;"' class='qr'/&gt;&lt;/a&gt;"</f>
        <v>&lt;a href='http://dx.doi.org/10.1093/actrade/9780192802545.001.0001'&gt;&lt;img src='https://api.qrserver.com/v1/create-qr-code/?size=300x300&amp;data=http://dx.doi.org/10.1093/actrade/9780192802545.001.0001' class='qr'/&gt;&lt;/a&gt;</v>
      </c>
      <c r="I121" s="0" t="str">
        <f aca="false">"&lt;tr&gt;&lt;td&gt;" &amp; G121 &amp; "&lt;/td&gt;&lt;td&gt;&lt;small&gt;Very Short Introduction&lt;/small&gt;&lt;br/&gt;&lt;em&gt;ebook&lt;/em&gt;&lt;br/&gt;&lt;br/&gt;" &amp; F121 &amp; "&lt;/td&gt;&lt;td&gt;" &amp; H121 &amp; "&lt;/td&gt;&lt;/tr&gt;"</f>
        <v>&lt;tr&gt;&lt;td&gt;&lt;a href='http://dx.doi.org/10.1093/actrade/9780192802545.001.0001'&gt;&lt;img src='http://www.veryshortintroductions.com/view/covers/9780192802545.png' class='coverimage' alt='Dada and Surrealism: A Very Short Introduction (Very short introductions ; 105)'/&gt;&lt;/a&gt;&lt;/td&gt;&lt;td&gt;&lt;small&gt;Very Short Introduction&lt;/small&gt;&lt;br/&gt;&lt;em&gt;ebook&lt;/em&gt;&lt;br/&gt;&lt;br/&gt;&lt;a href='http://dx.doi.org/10.1093/actrade/9780192802545.001.0001'&gt;Dada and Surrealism&lt;/a&gt;&lt;/td&gt;&lt;td&gt;&lt;a href='http://dx.doi.org/10.1093/actrade/9780192802545.001.0001'&gt;&lt;img src='https://api.qrserver.com/v1/create-qr-code/?size=300x300&amp;data=http://dx.doi.org/10.1093/actrade/9780192802545.001.0001' class='qr'/&gt;&lt;/a&gt;&lt;/td&gt;&lt;/tr&gt;</v>
      </c>
      <c r="M121" s="0" t="s">
        <v>44</v>
      </c>
      <c r="N121" s="0" t="s">
        <v>649</v>
      </c>
      <c r="O121" s="0" t="s">
        <v>649</v>
      </c>
      <c r="P121" s="0" t="s">
        <v>46</v>
      </c>
      <c r="R121" s="0" t="s">
        <v>650</v>
      </c>
      <c r="W121" s="0" t="s">
        <v>651</v>
      </c>
      <c r="X121" s="0" t="s">
        <v>652</v>
      </c>
      <c r="Z121" s="0" t="s">
        <v>49</v>
      </c>
      <c r="AA121" s="2" t="n">
        <v>37987</v>
      </c>
      <c r="AB121" s="2" t="n">
        <v>38352</v>
      </c>
      <c r="AI121" s="0" t="s">
        <v>653</v>
      </c>
      <c r="AJ121" s="0" t="s">
        <v>50</v>
      </c>
      <c r="AK121" s="0" t="s">
        <v>51</v>
      </c>
      <c r="AL121" s="0" t="s">
        <v>49</v>
      </c>
      <c r="AM121" s="0" t="s">
        <v>49</v>
      </c>
      <c r="AN121" s="0" t="s">
        <v>49</v>
      </c>
      <c r="AO121" s="0" t="s">
        <v>49</v>
      </c>
      <c r="AP121" s="0" t="s">
        <v>49</v>
      </c>
    </row>
    <row r="122" customFormat="false" ht="15" hidden="false" customHeight="false" outlineLevel="0" collapsed="false">
      <c r="A122" s="0" t="n">
        <v>4412468</v>
      </c>
      <c r="B122" s="0" t="str">
        <f aca="false">RIGHT(N122,LEN(N122)-FIND("actrade-",N122)-7)</f>
        <v>9780199684779</v>
      </c>
      <c r="C122" s="0" t="str">
        <f aca="false">"10.1093/actrade/" &amp; B122 &amp; ".001.0001"</f>
        <v>10.1093/actrade/9780199684779.001.0001</v>
      </c>
      <c r="D122" s="0" t="s">
        <v>654</v>
      </c>
      <c r="E122" s="0" t="str">
        <f aca="false">LEFT(D122,FIND(":",D122)-1)</f>
        <v>Dante</v>
      </c>
      <c r="F122" s="0" t="str">
        <f aca="false">"&lt;a href='http://dx.doi.org/" &amp; C122 &amp; "'&gt;" &amp; LEFT(D122,FIND(":",D122)-1) &amp; "&lt;/a&gt;"</f>
        <v>&lt;a href='http://dx.doi.org/10.1093/actrade/9780199684779.001.0001'&gt;Dante&lt;/a&gt;</v>
      </c>
      <c r="G122" s="0" t="str">
        <f aca="false">"&lt;a href='http://dx.doi.org/" &amp; C122 &amp; "'&gt;" &amp;"&lt;img src='http://www.veryshortintroductions.com/view/covers/"&amp;B122&amp;".png' class='coverimage' alt='" &amp;D122 &amp; "'/&gt;&lt;/a&gt;"</f>
        <v>&lt;a href='http://dx.doi.org/10.1093/actrade/9780199684779.001.0001'&gt;&lt;img src='http://www.veryshortintroductions.com/view/covers/9780199684779.png' class='coverimage' alt='Dante: a very short introduction'/&gt;&lt;/a&gt;</v>
      </c>
      <c r="H122" s="0" t="str">
        <f aca="false">"&lt;a href='http://dx.doi.org/" &amp; C122 &amp; "'&gt;" &amp; "&lt;img src='https://api.qrserver.com/v1/create-qr-code/?size=300x300&amp;data=http://dx.doi.org/" &amp; C122 &amp;"' class='qr'/&gt;&lt;/a&gt;"</f>
        <v>&lt;a href='http://dx.doi.org/10.1093/actrade/9780199684779.001.0001'&gt;&lt;img src='https://api.qrserver.com/v1/create-qr-code/?size=300x300&amp;data=http://dx.doi.org/10.1093/actrade/9780199684779.001.0001' class='qr'/&gt;&lt;/a&gt;</v>
      </c>
      <c r="I122" s="0" t="str">
        <f aca="false">"&lt;tr&gt;&lt;td&gt;" &amp; G122 &amp; "&lt;/td&gt;&lt;td&gt;&lt;small&gt;Very Short Introduction&lt;/small&gt;&lt;br/&gt;&lt;em&gt;ebook&lt;/em&gt;&lt;br/&gt;&lt;br/&gt;" &amp; F122 &amp; "&lt;/td&gt;&lt;td&gt;" &amp; H122 &amp; "&lt;/td&gt;&lt;/tr&gt;"</f>
        <v>&lt;tr&gt;&lt;td&gt;&lt;a href='http://dx.doi.org/10.1093/actrade/9780199684779.001.0001'&gt;&lt;img src='http://www.veryshortintroductions.com/view/covers/9780199684779.png' class='coverimage' alt='Dante: a very short introduction'/&gt;&lt;/a&gt;&lt;/td&gt;&lt;td&gt;&lt;small&gt;Very Short Introduction&lt;/small&gt;&lt;br/&gt;&lt;em&gt;ebook&lt;/em&gt;&lt;br/&gt;&lt;br/&gt;&lt;a href='http://dx.doi.org/10.1093/actrade/9780199684779.001.0001'&gt;Dante&lt;/a&gt;&lt;/td&gt;&lt;td&gt;&lt;a href='http://dx.doi.org/10.1093/actrade/9780199684779.001.0001'&gt;&lt;img src='https://api.qrserver.com/v1/create-qr-code/?size=300x300&amp;data=http://dx.doi.org/10.1093/actrade/9780199684779.001.0001' class='qr'/&gt;&lt;/a&gt;&lt;/td&gt;&lt;/tr&gt;</v>
      </c>
      <c r="M122" s="0" t="s">
        <v>44</v>
      </c>
      <c r="N122" s="0" t="s">
        <v>655</v>
      </c>
      <c r="O122" s="0" t="s">
        <v>655</v>
      </c>
      <c r="P122" s="0" t="s">
        <v>46</v>
      </c>
      <c r="R122" s="0" t="s">
        <v>656</v>
      </c>
      <c r="W122" s="0" t="s">
        <v>657</v>
      </c>
      <c r="X122" s="0" t="s">
        <v>658</v>
      </c>
      <c r="Z122" s="0" t="s">
        <v>49</v>
      </c>
      <c r="AA122" s="2" t="n">
        <v>42005</v>
      </c>
      <c r="AB122" s="2" t="n">
        <v>42369</v>
      </c>
      <c r="AJ122" s="0" t="s">
        <v>50</v>
      </c>
      <c r="AK122" s="0" t="s">
        <v>51</v>
      </c>
      <c r="AL122" s="0" t="s">
        <v>49</v>
      </c>
      <c r="AM122" s="0" t="s">
        <v>49</v>
      </c>
      <c r="AN122" s="0" t="s">
        <v>49</v>
      </c>
      <c r="AO122" s="0" t="s">
        <v>49</v>
      </c>
      <c r="AP122" s="0" t="s">
        <v>49</v>
      </c>
    </row>
    <row r="123" customFormat="false" ht="15" hidden="false" customHeight="false" outlineLevel="0" collapsed="false">
      <c r="A123" s="0" t="n">
        <v>3093019</v>
      </c>
      <c r="B123" s="0" t="str">
        <f aca="false">RIGHT(N123,LEN(N123)-FIND("actrade-",N123)-7)</f>
        <v>9780192854544</v>
      </c>
      <c r="C123" s="0" t="str">
        <f aca="false">"10.1093/actrade/" &amp; B123 &amp; ".001.0001"</f>
        <v>10.1093/actrade/9780192854544.001.0001</v>
      </c>
      <c r="D123" s="0" t="s">
        <v>659</v>
      </c>
      <c r="E123" s="0" t="str">
        <f aca="false">LEFT(D123,FIND(":",D123)-1)</f>
        <v>Darwin</v>
      </c>
      <c r="F123" s="0" t="str">
        <f aca="false">"&lt;a href='http://dx.doi.org/" &amp; C123 &amp; "'&gt;" &amp; LEFT(D123,FIND(":",D123)-1) &amp; "&lt;/a&gt;"</f>
        <v>&lt;a href='http://dx.doi.org/10.1093/actrade/9780192854544.001.0001'&gt;Darwin&lt;/a&gt;</v>
      </c>
      <c r="G123" s="0" t="str">
        <f aca="false">"&lt;a href='http://dx.doi.org/" &amp; C123 &amp; "'&gt;" &amp;"&lt;img src='http://www.veryshortintroductions.com/view/covers/"&amp;B123&amp;".png' class='coverimage' alt='" &amp;D123 &amp; "'/&gt;&lt;/a&gt;"</f>
        <v>&lt;a href='http://dx.doi.org/10.1093/actrade/9780192854544.001.0001'&gt;&lt;img src='http://www.veryshortintroductions.com/view/covers/9780192854544.png' class='coverimage' alt='Darwin: a very short introduction'/&gt;&lt;/a&gt;</v>
      </c>
      <c r="H123" s="0" t="str">
        <f aca="false">"&lt;a href='http://dx.doi.org/" &amp; C123 &amp; "'&gt;" &amp; "&lt;img src='https://api.qrserver.com/v1/create-qr-code/?size=300x300&amp;data=http://dx.doi.org/" &amp; C123 &amp;"' class='qr'/&gt;&lt;/a&gt;"</f>
        <v>&lt;a href='http://dx.doi.org/10.1093/actrade/9780192854544.001.0001'&gt;&lt;img src='https://api.qrserver.com/v1/create-qr-code/?size=300x300&amp;data=http://dx.doi.org/10.1093/actrade/9780192854544.001.0001' class='qr'/&gt;&lt;/a&gt;</v>
      </c>
      <c r="I123" s="0" t="str">
        <f aca="false">"&lt;tr&gt;&lt;td&gt;" &amp; G123 &amp; "&lt;/td&gt;&lt;td&gt;&lt;small&gt;Very Short Introduction&lt;/small&gt;&lt;br/&gt;&lt;em&gt;ebook&lt;/em&gt;&lt;br/&gt;&lt;br/&gt;" &amp; F123 &amp; "&lt;/td&gt;&lt;td&gt;" &amp; H123 &amp; "&lt;/td&gt;&lt;/tr&gt;"</f>
        <v>&lt;tr&gt;&lt;td&gt;&lt;a href='http://dx.doi.org/10.1093/actrade/9780192854544.001.0001'&gt;&lt;img src='http://www.veryshortintroductions.com/view/covers/9780192854544.png' class='coverimage' alt='Darwin: a very short introduction'/&gt;&lt;/a&gt;&lt;/td&gt;&lt;td&gt;&lt;small&gt;Very Short Introduction&lt;/small&gt;&lt;br/&gt;&lt;em&gt;ebook&lt;/em&gt;&lt;br/&gt;&lt;br/&gt;&lt;a href='http://dx.doi.org/10.1093/actrade/9780192854544.001.0001'&gt;Darwin&lt;/a&gt;&lt;/td&gt;&lt;td&gt;&lt;a href='http://dx.doi.org/10.1093/actrade/9780192854544.001.0001'&gt;&lt;img src='https://api.qrserver.com/v1/create-qr-code/?size=300x300&amp;data=http://dx.doi.org/10.1093/actrade/9780192854544.001.0001' class='qr'/&gt;&lt;/a&gt;&lt;/td&gt;&lt;/tr&gt;</v>
      </c>
      <c r="M123" s="0" t="s">
        <v>44</v>
      </c>
      <c r="N123" s="0" t="s">
        <v>660</v>
      </c>
      <c r="O123" s="0" t="s">
        <v>660</v>
      </c>
      <c r="P123" s="0" t="s">
        <v>46</v>
      </c>
      <c r="R123" s="0" t="s">
        <v>661</v>
      </c>
      <c r="X123" s="0" t="s">
        <v>662</v>
      </c>
      <c r="Z123" s="0" t="s">
        <v>49</v>
      </c>
      <c r="AA123" s="2" t="n">
        <v>36892</v>
      </c>
      <c r="AB123" s="2" t="n">
        <v>37256</v>
      </c>
      <c r="AJ123" s="0" t="s">
        <v>50</v>
      </c>
      <c r="AK123" s="0" t="s">
        <v>51</v>
      </c>
      <c r="AL123" s="0" t="s">
        <v>49</v>
      </c>
      <c r="AM123" s="0" t="s">
        <v>49</v>
      </c>
      <c r="AN123" s="0" t="s">
        <v>49</v>
      </c>
      <c r="AO123" s="0" t="s">
        <v>49</v>
      </c>
      <c r="AP123" s="0" t="s">
        <v>49</v>
      </c>
    </row>
    <row r="124" customFormat="false" ht="15" hidden="false" customHeight="false" outlineLevel="0" collapsed="false">
      <c r="A124" s="0" t="n">
        <v>1165471</v>
      </c>
      <c r="B124" s="0" t="str">
        <f aca="false">RIGHT(N124,LEN(N124)-FIND("actrade-",N124)-7)</f>
        <v>9780192806598</v>
      </c>
      <c r="C124" s="0" t="str">
        <f aca="false">"10.1093/actrade/" &amp; B124 &amp; ".001.0001"</f>
        <v>10.1093/actrade/9780192806598.001.0001</v>
      </c>
      <c r="D124" s="0" t="s">
        <v>663</v>
      </c>
      <c r="E124" s="0" t="str">
        <f aca="false">LEFT(D124,FIND(":",D124)-1)</f>
        <v>Dead Sea Scrolls</v>
      </c>
      <c r="F124" s="0" t="str">
        <f aca="false">"&lt;a href='http://dx.doi.org/" &amp; C124 &amp; "'&gt;" &amp; LEFT(D124,FIND(":",D124)-1) &amp; "&lt;/a&gt;"</f>
        <v>&lt;a href='http://dx.doi.org/10.1093/actrade/9780192806598.001.0001'&gt;Dead Sea Scrolls&lt;/a&gt;</v>
      </c>
      <c r="G124" s="0" t="str">
        <f aca="false">"&lt;a href='http://dx.doi.org/" &amp; C124 &amp; "'&gt;" &amp;"&lt;img src='http://www.veryshortintroductions.com/view/covers/"&amp;B124&amp;".png' class='coverimage' alt='" &amp;D124 &amp; "'/&gt;&lt;/a&gt;"</f>
        <v>&lt;a href='http://dx.doi.org/10.1093/actrade/9780192806598.001.0001'&gt;&lt;img src='http://www.veryshortintroductions.com/view/covers/9780192806598.png' class='coverimage' alt='Dead Sea Scrolls: A Very Short Introduction (Very short introductions)'/&gt;&lt;/a&gt;</v>
      </c>
      <c r="H124" s="0" t="str">
        <f aca="false">"&lt;a href='http://dx.doi.org/" &amp; C124 &amp; "'&gt;" &amp; "&lt;img src='https://api.qrserver.com/v1/create-qr-code/?size=300x300&amp;data=http://dx.doi.org/" &amp; C124 &amp;"' class='qr'/&gt;&lt;/a&gt;"</f>
        <v>&lt;a href='http://dx.doi.org/10.1093/actrade/9780192806598.001.0001'&gt;&lt;img src='https://api.qrserver.com/v1/create-qr-code/?size=300x300&amp;data=http://dx.doi.org/10.1093/actrade/9780192806598.001.0001' class='qr'/&gt;&lt;/a&gt;</v>
      </c>
      <c r="I124" s="0" t="str">
        <f aca="false">"&lt;tr&gt;&lt;td&gt;" &amp; G124 &amp; "&lt;/td&gt;&lt;td&gt;&lt;small&gt;Very Short Introduction&lt;/small&gt;&lt;br/&gt;&lt;em&gt;ebook&lt;/em&gt;&lt;br/&gt;&lt;br/&gt;" &amp; F124 &amp; "&lt;/td&gt;&lt;td&gt;" &amp; H124 &amp; "&lt;/td&gt;&lt;/tr&gt;"</f>
        <v>&lt;tr&gt;&lt;td&gt;&lt;a href='http://dx.doi.org/10.1093/actrade/9780192806598.001.0001'&gt;&lt;img src='http://www.veryshortintroductions.com/view/covers/9780192806598.png' class='coverimage' alt='Dead Sea Scrolls: A Very Short Introduction (Very short introductions)'/&gt;&lt;/a&gt;&lt;/td&gt;&lt;td&gt;&lt;small&gt;Very Short Introduction&lt;/small&gt;&lt;br/&gt;&lt;em&gt;ebook&lt;/em&gt;&lt;br/&gt;&lt;br/&gt;&lt;a href='http://dx.doi.org/10.1093/actrade/9780192806598.001.0001'&gt;Dead Sea Scrolls&lt;/a&gt;&lt;/td&gt;&lt;td&gt;&lt;a href='http://dx.doi.org/10.1093/actrade/9780192806598.001.0001'&gt;&lt;img src='https://api.qrserver.com/v1/create-qr-code/?size=300x300&amp;data=http://dx.doi.org/10.1093/actrade/9780192806598.001.0001' class='qr'/&gt;&lt;/a&gt;&lt;/td&gt;&lt;/tr&gt;</v>
      </c>
      <c r="M124" s="0" t="s">
        <v>44</v>
      </c>
      <c r="N124" s="0" t="s">
        <v>664</v>
      </c>
      <c r="O124" s="0" t="s">
        <v>664</v>
      </c>
      <c r="P124" s="0" t="s">
        <v>46</v>
      </c>
      <c r="R124" s="0" t="s">
        <v>665</v>
      </c>
      <c r="W124" s="0" t="s">
        <v>666</v>
      </c>
      <c r="X124" s="0" t="s">
        <v>667</v>
      </c>
      <c r="Z124" s="0" t="s">
        <v>49</v>
      </c>
      <c r="AA124" s="2" t="n">
        <v>38353</v>
      </c>
      <c r="AB124" s="2" t="n">
        <v>38717</v>
      </c>
      <c r="AI124" s="0" t="s">
        <v>668</v>
      </c>
      <c r="AJ124" s="0" t="s">
        <v>50</v>
      </c>
      <c r="AK124" s="0" t="s">
        <v>51</v>
      </c>
      <c r="AL124" s="0" t="s">
        <v>49</v>
      </c>
      <c r="AM124" s="0" t="s">
        <v>49</v>
      </c>
      <c r="AN124" s="0" t="s">
        <v>49</v>
      </c>
      <c r="AO124" s="0" t="s">
        <v>49</v>
      </c>
      <c r="AP124" s="0" t="s">
        <v>49</v>
      </c>
    </row>
    <row r="125" customFormat="false" ht="15" hidden="false" customHeight="false" outlineLevel="0" collapsed="false">
      <c r="A125" s="0" t="n">
        <v>12322019</v>
      </c>
      <c r="B125" s="0" t="str">
        <f aca="false">RIGHT(N125,LEN(N125)-FIND("actrade-",N125)-7)</f>
        <v>9780199340491</v>
      </c>
      <c r="C125" s="0" t="str">
        <f aca="false">"10.1093/actrade/" &amp; B125 &amp; ".001.0001"</f>
        <v>10.1093/actrade/9780199340491.001.0001</v>
      </c>
      <c r="D125" s="0" t="s">
        <v>669</v>
      </c>
      <c r="E125" s="0" t="str">
        <f aca="false">LEFT(D125,FIND(":",D125)-1)</f>
        <v>Decolonization</v>
      </c>
      <c r="F125" s="0" t="str">
        <f aca="false">"&lt;a href='http://dx.doi.org/" &amp; C125 &amp; "'&gt;" &amp; LEFT(D125,FIND(":",D125)-1) &amp; "&lt;/a&gt;"</f>
        <v>&lt;a href='http://dx.doi.org/10.1093/actrade/9780199340491.001.0001'&gt;Decolonization&lt;/a&gt;</v>
      </c>
      <c r="G125" s="0" t="str">
        <f aca="false">"&lt;a href='http://dx.doi.org/" &amp; C125 &amp; "'&gt;" &amp;"&lt;img src='http://www.veryshortintroductions.com/view/covers/"&amp;B125&amp;".png' class='coverimage' alt='" &amp;D125 &amp; "'/&gt;&lt;/a&gt;"</f>
        <v>&lt;a href='http://dx.doi.org/10.1093/actrade/9780199340491.001.0001'&gt;&lt;img src='http://www.veryshortintroductions.com/view/covers/9780199340491.png' class='coverimage' alt='Decolonization: A Very Short Introduction'/&gt;&lt;/a&gt;</v>
      </c>
      <c r="H125" s="0" t="str">
        <f aca="false">"&lt;a href='http://dx.doi.org/" &amp; C125 &amp; "'&gt;" &amp; "&lt;img src='https://api.qrserver.com/v1/create-qr-code/?size=300x300&amp;data=http://dx.doi.org/" &amp; C125 &amp;"' class='qr'/&gt;&lt;/a&gt;"</f>
        <v>&lt;a href='http://dx.doi.org/10.1093/actrade/9780199340491.001.0001'&gt;&lt;img src='https://api.qrserver.com/v1/create-qr-code/?size=300x300&amp;data=http://dx.doi.org/10.1093/actrade/9780199340491.001.0001' class='qr'/&gt;&lt;/a&gt;</v>
      </c>
      <c r="I125" s="0" t="str">
        <f aca="false">"&lt;tr&gt;&lt;td&gt;" &amp; G125 &amp; "&lt;/td&gt;&lt;td&gt;&lt;small&gt;Very Short Introduction&lt;/small&gt;&lt;br/&gt;&lt;em&gt;ebook&lt;/em&gt;&lt;br/&gt;&lt;br/&gt;" &amp; F125 &amp; "&lt;/td&gt;&lt;td&gt;" &amp; H125 &amp; "&lt;/td&gt;&lt;/tr&gt;"</f>
        <v>&lt;tr&gt;&lt;td&gt;&lt;a href='http://dx.doi.org/10.1093/actrade/9780199340491.001.0001'&gt;&lt;img src='http://www.veryshortintroductions.com/view/covers/9780199340491.png' class='coverimage' alt='Decolonization: A Very Short Introduction'/&gt;&lt;/a&gt;&lt;/td&gt;&lt;td&gt;&lt;small&gt;Very Short Introduction&lt;/small&gt;&lt;br/&gt;&lt;em&gt;ebook&lt;/em&gt;&lt;br/&gt;&lt;br/&gt;&lt;a href='http://dx.doi.org/10.1093/actrade/9780199340491.001.0001'&gt;Decolonization&lt;/a&gt;&lt;/td&gt;&lt;td&gt;&lt;a href='http://dx.doi.org/10.1093/actrade/9780199340491.001.0001'&gt;&lt;img src='https://api.qrserver.com/v1/create-qr-code/?size=300x300&amp;data=http://dx.doi.org/10.1093/actrade/9780199340491.001.0001' class='qr'/&gt;&lt;/a&gt;&lt;/td&gt;&lt;/tr&gt;</v>
      </c>
      <c r="M125" s="0" t="s">
        <v>44</v>
      </c>
      <c r="N125" s="0" t="s">
        <v>670</v>
      </c>
      <c r="O125" s="0" t="s">
        <v>670</v>
      </c>
      <c r="P125" s="0" t="s">
        <v>46</v>
      </c>
      <c r="R125" s="0" t="s">
        <v>671</v>
      </c>
      <c r="W125" s="0" t="s">
        <v>672</v>
      </c>
      <c r="X125" s="0" t="s">
        <v>673</v>
      </c>
      <c r="Z125" s="0" t="s">
        <v>49</v>
      </c>
      <c r="AA125" s="2" t="n">
        <v>42370</v>
      </c>
      <c r="AB125" s="2" t="n">
        <v>42735</v>
      </c>
      <c r="AJ125" s="0" t="s">
        <v>50</v>
      </c>
      <c r="AK125" s="0" t="s">
        <v>51</v>
      </c>
      <c r="AL125" s="0" t="s">
        <v>49</v>
      </c>
      <c r="AM125" s="0" t="s">
        <v>49</v>
      </c>
      <c r="AN125" s="0" t="s">
        <v>49</v>
      </c>
      <c r="AO125" s="0" t="s">
        <v>49</v>
      </c>
      <c r="AP125" s="0" t="s">
        <v>49</v>
      </c>
    </row>
    <row r="126" customFormat="false" ht="15" hidden="false" customHeight="false" outlineLevel="0" collapsed="false">
      <c r="A126" s="0" t="n">
        <v>1068886</v>
      </c>
      <c r="B126" s="0" t="str">
        <f aca="false">RIGHT(N126,LEN(N126)-FIND("actrade-",N126)-7)</f>
        <v>9780192802507</v>
      </c>
      <c r="C126" s="0" t="str">
        <f aca="false">"10.1093/actrade/" &amp; B126 &amp; ".001.0001"</f>
        <v>10.1093/actrade/9780192802507.001.0001</v>
      </c>
      <c r="D126" s="0" t="s">
        <v>674</v>
      </c>
      <c r="E126" s="0" t="str">
        <f aca="false">LEFT(D126,FIND(":",D126)-1)</f>
        <v>Democracy</v>
      </c>
      <c r="F126" s="0" t="str">
        <f aca="false">"&lt;a href='http://dx.doi.org/" &amp; C126 &amp; "'&gt;" &amp; LEFT(D126,FIND(":",D126)-1) &amp; "&lt;/a&gt;"</f>
        <v>&lt;a href='http://dx.doi.org/10.1093/actrade/9780192802507.001.0001'&gt;Democracy&lt;/a&gt;</v>
      </c>
      <c r="G126" s="0" t="str">
        <f aca="false">"&lt;a href='http://dx.doi.org/" &amp; C126 &amp; "'&gt;" &amp;"&lt;img src='http://www.veryshortintroductions.com/view/covers/"&amp;B126&amp;".png' class='coverimage' alt='" &amp;D126 &amp; "'/&gt;&lt;/a&gt;"</f>
        <v>&lt;a href='http://dx.doi.org/10.1093/actrade/9780192802507.001.0001'&gt;&lt;img src='http://www.veryshortintroductions.com/view/covers/9780192802507.png' class='coverimage' alt='Democracy: A Very Short Introduction'/&gt;&lt;/a&gt;</v>
      </c>
      <c r="H126" s="0" t="str">
        <f aca="false">"&lt;a href='http://dx.doi.org/" &amp; C126 &amp; "'&gt;" &amp; "&lt;img src='https://api.qrserver.com/v1/create-qr-code/?size=300x300&amp;data=http://dx.doi.org/" &amp; C126 &amp;"' class='qr'/&gt;&lt;/a&gt;"</f>
        <v>&lt;a href='http://dx.doi.org/10.1093/actrade/9780192802507.001.0001'&gt;&lt;img src='https://api.qrserver.com/v1/create-qr-code/?size=300x300&amp;data=http://dx.doi.org/10.1093/actrade/9780192802507.001.0001' class='qr'/&gt;&lt;/a&gt;</v>
      </c>
      <c r="I126" s="0" t="str">
        <f aca="false">"&lt;tr&gt;&lt;td&gt;" &amp; G126 &amp; "&lt;/td&gt;&lt;td&gt;&lt;small&gt;Very Short Introduction&lt;/small&gt;&lt;br/&gt;&lt;em&gt;ebook&lt;/em&gt;&lt;br/&gt;&lt;br/&gt;" &amp; F126 &amp; "&lt;/td&gt;&lt;td&gt;" &amp; H126 &amp; "&lt;/td&gt;&lt;/tr&gt;"</f>
        <v>&lt;tr&gt;&lt;td&gt;&lt;a href='http://dx.doi.org/10.1093/actrade/9780192802507.001.0001'&gt;&lt;img src='http://www.veryshortintroductions.com/view/covers/9780192802507.png' class='coverimage' alt='Democracy: A Very Short Introduction'/&gt;&lt;/a&gt;&lt;/td&gt;&lt;td&gt;&lt;small&gt;Very Short Introduction&lt;/small&gt;&lt;br/&gt;&lt;em&gt;ebook&lt;/em&gt;&lt;br/&gt;&lt;br/&gt;&lt;a href='http://dx.doi.org/10.1093/actrade/9780192802507.001.0001'&gt;Democracy&lt;/a&gt;&lt;/td&gt;&lt;td&gt;&lt;a href='http://dx.doi.org/10.1093/actrade/9780192802507.001.0001'&gt;&lt;img src='https://api.qrserver.com/v1/create-qr-code/?size=300x300&amp;data=http://dx.doi.org/10.1093/actrade/9780192802507.001.0001' class='qr'/&gt;&lt;/a&gt;&lt;/td&gt;&lt;/tr&gt;</v>
      </c>
      <c r="M126" s="0" t="s">
        <v>44</v>
      </c>
      <c r="N126" s="0" t="s">
        <v>675</v>
      </c>
      <c r="O126" s="0" t="s">
        <v>675</v>
      </c>
      <c r="P126" s="0" t="s">
        <v>46</v>
      </c>
      <c r="R126" s="0" t="s">
        <v>676</v>
      </c>
      <c r="W126" s="0" t="s">
        <v>677</v>
      </c>
      <c r="X126" s="0" t="s">
        <v>678</v>
      </c>
      <c r="Z126" s="0" t="s">
        <v>49</v>
      </c>
      <c r="AA126" s="2" t="n">
        <v>37257</v>
      </c>
      <c r="AB126" s="2" t="n">
        <v>37621</v>
      </c>
      <c r="AI126" s="0" t="s">
        <v>679</v>
      </c>
      <c r="AJ126" s="0" t="s">
        <v>50</v>
      </c>
      <c r="AK126" s="0" t="s">
        <v>51</v>
      </c>
      <c r="AL126" s="0" t="s">
        <v>49</v>
      </c>
      <c r="AM126" s="0" t="s">
        <v>49</v>
      </c>
      <c r="AN126" s="0" t="s">
        <v>49</v>
      </c>
      <c r="AO126" s="0" t="s">
        <v>49</v>
      </c>
      <c r="AP126" s="0" t="s">
        <v>49</v>
      </c>
    </row>
    <row r="127" customFormat="false" ht="15" hidden="false" customHeight="false" outlineLevel="0" collapsed="false">
      <c r="A127" s="0" t="n">
        <v>12322020</v>
      </c>
      <c r="B127" s="0" t="str">
        <f aca="false">RIGHT(N127,LEN(N127)-FIND("actrade-",N127)-7)</f>
        <v>9780199558650</v>
      </c>
      <c r="C127" s="0" t="str">
        <f aca="false">"10.1093/actrade/" &amp; B127 &amp; ".001.0001"</f>
        <v>10.1093/actrade/9780199558650.001.0001</v>
      </c>
      <c r="D127" s="0" t="s">
        <v>680</v>
      </c>
      <c r="E127" s="0" t="str">
        <f aca="false">LEFT(D127,FIND(":",D127)-1)</f>
        <v>Depression</v>
      </c>
      <c r="F127" s="0" t="str">
        <f aca="false">"&lt;a href='http://dx.doi.org/" &amp; C127 &amp; "'&gt;" &amp; LEFT(D127,FIND(":",D127)-1) &amp; "&lt;/a&gt;"</f>
        <v>&lt;a href='http://dx.doi.org/10.1093/actrade/9780199558650.001.0001'&gt;Depression&lt;/a&gt;</v>
      </c>
      <c r="G127" s="0" t="str">
        <f aca="false">"&lt;a href='http://dx.doi.org/" &amp; C127 &amp; "'&gt;" &amp;"&lt;img src='http://www.veryshortintroductions.com/view/covers/"&amp;B127&amp;".png' class='coverimage' alt='" &amp;D127 &amp; "'/&gt;&lt;/a&gt;"</f>
        <v>&lt;a href='http://dx.doi.org/10.1093/actrade/9780199558650.001.0001'&gt;&lt;img src='http://www.veryshortintroductions.com/view/covers/9780199558650.png' class='coverimage' alt='Depression: A Very Short Introduction'/&gt;&lt;/a&gt;</v>
      </c>
      <c r="H127" s="0" t="str">
        <f aca="false">"&lt;a href='http://dx.doi.org/" &amp; C127 &amp; "'&gt;" &amp; "&lt;img src='https://api.qrserver.com/v1/create-qr-code/?size=300x300&amp;data=http://dx.doi.org/" &amp; C127 &amp;"' class='qr'/&gt;&lt;/a&gt;"</f>
        <v>&lt;a href='http://dx.doi.org/10.1093/actrade/9780199558650.001.0001'&gt;&lt;img src='https://api.qrserver.com/v1/create-qr-code/?size=300x300&amp;data=http://dx.doi.org/10.1093/actrade/9780199558650.001.0001' class='qr'/&gt;&lt;/a&gt;</v>
      </c>
      <c r="I127" s="0" t="str">
        <f aca="false">"&lt;tr&gt;&lt;td&gt;" &amp; G127 &amp; "&lt;/td&gt;&lt;td&gt;&lt;small&gt;Very Short Introduction&lt;/small&gt;&lt;br/&gt;&lt;em&gt;ebook&lt;/em&gt;&lt;br/&gt;&lt;br/&gt;" &amp; F127 &amp; "&lt;/td&gt;&lt;td&gt;" &amp; H127 &amp; "&lt;/td&gt;&lt;/tr&gt;"</f>
        <v>&lt;tr&gt;&lt;td&gt;&lt;a href='http://dx.doi.org/10.1093/actrade/9780199558650.001.0001'&gt;&lt;img src='http://www.veryshortintroductions.com/view/covers/9780199558650.png' class='coverimage' alt='Depression: A Very Short Introduction'/&gt;&lt;/a&gt;&lt;/td&gt;&lt;td&gt;&lt;small&gt;Very Short Introduction&lt;/small&gt;&lt;br/&gt;&lt;em&gt;ebook&lt;/em&gt;&lt;br/&gt;&lt;br/&gt;&lt;a href='http://dx.doi.org/10.1093/actrade/9780199558650.001.0001'&gt;Depression&lt;/a&gt;&lt;/td&gt;&lt;td&gt;&lt;a href='http://dx.doi.org/10.1093/actrade/9780199558650.001.0001'&gt;&lt;img src='https://api.qrserver.com/v1/create-qr-code/?size=300x300&amp;data=http://dx.doi.org/10.1093/actrade/9780199558650.001.0001' class='qr'/&gt;&lt;/a&gt;&lt;/td&gt;&lt;/tr&gt;</v>
      </c>
      <c r="M127" s="0" t="s">
        <v>44</v>
      </c>
      <c r="N127" s="0" t="s">
        <v>681</v>
      </c>
      <c r="O127" s="0" t="s">
        <v>681</v>
      </c>
      <c r="P127" s="0" t="s">
        <v>46</v>
      </c>
      <c r="R127" s="0" t="s">
        <v>682</v>
      </c>
      <c r="W127" s="0" t="s">
        <v>683</v>
      </c>
      <c r="X127" s="0" t="s">
        <v>684</v>
      </c>
      <c r="Z127" s="0" t="s">
        <v>49</v>
      </c>
      <c r="AA127" s="2" t="n">
        <v>42736</v>
      </c>
      <c r="AB127" s="2" t="n">
        <v>43100</v>
      </c>
      <c r="AJ127" s="0" t="s">
        <v>50</v>
      </c>
      <c r="AK127" s="0" t="s">
        <v>51</v>
      </c>
      <c r="AL127" s="0" t="s">
        <v>49</v>
      </c>
      <c r="AM127" s="0" t="s">
        <v>49</v>
      </c>
      <c r="AN127" s="0" t="s">
        <v>49</v>
      </c>
      <c r="AO127" s="0" t="s">
        <v>49</v>
      </c>
      <c r="AP127" s="0" t="s">
        <v>49</v>
      </c>
    </row>
    <row r="128" customFormat="false" ht="15" hidden="false" customHeight="false" outlineLevel="0" collapsed="false">
      <c r="A128" s="0" t="n">
        <v>3093022</v>
      </c>
      <c r="B128" s="0" t="str">
        <f aca="false">RIGHT(N128,LEN(N128)-FIND("actrade-",N128)-7)</f>
        <v>9780192803450</v>
      </c>
      <c r="C128" s="0" t="str">
        <f aca="false">"10.1093/actrade/" &amp; B128 &amp; ".001.0001"</f>
        <v>10.1093/actrade/9780192803450.001.0001</v>
      </c>
      <c r="D128" s="0" t="s">
        <v>685</v>
      </c>
      <c r="E128" s="0" t="str">
        <f aca="false">LEFT(D128,FIND(":",D128)-1)</f>
        <v>Derrida</v>
      </c>
      <c r="F128" s="0" t="str">
        <f aca="false">"&lt;a href='http://dx.doi.org/" &amp; C128 &amp; "'&gt;" &amp; LEFT(D128,FIND(":",D128)-1) &amp; "&lt;/a&gt;"</f>
        <v>&lt;a href='http://dx.doi.org/10.1093/actrade/9780192803450.001.0001'&gt;Derrida&lt;/a&gt;</v>
      </c>
      <c r="G128" s="0" t="str">
        <f aca="false">"&lt;a href='http://dx.doi.org/" &amp; C128 &amp; "'&gt;" &amp;"&lt;img src='http://www.veryshortintroductions.com/view/covers/"&amp;B128&amp;".png' class='coverimage' alt='" &amp;D128 &amp; "'/&gt;&lt;/a&gt;"</f>
        <v>&lt;a href='http://dx.doi.org/10.1093/actrade/9780192803450.001.0001'&gt;&lt;img src='http://www.veryshortintroductions.com/view/covers/9780192803450.png' class='coverimage' alt='Derrida: a very short introduction'/&gt;&lt;/a&gt;</v>
      </c>
      <c r="H128" s="0" t="str">
        <f aca="false">"&lt;a href='http://dx.doi.org/" &amp; C128 &amp; "'&gt;" &amp; "&lt;img src='https://api.qrserver.com/v1/create-qr-code/?size=300x300&amp;data=http://dx.doi.org/" &amp; C128 &amp;"' class='qr'/&gt;&lt;/a&gt;"</f>
        <v>&lt;a href='http://dx.doi.org/10.1093/actrade/9780192803450.001.0001'&gt;&lt;img src='https://api.qrserver.com/v1/create-qr-code/?size=300x300&amp;data=http://dx.doi.org/10.1093/actrade/9780192803450.001.0001' class='qr'/&gt;&lt;/a&gt;</v>
      </c>
      <c r="I128" s="0" t="str">
        <f aca="false">"&lt;tr&gt;&lt;td&gt;" &amp; G128 &amp; "&lt;/td&gt;&lt;td&gt;&lt;small&gt;Very Short Introduction&lt;/small&gt;&lt;br/&gt;&lt;em&gt;ebook&lt;/em&gt;&lt;br/&gt;&lt;br/&gt;" &amp; F128 &amp; "&lt;/td&gt;&lt;td&gt;" &amp; H128 &amp; "&lt;/td&gt;&lt;/tr&gt;"</f>
        <v>&lt;tr&gt;&lt;td&gt;&lt;a href='http://dx.doi.org/10.1093/actrade/9780192803450.001.0001'&gt;&lt;img src='http://www.veryshortintroductions.com/view/covers/9780192803450.png' class='coverimage' alt='Derrida: a very short introduction'/&gt;&lt;/a&gt;&lt;/td&gt;&lt;td&gt;&lt;small&gt;Very Short Introduction&lt;/small&gt;&lt;br/&gt;&lt;em&gt;ebook&lt;/em&gt;&lt;br/&gt;&lt;br/&gt;&lt;a href='http://dx.doi.org/10.1093/actrade/9780192803450.001.0001'&gt;Derrida&lt;/a&gt;&lt;/td&gt;&lt;td&gt;&lt;a href='http://dx.doi.org/10.1093/actrade/9780192803450.001.0001'&gt;&lt;img src='https://api.qrserver.com/v1/create-qr-code/?size=300x300&amp;data=http://dx.doi.org/10.1093/actrade/9780192803450.001.0001' class='qr'/&gt;&lt;/a&gt;&lt;/td&gt;&lt;/tr&gt;</v>
      </c>
      <c r="M128" s="0" t="s">
        <v>44</v>
      </c>
      <c r="N128" s="0" t="s">
        <v>686</v>
      </c>
      <c r="O128" s="0" t="s">
        <v>686</v>
      </c>
      <c r="P128" s="0" t="s">
        <v>46</v>
      </c>
      <c r="R128" s="0" t="s">
        <v>687</v>
      </c>
      <c r="X128" s="0" t="s">
        <v>688</v>
      </c>
      <c r="Z128" s="0" t="s">
        <v>49</v>
      </c>
      <c r="AA128" s="2" t="n">
        <v>40544</v>
      </c>
      <c r="AB128" s="2" t="n">
        <v>40908</v>
      </c>
      <c r="AJ128" s="0" t="s">
        <v>50</v>
      </c>
      <c r="AK128" s="0" t="s">
        <v>51</v>
      </c>
      <c r="AL128" s="0" t="s">
        <v>49</v>
      </c>
      <c r="AM128" s="0" t="s">
        <v>49</v>
      </c>
      <c r="AN128" s="0" t="s">
        <v>49</v>
      </c>
      <c r="AO128" s="0" t="s">
        <v>49</v>
      </c>
      <c r="AP128" s="0" t="s">
        <v>49</v>
      </c>
    </row>
    <row r="129" customFormat="false" ht="15" hidden="false" customHeight="false" outlineLevel="0" collapsed="false">
      <c r="A129" s="0" t="n">
        <v>1100234</v>
      </c>
      <c r="B129" s="0" t="str">
        <f aca="false">RIGHT(N129,LEN(N129)-FIND("actrade-",N129)-7)</f>
        <v>9780192854094</v>
      </c>
      <c r="C129" s="0" t="str">
        <f aca="false">"10.1093/actrade/" &amp; B129 &amp; ".001.0001"</f>
        <v>10.1093/actrade/9780192854094.001.0001</v>
      </c>
      <c r="D129" s="0" t="s">
        <v>689</v>
      </c>
      <c r="E129" s="0" t="str">
        <f aca="false">LEFT(D129,FIND(":",D129)-1)</f>
        <v>Descartes</v>
      </c>
      <c r="F129" s="0" t="str">
        <f aca="false">"&lt;a href='http://dx.doi.org/" &amp; C129 &amp; "'&gt;" &amp; LEFT(D129,FIND(":",D129)-1) &amp; "&lt;/a&gt;"</f>
        <v>&lt;a href='http://dx.doi.org/10.1093/actrade/9780192854094.001.0001'&gt;Descartes&lt;/a&gt;</v>
      </c>
      <c r="G129" s="0" t="str">
        <f aca="false">"&lt;a href='http://dx.doi.org/" &amp; C129 &amp; "'&gt;" &amp;"&lt;img src='http://www.veryshortintroductions.com/view/covers/"&amp;B129&amp;".png' class='coverimage' alt='" &amp;D129 &amp; "'/&gt;&lt;/a&gt;"</f>
        <v>&lt;a href='http://dx.doi.org/10.1093/actrade/9780192854094.001.0001'&gt;&lt;img src='http://www.veryshortintroductions.com/view/covers/9780192854094.png' class='coverimage' alt='Descartes: A Very Short Introduction (Very short introductions ; 30)'/&gt;&lt;/a&gt;</v>
      </c>
      <c r="H129" s="0" t="str">
        <f aca="false">"&lt;a href='http://dx.doi.org/" &amp; C129 &amp; "'&gt;" &amp; "&lt;img src='https://api.qrserver.com/v1/create-qr-code/?size=300x300&amp;data=http://dx.doi.org/" &amp; C129 &amp;"' class='qr'/&gt;&lt;/a&gt;"</f>
        <v>&lt;a href='http://dx.doi.org/10.1093/actrade/9780192854094.001.0001'&gt;&lt;img src='https://api.qrserver.com/v1/create-qr-code/?size=300x300&amp;data=http://dx.doi.org/10.1093/actrade/9780192854094.001.0001' class='qr'/&gt;&lt;/a&gt;</v>
      </c>
      <c r="I129" s="0" t="str">
        <f aca="false">"&lt;tr&gt;&lt;td&gt;" &amp; G129 &amp; "&lt;/td&gt;&lt;td&gt;&lt;small&gt;Very Short Introduction&lt;/small&gt;&lt;br/&gt;&lt;em&gt;ebook&lt;/em&gt;&lt;br/&gt;&lt;br/&gt;" &amp; F129 &amp; "&lt;/td&gt;&lt;td&gt;" &amp; H129 &amp; "&lt;/td&gt;&lt;/tr&gt;"</f>
        <v>&lt;tr&gt;&lt;td&gt;&lt;a href='http://dx.doi.org/10.1093/actrade/9780192854094.001.0001'&gt;&lt;img src='http://www.veryshortintroductions.com/view/covers/9780192854094.png' class='coverimage' alt='Descartes: A Very Short Introduction (Very short introductions ; 30)'/&gt;&lt;/a&gt;&lt;/td&gt;&lt;td&gt;&lt;small&gt;Very Short Introduction&lt;/small&gt;&lt;br/&gt;&lt;em&gt;ebook&lt;/em&gt;&lt;br/&gt;&lt;br/&gt;&lt;a href='http://dx.doi.org/10.1093/actrade/9780192854094.001.0001'&gt;Descartes&lt;/a&gt;&lt;/td&gt;&lt;td&gt;&lt;a href='http://dx.doi.org/10.1093/actrade/9780192854094.001.0001'&gt;&lt;img src='https://api.qrserver.com/v1/create-qr-code/?size=300x300&amp;data=http://dx.doi.org/10.1093/actrade/9780192854094.001.0001' class='qr'/&gt;&lt;/a&gt;&lt;/td&gt;&lt;/tr&gt;</v>
      </c>
      <c r="M129" s="0" t="s">
        <v>44</v>
      </c>
      <c r="N129" s="0" t="s">
        <v>690</v>
      </c>
      <c r="O129" s="0" t="s">
        <v>690</v>
      </c>
      <c r="P129" s="0" t="s">
        <v>46</v>
      </c>
      <c r="R129" s="0" t="s">
        <v>691</v>
      </c>
      <c r="W129" s="0" t="s">
        <v>692</v>
      </c>
      <c r="X129" s="0" t="s">
        <v>693</v>
      </c>
      <c r="Z129" s="0" t="s">
        <v>49</v>
      </c>
      <c r="AA129" s="2" t="n">
        <v>36526</v>
      </c>
      <c r="AB129" s="2" t="n">
        <v>36891</v>
      </c>
      <c r="AI129" s="0" t="s">
        <v>694</v>
      </c>
      <c r="AJ129" s="0" t="s">
        <v>50</v>
      </c>
      <c r="AK129" s="0" t="s">
        <v>51</v>
      </c>
      <c r="AL129" s="0" t="s">
        <v>49</v>
      </c>
      <c r="AM129" s="0" t="s">
        <v>49</v>
      </c>
      <c r="AN129" s="0" t="s">
        <v>49</v>
      </c>
      <c r="AO129" s="0" t="s">
        <v>49</v>
      </c>
      <c r="AP129" s="0" t="s">
        <v>49</v>
      </c>
    </row>
    <row r="130" customFormat="false" ht="15" hidden="false" customHeight="false" outlineLevel="0" collapsed="false">
      <c r="A130" s="0" t="n">
        <v>1141738</v>
      </c>
      <c r="B130" s="0" t="str">
        <f aca="false">RIGHT(N130,LEN(N130)-FIND("actrade-",N130)-7)</f>
        <v>9780199564309</v>
      </c>
      <c r="C130" s="0" t="str">
        <f aca="false">"10.1093/actrade/" &amp; B130 &amp; ".001.0001"</f>
        <v>10.1093/actrade/9780199564309.001.0001</v>
      </c>
      <c r="D130" s="0" t="s">
        <v>695</v>
      </c>
      <c r="E130" s="0" t="str">
        <f aca="false">LEFT(D130,FIND(":",D130)-1)</f>
        <v>Deserts</v>
      </c>
      <c r="F130" s="0" t="str">
        <f aca="false">"&lt;a href='http://dx.doi.org/" &amp; C130 &amp; "'&gt;" &amp; LEFT(D130,FIND(":",D130)-1) &amp; "&lt;/a&gt;"</f>
        <v>&lt;a href='http://dx.doi.org/10.1093/actrade/9780199564309.001.0001'&gt;Deserts&lt;/a&gt;</v>
      </c>
      <c r="G130" s="0" t="str">
        <f aca="false">"&lt;a href='http://dx.doi.org/" &amp; C130 &amp; "'&gt;" &amp;"&lt;img src='http://www.veryshortintroductions.com/view/covers/"&amp;B130&amp;".png' class='coverimage' alt='" &amp;D130 &amp; "'/&gt;&lt;/a&gt;"</f>
        <v>&lt;a href='http://dx.doi.org/10.1093/actrade/9780199564309.001.0001'&gt;&lt;img src='http://www.veryshortintroductions.com/view/covers/9780199564309.png' class='coverimage' alt='Deserts: A Very Short Introduction (Very short introductions ; v. 215)'/&gt;&lt;/a&gt;</v>
      </c>
      <c r="H130" s="0" t="str">
        <f aca="false">"&lt;a href='http://dx.doi.org/" &amp; C130 &amp; "'&gt;" &amp; "&lt;img src='https://api.qrserver.com/v1/create-qr-code/?size=300x300&amp;data=http://dx.doi.org/" &amp; C130 &amp;"' class='qr'/&gt;&lt;/a&gt;"</f>
        <v>&lt;a href='http://dx.doi.org/10.1093/actrade/9780199564309.001.0001'&gt;&lt;img src='https://api.qrserver.com/v1/create-qr-code/?size=300x300&amp;data=http://dx.doi.org/10.1093/actrade/9780199564309.001.0001' class='qr'/&gt;&lt;/a&gt;</v>
      </c>
      <c r="I130" s="0" t="str">
        <f aca="false">"&lt;tr&gt;&lt;td&gt;" &amp; G130 &amp; "&lt;/td&gt;&lt;td&gt;&lt;small&gt;Very Short Introduction&lt;/small&gt;&lt;br/&gt;&lt;em&gt;ebook&lt;/em&gt;&lt;br/&gt;&lt;br/&gt;" &amp; F130 &amp; "&lt;/td&gt;&lt;td&gt;" &amp; H130 &amp; "&lt;/td&gt;&lt;/tr&gt;"</f>
        <v>&lt;tr&gt;&lt;td&gt;&lt;a href='http://dx.doi.org/10.1093/actrade/9780199564309.001.0001'&gt;&lt;img src='http://www.veryshortintroductions.com/view/covers/9780199564309.png' class='coverimage' alt='Deserts: A Very Short Introduction (Very short introductions ; v. 215)'/&gt;&lt;/a&gt;&lt;/td&gt;&lt;td&gt;&lt;small&gt;Very Short Introduction&lt;/small&gt;&lt;br/&gt;&lt;em&gt;ebook&lt;/em&gt;&lt;br/&gt;&lt;br/&gt;&lt;a href='http://dx.doi.org/10.1093/actrade/9780199564309.001.0001'&gt;Deserts&lt;/a&gt;&lt;/td&gt;&lt;td&gt;&lt;a href='http://dx.doi.org/10.1093/actrade/9780199564309.001.0001'&gt;&lt;img src='https://api.qrserver.com/v1/create-qr-code/?size=300x300&amp;data=http://dx.doi.org/10.1093/actrade/9780199564309.001.0001' class='qr'/&gt;&lt;/a&gt;&lt;/td&gt;&lt;/tr&gt;</v>
      </c>
      <c r="M130" s="0" t="s">
        <v>44</v>
      </c>
      <c r="N130" s="0" t="s">
        <v>696</v>
      </c>
      <c r="O130" s="0" t="s">
        <v>696</v>
      </c>
      <c r="P130" s="0" t="s">
        <v>46</v>
      </c>
      <c r="R130" s="0" t="s">
        <v>697</v>
      </c>
      <c r="W130" s="0" t="s">
        <v>698</v>
      </c>
      <c r="X130" s="0" t="s">
        <v>699</v>
      </c>
      <c r="Z130" s="0" t="s">
        <v>49</v>
      </c>
      <c r="AA130" s="2" t="n">
        <v>39814</v>
      </c>
      <c r="AB130" s="2" t="n">
        <v>40178</v>
      </c>
      <c r="AI130" s="0" t="s">
        <v>700</v>
      </c>
      <c r="AJ130" s="0" t="s">
        <v>50</v>
      </c>
      <c r="AK130" s="0" t="s">
        <v>51</v>
      </c>
      <c r="AL130" s="0" t="s">
        <v>49</v>
      </c>
      <c r="AM130" s="0" t="s">
        <v>49</v>
      </c>
      <c r="AN130" s="0" t="s">
        <v>49</v>
      </c>
      <c r="AO130" s="0" t="s">
        <v>49</v>
      </c>
      <c r="AP130" s="0" t="s">
        <v>49</v>
      </c>
    </row>
    <row r="131" customFormat="false" ht="15" hidden="false" customHeight="false" outlineLevel="0" collapsed="false">
      <c r="A131" s="0" t="n">
        <v>589497</v>
      </c>
      <c r="B131" s="0" t="str">
        <f aca="false">RIGHT(N131,LEN(N131)-FIND("actrade-",N131)-7)</f>
        <v>9780192854469</v>
      </c>
      <c r="C131" s="0" t="str">
        <f aca="false">"10.1093/actrade/" &amp; B131 &amp; ".001.0001"</f>
        <v>10.1093/actrade/9780192854469.001.0001</v>
      </c>
      <c r="D131" s="0" t="s">
        <v>701</v>
      </c>
      <c r="E131" s="0" t="str">
        <f aca="false">LEFT(D131,FIND(":",D131)-1)</f>
        <v>Design</v>
      </c>
      <c r="F131" s="0" t="str">
        <f aca="false">"&lt;a href='http://dx.doi.org/" &amp; C131 &amp; "'&gt;" &amp; LEFT(D131,FIND(":",D131)-1) &amp; "&lt;/a&gt;"</f>
        <v>&lt;a href='http://dx.doi.org/10.1093/actrade/9780192854469.001.0001'&gt;Design&lt;/a&gt;</v>
      </c>
      <c r="G131" s="0" t="str">
        <f aca="false">"&lt;a href='http://dx.doi.org/" &amp; C131 &amp; "'&gt;" &amp;"&lt;img src='http://www.veryshortintroductions.com/view/covers/"&amp;B131&amp;".png' class='coverimage' alt='" &amp;D131 &amp; "'/&gt;&lt;/a&gt;"</f>
        <v>&lt;a href='http://dx.doi.org/10.1093/actrade/9780192854469.001.0001'&gt;&lt;img src='http://www.veryshortintroductions.com/view/covers/9780192854469.png' class='coverimage' alt='Design: A Very Short Introduction (Very short introductions)'/&gt;&lt;/a&gt;</v>
      </c>
      <c r="H131" s="0" t="str">
        <f aca="false">"&lt;a href='http://dx.doi.org/" &amp; C131 &amp; "'&gt;" &amp; "&lt;img src='https://api.qrserver.com/v1/create-qr-code/?size=300x300&amp;data=http://dx.doi.org/" &amp; C131 &amp;"' class='qr'/&gt;&lt;/a&gt;"</f>
        <v>&lt;a href='http://dx.doi.org/10.1093/actrade/9780192854469.001.0001'&gt;&lt;img src='https://api.qrserver.com/v1/create-qr-code/?size=300x300&amp;data=http://dx.doi.org/10.1093/actrade/9780192854469.001.0001' class='qr'/&gt;&lt;/a&gt;</v>
      </c>
      <c r="I131" s="0" t="str">
        <f aca="false">"&lt;tr&gt;&lt;td&gt;" &amp; G131 &amp; "&lt;/td&gt;&lt;td&gt;&lt;small&gt;Very Short Introduction&lt;/small&gt;&lt;br/&gt;&lt;em&gt;ebook&lt;/em&gt;&lt;br/&gt;&lt;br/&gt;" &amp; F131 &amp; "&lt;/td&gt;&lt;td&gt;" &amp; H131 &amp; "&lt;/td&gt;&lt;/tr&gt;"</f>
        <v>&lt;tr&gt;&lt;td&gt;&lt;a href='http://dx.doi.org/10.1093/actrade/9780192854469.001.0001'&gt;&lt;img src='http://www.veryshortintroductions.com/view/covers/9780192854469.png' class='coverimage' alt='Design: A Very Short Introduction (Very short introductions)'/&gt;&lt;/a&gt;&lt;/td&gt;&lt;td&gt;&lt;small&gt;Very Short Introduction&lt;/small&gt;&lt;br/&gt;&lt;em&gt;ebook&lt;/em&gt;&lt;br/&gt;&lt;br/&gt;&lt;a href='http://dx.doi.org/10.1093/actrade/9780192854469.001.0001'&gt;Design&lt;/a&gt;&lt;/td&gt;&lt;td&gt;&lt;a href='http://dx.doi.org/10.1093/actrade/9780192854469.001.0001'&gt;&lt;img src='https://api.qrserver.com/v1/create-qr-code/?size=300x300&amp;data=http://dx.doi.org/10.1093/actrade/9780192854469.001.0001' class='qr'/&gt;&lt;/a&gt;&lt;/td&gt;&lt;/tr&gt;</v>
      </c>
      <c r="M131" s="0" t="s">
        <v>44</v>
      </c>
      <c r="N131" s="0" t="s">
        <v>702</v>
      </c>
      <c r="O131" s="0" t="s">
        <v>702</v>
      </c>
      <c r="P131" s="0" t="s">
        <v>46</v>
      </c>
      <c r="R131" s="0" t="s">
        <v>703</v>
      </c>
      <c r="W131" s="0" t="s">
        <v>704</v>
      </c>
      <c r="X131" s="0" t="s">
        <v>705</v>
      </c>
      <c r="Z131" s="0" t="s">
        <v>49</v>
      </c>
      <c r="AA131" s="2" t="n">
        <v>38353</v>
      </c>
      <c r="AB131" s="2" t="n">
        <v>38717</v>
      </c>
      <c r="AI131" s="0" t="s">
        <v>706</v>
      </c>
      <c r="AJ131" s="0" t="s">
        <v>50</v>
      </c>
      <c r="AK131" s="0" t="s">
        <v>51</v>
      </c>
      <c r="AL131" s="0" t="s">
        <v>49</v>
      </c>
      <c r="AM131" s="0" t="s">
        <v>49</v>
      </c>
      <c r="AN131" s="0" t="s">
        <v>49</v>
      </c>
      <c r="AO131" s="0" t="s">
        <v>49</v>
      </c>
      <c r="AP131" s="0" t="s">
        <v>49</v>
      </c>
    </row>
    <row r="132" customFormat="false" ht="15" hidden="false" customHeight="false" outlineLevel="0" collapsed="false">
      <c r="A132" s="0" t="n">
        <v>3093029</v>
      </c>
      <c r="B132" s="0" t="str">
        <f aca="false">RIGHT(N132,LEN(N132)-FIND("actrade-",N132)-7)</f>
        <v>9780199601196</v>
      </c>
      <c r="C132" s="0" t="str">
        <f aca="false">"10.1093/actrade/" &amp; B132 &amp; ".001.0001"</f>
        <v>10.1093/actrade/9780199601196.001.0001</v>
      </c>
      <c r="D132" s="0" t="s">
        <v>707</v>
      </c>
      <c r="E132" s="0" t="str">
        <f aca="false">LEFT(D132,FIND(":",D132)-1)</f>
        <v>Developmental biology</v>
      </c>
      <c r="F132" s="0" t="str">
        <f aca="false">"&lt;a href='http://dx.doi.org/" &amp; C132 &amp; "'&gt;" &amp; LEFT(D132,FIND(":",D132)-1) &amp; "&lt;/a&gt;"</f>
        <v>&lt;a href='http://dx.doi.org/10.1093/actrade/9780199601196.001.0001'&gt;Developmental biology&lt;/a&gt;</v>
      </c>
      <c r="G132" s="0" t="str">
        <f aca="false">"&lt;a href='http://dx.doi.org/" &amp; C132 &amp; "'&gt;" &amp;"&lt;img src='http://www.veryshortintroductions.com/view/covers/"&amp;B132&amp;".png' class='coverimage' alt='" &amp;D132 &amp; "'/&gt;&lt;/a&gt;"</f>
        <v>&lt;a href='http://dx.doi.org/10.1093/actrade/9780199601196.001.0001'&gt;&lt;img src='http://www.veryshortintroductions.com/view/covers/9780199601196.png' class='coverimage' alt='Developmental biology: a very short introduction'/&gt;&lt;/a&gt;</v>
      </c>
      <c r="H132" s="0" t="str">
        <f aca="false">"&lt;a href='http://dx.doi.org/" &amp; C132 &amp; "'&gt;" &amp; "&lt;img src='https://api.qrserver.com/v1/create-qr-code/?size=300x300&amp;data=http://dx.doi.org/" &amp; C132 &amp;"' class='qr'/&gt;&lt;/a&gt;"</f>
        <v>&lt;a href='http://dx.doi.org/10.1093/actrade/9780199601196.001.0001'&gt;&lt;img src='https://api.qrserver.com/v1/create-qr-code/?size=300x300&amp;data=http://dx.doi.org/10.1093/actrade/9780199601196.001.0001' class='qr'/&gt;&lt;/a&gt;</v>
      </c>
      <c r="I132" s="0" t="str">
        <f aca="false">"&lt;tr&gt;&lt;td&gt;" &amp; G132 &amp; "&lt;/td&gt;&lt;td&gt;&lt;small&gt;Very Short Introduction&lt;/small&gt;&lt;br/&gt;&lt;em&gt;ebook&lt;/em&gt;&lt;br/&gt;&lt;br/&gt;" &amp; F132 &amp; "&lt;/td&gt;&lt;td&gt;" &amp; H132 &amp; "&lt;/td&gt;&lt;/tr&gt;"</f>
        <v>&lt;tr&gt;&lt;td&gt;&lt;a href='http://dx.doi.org/10.1093/actrade/9780199601196.001.0001'&gt;&lt;img src='http://www.veryshortintroductions.com/view/covers/9780199601196.png' class='coverimage' alt='Developmental biology: a very short introduction'/&gt;&lt;/a&gt;&lt;/td&gt;&lt;td&gt;&lt;small&gt;Very Short Introduction&lt;/small&gt;&lt;br/&gt;&lt;em&gt;ebook&lt;/em&gt;&lt;br/&gt;&lt;br/&gt;&lt;a href='http://dx.doi.org/10.1093/actrade/9780199601196.001.0001'&gt;Developmental biology&lt;/a&gt;&lt;/td&gt;&lt;td&gt;&lt;a href='http://dx.doi.org/10.1093/actrade/9780199601196.001.0001'&gt;&lt;img src='https://api.qrserver.com/v1/create-qr-code/?size=300x300&amp;data=http://dx.doi.org/10.1093/actrade/9780199601196.001.0001' class='qr'/&gt;&lt;/a&gt;&lt;/td&gt;&lt;/tr&gt;</v>
      </c>
      <c r="M132" s="0" t="s">
        <v>44</v>
      </c>
      <c r="N132" s="0" t="s">
        <v>708</v>
      </c>
      <c r="O132" s="0" t="s">
        <v>708</v>
      </c>
      <c r="P132" s="0" t="s">
        <v>46</v>
      </c>
      <c r="R132" s="0" t="s">
        <v>709</v>
      </c>
      <c r="X132" s="0" t="s">
        <v>710</v>
      </c>
      <c r="Z132" s="0" t="s">
        <v>49</v>
      </c>
      <c r="AA132" s="2" t="n">
        <v>40544</v>
      </c>
      <c r="AB132" s="2" t="n">
        <v>40908</v>
      </c>
      <c r="AJ132" s="0" t="s">
        <v>50</v>
      </c>
      <c r="AK132" s="0" t="s">
        <v>51</v>
      </c>
      <c r="AL132" s="0" t="s">
        <v>49</v>
      </c>
      <c r="AM132" s="0" t="s">
        <v>49</v>
      </c>
      <c r="AN132" s="0" t="s">
        <v>49</v>
      </c>
      <c r="AO132" s="0" t="s">
        <v>49</v>
      </c>
      <c r="AP132" s="0" t="s">
        <v>49</v>
      </c>
    </row>
    <row r="133" customFormat="false" ht="15" hidden="false" customHeight="false" outlineLevel="0" collapsed="false">
      <c r="A133" s="0" t="n">
        <v>3093028</v>
      </c>
      <c r="B133" s="0" t="str">
        <f aca="false">RIGHT(N133,LEN(N133)-FIND("actrade-",N133)-7)</f>
        <v>9780199858583</v>
      </c>
      <c r="C133" s="0" t="str">
        <f aca="false">"10.1093/actrade/" &amp; B133 &amp; ".001.0001"</f>
        <v>10.1093/actrade/9780199858583.001.0001</v>
      </c>
      <c r="D133" s="0" t="s">
        <v>711</v>
      </c>
      <c r="E133" s="0" t="str">
        <f aca="false">LEFT(D133,FIND(":",D133)-1)</f>
        <v>Diaspora  </v>
      </c>
      <c r="F133" s="0" t="str">
        <f aca="false">"&lt;a href='http://dx.doi.org/" &amp; C133 &amp; "'&gt;" &amp; LEFT(D133,FIND(":",D133)-1) &amp; "&lt;/a&gt;"</f>
        <v>&lt;a href='http://dx.doi.org/10.1093/actrade/9780199858583.001.0001'&gt;Diaspora  &lt;/a&gt;</v>
      </c>
      <c r="G133" s="0" t="str">
        <f aca="false">"&lt;a href='http://dx.doi.org/" &amp; C133 &amp; "'&gt;" &amp;"&lt;img src='http://www.veryshortintroductions.com/view/covers/"&amp;B133&amp;".png' class='coverimage' alt='" &amp;D133 &amp; "'/&gt;&lt;/a&gt;"</f>
        <v>&lt;a href='http://dx.doi.org/10.1093/actrade/9780199858583.001.0001'&gt;&lt;img src='http://www.veryshortintroductions.com/view/covers/9780199858583.png' class='coverimage' alt='Diaspora  : a very short introduction'/&gt;&lt;/a&gt;</v>
      </c>
      <c r="H133" s="0" t="str">
        <f aca="false">"&lt;a href='http://dx.doi.org/" &amp; C133 &amp; "'&gt;" &amp; "&lt;img src='https://api.qrserver.com/v1/create-qr-code/?size=300x300&amp;data=http://dx.doi.org/" &amp; C133 &amp;"' class='qr'/&gt;&lt;/a&gt;"</f>
        <v>&lt;a href='http://dx.doi.org/10.1093/actrade/9780199858583.001.0001'&gt;&lt;img src='https://api.qrserver.com/v1/create-qr-code/?size=300x300&amp;data=http://dx.doi.org/10.1093/actrade/9780199858583.001.0001' class='qr'/&gt;&lt;/a&gt;</v>
      </c>
      <c r="I133" s="0" t="str">
        <f aca="false">"&lt;tr&gt;&lt;td&gt;" &amp; G133 &amp; "&lt;/td&gt;&lt;td&gt;&lt;small&gt;Very Short Introduction&lt;/small&gt;&lt;br/&gt;&lt;em&gt;ebook&lt;/em&gt;&lt;br/&gt;&lt;br/&gt;" &amp; F133 &amp; "&lt;/td&gt;&lt;td&gt;" &amp; H133 &amp; "&lt;/td&gt;&lt;/tr&gt;"</f>
        <v>&lt;tr&gt;&lt;td&gt;&lt;a href='http://dx.doi.org/10.1093/actrade/9780199858583.001.0001'&gt;&lt;img src='http://www.veryshortintroductions.com/view/covers/9780199858583.png' class='coverimage' alt='Diaspora  : a very short introduction'/&gt;&lt;/a&gt;&lt;/td&gt;&lt;td&gt;&lt;small&gt;Very Short Introduction&lt;/small&gt;&lt;br/&gt;&lt;em&gt;ebook&lt;/em&gt;&lt;br/&gt;&lt;br/&gt;&lt;a href='http://dx.doi.org/10.1093/actrade/9780199858583.001.0001'&gt;Diaspora  &lt;/a&gt;&lt;/td&gt;&lt;td&gt;&lt;a href='http://dx.doi.org/10.1093/actrade/9780199858583.001.0001'&gt;&lt;img src='https://api.qrserver.com/v1/create-qr-code/?size=300x300&amp;data=http://dx.doi.org/10.1093/actrade/9780199858583.001.0001' class='qr'/&gt;&lt;/a&gt;&lt;/td&gt;&lt;/tr&gt;</v>
      </c>
      <c r="M133" s="0" t="s">
        <v>44</v>
      </c>
      <c r="N133" s="0" t="s">
        <v>712</v>
      </c>
      <c r="O133" s="0" t="s">
        <v>712</v>
      </c>
      <c r="P133" s="0" t="s">
        <v>46</v>
      </c>
      <c r="R133" s="0" t="s">
        <v>713</v>
      </c>
      <c r="X133" s="0" t="s">
        <v>714</v>
      </c>
      <c r="Z133" s="0" t="s">
        <v>49</v>
      </c>
      <c r="AA133" s="2" t="n">
        <v>41275</v>
      </c>
      <c r="AB133" s="2" t="n">
        <v>41639</v>
      </c>
      <c r="AJ133" s="0" t="s">
        <v>50</v>
      </c>
      <c r="AK133" s="0" t="s">
        <v>51</v>
      </c>
      <c r="AL133" s="0" t="s">
        <v>49</v>
      </c>
      <c r="AM133" s="0" t="s">
        <v>49</v>
      </c>
      <c r="AN133" s="0" t="s">
        <v>49</v>
      </c>
      <c r="AO133" s="0" t="s">
        <v>49</v>
      </c>
      <c r="AP133" s="0" t="s">
        <v>49</v>
      </c>
    </row>
    <row r="134" customFormat="false" ht="15" hidden="false" customHeight="false" outlineLevel="0" collapsed="false">
      <c r="A134" s="0" t="n">
        <v>3093027</v>
      </c>
      <c r="B134" s="0" t="str">
        <f aca="false">RIGHT(N134,LEN(N134)-FIND("actrade-",N134)-7)</f>
        <v>9780199573790</v>
      </c>
      <c r="C134" s="0" t="str">
        <f aca="false">"10.1093/actrade/" &amp; B134 &amp; ".001.0001"</f>
        <v>10.1093/actrade/9780199573790.001.0001</v>
      </c>
      <c r="D134" s="0" t="s">
        <v>715</v>
      </c>
      <c r="E134" s="0" t="str">
        <f aca="false">LEFT(D134,FIND(":",D134)-1)</f>
        <v>Dictionaries</v>
      </c>
      <c r="F134" s="0" t="str">
        <f aca="false">"&lt;a href='http://dx.doi.org/" &amp; C134 &amp; "'&gt;" &amp; LEFT(D134,FIND(":",D134)-1) &amp; "&lt;/a&gt;"</f>
        <v>&lt;a href='http://dx.doi.org/10.1093/actrade/9780199573790.001.0001'&gt;Dictionaries&lt;/a&gt;</v>
      </c>
      <c r="G134" s="0" t="str">
        <f aca="false">"&lt;a href='http://dx.doi.org/" &amp; C134 &amp; "'&gt;" &amp;"&lt;img src='http://www.veryshortintroductions.com/view/covers/"&amp;B134&amp;".png' class='coverimage' alt='" &amp;D134 &amp; "'/&gt;&lt;/a&gt;"</f>
        <v>&lt;a href='http://dx.doi.org/10.1093/actrade/9780199573790.001.0001'&gt;&lt;img src='http://www.veryshortintroductions.com/view/covers/9780199573790.png' class='coverimage' alt='Dictionaries: a very short introduction'/&gt;&lt;/a&gt;</v>
      </c>
      <c r="H134" s="0" t="str">
        <f aca="false">"&lt;a href='http://dx.doi.org/" &amp; C134 &amp; "'&gt;" &amp; "&lt;img src='https://api.qrserver.com/v1/create-qr-code/?size=300x300&amp;data=http://dx.doi.org/" &amp; C134 &amp;"' class='qr'/&gt;&lt;/a&gt;"</f>
        <v>&lt;a href='http://dx.doi.org/10.1093/actrade/9780199573790.001.0001'&gt;&lt;img src='https://api.qrserver.com/v1/create-qr-code/?size=300x300&amp;data=http://dx.doi.org/10.1093/actrade/9780199573790.001.0001' class='qr'/&gt;&lt;/a&gt;</v>
      </c>
      <c r="I134" s="0" t="str">
        <f aca="false">"&lt;tr&gt;&lt;td&gt;" &amp; G134 &amp; "&lt;/td&gt;&lt;td&gt;&lt;small&gt;Very Short Introduction&lt;/small&gt;&lt;br/&gt;&lt;em&gt;ebook&lt;/em&gt;&lt;br/&gt;&lt;br/&gt;" &amp; F134 &amp; "&lt;/td&gt;&lt;td&gt;" &amp; H134 &amp; "&lt;/td&gt;&lt;/tr&gt;"</f>
        <v>&lt;tr&gt;&lt;td&gt;&lt;a href='http://dx.doi.org/10.1093/actrade/9780199573790.001.0001'&gt;&lt;img src='http://www.veryshortintroductions.com/view/covers/9780199573790.png' class='coverimage' alt='Dictionaries: a very short introduction'/&gt;&lt;/a&gt;&lt;/td&gt;&lt;td&gt;&lt;small&gt;Very Short Introduction&lt;/small&gt;&lt;br/&gt;&lt;em&gt;ebook&lt;/em&gt;&lt;br/&gt;&lt;br/&gt;&lt;a href='http://dx.doi.org/10.1093/actrade/9780199573790.001.0001'&gt;Dictionaries&lt;/a&gt;&lt;/td&gt;&lt;td&gt;&lt;a href='http://dx.doi.org/10.1093/actrade/9780199573790.001.0001'&gt;&lt;img src='https://api.qrserver.com/v1/create-qr-code/?size=300x300&amp;data=http://dx.doi.org/10.1093/actrade/9780199573790.001.0001' class='qr'/&gt;&lt;/a&gt;&lt;/td&gt;&lt;/tr&gt;</v>
      </c>
      <c r="M134" s="0" t="s">
        <v>44</v>
      </c>
      <c r="N134" s="0" t="s">
        <v>716</v>
      </c>
      <c r="O134" s="0" t="s">
        <v>716</v>
      </c>
      <c r="P134" s="0" t="s">
        <v>46</v>
      </c>
      <c r="R134" s="0" t="s">
        <v>717</v>
      </c>
      <c r="X134" s="0" t="s">
        <v>718</v>
      </c>
      <c r="Z134" s="0" t="s">
        <v>49</v>
      </c>
      <c r="AA134" s="2" t="n">
        <v>40544</v>
      </c>
      <c r="AB134" s="2" t="n">
        <v>40908</v>
      </c>
      <c r="AJ134" s="0" t="s">
        <v>50</v>
      </c>
      <c r="AK134" s="0" t="s">
        <v>51</v>
      </c>
      <c r="AL134" s="0" t="s">
        <v>49</v>
      </c>
      <c r="AM134" s="0" t="s">
        <v>49</v>
      </c>
      <c r="AN134" s="0" t="s">
        <v>49</v>
      </c>
      <c r="AO134" s="0" t="s">
        <v>49</v>
      </c>
      <c r="AP134" s="0" t="s">
        <v>49</v>
      </c>
    </row>
    <row r="135" customFormat="false" ht="15" hidden="false" customHeight="false" outlineLevel="0" collapsed="false">
      <c r="A135" s="0" t="n">
        <v>1048941</v>
      </c>
      <c r="B135" s="0" t="str">
        <f aca="false">RIGHT(N135,LEN(N135)-FIND("actrade-",N135)-7)</f>
        <v>9780192804198</v>
      </c>
      <c r="C135" s="0" t="str">
        <f aca="false">"10.1093/actrade/" &amp; B135 &amp; ".001.0001"</f>
        <v>10.1093/actrade/9780192804198.001.0001</v>
      </c>
      <c r="D135" s="0" t="s">
        <v>719</v>
      </c>
      <c r="E135" s="0" t="str">
        <f aca="false">LEFT(D135,FIND(":",D135)-1)</f>
        <v>Dinosaurs</v>
      </c>
      <c r="F135" s="0" t="str">
        <f aca="false">"&lt;a href='http://dx.doi.org/" &amp; C135 &amp; "'&gt;" &amp; LEFT(D135,FIND(":",D135)-1) &amp; "&lt;/a&gt;"</f>
        <v>&lt;a href='http://dx.doi.org/10.1093/actrade/9780192804198.001.0001'&gt;Dinosaurs&lt;/a&gt;</v>
      </c>
      <c r="G135" s="0" t="str">
        <f aca="false">"&lt;a href='http://dx.doi.org/" &amp; C135 &amp; "'&gt;" &amp;"&lt;img src='http://www.veryshortintroductions.com/view/covers/"&amp;B135&amp;".png' class='coverimage' alt='" &amp;D135 &amp; "'/&gt;&lt;/a&gt;"</f>
        <v>&lt;a href='http://dx.doi.org/10.1093/actrade/9780192804198.001.0001'&gt;&lt;img src='http://www.veryshortintroductions.com/view/covers/9780192804198.png' class='coverimage' alt='Dinosaurs: (A very short introduction)'/&gt;&lt;/a&gt;</v>
      </c>
      <c r="H135" s="0" t="str">
        <f aca="false">"&lt;a href='http://dx.doi.org/" &amp; C135 &amp; "'&gt;" &amp; "&lt;img src='https://api.qrserver.com/v1/create-qr-code/?size=300x300&amp;data=http://dx.doi.org/" &amp; C135 &amp;"' class='qr'/&gt;&lt;/a&gt;"</f>
        <v>&lt;a href='http://dx.doi.org/10.1093/actrade/9780192804198.001.0001'&gt;&lt;img src='https://api.qrserver.com/v1/create-qr-code/?size=300x300&amp;data=http://dx.doi.org/10.1093/actrade/9780192804198.001.0001' class='qr'/&gt;&lt;/a&gt;</v>
      </c>
      <c r="I135" s="0" t="str">
        <f aca="false">"&lt;tr&gt;&lt;td&gt;" &amp; G135 &amp; "&lt;/td&gt;&lt;td&gt;&lt;small&gt;Very Short Introduction&lt;/small&gt;&lt;br/&gt;&lt;em&gt;ebook&lt;/em&gt;&lt;br/&gt;&lt;br/&gt;" &amp; F135 &amp; "&lt;/td&gt;&lt;td&gt;" &amp; H135 &amp; "&lt;/td&gt;&lt;/tr&gt;"</f>
        <v>&lt;tr&gt;&lt;td&gt;&lt;a href='http://dx.doi.org/10.1093/actrade/9780192804198.001.0001'&gt;&lt;img src='http://www.veryshortintroductions.com/view/covers/9780192804198.png' class='coverimage' alt='Dinosaurs: (A very short introduction)'/&gt;&lt;/a&gt;&lt;/td&gt;&lt;td&gt;&lt;small&gt;Very Short Introduction&lt;/small&gt;&lt;br/&gt;&lt;em&gt;ebook&lt;/em&gt;&lt;br/&gt;&lt;br/&gt;&lt;a href='http://dx.doi.org/10.1093/actrade/9780192804198.001.0001'&gt;Dinosaurs&lt;/a&gt;&lt;/td&gt;&lt;td&gt;&lt;a href='http://dx.doi.org/10.1093/actrade/9780192804198.001.0001'&gt;&lt;img src='https://api.qrserver.com/v1/create-qr-code/?size=300x300&amp;data=http://dx.doi.org/10.1093/actrade/9780192804198.001.0001' class='qr'/&gt;&lt;/a&gt;&lt;/td&gt;&lt;/tr&gt;</v>
      </c>
      <c r="M135" s="0" t="s">
        <v>44</v>
      </c>
      <c r="N135" s="0" t="s">
        <v>720</v>
      </c>
      <c r="O135" s="0" t="s">
        <v>720</v>
      </c>
      <c r="P135" s="0" t="s">
        <v>46</v>
      </c>
      <c r="R135" s="0" t="s">
        <v>721</v>
      </c>
      <c r="W135" s="0" t="s">
        <v>722</v>
      </c>
      <c r="X135" s="0" t="s">
        <v>723</v>
      </c>
      <c r="Z135" s="0" t="s">
        <v>49</v>
      </c>
      <c r="AA135" s="2" t="n">
        <v>38353</v>
      </c>
      <c r="AB135" s="2" t="n">
        <v>38717</v>
      </c>
      <c r="AI135" s="0" t="s">
        <v>724</v>
      </c>
      <c r="AJ135" s="0" t="s">
        <v>50</v>
      </c>
      <c r="AK135" s="0" t="s">
        <v>51</v>
      </c>
      <c r="AL135" s="0" t="s">
        <v>49</v>
      </c>
      <c r="AM135" s="0" t="s">
        <v>49</v>
      </c>
      <c r="AN135" s="0" t="s">
        <v>49</v>
      </c>
      <c r="AO135" s="0" t="s">
        <v>49</v>
      </c>
      <c r="AP135" s="0" t="s">
        <v>49</v>
      </c>
    </row>
    <row r="136" customFormat="false" ht="15" hidden="false" customHeight="false" outlineLevel="0" collapsed="false">
      <c r="A136" s="0" t="n">
        <v>3093024</v>
      </c>
      <c r="B136" s="0" t="str">
        <f aca="false">RIGHT(N136,LEN(N136)-FIND("actrade-",N136)-7)</f>
        <v>9780199588503</v>
      </c>
      <c r="C136" s="0" t="str">
        <f aca="false">"10.1093/actrade/" &amp; B136 &amp; ".001.0001"</f>
        <v>10.1093/actrade/9780199588503.001.0001</v>
      </c>
      <c r="D136" s="0" t="s">
        <v>725</v>
      </c>
      <c r="E136" s="0" t="str">
        <f aca="false">LEFT(D136,FIND(":",D136)-1)</f>
        <v>Diplomacy</v>
      </c>
      <c r="F136" s="0" t="str">
        <f aca="false">"&lt;a href='http://dx.doi.org/" &amp; C136 &amp; "'&gt;" &amp; LEFT(D136,FIND(":",D136)-1) &amp; "&lt;/a&gt;"</f>
        <v>&lt;a href='http://dx.doi.org/10.1093/actrade/9780199588503.001.0001'&gt;Diplomacy&lt;/a&gt;</v>
      </c>
      <c r="G136" s="0" t="str">
        <f aca="false">"&lt;a href='http://dx.doi.org/" &amp; C136 &amp; "'&gt;" &amp;"&lt;img src='http://www.veryshortintroductions.com/view/covers/"&amp;B136&amp;".png' class='coverimage' alt='" &amp;D136 &amp; "'/&gt;&lt;/a&gt;"</f>
        <v>&lt;a href='http://dx.doi.org/10.1093/actrade/9780199588503.001.0001'&gt;&lt;img src='http://www.veryshortintroductions.com/view/covers/9780199588503.png' class='coverimage' alt='Diplomacy: a very short introduction'/&gt;&lt;/a&gt;</v>
      </c>
      <c r="H136" s="0" t="str">
        <f aca="false">"&lt;a href='http://dx.doi.org/" &amp; C136 &amp; "'&gt;" &amp; "&lt;img src='https://api.qrserver.com/v1/create-qr-code/?size=300x300&amp;data=http://dx.doi.org/" &amp; C136 &amp;"' class='qr'/&gt;&lt;/a&gt;"</f>
        <v>&lt;a href='http://dx.doi.org/10.1093/actrade/9780199588503.001.0001'&gt;&lt;img src='https://api.qrserver.com/v1/create-qr-code/?size=300x300&amp;data=http://dx.doi.org/10.1093/actrade/9780199588503.001.0001' class='qr'/&gt;&lt;/a&gt;</v>
      </c>
      <c r="I136" s="0" t="str">
        <f aca="false">"&lt;tr&gt;&lt;td&gt;" &amp; G136 &amp; "&lt;/td&gt;&lt;td&gt;&lt;small&gt;Very Short Introduction&lt;/small&gt;&lt;br/&gt;&lt;em&gt;ebook&lt;/em&gt;&lt;br/&gt;&lt;br/&gt;" &amp; F136 &amp; "&lt;/td&gt;&lt;td&gt;" &amp; H136 &amp; "&lt;/td&gt;&lt;/tr&gt;"</f>
        <v>&lt;tr&gt;&lt;td&gt;&lt;a href='http://dx.doi.org/10.1093/actrade/9780199588503.001.0001'&gt;&lt;img src='http://www.veryshortintroductions.com/view/covers/9780199588503.png' class='coverimage' alt='Diplomacy: a very short introduction'/&gt;&lt;/a&gt;&lt;/td&gt;&lt;td&gt;&lt;small&gt;Very Short Introduction&lt;/small&gt;&lt;br/&gt;&lt;em&gt;ebook&lt;/em&gt;&lt;br/&gt;&lt;br/&gt;&lt;a href='http://dx.doi.org/10.1093/actrade/9780199588503.001.0001'&gt;Diplomacy&lt;/a&gt;&lt;/td&gt;&lt;td&gt;&lt;a href='http://dx.doi.org/10.1093/actrade/9780199588503.001.0001'&gt;&lt;img src='https://api.qrserver.com/v1/create-qr-code/?size=300x300&amp;data=http://dx.doi.org/10.1093/actrade/9780199588503.001.0001' class='qr'/&gt;&lt;/a&gt;&lt;/td&gt;&lt;/tr&gt;</v>
      </c>
      <c r="M136" s="0" t="s">
        <v>44</v>
      </c>
      <c r="N136" s="0" t="s">
        <v>726</v>
      </c>
      <c r="O136" s="0" t="s">
        <v>726</v>
      </c>
      <c r="P136" s="0" t="s">
        <v>46</v>
      </c>
      <c r="R136" s="0" t="s">
        <v>727</v>
      </c>
      <c r="X136" s="0" t="s">
        <v>728</v>
      </c>
      <c r="Z136" s="0" t="s">
        <v>49</v>
      </c>
      <c r="AA136" s="2" t="n">
        <v>40179</v>
      </c>
      <c r="AB136" s="2" t="n">
        <v>40543</v>
      </c>
      <c r="AJ136" s="0" t="s">
        <v>50</v>
      </c>
      <c r="AK136" s="0" t="s">
        <v>51</v>
      </c>
      <c r="AL136" s="0" t="s">
        <v>49</v>
      </c>
      <c r="AM136" s="0" t="s">
        <v>49</v>
      </c>
      <c r="AN136" s="0" t="s">
        <v>49</v>
      </c>
      <c r="AO136" s="0" t="s">
        <v>49</v>
      </c>
      <c r="AP136" s="0" t="s">
        <v>49</v>
      </c>
    </row>
    <row r="137" customFormat="false" ht="15" hidden="false" customHeight="false" outlineLevel="0" collapsed="false">
      <c r="A137" s="0" t="n">
        <v>1058350</v>
      </c>
      <c r="B137" s="0" t="str">
        <f aca="false">RIGHT(N137,LEN(N137)-FIND("actrade-",N137)-7)</f>
        <v>9780195182705</v>
      </c>
      <c r="C137" s="0" t="str">
        <f aca="false">"10.1093/actrade/" &amp; B137 &amp; ".001.0001"</f>
        <v>10.1093/actrade/9780195182705.001.0001</v>
      </c>
      <c r="D137" s="0" t="s">
        <v>729</v>
      </c>
      <c r="E137" s="0" t="str">
        <f aca="false">LEFT(D137,FIND(":",D137)-1)</f>
        <v>Documentary Film</v>
      </c>
      <c r="F137" s="0" t="str">
        <f aca="false">"&lt;a href='http://dx.doi.org/" &amp; C137 &amp; "'&gt;" &amp; LEFT(D137,FIND(":",D137)-1) &amp; "&lt;/a&gt;"</f>
        <v>&lt;a href='http://dx.doi.org/10.1093/actrade/9780195182705.001.0001'&gt;Documentary Film&lt;/a&gt;</v>
      </c>
      <c r="G137" s="0" t="str">
        <f aca="false">"&lt;a href='http://dx.doi.org/" &amp; C137 &amp; "'&gt;" &amp;"&lt;img src='http://www.veryshortintroductions.com/view/covers/"&amp;B137&amp;".png' class='coverimage' alt='" &amp;D137 &amp; "'/&gt;&lt;/a&gt;"</f>
        <v>&lt;a href='http://dx.doi.org/10.1093/actrade/9780195182705.001.0001'&gt;&lt;img src='http://www.veryshortintroductions.com/view/covers/9780195182705.png' class='coverimage' alt='Documentary Film: A Very Short Introduction'/&gt;&lt;/a&gt;</v>
      </c>
      <c r="H137" s="0" t="str">
        <f aca="false">"&lt;a href='http://dx.doi.org/" &amp; C137 &amp; "'&gt;" &amp; "&lt;img src='https://api.qrserver.com/v1/create-qr-code/?size=300x300&amp;data=http://dx.doi.org/" &amp; C137 &amp;"' class='qr'/&gt;&lt;/a&gt;"</f>
        <v>&lt;a href='http://dx.doi.org/10.1093/actrade/9780195182705.001.0001'&gt;&lt;img src='https://api.qrserver.com/v1/create-qr-code/?size=300x300&amp;data=http://dx.doi.org/10.1093/actrade/9780195182705.001.0001' class='qr'/&gt;&lt;/a&gt;</v>
      </c>
      <c r="I137" s="0" t="str">
        <f aca="false">"&lt;tr&gt;&lt;td&gt;" &amp; G137 &amp; "&lt;/td&gt;&lt;td&gt;&lt;small&gt;Very Short Introduction&lt;/small&gt;&lt;br/&gt;&lt;em&gt;ebook&lt;/em&gt;&lt;br/&gt;&lt;br/&gt;" &amp; F137 &amp; "&lt;/td&gt;&lt;td&gt;" &amp; H137 &amp; "&lt;/td&gt;&lt;/tr&gt;"</f>
        <v>&lt;tr&gt;&lt;td&gt;&lt;a href='http://dx.doi.org/10.1093/actrade/9780195182705.001.0001'&gt;&lt;img src='http://www.veryshortintroductions.com/view/covers/9780195182705.png' class='coverimage' alt='Documentary Film: A Very Short Introduction'/&gt;&lt;/a&gt;&lt;/td&gt;&lt;td&gt;&lt;small&gt;Very Short Introduction&lt;/small&gt;&lt;br/&gt;&lt;em&gt;ebook&lt;/em&gt;&lt;br/&gt;&lt;br/&gt;&lt;a href='http://dx.doi.org/10.1093/actrade/9780195182705.001.0001'&gt;Documentary Film&lt;/a&gt;&lt;/td&gt;&lt;td&gt;&lt;a href='http://dx.doi.org/10.1093/actrade/9780195182705.001.0001'&gt;&lt;img src='https://api.qrserver.com/v1/create-qr-code/?size=300x300&amp;data=http://dx.doi.org/10.1093/actrade/9780195182705.001.0001' class='qr'/&gt;&lt;/a&gt;&lt;/td&gt;&lt;/tr&gt;</v>
      </c>
      <c r="M137" s="0" t="s">
        <v>44</v>
      </c>
      <c r="N137" s="0" t="s">
        <v>730</v>
      </c>
      <c r="O137" s="0" t="s">
        <v>730</v>
      </c>
      <c r="P137" s="0" t="s">
        <v>46</v>
      </c>
      <c r="R137" s="0" t="s">
        <v>731</v>
      </c>
      <c r="W137" s="0" t="s">
        <v>732</v>
      </c>
      <c r="X137" s="0" t="s">
        <v>733</v>
      </c>
      <c r="Z137" s="0" t="s">
        <v>49</v>
      </c>
      <c r="AA137" s="2" t="n">
        <v>39448</v>
      </c>
      <c r="AB137" s="2" t="n">
        <v>39813</v>
      </c>
      <c r="AI137" s="0" t="s">
        <v>734</v>
      </c>
      <c r="AJ137" s="0" t="s">
        <v>50</v>
      </c>
      <c r="AK137" s="0" t="s">
        <v>51</v>
      </c>
      <c r="AL137" s="0" t="s">
        <v>49</v>
      </c>
      <c r="AM137" s="0" t="s">
        <v>49</v>
      </c>
      <c r="AN137" s="0" t="s">
        <v>49</v>
      </c>
      <c r="AO137" s="0" t="s">
        <v>49</v>
      </c>
      <c r="AP137" s="0" t="s">
        <v>49</v>
      </c>
    </row>
    <row r="138" customFormat="false" ht="15" hidden="false" customHeight="false" outlineLevel="0" collapsed="false">
      <c r="A138" s="0" t="n">
        <v>1048944</v>
      </c>
      <c r="B138" s="0" t="str">
        <f aca="false">RIGHT(N138,LEN(N138)-FIND("actrade-",N138)-7)</f>
        <v>9780192802156</v>
      </c>
      <c r="C138" s="0" t="str">
        <f aca="false">"10.1093/actrade/" &amp; B138 &amp; ".001.0001"</f>
        <v>10.1093/actrade/9780192802156.001.0001</v>
      </c>
      <c r="D138" s="0" t="s">
        <v>735</v>
      </c>
      <c r="E138" s="0" t="str">
        <f aca="false">LEFT(D138,FIND(":",D138)-1)</f>
        <v>Dreaming</v>
      </c>
      <c r="F138" s="0" t="str">
        <f aca="false">"&lt;a href='http://dx.doi.org/" &amp; C138 &amp; "'&gt;" &amp; LEFT(D138,FIND(":",D138)-1) &amp; "&lt;/a&gt;"</f>
        <v>&lt;a href='http://dx.doi.org/10.1093/actrade/9780192802156.001.0001'&gt;Dreaming&lt;/a&gt;</v>
      </c>
      <c r="G138" s="0" t="str">
        <f aca="false">"&lt;a href='http://dx.doi.org/" &amp; C138 &amp; "'&gt;" &amp;"&lt;img src='http://www.veryshortintroductions.com/view/covers/"&amp;B138&amp;".png' class='coverimage' alt='" &amp;D138 &amp; "'/&gt;&lt;/a&gt;"</f>
        <v>&lt;a href='http://dx.doi.org/10.1093/actrade/9780192802156.001.0001'&gt;&lt;img src='http://www.veryshortintroductions.com/view/covers/9780192802156.png' class='coverimage' alt='Dreaming: A Very Short Introduction (Very short introductions)'/&gt;&lt;/a&gt;</v>
      </c>
      <c r="H138" s="0" t="str">
        <f aca="false">"&lt;a href='http://dx.doi.org/" &amp; C138 &amp; "'&gt;" &amp; "&lt;img src='https://api.qrserver.com/v1/create-qr-code/?size=300x300&amp;data=http://dx.doi.org/" &amp; C138 &amp;"' class='qr'/&gt;&lt;/a&gt;"</f>
        <v>&lt;a href='http://dx.doi.org/10.1093/actrade/9780192802156.001.0001'&gt;&lt;img src='https://api.qrserver.com/v1/create-qr-code/?size=300x300&amp;data=http://dx.doi.org/10.1093/actrade/9780192802156.001.0001' class='qr'/&gt;&lt;/a&gt;</v>
      </c>
      <c r="I138" s="0" t="str">
        <f aca="false">"&lt;tr&gt;&lt;td&gt;" &amp; G138 &amp; "&lt;/td&gt;&lt;td&gt;&lt;small&gt;Very Short Introduction&lt;/small&gt;&lt;br/&gt;&lt;em&gt;ebook&lt;/em&gt;&lt;br/&gt;&lt;br/&gt;" &amp; F138 &amp; "&lt;/td&gt;&lt;td&gt;" &amp; H138 &amp; "&lt;/td&gt;&lt;/tr&gt;"</f>
        <v>&lt;tr&gt;&lt;td&gt;&lt;a href='http://dx.doi.org/10.1093/actrade/9780192802156.001.0001'&gt;&lt;img src='http://www.veryshortintroductions.com/view/covers/9780192802156.png' class='coverimage' alt='Dreaming: A Very Short Introduction (Very short introductions)'/&gt;&lt;/a&gt;&lt;/td&gt;&lt;td&gt;&lt;small&gt;Very Short Introduction&lt;/small&gt;&lt;br/&gt;&lt;em&gt;ebook&lt;/em&gt;&lt;br/&gt;&lt;br/&gt;&lt;a href='http://dx.doi.org/10.1093/actrade/9780192802156.001.0001'&gt;Dreaming&lt;/a&gt;&lt;/td&gt;&lt;td&gt;&lt;a href='http://dx.doi.org/10.1093/actrade/9780192802156.001.0001'&gt;&lt;img src='https://api.qrserver.com/v1/create-qr-code/?size=300x300&amp;data=http://dx.doi.org/10.1093/actrade/9780192802156.001.0001' class='qr'/&gt;&lt;/a&gt;&lt;/td&gt;&lt;/tr&gt;</v>
      </c>
      <c r="M138" s="0" t="s">
        <v>44</v>
      </c>
      <c r="N138" s="0" t="s">
        <v>736</v>
      </c>
      <c r="O138" s="0" t="s">
        <v>736</v>
      </c>
      <c r="P138" s="0" t="s">
        <v>46</v>
      </c>
      <c r="R138" s="0" t="s">
        <v>737</v>
      </c>
      <c r="W138" s="0" t="s">
        <v>738</v>
      </c>
      <c r="X138" s="0" t="s">
        <v>739</v>
      </c>
      <c r="Z138" s="0" t="s">
        <v>49</v>
      </c>
      <c r="AA138" s="2" t="n">
        <v>38353</v>
      </c>
      <c r="AB138" s="2" t="n">
        <v>38717</v>
      </c>
      <c r="AI138" s="0" t="s">
        <v>740</v>
      </c>
      <c r="AJ138" s="0" t="s">
        <v>50</v>
      </c>
      <c r="AK138" s="0" t="s">
        <v>51</v>
      </c>
      <c r="AL138" s="0" t="s">
        <v>49</v>
      </c>
      <c r="AM138" s="0" t="s">
        <v>49</v>
      </c>
      <c r="AN138" s="0" t="s">
        <v>49</v>
      </c>
      <c r="AO138" s="0" t="s">
        <v>49</v>
      </c>
      <c r="AP138" s="0" t="s">
        <v>49</v>
      </c>
    </row>
    <row r="139" customFormat="false" ht="15" hidden="false" customHeight="false" outlineLevel="0" collapsed="false">
      <c r="A139" s="0" t="n">
        <v>3093030</v>
      </c>
      <c r="B139" s="0" t="str">
        <f aca="false">RIGHT(N139,LEN(N139)-FIND("actrade-",N139)-7)</f>
        <v>9780192854315</v>
      </c>
      <c r="C139" s="0" t="str">
        <f aca="false">"10.1093/actrade/" &amp; B139 &amp; ".001.0001"</f>
        <v>10.1093/actrade/9780192854315.001.0001</v>
      </c>
      <c r="D139" s="0" t="s">
        <v>741</v>
      </c>
      <c r="E139" s="0" t="str">
        <f aca="false">LEFT(D139,FIND(":",D139)-1)</f>
        <v>Drugs</v>
      </c>
      <c r="F139" s="0" t="str">
        <f aca="false">"&lt;a href='http://dx.doi.org/" &amp; C139 &amp; "'&gt;" &amp; LEFT(D139,FIND(":",D139)-1) &amp; "&lt;/a&gt;"</f>
        <v>&lt;a href='http://dx.doi.org/10.1093/actrade/9780192854315.001.0001'&gt;Drugs&lt;/a&gt;</v>
      </c>
      <c r="G139" s="0" t="str">
        <f aca="false">"&lt;a href='http://dx.doi.org/" &amp; C139 &amp; "'&gt;" &amp;"&lt;img src='http://www.veryshortintroductions.com/view/covers/"&amp;B139&amp;".png' class='coverimage' alt='" &amp;D139 &amp; "'/&gt;&lt;/a&gt;"</f>
        <v>&lt;a href='http://dx.doi.org/10.1093/actrade/9780192854315.001.0001'&gt;&lt;img src='http://www.veryshortintroductions.com/view/covers/9780192854315.png' class='coverimage' alt='Drugs: a very short introduction'/&gt;&lt;/a&gt;</v>
      </c>
      <c r="H139" s="0" t="str">
        <f aca="false">"&lt;a href='http://dx.doi.org/" &amp; C139 &amp; "'&gt;" &amp; "&lt;img src='https://api.qrserver.com/v1/create-qr-code/?size=300x300&amp;data=http://dx.doi.org/" &amp; C139 &amp;"' class='qr'/&gt;&lt;/a&gt;"</f>
        <v>&lt;a href='http://dx.doi.org/10.1093/actrade/9780192854315.001.0001'&gt;&lt;img src='https://api.qrserver.com/v1/create-qr-code/?size=300x300&amp;data=http://dx.doi.org/10.1093/actrade/9780192854315.001.0001' class='qr'/&gt;&lt;/a&gt;</v>
      </c>
      <c r="I139" s="0" t="str">
        <f aca="false">"&lt;tr&gt;&lt;td&gt;" &amp; G139 &amp; "&lt;/td&gt;&lt;td&gt;&lt;small&gt;Very Short Introduction&lt;/small&gt;&lt;br/&gt;&lt;em&gt;ebook&lt;/em&gt;&lt;br/&gt;&lt;br/&gt;" &amp; F139 &amp; "&lt;/td&gt;&lt;td&gt;" &amp; H139 &amp; "&lt;/td&gt;&lt;/tr&gt;"</f>
        <v>&lt;tr&gt;&lt;td&gt;&lt;a href='http://dx.doi.org/10.1093/actrade/9780192854315.001.0001'&gt;&lt;img src='http://www.veryshortintroductions.com/view/covers/9780192854315.png' class='coverimage' alt='Drugs: a very short introduction'/&gt;&lt;/a&gt;&lt;/td&gt;&lt;td&gt;&lt;small&gt;Very Short Introduction&lt;/small&gt;&lt;br/&gt;&lt;em&gt;ebook&lt;/em&gt;&lt;br/&gt;&lt;br/&gt;&lt;a href='http://dx.doi.org/10.1093/actrade/9780192854315.001.0001'&gt;Drugs&lt;/a&gt;&lt;/td&gt;&lt;td&gt;&lt;a href='http://dx.doi.org/10.1093/actrade/9780192854315.001.0001'&gt;&lt;img src='https://api.qrserver.com/v1/create-qr-code/?size=300x300&amp;data=http://dx.doi.org/10.1093/actrade/9780192854315.001.0001' class='qr'/&gt;&lt;/a&gt;&lt;/td&gt;&lt;/tr&gt;</v>
      </c>
      <c r="M139" s="0" t="s">
        <v>44</v>
      </c>
      <c r="N139" s="0" t="s">
        <v>742</v>
      </c>
      <c r="O139" s="0" t="s">
        <v>742</v>
      </c>
      <c r="P139" s="0" t="s">
        <v>46</v>
      </c>
      <c r="R139" s="0" t="s">
        <v>743</v>
      </c>
      <c r="X139" s="0" t="s">
        <v>744</v>
      </c>
      <c r="Z139" s="0" t="s">
        <v>49</v>
      </c>
      <c r="AA139" s="2" t="n">
        <v>36892</v>
      </c>
      <c r="AB139" s="2" t="n">
        <v>37256</v>
      </c>
      <c r="AJ139" s="0" t="s">
        <v>50</v>
      </c>
      <c r="AK139" s="0" t="s">
        <v>51</v>
      </c>
      <c r="AL139" s="0" t="s">
        <v>49</v>
      </c>
      <c r="AM139" s="0" t="s">
        <v>49</v>
      </c>
      <c r="AN139" s="0" t="s">
        <v>49</v>
      </c>
      <c r="AO139" s="0" t="s">
        <v>49</v>
      </c>
      <c r="AP139" s="0" t="s">
        <v>49</v>
      </c>
    </row>
    <row r="140" customFormat="false" ht="15" hidden="false" customHeight="false" outlineLevel="0" collapsed="false">
      <c r="A140" s="0" t="n">
        <v>12322021</v>
      </c>
      <c r="B140" s="0" t="str">
        <f aca="false">RIGHT(N140,LEN(N140)-FIND("actrade-",N140)-7)</f>
        <v>9780198745792</v>
      </c>
      <c r="C140" s="0" t="str">
        <f aca="false">"10.1093/actrade/" &amp; B140 &amp; ".001.0001"</f>
        <v>10.1093/actrade/9780198745792.001.0001</v>
      </c>
      <c r="D140" s="0" t="s">
        <v>745</v>
      </c>
      <c r="E140" s="0" t="str">
        <f aca="false">LEFT(D140,FIND(":",D140)-1)</f>
        <v>Drugs</v>
      </c>
      <c r="F140" s="0" t="str">
        <f aca="false">"&lt;a href='http://dx.doi.org/" &amp; C140 &amp; "'&gt;" &amp; LEFT(D140,FIND(":",D140)-1) &amp; "&lt;/a&gt;"</f>
        <v>&lt;a href='http://dx.doi.org/10.1093/actrade/9780198745792.001.0001'&gt;Drugs&lt;/a&gt;</v>
      </c>
      <c r="G140" s="0" t="str">
        <f aca="false">"&lt;a href='http://dx.doi.org/" &amp; C140 &amp; "'&gt;" &amp;"&lt;img src='http://www.veryshortintroductions.com/view/covers/"&amp;B140&amp;".png' class='coverimage' alt='" &amp;D140 &amp; "'/&gt;&lt;/a&gt;"</f>
        <v>&lt;a href='http://dx.doi.org/10.1093/actrade/9780198745792.001.0001'&gt;&lt;img src='http://www.veryshortintroductions.com/view/covers/9780198745792.png' class='coverimage' alt='Drugs: A Very Short Introduction (2nd edn)'/&gt;&lt;/a&gt;</v>
      </c>
      <c r="H140" s="0" t="str">
        <f aca="false">"&lt;a href='http://dx.doi.org/" &amp; C140 &amp; "'&gt;" &amp; "&lt;img src='https://api.qrserver.com/v1/create-qr-code/?size=300x300&amp;data=http://dx.doi.org/" &amp; C140 &amp;"' class='qr'/&gt;&lt;/a&gt;"</f>
        <v>&lt;a href='http://dx.doi.org/10.1093/actrade/9780198745792.001.0001'&gt;&lt;img src='https://api.qrserver.com/v1/create-qr-code/?size=300x300&amp;data=http://dx.doi.org/10.1093/actrade/9780198745792.001.0001' class='qr'/&gt;&lt;/a&gt;</v>
      </c>
      <c r="I140" s="0" t="str">
        <f aca="false">"&lt;tr&gt;&lt;td&gt;" &amp; G140 &amp; "&lt;/td&gt;&lt;td&gt;&lt;small&gt;Very Short Introduction&lt;/small&gt;&lt;br/&gt;&lt;em&gt;ebook&lt;/em&gt;&lt;br/&gt;&lt;br/&gt;" &amp; F140 &amp; "&lt;/td&gt;&lt;td&gt;" &amp; H140 &amp; "&lt;/td&gt;&lt;/tr&gt;"</f>
        <v>&lt;tr&gt;&lt;td&gt;&lt;a href='http://dx.doi.org/10.1093/actrade/9780198745792.001.0001'&gt;&lt;img src='http://www.veryshortintroductions.com/view/covers/9780198745792.png' class='coverimage' alt='Drugs: A Very Short Introduction (2nd edn)'/&gt;&lt;/a&gt;&lt;/td&gt;&lt;td&gt;&lt;small&gt;Very Short Introduction&lt;/small&gt;&lt;br/&gt;&lt;em&gt;ebook&lt;/em&gt;&lt;br/&gt;&lt;br/&gt;&lt;a href='http://dx.doi.org/10.1093/actrade/9780198745792.001.0001'&gt;Drugs&lt;/a&gt;&lt;/td&gt;&lt;td&gt;&lt;a href='http://dx.doi.org/10.1093/actrade/9780198745792.001.0001'&gt;&lt;img src='https://api.qrserver.com/v1/create-qr-code/?size=300x300&amp;data=http://dx.doi.org/10.1093/actrade/9780198745792.001.0001' class='qr'/&gt;&lt;/a&gt;&lt;/td&gt;&lt;/tr&gt;</v>
      </c>
      <c r="M140" s="0" t="s">
        <v>44</v>
      </c>
      <c r="N140" s="0" t="s">
        <v>746</v>
      </c>
      <c r="O140" s="0" t="s">
        <v>746</v>
      </c>
      <c r="P140" s="0" t="s">
        <v>46</v>
      </c>
      <c r="R140" s="0" t="s">
        <v>747</v>
      </c>
      <c r="W140" s="0" t="s">
        <v>748</v>
      </c>
      <c r="X140" s="0" t="s">
        <v>749</v>
      </c>
      <c r="Z140" s="0" t="s">
        <v>49</v>
      </c>
      <c r="AA140" s="2" t="n">
        <v>42370</v>
      </c>
      <c r="AB140" s="2" t="n">
        <v>42735</v>
      </c>
      <c r="AJ140" s="0" t="s">
        <v>50</v>
      </c>
      <c r="AK140" s="0" t="s">
        <v>51</v>
      </c>
      <c r="AL140" s="0" t="s">
        <v>49</v>
      </c>
      <c r="AM140" s="0" t="s">
        <v>49</v>
      </c>
      <c r="AN140" s="0" t="s">
        <v>49</v>
      </c>
      <c r="AO140" s="0" t="s">
        <v>49</v>
      </c>
      <c r="AP140" s="0" t="s">
        <v>49</v>
      </c>
    </row>
    <row r="141" customFormat="false" ht="15" hidden="false" customHeight="false" outlineLevel="0" collapsed="false">
      <c r="A141" s="0" t="n">
        <v>1127061</v>
      </c>
      <c r="B141" s="0" t="str">
        <f aca="false">RIGHT(N141,LEN(N141)-FIND("actrade-",N141)-7)</f>
        <v>9780199539406</v>
      </c>
      <c r="C141" s="0" t="str">
        <f aca="false">"10.1093/actrade/" &amp; B141 &amp; ".001.0001"</f>
        <v>10.1093/actrade/9780199539406.001.0001</v>
      </c>
      <c r="D141" s="0" t="s">
        <v>750</v>
      </c>
      <c r="E141" s="0" t="str">
        <f aca="false">LEFT(D141,FIND(":",D141)-1)</f>
        <v>Druids</v>
      </c>
      <c r="F141" s="0" t="str">
        <f aca="false">"&lt;a href='http://dx.doi.org/" &amp; C141 &amp; "'&gt;" &amp; LEFT(D141,FIND(":",D141)-1) &amp; "&lt;/a&gt;"</f>
        <v>&lt;a href='http://dx.doi.org/10.1093/actrade/9780199539406.001.0001'&gt;Druids&lt;/a&gt;</v>
      </c>
      <c r="G141" s="0" t="str">
        <f aca="false">"&lt;a href='http://dx.doi.org/" &amp; C141 &amp; "'&gt;" &amp;"&lt;img src='http://www.veryshortintroductions.com/view/covers/"&amp;B141&amp;".png' class='coverimage' alt='" &amp;D141 &amp; "'/&gt;&lt;/a&gt;"</f>
        <v>&lt;a href='http://dx.doi.org/10.1093/actrade/9780199539406.001.0001'&gt;&lt;img src='http://www.veryshortintroductions.com/view/covers/9780199539406.png' class='coverimage' alt='Druids: A Very Short Introduction (A very short introduction)'/&gt;&lt;/a&gt;</v>
      </c>
      <c r="H141" s="0" t="str">
        <f aca="false">"&lt;a href='http://dx.doi.org/" &amp; C141 &amp; "'&gt;" &amp; "&lt;img src='https://api.qrserver.com/v1/create-qr-code/?size=300x300&amp;data=http://dx.doi.org/" &amp; C141 &amp;"' class='qr'/&gt;&lt;/a&gt;"</f>
        <v>&lt;a href='http://dx.doi.org/10.1093/actrade/9780199539406.001.0001'&gt;&lt;img src='https://api.qrserver.com/v1/create-qr-code/?size=300x300&amp;data=http://dx.doi.org/10.1093/actrade/9780199539406.001.0001' class='qr'/&gt;&lt;/a&gt;</v>
      </c>
      <c r="I141" s="0" t="str">
        <f aca="false">"&lt;tr&gt;&lt;td&gt;" &amp; G141 &amp; "&lt;/td&gt;&lt;td&gt;&lt;small&gt;Very Short Introduction&lt;/small&gt;&lt;br/&gt;&lt;em&gt;ebook&lt;/em&gt;&lt;br/&gt;&lt;br/&gt;" &amp; F141 &amp; "&lt;/td&gt;&lt;td&gt;" &amp; H141 &amp; "&lt;/td&gt;&lt;/tr&gt;"</f>
        <v>&lt;tr&gt;&lt;td&gt;&lt;a href='http://dx.doi.org/10.1093/actrade/9780199539406.001.0001'&gt;&lt;img src='http://www.veryshortintroductions.com/view/covers/9780199539406.png' class='coverimage' alt='Druids: A Very Short Introduction (A very short introduction)'/&gt;&lt;/a&gt;&lt;/td&gt;&lt;td&gt;&lt;small&gt;Very Short Introduction&lt;/small&gt;&lt;br/&gt;&lt;em&gt;ebook&lt;/em&gt;&lt;br/&gt;&lt;br/&gt;&lt;a href='http://dx.doi.org/10.1093/actrade/9780199539406.001.0001'&gt;Druids&lt;/a&gt;&lt;/td&gt;&lt;td&gt;&lt;a href='http://dx.doi.org/10.1093/actrade/9780199539406.001.0001'&gt;&lt;img src='https://api.qrserver.com/v1/create-qr-code/?size=300x300&amp;data=http://dx.doi.org/10.1093/actrade/9780199539406.001.0001' class='qr'/&gt;&lt;/a&gt;&lt;/td&gt;&lt;/tr&gt;</v>
      </c>
      <c r="M141" s="0" t="s">
        <v>44</v>
      </c>
      <c r="N141" s="0" t="s">
        <v>751</v>
      </c>
      <c r="O141" s="0" t="s">
        <v>751</v>
      </c>
      <c r="P141" s="0" t="s">
        <v>46</v>
      </c>
      <c r="R141" s="0" t="s">
        <v>752</v>
      </c>
      <c r="W141" s="0" t="s">
        <v>753</v>
      </c>
      <c r="X141" s="0" t="s">
        <v>754</v>
      </c>
      <c r="Z141" s="0" t="s">
        <v>49</v>
      </c>
      <c r="AA141" s="2" t="n">
        <v>40179</v>
      </c>
      <c r="AB141" s="2" t="n">
        <v>40543</v>
      </c>
      <c r="AI141" s="0" t="s">
        <v>755</v>
      </c>
      <c r="AJ141" s="0" t="s">
        <v>50</v>
      </c>
      <c r="AK141" s="0" t="s">
        <v>51</v>
      </c>
      <c r="AL141" s="0" t="s">
        <v>49</v>
      </c>
      <c r="AM141" s="0" t="s">
        <v>49</v>
      </c>
      <c r="AN141" s="0" t="s">
        <v>49</v>
      </c>
      <c r="AO141" s="0" t="s">
        <v>49</v>
      </c>
      <c r="AP141" s="0" t="s">
        <v>49</v>
      </c>
    </row>
    <row r="142" customFormat="false" ht="15" hidden="false" customHeight="false" outlineLevel="0" collapsed="false">
      <c r="A142" s="0" t="n">
        <v>1135409</v>
      </c>
      <c r="B142" s="0" t="str">
        <f aca="false">RIGHT(N142,LEN(N142)-FIND("actrade-",N142)-7)</f>
        <v>9780199730766</v>
      </c>
      <c r="C142" s="0" t="str">
        <f aca="false">"10.1093/actrade/" &amp; B142 &amp; ".001.0001"</f>
        <v>10.1093/actrade/9780199730766.001.0001</v>
      </c>
      <c r="D142" s="0" t="s">
        <v>756</v>
      </c>
      <c r="E142" s="0" t="str">
        <f aca="false">LEFT(D142,FIND(":",D142)-1)</f>
        <v>Early Music</v>
      </c>
      <c r="F142" s="0" t="str">
        <f aca="false">"&lt;a href='http://dx.doi.org/" &amp; C142 &amp; "'&gt;" &amp; LEFT(D142,FIND(":",D142)-1) &amp; "&lt;/a&gt;"</f>
        <v>&lt;a href='http://dx.doi.org/10.1093/actrade/9780199730766.001.0001'&gt;Early Music&lt;/a&gt;</v>
      </c>
      <c r="G142" s="0" t="str">
        <f aca="false">"&lt;a href='http://dx.doi.org/" &amp; C142 &amp; "'&gt;" &amp;"&lt;img src='http://www.veryshortintroductions.com/view/covers/"&amp;B142&amp;".png' class='coverimage' alt='" &amp;D142 &amp; "'/&gt;&lt;/a&gt;"</f>
        <v>&lt;a href='http://dx.doi.org/10.1093/actrade/9780199730766.001.0001'&gt;&lt;img src='http://www.veryshortintroductions.com/view/covers/9780199730766.png' class='coverimage' alt='Early Music: A Very Short Introduction (Very short introductions)'/&gt;&lt;/a&gt;</v>
      </c>
      <c r="H142" s="0" t="str">
        <f aca="false">"&lt;a href='http://dx.doi.org/" &amp; C142 &amp; "'&gt;" &amp; "&lt;img src='https://api.qrserver.com/v1/create-qr-code/?size=300x300&amp;data=http://dx.doi.org/" &amp; C142 &amp;"' class='qr'/&gt;&lt;/a&gt;"</f>
        <v>&lt;a href='http://dx.doi.org/10.1093/actrade/9780199730766.001.0001'&gt;&lt;img src='https://api.qrserver.com/v1/create-qr-code/?size=300x300&amp;data=http://dx.doi.org/10.1093/actrade/9780199730766.001.0001' class='qr'/&gt;&lt;/a&gt;</v>
      </c>
      <c r="I142" s="0" t="str">
        <f aca="false">"&lt;tr&gt;&lt;td&gt;" &amp; G142 &amp; "&lt;/td&gt;&lt;td&gt;&lt;small&gt;Very Short Introduction&lt;/small&gt;&lt;br/&gt;&lt;em&gt;ebook&lt;/em&gt;&lt;br/&gt;&lt;br/&gt;" &amp; F142 &amp; "&lt;/td&gt;&lt;td&gt;" &amp; H142 &amp; "&lt;/td&gt;&lt;/tr&gt;"</f>
        <v>&lt;tr&gt;&lt;td&gt;&lt;a href='http://dx.doi.org/10.1093/actrade/9780199730766.001.0001'&gt;&lt;img src='http://www.veryshortintroductions.com/view/covers/9780199730766.png' class='coverimage' alt='Early Music: A Very Short Introduction (Very short introductions)'/&gt;&lt;/a&gt;&lt;/td&gt;&lt;td&gt;&lt;small&gt;Very Short Introduction&lt;/small&gt;&lt;br/&gt;&lt;em&gt;ebook&lt;/em&gt;&lt;br/&gt;&lt;br/&gt;&lt;a href='http://dx.doi.org/10.1093/actrade/9780199730766.001.0001'&gt;Early Music&lt;/a&gt;&lt;/td&gt;&lt;td&gt;&lt;a href='http://dx.doi.org/10.1093/actrade/9780199730766.001.0001'&gt;&lt;img src='https://api.qrserver.com/v1/create-qr-code/?size=300x300&amp;data=http://dx.doi.org/10.1093/actrade/9780199730766.001.0001' class='qr'/&gt;&lt;/a&gt;&lt;/td&gt;&lt;/tr&gt;</v>
      </c>
      <c r="M142" s="0" t="s">
        <v>44</v>
      </c>
      <c r="N142" s="0" t="s">
        <v>757</v>
      </c>
      <c r="O142" s="0" t="s">
        <v>757</v>
      </c>
      <c r="P142" s="0" t="s">
        <v>46</v>
      </c>
      <c r="R142" s="0" t="s">
        <v>758</v>
      </c>
      <c r="W142" s="0" t="s">
        <v>759</v>
      </c>
      <c r="X142" s="0" t="s">
        <v>760</v>
      </c>
      <c r="Z142" s="0" t="s">
        <v>49</v>
      </c>
      <c r="AA142" s="2" t="n">
        <v>40544</v>
      </c>
      <c r="AB142" s="2" t="n">
        <v>40908</v>
      </c>
      <c r="AI142" s="0" t="s">
        <v>761</v>
      </c>
      <c r="AJ142" s="0" t="s">
        <v>50</v>
      </c>
      <c r="AK142" s="0" t="s">
        <v>51</v>
      </c>
      <c r="AL142" s="0" t="s">
        <v>49</v>
      </c>
      <c r="AM142" s="0" t="s">
        <v>49</v>
      </c>
      <c r="AN142" s="0" t="s">
        <v>49</v>
      </c>
      <c r="AO142" s="0" t="s">
        <v>49</v>
      </c>
      <c r="AP142" s="0" t="s">
        <v>49</v>
      </c>
    </row>
    <row r="143" customFormat="false" ht="15" hidden="false" customHeight="false" outlineLevel="0" collapsed="false">
      <c r="A143" s="0" t="n">
        <v>10315104</v>
      </c>
      <c r="B143" s="0" t="str">
        <f aca="false">RIGHT(N143,LEN(N143)-FIND("actrade-",N143)-7)</f>
        <v>9780198718871</v>
      </c>
      <c r="C143" s="0" t="str">
        <f aca="false">"10.1093/actrade/" &amp; B143 &amp; ".001.0001"</f>
        <v>10.1093/actrade/9780198718871.001.0001</v>
      </c>
      <c r="D143" s="0" t="s">
        <v>762</v>
      </c>
      <c r="E143" s="0" t="str">
        <f aca="false">LEFT(D143,FIND(":",D143)-1)</f>
        <v>Earth System Science</v>
      </c>
      <c r="F143" s="0" t="str">
        <f aca="false">"&lt;a href='http://dx.doi.org/" &amp; C143 &amp; "'&gt;" &amp; LEFT(D143,FIND(":",D143)-1) &amp; "&lt;/a&gt;"</f>
        <v>&lt;a href='http://dx.doi.org/10.1093/actrade/9780198718871.001.0001'&gt;Earth System Science&lt;/a&gt;</v>
      </c>
      <c r="G143" s="0" t="str">
        <f aca="false">"&lt;a href='http://dx.doi.org/" &amp; C143 &amp; "'&gt;" &amp;"&lt;img src='http://www.veryshortintroductions.com/view/covers/"&amp;B143&amp;".png' class='coverimage' alt='" &amp;D143 &amp; "'/&gt;&lt;/a&gt;"</f>
        <v>&lt;a href='http://dx.doi.org/10.1093/actrade/9780198718871.001.0001'&gt;&lt;img src='http://www.veryshortintroductions.com/view/covers/9780198718871.png' class='coverimage' alt='Earth System Science: A Very Short Introduction'/&gt;&lt;/a&gt;</v>
      </c>
      <c r="H143" s="0" t="str">
        <f aca="false">"&lt;a href='http://dx.doi.org/" &amp; C143 &amp; "'&gt;" &amp; "&lt;img src='https://api.qrserver.com/v1/create-qr-code/?size=300x300&amp;data=http://dx.doi.org/" &amp; C143 &amp;"' class='qr'/&gt;&lt;/a&gt;"</f>
        <v>&lt;a href='http://dx.doi.org/10.1093/actrade/9780198718871.001.0001'&gt;&lt;img src='https://api.qrserver.com/v1/create-qr-code/?size=300x300&amp;data=http://dx.doi.org/10.1093/actrade/9780198718871.001.0001' class='qr'/&gt;&lt;/a&gt;</v>
      </c>
      <c r="I143" s="0" t="str">
        <f aca="false">"&lt;tr&gt;&lt;td&gt;" &amp; G143 &amp; "&lt;/td&gt;&lt;td&gt;&lt;small&gt;Very Short Introduction&lt;/small&gt;&lt;br/&gt;&lt;em&gt;ebook&lt;/em&gt;&lt;br/&gt;&lt;br/&gt;" &amp; F143 &amp; "&lt;/td&gt;&lt;td&gt;" &amp; H143 &amp; "&lt;/td&gt;&lt;/tr&gt;"</f>
        <v>&lt;tr&gt;&lt;td&gt;&lt;a href='http://dx.doi.org/10.1093/actrade/9780198718871.001.0001'&gt;&lt;img src='http://www.veryshortintroductions.com/view/covers/9780198718871.png' class='coverimage' alt='Earth System Science: A Very Short Introduction'/&gt;&lt;/a&gt;&lt;/td&gt;&lt;td&gt;&lt;small&gt;Very Short Introduction&lt;/small&gt;&lt;br/&gt;&lt;em&gt;ebook&lt;/em&gt;&lt;br/&gt;&lt;br/&gt;&lt;a href='http://dx.doi.org/10.1093/actrade/9780198718871.001.0001'&gt;Earth System Science&lt;/a&gt;&lt;/td&gt;&lt;td&gt;&lt;a href='http://dx.doi.org/10.1093/actrade/9780198718871.001.0001'&gt;&lt;img src='https://api.qrserver.com/v1/create-qr-code/?size=300x300&amp;data=http://dx.doi.org/10.1093/actrade/9780198718871.001.0001' class='qr'/&gt;&lt;/a&gt;&lt;/td&gt;&lt;/tr&gt;</v>
      </c>
      <c r="M143" s="0" t="s">
        <v>44</v>
      </c>
      <c r="N143" s="0" t="s">
        <v>763</v>
      </c>
      <c r="O143" s="0" t="s">
        <v>763</v>
      </c>
      <c r="P143" s="0" t="s">
        <v>46</v>
      </c>
      <c r="R143" s="0" t="s">
        <v>764</v>
      </c>
      <c r="W143" s="0" t="s">
        <v>765</v>
      </c>
      <c r="X143" s="0" t="s">
        <v>766</v>
      </c>
      <c r="Z143" s="0" t="s">
        <v>49</v>
      </c>
      <c r="AA143" s="2" t="n">
        <v>42370</v>
      </c>
      <c r="AB143" s="2" t="n">
        <v>42735</v>
      </c>
      <c r="AJ143" s="0" t="s">
        <v>50</v>
      </c>
      <c r="AK143" s="0" t="s">
        <v>51</v>
      </c>
      <c r="AL143" s="0" t="s">
        <v>49</v>
      </c>
      <c r="AM143" s="0" t="s">
        <v>49</v>
      </c>
      <c r="AN143" s="0" t="s">
        <v>49</v>
      </c>
      <c r="AO143" s="0" t="s">
        <v>49</v>
      </c>
      <c r="AP143" s="0" t="s">
        <v>49</v>
      </c>
    </row>
    <row r="144" customFormat="false" ht="15" hidden="false" customHeight="false" outlineLevel="0" collapsed="false">
      <c r="A144" s="0" t="n">
        <v>1050463</v>
      </c>
      <c r="B144" s="0" t="str">
        <f aca="false">RIGHT(N144,LEN(N144)-FIND("actrade-",N144)-7)</f>
        <v>9780192853455</v>
      </c>
      <c r="C144" s="0" t="str">
        <f aca="false">"10.1093/actrade/" &amp; B144 &amp; ".001.0001"</f>
        <v>10.1093/actrade/9780192853455.001.0001</v>
      </c>
      <c r="D144" s="0" t="s">
        <v>767</v>
      </c>
      <c r="E144" s="0" t="str">
        <f aca="false">LEFT(D144,FIND(":",D144)-1)</f>
        <v>Economics</v>
      </c>
      <c r="F144" s="0" t="str">
        <f aca="false">"&lt;a href='http://dx.doi.org/" &amp; C144 &amp; "'&gt;" &amp; LEFT(D144,FIND(":",D144)-1) &amp; "&lt;/a&gt;"</f>
        <v>&lt;a href='http://dx.doi.org/10.1093/actrade/9780192853455.001.0001'&gt;Economics&lt;/a&gt;</v>
      </c>
      <c r="G144" s="0" t="str">
        <f aca="false">"&lt;a href='http://dx.doi.org/" &amp; C144 &amp; "'&gt;" &amp;"&lt;img src='http://www.veryshortintroductions.com/view/covers/"&amp;B144&amp;".png' class='coverimage' alt='" &amp;D144 &amp; "'/&gt;&lt;/a&gt;"</f>
        <v>&lt;a href='http://dx.doi.org/10.1093/actrade/9780192853455.001.0001'&gt;&lt;img src='http://www.veryshortintroductions.com/view/covers/9780192853455.png' class='coverimage' alt='Economics: A Very Short Introduction (Very short introductions ; 156)'/&gt;&lt;/a&gt;</v>
      </c>
      <c r="H144" s="0" t="str">
        <f aca="false">"&lt;a href='http://dx.doi.org/" &amp; C144 &amp; "'&gt;" &amp; "&lt;img src='https://api.qrserver.com/v1/create-qr-code/?size=300x300&amp;data=http://dx.doi.org/" &amp; C144 &amp;"' class='qr'/&gt;&lt;/a&gt;"</f>
        <v>&lt;a href='http://dx.doi.org/10.1093/actrade/9780192853455.001.0001'&gt;&lt;img src='https://api.qrserver.com/v1/create-qr-code/?size=300x300&amp;data=http://dx.doi.org/10.1093/actrade/9780192853455.001.0001' class='qr'/&gt;&lt;/a&gt;</v>
      </c>
      <c r="I144" s="0" t="str">
        <f aca="false">"&lt;tr&gt;&lt;td&gt;" &amp; G144 &amp; "&lt;/td&gt;&lt;td&gt;&lt;small&gt;Very Short Introduction&lt;/small&gt;&lt;br/&gt;&lt;em&gt;ebook&lt;/em&gt;&lt;br/&gt;&lt;br/&gt;" &amp; F144 &amp; "&lt;/td&gt;&lt;td&gt;" &amp; H144 &amp; "&lt;/td&gt;&lt;/tr&gt;"</f>
        <v>&lt;tr&gt;&lt;td&gt;&lt;a href='http://dx.doi.org/10.1093/actrade/9780192853455.001.0001'&gt;&lt;img src='http://www.veryshortintroductions.com/view/covers/9780192853455.png' class='coverimage' alt='Economics: A Very Short Introduction (Very short introductions ; 156)'/&gt;&lt;/a&gt;&lt;/td&gt;&lt;td&gt;&lt;small&gt;Very Short Introduction&lt;/small&gt;&lt;br/&gt;&lt;em&gt;ebook&lt;/em&gt;&lt;br/&gt;&lt;br/&gt;&lt;a href='http://dx.doi.org/10.1093/actrade/9780192853455.001.0001'&gt;Economics&lt;/a&gt;&lt;/td&gt;&lt;td&gt;&lt;a href='http://dx.doi.org/10.1093/actrade/9780192853455.001.0001'&gt;&lt;img src='https://api.qrserver.com/v1/create-qr-code/?size=300x300&amp;data=http://dx.doi.org/10.1093/actrade/9780192853455.001.0001' class='qr'/&gt;&lt;/a&gt;&lt;/td&gt;&lt;/tr&gt;</v>
      </c>
      <c r="M144" s="0" t="s">
        <v>44</v>
      </c>
      <c r="N144" s="0" t="s">
        <v>768</v>
      </c>
      <c r="O144" s="0" t="s">
        <v>768</v>
      </c>
      <c r="P144" s="0" t="s">
        <v>46</v>
      </c>
      <c r="R144" s="0" t="s">
        <v>769</v>
      </c>
      <c r="W144" s="0" t="s">
        <v>770</v>
      </c>
      <c r="X144" s="0" t="s">
        <v>771</v>
      </c>
      <c r="Z144" s="0" t="s">
        <v>49</v>
      </c>
      <c r="AA144" s="2" t="n">
        <v>39083</v>
      </c>
      <c r="AB144" s="2" t="n">
        <v>39447</v>
      </c>
      <c r="AI144" s="0" t="s">
        <v>772</v>
      </c>
      <c r="AJ144" s="0" t="s">
        <v>50</v>
      </c>
      <c r="AK144" s="0" t="s">
        <v>51</v>
      </c>
      <c r="AL144" s="0" t="s">
        <v>49</v>
      </c>
      <c r="AM144" s="0" t="s">
        <v>49</v>
      </c>
      <c r="AN144" s="0" t="s">
        <v>49</v>
      </c>
      <c r="AO144" s="0" t="s">
        <v>49</v>
      </c>
      <c r="AP144" s="0" t="s">
        <v>49</v>
      </c>
    </row>
    <row r="145" customFormat="false" ht="15" hidden="false" customHeight="false" outlineLevel="0" collapsed="false">
      <c r="A145" s="0" t="n">
        <v>3093033</v>
      </c>
      <c r="B145" s="0" t="str">
        <f aca="false">RIGHT(N145,LEN(N145)-FIND("actrade-",N145)-7)</f>
        <v>9780199643264</v>
      </c>
      <c r="C145" s="0" t="str">
        <f aca="false">"10.1093/actrade/" &amp; B145 &amp; ".001.0001"</f>
        <v>10.1093/actrade/9780199643264.001.0001</v>
      </c>
      <c r="D145" s="0" t="s">
        <v>773</v>
      </c>
      <c r="E145" s="0" t="str">
        <f aca="false">LEFT(D145,FIND(":",D145)-1)</f>
        <v>Education  </v>
      </c>
      <c r="F145" s="0" t="str">
        <f aca="false">"&lt;a href='http://dx.doi.org/" &amp; C145 &amp; "'&gt;" &amp; LEFT(D145,FIND(":",D145)-1) &amp; "&lt;/a&gt;"</f>
        <v>&lt;a href='http://dx.doi.org/10.1093/actrade/9780199643264.001.0001'&gt;Education  &lt;/a&gt;</v>
      </c>
      <c r="G145" s="0" t="str">
        <f aca="false">"&lt;a href='http://dx.doi.org/" &amp; C145 &amp; "'&gt;" &amp;"&lt;img src='http://www.veryshortintroductions.com/view/covers/"&amp;B145&amp;".png' class='coverimage' alt='" &amp;D145 &amp; "'/&gt;&lt;/a&gt;"</f>
        <v>&lt;a href='http://dx.doi.org/10.1093/actrade/9780199643264.001.0001'&gt;&lt;img src='http://www.veryshortintroductions.com/view/covers/9780199643264.png' class='coverimage' alt='Education  : a very short introduction'/&gt;&lt;/a&gt;</v>
      </c>
      <c r="H145" s="0" t="str">
        <f aca="false">"&lt;a href='http://dx.doi.org/" &amp; C145 &amp; "'&gt;" &amp; "&lt;img src='https://api.qrserver.com/v1/create-qr-code/?size=300x300&amp;data=http://dx.doi.org/" &amp; C145 &amp;"' class='qr'/&gt;&lt;/a&gt;"</f>
        <v>&lt;a href='http://dx.doi.org/10.1093/actrade/9780199643264.001.0001'&gt;&lt;img src='https://api.qrserver.com/v1/create-qr-code/?size=300x300&amp;data=http://dx.doi.org/10.1093/actrade/9780199643264.001.0001' class='qr'/&gt;&lt;/a&gt;</v>
      </c>
      <c r="I145" s="0" t="str">
        <f aca="false">"&lt;tr&gt;&lt;td&gt;" &amp; G145 &amp; "&lt;/td&gt;&lt;td&gt;&lt;small&gt;Very Short Introduction&lt;/small&gt;&lt;br/&gt;&lt;em&gt;ebook&lt;/em&gt;&lt;br/&gt;&lt;br/&gt;" &amp; F145 &amp; "&lt;/td&gt;&lt;td&gt;" &amp; H145 &amp; "&lt;/td&gt;&lt;/tr&gt;"</f>
        <v>&lt;tr&gt;&lt;td&gt;&lt;a href='http://dx.doi.org/10.1093/actrade/9780199643264.001.0001'&gt;&lt;img src='http://www.veryshortintroductions.com/view/covers/9780199643264.png' class='coverimage' alt='Education  : a very short introduction'/&gt;&lt;/a&gt;&lt;/td&gt;&lt;td&gt;&lt;small&gt;Very Short Introduction&lt;/small&gt;&lt;br/&gt;&lt;em&gt;ebook&lt;/em&gt;&lt;br/&gt;&lt;br/&gt;&lt;a href='http://dx.doi.org/10.1093/actrade/9780199643264.001.0001'&gt;Education  &lt;/a&gt;&lt;/td&gt;&lt;td&gt;&lt;a href='http://dx.doi.org/10.1093/actrade/9780199643264.001.0001'&gt;&lt;img src='https://api.qrserver.com/v1/create-qr-code/?size=300x300&amp;data=http://dx.doi.org/10.1093/actrade/9780199643264.001.0001' class='qr'/&gt;&lt;/a&gt;&lt;/td&gt;&lt;/tr&gt;</v>
      </c>
      <c r="M145" s="0" t="s">
        <v>44</v>
      </c>
      <c r="N145" s="0" t="s">
        <v>774</v>
      </c>
      <c r="O145" s="0" t="s">
        <v>774</v>
      </c>
      <c r="P145" s="0" t="s">
        <v>46</v>
      </c>
      <c r="R145" s="0" t="s">
        <v>775</v>
      </c>
      <c r="X145" s="0" t="s">
        <v>776</v>
      </c>
      <c r="Z145" s="0" t="s">
        <v>49</v>
      </c>
      <c r="AA145" s="2" t="n">
        <v>41275</v>
      </c>
      <c r="AB145" s="2" t="n">
        <v>41639</v>
      </c>
      <c r="AJ145" s="0" t="s">
        <v>50</v>
      </c>
      <c r="AK145" s="0" t="s">
        <v>51</v>
      </c>
      <c r="AL145" s="0" t="s">
        <v>49</v>
      </c>
      <c r="AM145" s="0" t="s">
        <v>49</v>
      </c>
      <c r="AN145" s="0" t="s">
        <v>49</v>
      </c>
      <c r="AO145" s="0" t="s">
        <v>49</v>
      </c>
      <c r="AP145" s="0" t="s">
        <v>49</v>
      </c>
    </row>
    <row r="146" customFormat="false" ht="15" hidden="false" customHeight="false" outlineLevel="0" collapsed="false">
      <c r="A146" s="0" t="n">
        <v>1050447</v>
      </c>
      <c r="B146" s="0" t="str">
        <f aca="false">RIGHT(N146,LEN(N146)-FIND("actrade-",N146)-7)</f>
        <v>9780192803467</v>
      </c>
      <c r="C146" s="0" t="str">
        <f aca="false">"10.1093/actrade/" &amp; B146 &amp; ".001.0001"</f>
        <v>10.1093/actrade/9780192803467.001.0001</v>
      </c>
      <c r="D146" s="0" t="s">
        <v>777</v>
      </c>
      <c r="E146" s="0" t="str">
        <f aca="false">LEFT(D146,FIND(":",D146)-1)</f>
        <v>Egyptian Myth</v>
      </c>
      <c r="F146" s="0" t="str">
        <f aca="false">"&lt;a href='http://dx.doi.org/" &amp; C146 &amp; "'&gt;" &amp; LEFT(D146,FIND(":",D146)-1) &amp; "&lt;/a&gt;"</f>
        <v>&lt;a href='http://dx.doi.org/10.1093/actrade/9780192803467.001.0001'&gt;Egyptian Myth&lt;/a&gt;</v>
      </c>
      <c r="G146" s="0" t="str">
        <f aca="false">"&lt;a href='http://dx.doi.org/" &amp; C146 &amp; "'&gt;" &amp;"&lt;img src='http://www.veryshortintroductions.com/view/covers/"&amp;B146&amp;".png' class='coverimage' alt='" &amp;D146 &amp; "'/&gt;&lt;/a&gt;"</f>
        <v>&lt;a href='http://dx.doi.org/10.1093/actrade/9780192803467.001.0001'&gt;&lt;img src='http://www.veryshortintroductions.com/view/covers/9780192803467.png' class='coverimage' alt='Egyptian Myth: A Very Short Introduction (Very short introduction ; 106)'/&gt;&lt;/a&gt;</v>
      </c>
      <c r="H146" s="0" t="str">
        <f aca="false">"&lt;a href='http://dx.doi.org/" &amp; C146 &amp; "'&gt;" &amp; "&lt;img src='https://api.qrserver.com/v1/create-qr-code/?size=300x300&amp;data=http://dx.doi.org/" &amp; C146 &amp;"' class='qr'/&gt;&lt;/a&gt;"</f>
        <v>&lt;a href='http://dx.doi.org/10.1093/actrade/9780192803467.001.0001'&gt;&lt;img src='https://api.qrserver.com/v1/create-qr-code/?size=300x300&amp;data=http://dx.doi.org/10.1093/actrade/9780192803467.001.0001' class='qr'/&gt;&lt;/a&gt;</v>
      </c>
      <c r="I146" s="0" t="str">
        <f aca="false">"&lt;tr&gt;&lt;td&gt;" &amp; G146 &amp; "&lt;/td&gt;&lt;td&gt;&lt;small&gt;Very Short Introduction&lt;/small&gt;&lt;br/&gt;&lt;em&gt;ebook&lt;/em&gt;&lt;br/&gt;&lt;br/&gt;" &amp; F146 &amp; "&lt;/td&gt;&lt;td&gt;" &amp; H146 &amp; "&lt;/td&gt;&lt;/tr&gt;"</f>
        <v>&lt;tr&gt;&lt;td&gt;&lt;a href='http://dx.doi.org/10.1093/actrade/9780192803467.001.0001'&gt;&lt;img src='http://www.veryshortintroductions.com/view/covers/9780192803467.png' class='coverimage' alt='Egyptian Myth: A Very Short Introduction (Very short introduction ; 106)'/&gt;&lt;/a&gt;&lt;/td&gt;&lt;td&gt;&lt;small&gt;Very Short Introduction&lt;/small&gt;&lt;br/&gt;&lt;em&gt;ebook&lt;/em&gt;&lt;br/&gt;&lt;br/&gt;&lt;a href='http://dx.doi.org/10.1093/actrade/9780192803467.001.0001'&gt;Egyptian Myth&lt;/a&gt;&lt;/td&gt;&lt;td&gt;&lt;a href='http://dx.doi.org/10.1093/actrade/9780192803467.001.0001'&gt;&lt;img src='https://api.qrserver.com/v1/create-qr-code/?size=300x300&amp;data=http://dx.doi.org/10.1093/actrade/9780192803467.001.0001' class='qr'/&gt;&lt;/a&gt;&lt;/td&gt;&lt;/tr&gt;</v>
      </c>
      <c r="M146" s="0" t="s">
        <v>44</v>
      </c>
      <c r="N146" s="0" t="s">
        <v>778</v>
      </c>
      <c r="O146" s="0" t="s">
        <v>778</v>
      </c>
      <c r="P146" s="0" t="s">
        <v>46</v>
      </c>
      <c r="R146" s="0" t="s">
        <v>779</v>
      </c>
      <c r="W146" s="0" t="s">
        <v>780</v>
      </c>
      <c r="X146" s="0" t="s">
        <v>781</v>
      </c>
      <c r="Z146" s="0" t="s">
        <v>49</v>
      </c>
      <c r="AA146" s="2" t="n">
        <v>37987</v>
      </c>
      <c r="AB146" s="2" t="n">
        <v>38352</v>
      </c>
      <c r="AI146" s="0" t="s">
        <v>782</v>
      </c>
      <c r="AJ146" s="0" t="s">
        <v>50</v>
      </c>
      <c r="AK146" s="0" t="s">
        <v>51</v>
      </c>
      <c r="AL146" s="0" t="s">
        <v>49</v>
      </c>
      <c r="AM146" s="0" t="s">
        <v>49</v>
      </c>
      <c r="AN146" s="0" t="s">
        <v>49</v>
      </c>
      <c r="AO146" s="0" t="s">
        <v>49</v>
      </c>
      <c r="AP146" s="0" t="s">
        <v>49</v>
      </c>
    </row>
    <row r="147" customFormat="false" ht="15" hidden="false" customHeight="false" outlineLevel="0" collapsed="false">
      <c r="A147" s="0" t="n">
        <v>1067383</v>
      </c>
      <c r="B147" s="0" t="str">
        <f aca="false">RIGHT(N147,LEN(N147)-FIND("actrade-",N147)-7)</f>
        <v>9780192853998</v>
      </c>
      <c r="C147" s="0" t="str">
        <f aca="false">"10.1093/actrade/" &amp; B147 &amp; ".001.0001"</f>
        <v>10.1093/actrade/9780192853998.001.0001</v>
      </c>
      <c r="D147" s="0" t="s">
        <v>783</v>
      </c>
      <c r="E147" s="0" t="str">
        <f aca="false">LEFT(D147,FIND(":",D147)-1)</f>
        <v>Eighteenth-century Britain</v>
      </c>
      <c r="F147" s="0" t="str">
        <f aca="false">"&lt;a href='http://dx.doi.org/" &amp; C147 &amp; "'&gt;" &amp; LEFT(D147,FIND(":",D147)-1) &amp; "&lt;/a&gt;"</f>
        <v>&lt;a href='http://dx.doi.org/10.1093/actrade/9780192853998.001.0001'&gt;Eighteenth-century Britain&lt;/a&gt;</v>
      </c>
      <c r="G147" s="0" t="str">
        <f aca="false">"&lt;a href='http://dx.doi.org/" &amp; C147 &amp; "'&gt;" &amp;"&lt;img src='http://www.veryshortintroductions.com/view/covers/"&amp;B147&amp;".png' class='coverimage' alt='" &amp;D147 &amp; "'/&gt;&lt;/a&gt;"</f>
        <v>&lt;a href='http://dx.doi.org/10.1093/actrade/9780192853998.001.0001'&gt;&lt;img src='http://www.veryshortintroductions.com/view/covers/9780192853998.png' class='coverimage' alt='Eighteenth-century Britain: A Very Short Introduction (Very short introductions ; 22)'/&gt;&lt;/a&gt;</v>
      </c>
      <c r="H147" s="0" t="str">
        <f aca="false">"&lt;a href='http://dx.doi.org/" &amp; C147 &amp; "'&gt;" &amp; "&lt;img src='https://api.qrserver.com/v1/create-qr-code/?size=300x300&amp;data=http://dx.doi.org/" &amp; C147 &amp;"' class='qr'/&gt;&lt;/a&gt;"</f>
        <v>&lt;a href='http://dx.doi.org/10.1093/actrade/9780192853998.001.0001'&gt;&lt;img src='https://api.qrserver.com/v1/create-qr-code/?size=300x300&amp;data=http://dx.doi.org/10.1093/actrade/9780192853998.001.0001' class='qr'/&gt;&lt;/a&gt;</v>
      </c>
      <c r="I147" s="0" t="str">
        <f aca="false">"&lt;tr&gt;&lt;td&gt;" &amp; G147 &amp; "&lt;/td&gt;&lt;td&gt;&lt;small&gt;Very Short Introduction&lt;/small&gt;&lt;br/&gt;&lt;em&gt;ebook&lt;/em&gt;&lt;br/&gt;&lt;br/&gt;" &amp; F147 &amp; "&lt;/td&gt;&lt;td&gt;" &amp; H147 &amp; "&lt;/td&gt;&lt;/tr&gt;"</f>
        <v>&lt;tr&gt;&lt;td&gt;&lt;a href='http://dx.doi.org/10.1093/actrade/9780192853998.001.0001'&gt;&lt;img src='http://www.veryshortintroductions.com/view/covers/9780192853998.png' class='coverimage' alt='Eighteenth-century Britain: A Very Short Introduction (Very short introductions ; 22)'/&gt;&lt;/a&gt;&lt;/td&gt;&lt;td&gt;&lt;small&gt;Very Short Introduction&lt;/small&gt;&lt;br/&gt;&lt;em&gt;ebook&lt;/em&gt;&lt;br/&gt;&lt;br/&gt;&lt;a href='http://dx.doi.org/10.1093/actrade/9780192853998.001.0001'&gt;Eighteenth-century Britain&lt;/a&gt;&lt;/td&gt;&lt;td&gt;&lt;a href='http://dx.doi.org/10.1093/actrade/9780192853998.001.0001'&gt;&lt;img src='https://api.qrserver.com/v1/create-qr-code/?size=300x300&amp;data=http://dx.doi.org/10.1093/actrade/9780192853998.001.0001' class='qr'/&gt;&lt;/a&gt;&lt;/td&gt;&lt;/tr&gt;</v>
      </c>
      <c r="M147" s="0" t="s">
        <v>44</v>
      </c>
      <c r="N147" s="0" t="s">
        <v>784</v>
      </c>
      <c r="O147" s="0" t="s">
        <v>784</v>
      </c>
      <c r="P147" s="0" t="s">
        <v>46</v>
      </c>
      <c r="R147" s="0" t="s">
        <v>785</v>
      </c>
      <c r="W147" s="0" t="s">
        <v>786</v>
      </c>
      <c r="X147" s="0" t="s">
        <v>787</v>
      </c>
      <c r="Z147" s="0" t="s">
        <v>49</v>
      </c>
      <c r="AA147" s="2" t="n">
        <v>36526</v>
      </c>
      <c r="AB147" s="2" t="n">
        <v>36891</v>
      </c>
      <c r="AJ147" s="0" t="s">
        <v>50</v>
      </c>
      <c r="AK147" s="0" t="s">
        <v>51</v>
      </c>
      <c r="AL147" s="0" t="s">
        <v>49</v>
      </c>
      <c r="AM147" s="0" t="s">
        <v>49</v>
      </c>
      <c r="AN147" s="0" t="s">
        <v>49</v>
      </c>
      <c r="AO147" s="0" t="s">
        <v>49</v>
      </c>
      <c r="AP147" s="0" t="s">
        <v>49</v>
      </c>
    </row>
    <row r="148" customFormat="false" ht="15" hidden="false" customHeight="false" outlineLevel="0" collapsed="false">
      <c r="A148" s="0" t="n">
        <v>1048958</v>
      </c>
      <c r="B148" s="0" t="str">
        <f aca="false">RIGHT(N148,LEN(N148)-FIND("actrade-",N148)-7)</f>
        <v>9780192840998</v>
      </c>
      <c r="C148" s="0" t="str">
        <f aca="false">"10.1093/actrade/" &amp; B148 &amp; ".001.0001"</f>
        <v>10.1093/actrade/9780192840998.001.0001</v>
      </c>
      <c r="D148" s="0" t="s">
        <v>788</v>
      </c>
      <c r="E148" s="0" t="str">
        <f aca="false">LEFT(D148,FIND(":",D148)-1)</f>
        <v>Elements</v>
      </c>
      <c r="F148" s="0" t="str">
        <f aca="false">"&lt;a href='http://dx.doi.org/" &amp; C148 &amp; "'&gt;" &amp; LEFT(D148,FIND(":",D148)-1) &amp; "&lt;/a&gt;"</f>
        <v>&lt;a href='http://dx.doi.org/10.1093/actrade/9780192840998.001.0001'&gt;Elements&lt;/a&gt;</v>
      </c>
      <c r="G148" s="0" t="str">
        <f aca="false">"&lt;a href='http://dx.doi.org/" &amp; C148 &amp; "'&gt;" &amp;"&lt;img src='http://www.veryshortintroductions.com/view/covers/"&amp;B148&amp;".png' class='coverimage' alt='" &amp;D148 &amp; "'/&gt;&lt;/a&gt;"</f>
        <v>&lt;a href='http://dx.doi.org/10.1093/actrade/9780192840998.001.0001'&gt;&lt;img src='http://www.veryshortintroductions.com/view/covers/9780192840998.png' class='coverimage' alt='Elements: A Very Short Introduction (Very short introductions ; 104)'/&gt;&lt;/a&gt;</v>
      </c>
      <c r="H148" s="0" t="str">
        <f aca="false">"&lt;a href='http://dx.doi.org/" &amp; C148 &amp; "'&gt;" &amp; "&lt;img src='https://api.qrserver.com/v1/create-qr-code/?size=300x300&amp;data=http://dx.doi.org/" &amp; C148 &amp;"' class='qr'/&gt;&lt;/a&gt;"</f>
        <v>&lt;a href='http://dx.doi.org/10.1093/actrade/9780192840998.001.0001'&gt;&lt;img src='https://api.qrserver.com/v1/create-qr-code/?size=300x300&amp;data=http://dx.doi.org/10.1093/actrade/9780192840998.001.0001' class='qr'/&gt;&lt;/a&gt;</v>
      </c>
      <c r="I148" s="0" t="str">
        <f aca="false">"&lt;tr&gt;&lt;td&gt;" &amp; G148 &amp; "&lt;/td&gt;&lt;td&gt;&lt;small&gt;Very Short Introduction&lt;/small&gt;&lt;br/&gt;&lt;em&gt;ebook&lt;/em&gt;&lt;br/&gt;&lt;br/&gt;" &amp; F148 &amp; "&lt;/td&gt;&lt;td&gt;" &amp; H148 &amp; "&lt;/td&gt;&lt;/tr&gt;"</f>
        <v>&lt;tr&gt;&lt;td&gt;&lt;a href='http://dx.doi.org/10.1093/actrade/9780192840998.001.0001'&gt;&lt;img src='http://www.veryshortintroductions.com/view/covers/9780192840998.png' class='coverimage' alt='Elements: A Very Short Introduction (Very short introductions ; 104)'/&gt;&lt;/a&gt;&lt;/td&gt;&lt;td&gt;&lt;small&gt;Very Short Introduction&lt;/small&gt;&lt;br/&gt;&lt;em&gt;ebook&lt;/em&gt;&lt;br/&gt;&lt;br/&gt;&lt;a href='http://dx.doi.org/10.1093/actrade/9780192840998.001.0001'&gt;Elements&lt;/a&gt;&lt;/td&gt;&lt;td&gt;&lt;a href='http://dx.doi.org/10.1093/actrade/9780192840998.001.0001'&gt;&lt;img src='https://api.qrserver.com/v1/create-qr-code/?size=300x300&amp;data=http://dx.doi.org/10.1093/actrade/9780192840998.001.0001' class='qr'/&gt;&lt;/a&gt;&lt;/td&gt;&lt;/tr&gt;</v>
      </c>
      <c r="M148" s="0" t="s">
        <v>44</v>
      </c>
      <c r="N148" s="0" t="s">
        <v>789</v>
      </c>
      <c r="O148" s="0" t="s">
        <v>789</v>
      </c>
      <c r="P148" s="0" t="s">
        <v>46</v>
      </c>
      <c r="R148" s="0" t="s">
        <v>790</v>
      </c>
      <c r="W148" s="0" t="s">
        <v>791</v>
      </c>
      <c r="X148" s="0" t="s">
        <v>792</v>
      </c>
      <c r="Z148" s="0" t="s">
        <v>49</v>
      </c>
      <c r="AA148" s="2" t="n">
        <v>37987</v>
      </c>
      <c r="AB148" s="2" t="n">
        <v>38352</v>
      </c>
      <c r="AI148" s="0" t="s">
        <v>793</v>
      </c>
      <c r="AJ148" s="0" t="s">
        <v>50</v>
      </c>
      <c r="AK148" s="0" t="s">
        <v>51</v>
      </c>
      <c r="AL148" s="0" t="s">
        <v>49</v>
      </c>
      <c r="AM148" s="0" t="s">
        <v>49</v>
      </c>
      <c r="AN148" s="0" t="s">
        <v>49</v>
      </c>
      <c r="AO148" s="0" t="s">
        <v>49</v>
      </c>
      <c r="AP148" s="0" t="s">
        <v>49</v>
      </c>
    </row>
    <row r="149" customFormat="false" ht="15" hidden="false" customHeight="false" outlineLevel="0" collapsed="false">
      <c r="A149" s="0" t="n">
        <v>3093032</v>
      </c>
      <c r="B149" s="0" t="str">
        <f aca="false">RIGHT(N149,LEN(N149)-FIND("actrade-",N149)-7)</f>
        <v>9780192804617</v>
      </c>
      <c r="C149" s="0" t="str">
        <f aca="false">"10.1093/actrade/" &amp; B149 &amp; ".001.0001"</f>
        <v>10.1093/actrade/9780192804617.001.0001</v>
      </c>
      <c r="D149" s="0" t="s">
        <v>794</v>
      </c>
      <c r="E149" s="0" t="str">
        <f aca="false">LEFT(D149,FIND(":",D149)-1)</f>
        <v>Emotion</v>
      </c>
      <c r="F149" s="0" t="str">
        <f aca="false">"&lt;a href='http://dx.doi.org/" &amp; C149 &amp; "'&gt;" &amp; LEFT(D149,FIND(":",D149)-1) &amp; "&lt;/a&gt;"</f>
        <v>&lt;a href='http://dx.doi.org/10.1093/actrade/9780192804617.001.0001'&gt;Emotion&lt;/a&gt;</v>
      </c>
      <c r="G149" s="0" t="str">
        <f aca="false">"&lt;a href='http://dx.doi.org/" &amp; C149 &amp; "'&gt;" &amp;"&lt;img src='http://www.veryshortintroductions.com/view/covers/"&amp;B149&amp;".png' class='coverimage' alt='" &amp;D149 &amp; "'/&gt;&lt;/a&gt;"</f>
        <v>&lt;a href='http://dx.doi.org/10.1093/actrade/9780192804617.001.0001'&gt;&lt;img src='http://www.veryshortintroductions.com/view/covers/9780192804617.png' class='coverimage' alt='Emotion: a very short introduction'/&gt;&lt;/a&gt;</v>
      </c>
      <c r="H149" s="0" t="str">
        <f aca="false">"&lt;a href='http://dx.doi.org/" &amp; C149 &amp; "'&gt;" &amp; "&lt;img src='https://api.qrserver.com/v1/create-qr-code/?size=300x300&amp;data=http://dx.doi.org/" &amp; C149 &amp;"' class='qr'/&gt;&lt;/a&gt;"</f>
        <v>&lt;a href='http://dx.doi.org/10.1093/actrade/9780192804617.001.0001'&gt;&lt;img src='https://api.qrserver.com/v1/create-qr-code/?size=300x300&amp;data=http://dx.doi.org/10.1093/actrade/9780192804617.001.0001' class='qr'/&gt;&lt;/a&gt;</v>
      </c>
      <c r="I149" s="0" t="str">
        <f aca="false">"&lt;tr&gt;&lt;td&gt;" &amp; G149 &amp; "&lt;/td&gt;&lt;td&gt;&lt;small&gt;Very Short Introduction&lt;/small&gt;&lt;br/&gt;&lt;em&gt;ebook&lt;/em&gt;&lt;br/&gt;&lt;br/&gt;" &amp; F149 &amp; "&lt;/td&gt;&lt;td&gt;" &amp; H149 &amp; "&lt;/td&gt;&lt;/tr&gt;"</f>
        <v>&lt;tr&gt;&lt;td&gt;&lt;a href='http://dx.doi.org/10.1093/actrade/9780192804617.001.0001'&gt;&lt;img src='http://www.veryshortintroductions.com/view/covers/9780192804617.png' class='coverimage' alt='Emotion: a very short introduction'/&gt;&lt;/a&gt;&lt;/td&gt;&lt;td&gt;&lt;small&gt;Very Short Introduction&lt;/small&gt;&lt;br/&gt;&lt;em&gt;ebook&lt;/em&gt;&lt;br/&gt;&lt;br/&gt;&lt;a href='http://dx.doi.org/10.1093/actrade/9780192804617.001.0001'&gt;Emotion&lt;/a&gt;&lt;/td&gt;&lt;td&gt;&lt;a href='http://dx.doi.org/10.1093/actrade/9780192804617.001.0001'&gt;&lt;img src='https://api.qrserver.com/v1/create-qr-code/?size=300x300&amp;data=http://dx.doi.org/10.1093/actrade/9780192804617.001.0001' class='qr'/&gt;&lt;/a&gt;&lt;/td&gt;&lt;/tr&gt;</v>
      </c>
      <c r="M149" s="0" t="s">
        <v>44</v>
      </c>
      <c r="N149" s="0" t="s">
        <v>795</v>
      </c>
      <c r="O149" s="0" t="s">
        <v>795</v>
      </c>
      <c r="P149" s="0" t="s">
        <v>46</v>
      </c>
      <c r="R149" s="0" t="s">
        <v>796</v>
      </c>
      <c r="X149" s="0" t="s">
        <v>797</v>
      </c>
      <c r="Z149" s="0" t="s">
        <v>49</v>
      </c>
      <c r="AA149" s="2" t="n">
        <v>37622</v>
      </c>
      <c r="AB149" s="2" t="n">
        <v>37986</v>
      </c>
      <c r="AJ149" s="0" t="s">
        <v>50</v>
      </c>
      <c r="AK149" s="0" t="s">
        <v>51</v>
      </c>
      <c r="AL149" s="0" t="s">
        <v>49</v>
      </c>
      <c r="AM149" s="0" t="s">
        <v>49</v>
      </c>
      <c r="AN149" s="0" t="s">
        <v>49</v>
      </c>
      <c r="AO149" s="0" t="s">
        <v>49</v>
      </c>
      <c r="AP149" s="0" t="s">
        <v>49</v>
      </c>
    </row>
    <row r="150" customFormat="false" ht="15" hidden="false" customHeight="false" outlineLevel="0" collapsed="false">
      <c r="A150" s="0" t="n">
        <v>3093035</v>
      </c>
      <c r="B150" s="0" t="str">
        <f aca="false">RIGHT(N150,LEN(N150)-FIND("actrade-",N150)-7)</f>
        <v>9780192802231</v>
      </c>
      <c r="C150" s="0" t="str">
        <f aca="false">"10.1093/actrade/" &amp; B150 &amp; ".001.0001"</f>
        <v>10.1093/actrade/9780192802231.001.0001</v>
      </c>
      <c r="D150" s="0" t="s">
        <v>798</v>
      </c>
      <c r="E150" s="0" t="str">
        <f aca="false">LEFT(D150,FIND(":",D150)-1)</f>
        <v>Empire</v>
      </c>
      <c r="F150" s="0" t="str">
        <f aca="false">"&lt;a href='http://dx.doi.org/" &amp; C150 &amp; "'&gt;" &amp; LEFT(D150,FIND(":",D150)-1) &amp; "&lt;/a&gt;"</f>
        <v>&lt;a href='http://dx.doi.org/10.1093/actrade/9780192802231.001.0001'&gt;Empire&lt;/a&gt;</v>
      </c>
      <c r="G150" s="0" t="str">
        <f aca="false">"&lt;a href='http://dx.doi.org/" &amp; C150 &amp; "'&gt;" &amp;"&lt;img src='http://www.veryshortintroductions.com/view/covers/"&amp;B150&amp;".png' class='coverimage' alt='" &amp;D150 &amp; "'/&gt;&lt;/a&gt;"</f>
        <v>&lt;a href='http://dx.doi.org/10.1093/actrade/9780192802231.001.0001'&gt;&lt;img src='http://www.veryshortintroductions.com/view/covers/9780192802231.png' class='coverimage' alt='Empire: a very short introduction'/&gt;&lt;/a&gt;</v>
      </c>
      <c r="H150" s="0" t="str">
        <f aca="false">"&lt;a href='http://dx.doi.org/" &amp; C150 &amp; "'&gt;" &amp; "&lt;img src='https://api.qrserver.com/v1/create-qr-code/?size=300x300&amp;data=http://dx.doi.org/" &amp; C150 &amp;"' class='qr'/&gt;&lt;/a&gt;"</f>
        <v>&lt;a href='http://dx.doi.org/10.1093/actrade/9780192802231.001.0001'&gt;&lt;img src='https://api.qrserver.com/v1/create-qr-code/?size=300x300&amp;data=http://dx.doi.org/10.1093/actrade/9780192802231.001.0001' class='qr'/&gt;&lt;/a&gt;</v>
      </c>
      <c r="I150" s="0" t="str">
        <f aca="false">"&lt;tr&gt;&lt;td&gt;" &amp; G150 &amp; "&lt;/td&gt;&lt;td&gt;&lt;small&gt;Very Short Introduction&lt;/small&gt;&lt;br/&gt;&lt;em&gt;ebook&lt;/em&gt;&lt;br/&gt;&lt;br/&gt;" &amp; F150 &amp; "&lt;/td&gt;&lt;td&gt;" &amp; H150 &amp; "&lt;/td&gt;&lt;/tr&gt;"</f>
        <v>&lt;tr&gt;&lt;td&gt;&lt;a href='http://dx.doi.org/10.1093/actrade/9780192802231.001.0001'&gt;&lt;img src='http://www.veryshortintroductions.com/view/covers/9780192802231.png' class='coverimage' alt='Empire: a very short introduction'/&gt;&lt;/a&gt;&lt;/td&gt;&lt;td&gt;&lt;small&gt;Very Short Introduction&lt;/small&gt;&lt;br/&gt;&lt;em&gt;ebook&lt;/em&gt;&lt;br/&gt;&lt;br/&gt;&lt;a href='http://dx.doi.org/10.1093/actrade/9780192802231.001.0001'&gt;Empire&lt;/a&gt;&lt;/td&gt;&lt;td&gt;&lt;a href='http://dx.doi.org/10.1093/actrade/9780192802231.001.0001'&gt;&lt;img src='https://api.qrserver.com/v1/create-qr-code/?size=300x300&amp;data=http://dx.doi.org/10.1093/actrade/9780192802231.001.0001' class='qr'/&gt;&lt;/a&gt;&lt;/td&gt;&lt;/tr&gt;</v>
      </c>
      <c r="M150" s="0" t="s">
        <v>44</v>
      </c>
      <c r="N150" s="0" t="s">
        <v>799</v>
      </c>
      <c r="O150" s="0" t="s">
        <v>799</v>
      </c>
      <c r="P150" s="0" t="s">
        <v>46</v>
      </c>
      <c r="R150" s="0" t="s">
        <v>800</v>
      </c>
      <c r="X150" s="0" t="s">
        <v>801</v>
      </c>
      <c r="Z150" s="0" t="s">
        <v>49</v>
      </c>
      <c r="AA150" s="2" t="n">
        <v>37257</v>
      </c>
      <c r="AB150" s="2" t="n">
        <v>37621</v>
      </c>
      <c r="AJ150" s="0" t="s">
        <v>50</v>
      </c>
      <c r="AK150" s="0" t="s">
        <v>51</v>
      </c>
      <c r="AL150" s="0" t="s">
        <v>49</v>
      </c>
      <c r="AM150" s="0" t="s">
        <v>49</v>
      </c>
      <c r="AN150" s="0" t="s">
        <v>49</v>
      </c>
      <c r="AO150" s="0" t="s">
        <v>49</v>
      </c>
      <c r="AP150" s="0" t="s">
        <v>49</v>
      </c>
    </row>
    <row r="151" customFormat="false" ht="15" hidden="false" customHeight="false" outlineLevel="0" collapsed="false">
      <c r="A151" s="0" t="n">
        <v>2571580</v>
      </c>
      <c r="B151" s="0" t="str">
        <f aca="false">RIGHT(N151,LEN(N151)-FIND("actrade-",N151)-7)</f>
        <v>9780192804662</v>
      </c>
      <c r="C151" s="0" t="str">
        <f aca="false">"10.1093/actrade/" &amp; B151 &amp; ".001.0001"</f>
        <v>10.1093/actrade/9780192804662.001.0001</v>
      </c>
      <c r="D151" s="0" t="s">
        <v>802</v>
      </c>
      <c r="E151" s="0" t="str">
        <f aca="false">LEFT(D151,FIND(":",D151)-1)</f>
        <v>Engels</v>
      </c>
      <c r="F151" s="0" t="str">
        <f aca="false">"&lt;a href='http://dx.doi.org/" &amp; C151 &amp; "'&gt;" &amp; LEFT(D151,FIND(":",D151)-1) &amp; "&lt;/a&gt;"</f>
        <v>&lt;a href='http://dx.doi.org/10.1093/actrade/9780192804662.001.0001'&gt;Engels&lt;/a&gt;</v>
      </c>
      <c r="G151" s="0" t="str">
        <f aca="false">"&lt;a href='http://dx.doi.org/" &amp; C151 &amp; "'&gt;" &amp;"&lt;img src='http://www.veryshortintroductions.com/view/covers/"&amp;B151&amp;".png' class='coverimage' alt='" &amp;D151 &amp; "'/&gt;&lt;/a&gt;"</f>
        <v>&lt;a href='http://dx.doi.org/10.1093/actrade/9780192804662.001.0001'&gt;&lt;img src='http://www.veryshortintroductions.com/view/covers/9780192804662.png' class='coverimage' alt='Engels: A Very Short Introduction'/&gt;&lt;/a&gt;</v>
      </c>
      <c r="H151" s="0" t="str">
        <f aca="false">"&lt;a href='http://dx.doi.org/" &amp; C151 &amp; "'&gt;" &amp; "&lt;img src='https://api.qrserver.com/v1/create-qr-code/?size=300x300&amp;data=http://dx.doi.org/" &amp; C151 &amp;"' class='qr'/&gt;&lt;/a&gt;"</f>
        <v>&lt;a href='http://dx.doi.org/10.1093/actrade/9780192804662.001.0001'&gt;&lt;img src='https://api.qrserver.com/v1/create-qr-code/?size=300x300&amp;data=http://dx.doi.org/10.1093/actrade/9780192804662.001.0001' class='qr'/&gt;&lt;/a&gt;</v>
      </c>
      <c r="I151" s="0" t="str">
        <f aca="false">"&lt;tr&gt;&lt;td&gt;" &amp; G151 &amp; "&lt;/td&gt;&lt;td&gt;&lt;small&gt;Very Short Introduction&lt;/small&gt;&lt;br/&gt;&lt;em&gt;ebook&lt;/em&gt;&lt;br/&gt;&lt;br/&gt;" &amp; F151 &amp; "&lt;/td&gt;&lt;td&gt;" &amp; H151 &amp; "&lt;/td&gt;&lt;/tr&gt;"</f>
        <v>&lt;tr&gt;&lt;td&gt;&lt;a href='http://dx.doi.org/10.1093/actrade/9780192804662.001.0001'&gt;&lt;img src='http://www.veryshortintroductions.com/view/covers/9780192804662.png' class='coverimage' alt='Engels: A Very Short Introduction'/&gt;&lt;/a&gt;&lt;/td&gt;&lt;td&gt;&lt;small&gt;Very Short Introduction&lt;/small&gt;&lt;br/&gt;&lt;em&gt;ebook&lt;/em&gt;&lt;br/&gt;&lt;br/&gt;&lt;a href='http://dx.doi.org/10.1093/actrade/9780192804662.001.0001'&gt;Engels&lt;/a&gt;&lt;/td&gt;&lt;td&gt;&lt;a href='http://dx.doi.org/10.1093/actrade/9780192804662.001.0001'&gt;&lt;img src='https://api.qrserver.com/v1/create-qr-code/?size=300x300&amp;data=http://dx.doi.org/10.1093/actrade/9780192804662.001.0001' class='qr'/&gt;&lt;/a&gt;&lt;/td&gt;&lt;/tr&gt;</v>
      </c>
      <c r="M151" s="0" t="s">
        <v>44</v>
      </c>
      <c r="N151" s="0" t="s">
        <v>803</v>
      </c>
      <c r="O151" s="0" t="s">
        <v>803</v>
      </c>
      <c r="P151" s="0" t="s">
        <v>46</v>
      </c>
      <c r="R151" s="0" t="s">
        <v>804</v>
      </c>
      <c r="X151" s="0" t="s">
        <v>805</v>
      </c>
      <c r="Z151" s="0" t="s">
        <v>49</v>
      </c>
      <c r="AA151" s="2" t="n">
        <v>37622</v>
      </c>
      <c r="AB151" s="2" t="n">
        <v>37986</v>
      </c>
      <c r="AJ151" s="0" t="s">
        <v>50</v>
      </c>
      <c r="AK151" s="0" t="s">
        <v>51</v>
      </c>
      <c r="AL151" s="0" t="s">
        <v>49</v>
      </c>
      <c r="AM151" s="0" t="s">
        <v>49</v>
      </c>
      <c r="AN151" s="0" t="s">
        <v>49</v>
      </c>
      <c r="AO151" s="0" t="s">
        <v>49</v>
      </c>
      <c r="AP151" s="0" t="s">
        <v>49</v>
      </c>
    </row>
    <row r="152" customFormat="false" ht="15" hidden="false" customHeight="false" outlineLevel="0" collapsed="false">
      <c r="A152" s="0" t="n">
        <v>3093017</v>
      </c>
      <c r="B152" s="0" t="str">
        <f aca="false">RIGHT(N152,LEN(N152)-FIND("actrade-",N152)-7)</f>
        <v>9780199578696</v>
      </c>
      <c r="C152" s="0" t="str">
        <f aca="false">"10.1093/actrade/" &amp; B152 &amp; ".001.0001"</f>
        <v>10.1093/actrade/9780199578696.001.0001</v>
      </c>
      <c r="D152" s="0" t="s">
        <v>806</v>
      </c>
      <c r="E152" s="0" t="str">
        <f aca="false">LEFT(D152,FIND(":",D152)-1)</f>
        <v>Engineering</v>
      </c>
      <c r="F152" s="0" t="str">
        <f aca="false">"&lt;a href='http://dx.doi.org/" &amp; C152 &amp; "'&gt;" &amp; LEFT(D152,FIND(":",D152)-1) &amp; "&lt;/a&gt;"</f>
        <v>&lt;a href='http://dx.doi.org/10.1093/actrade/9780199578696.001.0001'&gt;Engineering&lt;/a&gt;</v>
      </c>
      <c r="G152" s="0" t="str">
        <f aca="false">"&lt;a href='http://dx.doi.org/" &amp; C152 &amp; "'&gt;" &amp;"&lt;img src='http://www.veryshortintroductions.com/view/covers/"&amp;B152&amp;".png' class='coverimage' alt='" &amp;D152 &amp; "'/&gt;&lt;/a&gt;"</f>
        <v>&lt;a href='http://dx.doi.org/10.1093/actrade/9780199578696.001.0001'&gt;&lt;img src='http://www.veryshortintroductions.com/view/covers/9780199578696.png' class='coverimage' alt='Engineering: a very short introduction'/&gt;&lt;/a&gt;</v>
      </c>
      <c r="H152" s="0" t="str">
        <f aca="false">"&lt;a href='http://dx.doi.org/" &amp; C152 &amp; "'&gt;" &amp; "&lt;img src='https://api.qrserver.com/v1/create-qr-code/?size=300x300&amp;data=http://dx.doi.org/" &amp; C152 &amp;"' class='qr'/&gt;&lt;/a&gt;"</f>
        <v>&lt;a href='http://dx.doi.org/10.1093/actrade/9780199578696.001.0001'&gt;&lt;img src='https://api.qrserver.com/v1/create-qr-code/?size=300x300&amp;data=http://dx.doi.org/10.1093/actrade/9780199578696.001.0001' class='qr'/&gt;&lt;/a&gt;</v>
      </c>
      <c r="I152" s="0" t="str">
        <f aca="false">"&lt;tr&gt;&lt;td&gt;" &amp; G152 &amp; "&lt;/td&gt;&lt;td&gt;&lt;small&gt;Very Short Introduction&lt;/small&gt;&lt;br/&gt;&lt;em&gt;ebook&lt;/em&gt;&lt;br/&gt;&lt;br/&gt;" &amp; F152 &amp; "&lt;/td&gt;&lt;td&gt;" &amp; H152 &amp; "&lt;/td&gt;&lt;/tr&gt;"</f>
        <v>&lt;tr&gt;&lt;td&gt;&lt;a href='http://dx.doi.org/10.1093/actrade/9780199578696.001.0001'&gt;&lt;img src='http://www.veryshortintroductions.com/view/covers/9780199578696.png' class='coverimage' alt='Engineering: a very short introduction'/&gt;&lt;/a&gt;&lt;/td&gt;&lt;td&gt;&lt;small&gt;Very Short Introduction&lt;/small&gt;&lt;br/&gt;&lt;em&gt;ebook&lt;/em&gt;&lt;br/&gt;&lt;br/&gt;&lt;a href='http://dx.doi.org/10.1093/actrade/9780199578696.001.0001'&gt;Engineering&lt;/a&gt;&lt;/td&gt;&lt;td&gt;&lt;a href='http://dx.doi.org/10.1093/actrade/9780199578696.001.0001'&gt;&lt;img src='https://api.qrserver.com/v1/create-qr-code/?size=300x300&amp;data=http://dx.doi.org/10.1093/actrade/9780199578696.001.0001' class='qr'/&gt;&lt;/a&gt;&lt;/td&gt;&lt;/tr&gt;</v>
      </c>
      <c r="M152" s="0" t="s">
        <v>44</v>
      </c>
      <c r="N152" s="0" t="s">
        <v>807</v>
      </c>
      <c r="O152" s="0" t="s">
        <v>807</v>
      </c>
      <c r="P152" s="0" t="s">
        <v>46</v>
      </c>
      <c r="R152" s="0" t="s">
        <v>808</v>
      </c>
      <c r="X152" s="0" t="s">
        <v>809</v>
      </c>
      <c r="Z152" s="0" t="s">
        <v>49</v>
      </c>
      <c r="AA152" s="2" t="n">
        <v>40909</v>
      </c>
      <c r="AB152" s="2" t="n">
        <v>41274</v>
      </c>
      <c r="AJ152" s="0" t="s">
        <v>50</v>
      </c>
      <c r="AK152" s="0" t="s">
        <v>51</v>
      </c>
      <c r="AL152" s="0" t="s">
        <v>49</v>
      </c>
      <c r="AM152" s="0" t="s">
        <v>49</v>
      </c>
      <c r="AN152" s="0" t="s">
        <v>49</v>
      </c>
      <c r="AO152" s="0" t="s">
        <v>49</v>
      </c>
      <c r="AP152" s="0" t="s">
        <v>49</v>
      </c>
    </row>
    <row r="153" customFormat="false" ht="15" hidden="false" customHeight="false" outlineLevel="0" collapsed="false">
      <c r="A153" s="0" t="n">
        <v>3093018</v>
      </c>
      <c r="B153" s="0" t="str">
        <f aca="false">RIGHT(N153,LEN(N153)-FIND("actrade-",N153)-7)</f>
        <v>9780199569267</v>
      </c>
      <c r="C153" s="0" t="str">
        <f aca="false">"10.1093/actrade/" &amp; B153 &amp; ".001.0001"</f>
        <v>10.1093/actrade/9780199569267.001.0001</v>
      </c>
      <c r="D153" s="0" t="s">
        <v>810</v>
      </c>
      <c r="E153" s="0" t="str">
        <f aca="false">LEFT(D153,FIND(":",D153)-1)</f>
        <v>English literature</v>
      </c>
      <c r="F153" s="0" t="str">
        <f aca="false">"&lt;a href='http://dx.doi.org/" &amp; C153 &amp; "'&gt;" &amp; LEFT(D153,FIND(":",D153)-1) &amp; "&lt;/a&gt;"</f>
        <v>&lt;a href='http://dx.doi.org/10.1093/actrade/9780199569267.001.0001'&gt;English literature&lt;/a&gt;</v>
      </c>
      <c r="G153" s="0" t="str">
        <f aca="false">"&lt;a href='http://dx.doi.org/" &amp; C153 &amp; "'&gt;" &amp;"&lt;img src='http://www.veryshortintroductions.com/view/covers/"&amp;B153&amp;".png' class='coverimage' alt='" &amp;D153 &amp; "'/&gt;&lt;/a&gt;"</f>
        <v>&lt;a href='http://dx.doi.org/10.1093/actrade/9780199569267.001.0001'&gt;&lt;img src='http://www.veryshortintroductions.com/view/covers/9780199569267.png' class='coverimage' alt='English literature: a very short introduction'/&gt;&lt;/a&gt;</v>
      </c>
      <c r="H153" s="0" t="str">
        <f aca="false">"&lt;a href='http://dx.doi.org/" &amp; C153 &amp; "'&gt;" &amp; "&lt;img src='https://api.qrserver.com/v1/create-qr-code/?size=300x300&amp;data=http://dx.doi.org/" &amp; C153 &amp;"' class='qr'/&gt;&lt;/a&gt;"</f>
        <v>&lt;a href='http://dx.doi.org/10.1093/actrade/9780199569267.001.0001'&gt;&lt;img src='https://api.qrserver.com/v1/create-qr-code/?size=300x300&amp;data=http://dx.doi.org/10.1093/actrade/9780199569267.001.0001' class='qr'/&gt;&lt;/a&gt;</v>
      </c>
      <c r="I153" s="0" t="str">
        <f aca="false">"&lt;tr&gt;&lt;td&gt;" &amp; G153 &amp; "&lt;/td&gt;&lt;td&gt;&lt;small&gt;Very Short Introduction&lt;/small&gt;&lt;br/&gt;&lt;em&gt;ebook&lt;/em&gt;&lt;br/&gt;&lt;br/&gt;" &amp; F153 &amp; "&lt;/td&gt;&lt;td&gt;" &amp; H153 &amp; "&lt;/td&gt;&lt;/tr&gt;"</f>
        <v>&lt;tr&gt;&lt;td&gt;&lt;a href='http://dx.doi.org/10.1093/actrade/9780199569267.001.0001'&gt;&lt;img src='http://www.veryshortintroductions.com/view/covers/9780199569267.png' class='coverimage' alt='English literature: a very short introduction'/&gt;&lt;/a&gt;&lt;/td&gt;&lt;td&gt;&lt;small&gt;Very Short Introduction&lt;/small&gt;&lt;br/&gt;&lt;em&gt;ebook&lt;/em&gt;&lt;br/&gt;&lt;br/&gt;&lt;a href='http://dx.doi.org/10.1093/actrade/9780199569267.001.0001'&gt;English literature&lt;/a&gt;&lt;/td&gt;&lt;td&gt;&lt;a href='http://dx.doi.org/10.1093/actrade/9780199569267.001.0001'&gt;&lt;img src='https://api.qrserver.com/v1/create-qr-code/?size=300x300&amp;data=http://dx.doi.org/10.1093/actrade/9780199569267.001.0001' class='qr'/&gt;&lt;/a&gt;&lt;/td&gt;&lt;/tr&gt;</v>
      </c>
      <c r="M153" s="0" t="s">
        <v>44</v>
      </c>
      <c r="N153" s="0" t="s">
        <v>811</v>
      </c>
      <c r="O153" s="0" t="s">
        <v>811</v>
      </c>
      <c r="P153" s="0" t="s">
        <v>46</v>
      </c>
      <c r="R153" s="0" t="s">
        <v>812</v>
      </c>
      <c r="X153" s="0" t="s">
        <v>813</v>
      </c>
      <c r="Z153" s="0" t="s">
        <v>49</v>
      </c>
      <c r="AA153" s="2" t="n">
        <v>40179</v>
      </c>
      <c r="AB153" s="2" t="n">
        <v>40543</v>
      </c>
      <c r="AJ153" s="0" t="s">
        <v>50</v>
      </c>
      <c r="AK153" s="0" t="s">
        <v>51</v>
      </c>
      <c r="AL153" s="0" t="s">
        <v>49</v>
      </c>
      <c r="AM153" s="0" t="s">
        <v>49</v>
      </c>
      <c r="AN153" s="0" t="s">
        <v>49</v>
      </c>
      <c r="AO153" s="0" t="s">
        <v>49</v>
      </c>
      <c r="AP153" s="0" t="s">
        <v>49</v>
      </c>
    </row>
    <row r="154" customFormat="false" ht="15" hidden="false" customHeight="false" outlineLevel="0" collapsed="false">
      <c r="A154" s="0" t="n">
        <v>3093016</v>
      </c>
      <c r="B154" s="0" t="str">
        <f aca="false">RIGHT(N154,LEN(N154)-FIND("actrade-",N154)-7)</f>
        <v>9780199670543</v>
      </c>
      <c r="C154" s="0" t="str">
        <f aca="false">"10.1093/actrade/" &amp; B154 &amp; ".001.0001"</f>
        <v>10.1093/actrade/9780199670543.001.0001</v>
      </c>
      <c r="D154" s="0" t="s">
        <v>814</v>
      </c>
      <c r="E154" s="0" t="str">
        <f aca="false">LEFT(D154,FIND(":",D154)-1)</f>
        <v>Entrepreneurship  </v>
      </c>
      <c r="F154" s="0" t="str">
        <f aca="false">"&lt;a href='http://dx.doi.org/" &amp; C154 &amp; "'&gt;" &amp; LEFT(D154,FIND(":",D154)-1) &amp; "&lt;/a&gt;"</f>
        <v>&lt;a href='http://dx.doi.org/10.1093/actrade/9780199670543.001.0001'&gt;Entrepreneurship  &lt;/a&gt;</v>
      </c>
      <c r="G154" s="0" t="str">
        <f aca="false">"&lt;a href='http://dx.doi.org/" &amp; C154 &amp; "'&gt;" &amp;"&lt;img src='http://www.veryshortintroductions.com/view/covers/"&amp;B154&amp;".png' class='coverimage' alt='" &amp;D154 &amp; "'/&gt;&lt;/a&gt;"</f>
        <v>&lt;a href='http://dx.doi.org/10.1093/actrade/9780199670543.001.0001'&gt;&lt;img src='http://www.veryshortintroductions.com/view/covers/9780199670543.png' class='coverimage' alt='Entrepreneurship  : a very short introduction'/&gt;&lt;/a&gt;</v>
      </c>
      <c r="H154" s="0" t="str">
        <f aca="false">"&lt;a href='http://dx.doi.org/" &amp; C154 &amp; "'&gt;" &amp; "&lt;img src='https://api.qrserver.com/v1/create-qr-code/?size=300x300&amp;data=http://dx.doi.org/" &amp; C154 &amp;"' class='qr'/&gt;&lt;/a&gt;"</f>
        <v>&lt;a href='http://dx.doi.org/10.1093/actrade/9780199670543.001.0001'&gt;&lt;img src='https://api.qrserver.com/v1/create-qr-code/?size=300x300&amp;data=http://dx.doi.org/10.1093/actrade/9780199670543.001.0001' class='qr'/&gt;&lt;/a&gt;</v>
      </c>
      <c r="I154" s="0" t="str">
        <f aca="false">"&lt;tr&gt;&lt;td&gt;" &amp; G154 &amp; "&lt;/td&gt;&lt;td&gt;&lt;small&gt;Very Short Introduction&lt;/small&gt;&lt;br/&gt;&lt;em&gt;ebook&lt;/em&gt;&lt;br/&gt;&lt;br/&gt;" &amp; F154 &amp; "&lt;/td&gt;&lt;td&gt;" &amp; H154 &amp; "&lt;/td&gt;&lt;/tr&gt;"</f>
        <v>&lt;tr&gt;&lt;td&gt;&lt;a href='http://dx.doi.org/10.1093/actrade/9780199670543.001.0001'&gt;&lt;img src='http://www.veryshortintroductions.com/view/covers/9780199670543.png' class='coverimage' alt='Entrepreneurship  : a very short introduction'/&gt;&lt;/a&gt;&lt;/td&gt;&lt;td&gt;&lt;small&gt;Very Short Introduction&lt;/small&gt;&lt;br/&gt;&lt;em&gt;ebook&lt;/em&gt;&lt;br/&gt;&lt;br/&gt;&lt;a href='http://dx.doi.org/10.1093/actrade/9780199670543.001.0001'&gt;Entrepreneurship  &lt;/a&gt;&lt;/td&gt;&lt;td&gt;&lt;a href='http://dx.doi.org/10.1093/actrade/9780199670543.001.0001'&gt;&lt;img src='https://api.qrserver.com/v1/create-qr-code/?size=300x300&amp;data=http://dx.doi.org/10.1093/actrade/9780199670543.001.0001' class='qr'/&gt;&lt;/a&gt;&lt;/td&gt;&lt;/tr&gt;</v>
      </c>
      <c r="M154" s="0" t="s">
        <v>44</v>
      </c>
      <c r="N154" s="0" t="s">
        <v>815</v>
      </c>
      <c r="O154" s="0" t="s">
        <v>815</v>
      </c>
      <c r="P154" s="0" t="s">
        <v>46</v>
      </c>
      <c r="R154" s="0" t="s">
        <v>816</v>
      </c>
      <c r="X154" s="0" t="s">
        <v>817</v>
      </c>
      <c r="Z154" s="0" t="s">
        <v>49</v>
      </c>
      <c r="AA154" s="2" t="n">
        <v>41275</v>
      </c>
      <c r="AB154" s="2" t="n">
        <v>41639</v>
      </c>
      <c r="AJ154" s="0" t="s">
        <v>50</v>
      </c>
      <c r="AK154" s="0" t="s">
        <v>51</v>
      </c>
      <c r="AL154" s="0" t="s">
        <v>49</v>
      </c>
      <c r="AM154" s="0" t="s">
        <v>49</v>
      </c>
      <c r="AN154" s="0" t="s">
        <v>49</v>
      </c>
      <c r="AO154" s="0" t="s">
        <v>49</v>
      </c>
      <c r="AP154" s="0" t="s">
        <v>49</v>
      </c>
    </row>
    <row r="155" customFormat="false" ht="15" hidden="false" customHeight="false" outlineLevel="0" collapsed="false">
      <c r="A155" s="0" t="n">
        <v>3093042</v>
      </c>
      <c r="B155" s="0" t="str">
        <f aca="false">RIGHT(N155,LEN(N155)-FIND("actrade-",N155)-7)</f>
        <v>9780199583584</v>
      </c>
      <c r="C155" s="0" t="str">
        <f aca="false">"10.1093/actrade/" &amp; B155 &amp; ".001.0001"</f>
        <v>10.1093/actrade/9780199583584.001.0001</v>
      </c>
      <c r="D155" s="0" t="s">
        <v>818</v>
      </c>
      <c r="E155" s="0" t="str">
        <f aca="false">LEFT(D155,FIND(":",D155)-1)</f>
        <v>Environmental economics</v>
      </c>
      <c r="F155" s="0" t="str">
        <f aca="false">"&lt;a href='http://dx.doi.org/" &amp; C155 &amp; "'&gt;" &amp; LEFT(D155,FIND(":",D155)-1) &amp; "&lt;/a&gt;"</f>
        <v>&lt;a href='http://dx.doi.org/10.1093/actrade/9780199583584.001.0001'&gt;Environmental economics&lt;/a&gt;</v>
      </c>
      <c r="G155" s="0" t="str">
        <f aca="false">"&lt;a href='http://dx.doi.org/" &amp; C155 &amp; "'&gt;" &amp;"&lt;img src='http://www.veryshortintroductions.com/view/covers/"&amp;B155&amp;".png' class='coverimage' alt='" &amp;D155 &amp; "'/&gt;&lt;/a&gt;"</f>
        <v>&lt;a href='http://dx.doi.org/10.1093/actrade/9780199583584.001.0001'&gt;&lt;img src='http://www.veryshortintroductions.com/view/covers/9780199583584.png' class='coverimage' alt='Environmental economics: a very short introduction'/&gt;&lt;/a&gt;</v>
      </c>
      <c r="H155" s="0" t="str">
        <f aca="false">"&lt;a href='http://dx.doi.org/" &amp; C155 &amp; "'&gt;" &amp; "&lt;img src='https://api.qrserver.com/v1/create-qr-code/?size=300x300&amp;data=http://dx.doi.org/" &amp; C155 &amp;"' class='qr'/&gt;&lt;/a&gt;"</f>
        <v>&lt;a href='http://dx.doi.org/10.1093/actrade/9780199583584.001.0001'&gt;&lt;img src='https://api.qrserver.com/v1/create-qr-code/?size=300x300&amp;data=http://dx.doi.org/10.1093/actrade/9780199583584.001.0001' class='qr'/&gt;&lt;/a&gt;</v>
      </c>
      <c r="I155" s="0" t="str">
        <f aca="false">"&lt;tr&gt;&lt;td&gt;" &amp; G155 &amp; "&lt;/td&gt;&lt;td&gt;&lt;small&gt;Very Short Introduction&lt;/small&gt;&lt;br/&gt;&lt;em&gt;ebook&lt;/em&gt;&lt;br/&gt;&lt;br/&gt;" &amp; F155 &amp; "&lt;/td&gt;&lt;td&gt;" &amp; H155 &amp; "&lt;/td&gt;&lt;/tr&gt;"</f>
        <v>&lt;tr&gt;&lt;td&gt;&lt;a href='http://dx.doi.org/10.1093/actrade/9780199583584.001.0001'&gt;&lt;img src='http://www.veryshortintroductions.com/view/covers/9780199583584.png' class='coverimage' alt='Environmental economics: a very short introduction'/&gt;&lt;/a&gt;&lt;/td&gt;&lt;td&gt;&lt;small&gt;Very Short Introduction&lt;/small&gt;&lt;br/&gt;&lt;em&gt;ebook&lt;/em&gt;&lt;br/&gt;&lt;br/&gt;&lt;a href='http://dx.doi.org/10.1093/actrade/9780199583584.001.0001'&gt;Environmental economics&lt;/a&gt;&lt;/td&gt;&lt;td&gt;&lt;a href='http://dx.doi.org/10.1093/actrade/9780199583584.001.0001'&gt;&lt;img src='https://api.qrserver.com/v1/create-qr-code/?size=300x300&amp;data=http://dx.doi.org/10.1093/actrade/9780199583584.001.0001' class='qr'/&gt;&lt;/a&gt;&lt;/td&gt;&lt;/tr&gt;</v>
      </c>
      <c r="M155" s="0" t="s">
        <v>44</v>
      </c>
      <c r="N155" s="0" t="s">
        <v>819</v>
      </c>
      <c r="O155" s="0" t="s">
        <v>819</v>
      </c>
      <c r="P155" s="0" t="s">
        <v>46</v>
      </c>
      <c r="R155" s="0" t="s">
        <v>820</v>
      </c>
      <c r="X155" s="0" t="s">
        <v>821</v>
      </c>
      <c r="Z155" s="0" t="s">
        <v>49</v>
      </c>
      <c r="AA155" s="2" t="n">
        <v>40544</v>
      </c>
      <c r="AB155" s="2" t="n">
        <v>40908</v>
      </c>
      <c r="AJ155" s="0" t="s">
        <v>50</v>
      </c>
      <c r="AK155" s="0" t="s">
        <v>51</v>
      </c>
      <c r="AL155" s="0" t="s">
        <v>49</v>
      </c>
      <c r="AM155" s="0" t="s">
        <v>49</v>
      </c>
      <c r="AN155" s="0" t="s">
        <v>49</v>
      </c>
      <c r="AO155" s="0" t="s">
        <v>49</v>
      </c>
      <c r="AP155" s="0" t="s">
        <v>49</v>
      </c>
    </row>
    <row r="156" customFormat="false" ht="15" hidden="false" customHeight="false" outlineLevel="0" collapsed="false">
      <c r="A156" s="0" t="n">
        <v>10315116</v>
      </c>
      <c r="B156" s="0" t="str">
        <f aca="false">RIGHT(N156,LEN(N156)-FIND("actrade-",N156)-7)</f>
        <v>9780199665570</v>
      </c>
      <c r="C156" s="0" t="str">
        <f aca="false">"10.1093/actrade/" &amp; B156 &amp; ".001.0001"</f>
        <v>10.1093/actrade/9780199665570.001.0001</v>
      </c>
      <c r="D156" s="0" t="s">
        <v>822</v>
      </c>
      <c r="E156" s="0" t="str">
        <f aca="false">LEFT(D156,FIND(":",D156)-1)</f>
        <v>Environmental Politics</v>
      </c>
      <c r="F156" s="0" t="str">
        <f aca="false">"&lt;a href='http://dx.doi.org/" &amp; C156 &amp; "'&gt;" &amp; LEFT(D156,FIND(":",D156)-1) &amp; "&lt;/a&gt;"</f>
        <v>&lt;a href='http://dx.doi.org/10.1093/actrade/9780199665570.001.0001'&gt;Environmental Politics&lt;/a&gt;</v>
      </c>
      <c r="G156" s="0" t="str">
        <f aca="false">"&lt;a href='http://dx.doi.org/" &amp; C156 &amp; "'&gt;" &amp;"&lt;img src='http://www.veryshortintroductions.com/view/covers/"&amp;B156&amp;".png' class='coverimage' alt='" &amp;D156 &amp; "'/&gt;&lt;/a&gt;"</f>
        <v>&lt;a href='http://dx.doi.org/10.1093/actrade/9780199665570.001.0001'&gt;&lt;img src='http://www.veryshortintroductions.com/view/covers/9780199665570.png' class='coverimage' alt='Environmental Politics: A Very Short Introduction'/&gt;&lt;/a&gt;</v>
      </c>
      <c r="H156" s="0" t="str">
        <f aca="false">"&lt;a href='http://dx.doi.org/" &amp; C156 &amp; "'&gt;" &amp; "&lt;img src='https://api.qrserver.com/v1/create-qr-code/?size=300x300&amp;data=http://dx.doi.org/" &amp; C156 &amp;"' class='qr'/&gt;&lt;/a&gt;"</f>
        <v>&lt;a href='http://dx.doi.org/10.1093/actrade/9780199665570.001.0001'&gt;&lt;img src='https://api.qrserver.com/v1/create-qr-code/?size=300x300&amp;data=http://dx.doi.org/10.1093/actrade/9780199665570.001.0001' class='qr'/&gt;&lt;/a&gt;</v>
      </c>
      <c r="I156" s="0" t="str">
        <f aca="false">"&lt;tr&gt;&lt;td&gt;" &amp; G156 &amp; "&lt;/td&gt;&lt;td&gt;&lt;small&gt;Very Short Introduction&lt;/small&gt;&lt;br/&gt;&lt;em&gt;ebook&lt;/em&gt;&lt;br/&gt;&lt;br/&gt;" &amp; F156 &amp; "&lt;/td&gt;&lt;td&gt;" &amp; H156 &amp; "&lt;/td&gt;&lt;/tr&gt;"</f>
        <v>&lt;tr&gt;&lt;td&gt;&lt;a href='http://dx.doi.org/10.1093/actrade/9780199665570.001.0001'&gt;&lt;img src='http://www.veryshortintroductions.com/view/covers/9780199665570.png' class='coverimage' alt='Environmental Politics: A Very Short Introduction'/&gt;&lt;/a&gt;&lt;/td&gt;&lt;td&gt;&lt;small&gt;Very Short Introduction&lt;/small&gt;&lt;br/&gt;&lt;em&gt;ebook&lt;/em&gt;&lt;br/&gt;&lt;br/&gt;&lt;a href='http://dx.doi.org/10.1093/actrade/9780199665570.001.0001'&gt;Environmental Politics&lt;/a&gt;&lt;/td&gt;&lt;td&gt;&lt;a href='http://dx.doi.org/10.1093/actrade/9780199665570.001.0001'&gt;&lt;img src='https://api.qrserver.com/v1/create-qr-code/?size=300x300&amp;data=http://dx.doi.org/10.1093/actrade/9780199665570.001.0001' class='qr'/&gt;&lt;/a&gt;&lt;/td&gt;&lt;/tr&gt;</v>
      </c>
      <c r="M156" s="0" t="s">
        <v>44</v>
      </c>
      <c r="N156" s="0" t="s">
        <v>823</v>
      </c>
      <c r="O156" s="0" t="s">
        <v>823</v>
      </c>
      <c r="P156" s="0" t="s">
        <v>46</v>
      </c>
      <c r="R156" s="0" t="s">
        <v>824</v>
      </c>
      <c r="W156" s="0" t="s">
        <v>825</v>
      </c>
      <c r="X156" s="0" t="s">
        <v>826</v>
      </c>
      <c r="Z156" s="0" t="s">
        <v>49</v>
      </c>
      <c r="AA156" s="2" t="n">
        <v>42370</v>
      </c>
      <c r="AB156" s="2" t="n">
        <v>42735</v>
      </c>
      <c r="AJ156" s="0" t="s">
        <v>50</v>
      </c>
      <c r="AK156" s="0" t="s">
        <v>51</v>
      </c>
      <c r="AL156" s="0" t="s">
        <v>49</v>
      </c>
      <c r="AM156" s="0" t="s">
        <v>49</v>
      </c>
      <c r="AN156" s="0" t="s">
        <v>49</v>
      </c>
      <c r="AO156" s="0" t="s">
        <v>49</v>
      </c>
      <c r="AP156" s="0" t="s">
        <v>49</v>
      </c>
    </row>
    <row r="157" customFormat="false" ht="15" hidden="false" customHeight="false" outlineLevel="0" collapsed="false">
      <c r="A157" s="0" t="n">
        <v>10315138</v>
      </c>
      <c r="B157" s="0" t="str">
        <f aca="false">RIGHT(N157,LEN(N157)-FIND("actrade-",N157)-7)</f>
        <v>9780199688326</v>
      </c>
      <c r="C157" s="0" t="str">
        <f aca="false">"10.1093/actrade/" &amp; B157 &amp; ".001.0001"</f>
        <v>10.1093/actrade/9780199688326.001.0001</v>
      </c>
      <c r="D157" s="0" t="s">
        <v>827</v>
      </c>
      <c r="E157" s="0" t="str">
        <f aca="false">LEFT(D157,FIND(":",D157)-1)</f>
        <v>Epicureanism</v>
      </c>
      <c r="F157" s="0" t="str">
        <f aca="false">"&lt;a href='http://dx.doi.org/" &amp; C157 &amp; "'&gt;" &amp; LEFT(D157,FIND(":",D157)-1) &amp; "&lt;/a&gt;"</f>
        <v>&lt;a href='http://dx.doi.org/10.1093/actrade/9780199688326.001.0001'&gt;Epicureanism&lt;/a&gt;</v>
      </c>
      <c r="G157" s="0" t="str">
        <f aca="false">"&lt;a href='http://dx.doi.org/" &amp; C157 &amp; "'&gt;" &amp;"&lt;img src='http://www.veryshortintroductions.com/view/covers/"&amp;B157&amp;".png' class='coverimage' alt='" &amp;D157 &amp; "'/&gt;&lt;/a&gt;"</f>
        <v>&lt;a href='http://dx.doi.org/10.1093/actrade/9780199688326.001.0001'&gt;&lt;img src='http://www.veryshortintroductions.com/view/covers/9780199688326.png' class='coverimage' alt='Epicureanism: A Very Short Introduction'/&gt;&lt;/a&gt;</v>
      </c>
      <c r="H157" s="0" t="str">
        <f aca="false">"&lt;a href='http://dx.doi.org/" &amp; C157 &amp; "'&gt;" &amp; "&lt;img src='https://api.qrserver.com/v1/create-qr-code/?size=300x300&amp;data=http://dx.doi.org/" &amp; C157 &amp;"' class='qr'/&gt;&lt;/a&gt;"</f>
        <v>&lt;a href='http://dx.doi.org/10.1093/actrade/9780199688326.001.0001'&gt;&lt;img src='https://api.qrserver.com/v1/create-qr-code/?size=300x300&amp;data=http://dx.doi.org/10.1093/actrade/9780199688326.001.0001' class='qr'/&gt;&lt;/a&gt;</v>
      </c>
      <c r="I157" s="0" t="str">
        <f aca="false">"&lt;tr&gt;&lt;td&gt;" &amp; G157 &amp; "&lt;/td&gt;&lt;td&gt;&lt;small&gt;Very Short Introduction&lt;/small&gt;&lt;br/&gt;&lt;em&gt;ebook&lt;/em&gt;&lt;br/&gt;&lt;br/&gt;" &amp; F157 &amp; "&lt;/td&gt;&lt;td&gt;" &amp; H157 &amp; "&lt;/td&gt;&lt;/tr&gt;"</f>
        <v>&lt;tr&gt;&lt;td&gt;&lt;a href='http://dx.doi.org/10.1093/actrade/9780199688326.001.0001'&gt;&lt;img src='http://www.veryshortintroductions.com/view/covers/9780199688326.png' class='coverimage' alt='Epicureanism: A Very Short Introduction'/&gt;&lt;/a&gt;&lt;/td&gt;&lt;td&gt;&lt;small&gt;Very Short Introduction&lt;/small&gt;&lt;br/&gt;&lt;em&gt;ebook&lt;/em&gt;&lt;br/&gt;&lt;br/&gt;&lt;a href='http://dx.doi.org/10.1093/actrade/9780199688326.001.0001'&gt;Epicureanism&lt;/a&gt;&lt;/td&gt;&lt;td&gt;&lt;a href='http://dx.doi.org/10.1093/actrade/9780199688326.001.0001'&gt;&lt;img src='https://api.qrserver.com/v1/create-qr-code/?size=300x300&amp;data=http://dx.doi.org/10.1093/actrade/9780199688326.001.0001' class='qr'/&gt;&lt;/a&gt;&lt;/td&gt;&lt;/tr&gt;</v>
      </c>
      <c r="M157" s="0" t="s">
        <v>44</v>
      </c>
      <c r="N157" s="0" t="s">
        <v>828</v>
      </c>
      <c r="O157" s="0" t="s">
        <v>828</v>
      </c>
      <c r="P157" s="0" t="s">
        <v>46</v>
      </c>
      <c r="R157" s="0" t="s">
        <v>542</v>
      </c>
      <c r="W157" s="0" t="s">
        <v>829</v>
      </c>
      <c r="X157" s="0" t="s">
        <v>830</v>
      </c>
      <c r="Z157" s="0" t="s">
        <v>49</v>
      </c>
      <c r="AA157" s="2" t="n">
        <v>42005</v>
      </c>
      <c r="AB157" s="2" t="n">
        <v>42369</v>
      </c>
      <c r="AJ157" s="0" t="s">
        <v>50</v>
      </c>
      <c r="AK157" s="0" t="s">
        <v>51</v>
      </c>
      <c r="AL157" s="0" t="s">
        <v>49</v>
      </c>
      <c r="AM157" s="0" t="s">
        <v>49</v>
      </c>
      <c r="AN157" s="0" t="s">
        <v>49</v>
      </c>
      <c r="AO157" s="0" t="s">
        <v>49</v>
      </c>
      <c r="AP157" s="0" t="s">
        <v>49</v>
      </c>
    </row>
    <row r="158" customFormat="false" ht="15" hidden="false" customHeight="false" outlineLevel="0" collapsed="false">
      <c r="A158" s="0" t="n">
        <v>1135415</v>
      </c>
      <c r="B158" s="0" t="str">
        <f aca="false">RIGHT(N158,LEN(N158)-FIND("actrade-",N158)-7)</f>
        <v>9780199543335</v>
      </c>
      <c r="C158" s="0" t="str">
        <f aca="false">"10.1093/actrade/" &amp; B158 &amp; ".001.0001"</f>
        <v>10.1093/actrade/9780199543335.001.0001</v>
      </c>
      <c r="D158" s="0" t="s">
        <v>831</v>
      </c>
      <c r="E158" s="0" t="str">
        <f aca="false">LEFT(D158,FIND(":",D158)-1)</f>
        <v>Epidemiology</v>
      </c>
      <c r="F158" s="0" t="str">
        <f aca="false">"&lt;a href='http://dx.doi.org/" &amp; C158 &amp; "'&gt;" &amp; LEFT(D158,FIND(":",D158)-1) &amp; "&lt;/a&gt;"</f>
        <v>&lt;a href='http://dx.doi.org/10.1093/actrade/9780199543335.001.0001'&gt;Epidemiology&lt;/a&gt;</v>
      </c>
      <c r="G158" s="0" t="str">
        <f aca="false">"&lt;a href='http://dx.doi.org/" &amp; C158 &amp; "'&gt;" &amp;"&lt;img src='http://www.veryshortintroductions.com/view/covers/"&amp;B158&amp;".png' class='coverimage' alt='" &amp;D158 &amp; "'/&gt;&lt;/a&gt;"</f>
        <v>&lt;a href='http://dx.doi.org/10.1093/actrade/9780199543335.001.0001'&gt;&lt;img src='http://www.veryshortintroductions.com/view/covers/9780199543335.png' class='coverimage' alt='Epidemiology: A Very Short Introduction (Very short introductions ; 224)'/&gt;&lt;/a&gt;</v>
      </c>
      <c r="H158" s="0" t="str">
        <f aca="false">"&lt;a href='http://dx.doi.org/" &amp; C158 &amp; "'&gt;" &amp; "&lt;img src='https://api.qrserver.com/v1/create-qr-code/?size=300x300&amp;data=http://dx.doi.org/" &amp; C158 &amp;"' class='qr'/&gt;&lt;/a&gt;"</f>
        <v>&lt;a href='http://dx.doi.org/10.1093/actrade/9780199543335.001.0001'&gt;&lt;img src='https://api.qrserver.com/v1/create-qr-code/?size=300x300&amp;data=http://dx.doi.org/10.1093/actrade/9780199543335.001.0001' class='qr'/&gt;&lt;/a&gt;</v>
      </c>
      <c r="I158" s="0" t="str">
        <f aca="false">"&lt;tr&gt;&lt;td&gt;" &amp; G158 &amp; "&lt;/td&gt;&lt;td&gt;&lt;small&gt;Very Short Introduction&lt;/small&gt;&lt;br/&gt;&lt;em&gt;ebook&lt;/em&gt;&lt;br/&gt;&lt;br/&gt;" &amp; F158 &amp; "&lt;/td&gt;&lt;td&gt;" &amp; H158 &amp; "&lt;/td&gt;&lt;/tr&gt;"</f>
        <v>&lt;tr&gt;&lt;td&gt;&lt;a href='http://dx.doi.org/10.1093/actrade/9780199543335.001.0001'&gt;&lt;img src='http://www.veryshortintroductions.com/view/covers/9780199543335.png' class='coverimage' alt='Epidemiology: A Very Short Introduction (Very short introductions ; 224)'/&gt;&lt;/a&gt;&lt;/td&gt;&lt;td&gt;&lt;small&gt;Very Short Introduction&lt;/small&gt;&lt;br/&gt;&lt;em&gt;ebook&lt;/em&gt;&lt;br/&gt;&lt;br/&gt;&lt;a href='http://dx.doi.org/10.1093/actrade/9780199543335.001.0001'&gt;Epidemiology&lt;/a&gt;&lt;/td&gt;&lt;td&gt;&lt;a href='http://dx.doi.org/10.1093/actrade/9780199543335.001.0001'&gt;&lt;img src='https://api.qrserver.com/v1/create-qr-code/?size=300x300&amp;data=http://dx.doi.org/10.1093/actrade/9780199543335.001.0001' class='qr'/&gt;&lt;/a&gt;&lt;/td&gt;&lt;/tr&gt;</v>
      </c>
      <c r="M158" s="0" t="s">
        <v>44</v>
      </c>
      <c r="N158" s="0" t="s">
        <v>832</v>
      </c>
      <c r="O158" s="0" t="s">
        <v>832</v>
      </c>
      <c r="P158" s="0" t="s">
        <v>46</v>
      </c>
      <c r="R158" s="0" t="s">
        <v>833</v>
      </c>
      <c r="W158" s="0" t="s">
        <v>834</v>
      </c>
      <c r="X158" s="0" t="s">
        <v>835</v>
      </c>
      <c r="Z158" s="0" t="s">
        <v>49</v>
      </c>
      <c r="AA158" s="2" t="n">
        <v>40179</v>
      </c>
      <c r="AB158" s="2" t="n">
        <v>40543</v>
      </c>
      <c r="AI158" s="0" t="s">
        <v>836</v>
      </c>
      <c r="AJ158" s="0" t="s">
        <v>50</v>
      </c>
      <c r="AK158" s="0" t="s">
        <v>51</v>
      </c>
      <c r="AL158" s="0" t="s">
        <v>49</v>
      </c>
      <c r="AM158" s="0" t="s">
        <v>49</v>
      </c>
      <c r="AN158" s="0" t="s">
        <v>49</v>
      </c>
      <c r="AO158" s="0" t="s">
        <v>49</v>
      </c>
      <c r="AP158" s="0" t="s">
        <v>49</v>
      </c>
    </row>
    <row r="159" customFormat="false" ht="15" hidden="false" customHeight="false" outlineLevel="0" collapsed="false">
      <c r="A159" s="0" t="n">
        <v>1068891</v>
      </c>
      <c r="B159" s="0" t="str">
        <f aca="false">RIGHT(N159,LEN(N159)-FIND("actrade-",N159)-7)</f>
        <v>9780192804426</v>
      </c>
      <c r="C159" s="0" t="str">
        <f aca="false">"10.1093/actrade/" &amp; B159 &amp; ".001.0001"</f>
        <v>10.1093/actrade/9780192804426.001.0001</v>
      </c>
      <c r="D159" s="0" t="s">
        <v>837</v>
      </c>
      <c r="E159" s="0" t="str">
        <f aca="false">LEFT(D159,FIND(":",D159)-1)</f>
        <v>Ethics</v>
      </c>
      <c r="F159" s="0" t="str">
        <f aca="false">"&lt;a href='http://dx.doi.org/" &amp; C159 &amp; "'&gt;" &amp; LEFT(D159,FIND(":",D159)-1) &amp; "&lt;/a&gt;"</f>
        <v>&lt;a href='http://dx.doi.org/10.1093/actrade/9780192804426.001.0001'&gt;Ethics&lt;/a&gt;</v>
      </c>
      <c r="G159" s="0" t="str">
        <f aca="false">"&lt;a href='http://dx.doi.org/" &amp; C159 &amp; "'&gt;" &amp;"&lt;img src='http://www.veryshortintroductions.com/view/covers/"&amp;B159&amp;".png' class='coverimage' alt='" &amp;D159 &amp; "'/&gt;&lt;/a&gt;"</f>
        <v>&lt;a href='http://dx.doi.org/10.1093/actrade/9780192804426.001.0001'&gt;&lt;img src='http://www.veryshortintroductions.com/view/covers/9780192804426.png' class='coverimage' alt='Ethics: A Very Short Introduction (Very short introductions ; 80)'/&gt;&lt;/a&gt;</v>
      </c>
      <c r="H159" s="0" t="str">
        <f aca="false">"&lt;a href='http://dx.doi.org/" &amp; C159 &amp; "'&gt;" &amp; "&lt;img src='https://api.qrserver.com/v1/create-qr-code/?size=300x300&amp;data=http://dx.doi.org/" &amp; C159 &amp;"' class='qr'/&gt;&lt;/a&gt;"</f>
        <v>&lt;a href='http://dx.doi.org/10.1093/actrade/9780192804426.001.0001'&gt;&lt;img src='https://api.qrserver.com/v1/create-qr-code/?size=300x300&amp;data=http://dx.doi.org/10.1093/actrade/9780192804426.001.0001' class='qr'/&gt;&lt;/a&gt;</v>
      </c>
      <c r="I159" s="0" t="str">
        <f aca="false">"&lt;tr&gt;&lt;td&gt;" &amp; G159 &amp; "&lt;/td&gt;&lt;td&gt;&lt;small&gt;Very Short Introduction&lt;/small&gt;&lt;br/&gt;&lt;em&gt;ebook&lt;/em&gt;&lt;br/&gt;&lt;br/&gt;" &amp; F159 &amp; "&lt;/td&gt;&lt;td&gt;" &amp; H159 &amp; "&lt;/td&gt;&lt;/tr&gt;"</f>
        <v>&lt;tr&gt;&lt;td&gt;&lt;a href='http://dx.doi.org/10.1093/actrade/9780192804426.001.0001'&gt;&lt;img src='http://www.veryshortintroductions.com/view/covers/9780192804426.png' class='coverimage' alt='Ethics: A Very Short Introduction (Very short introductions ; 80)'/&gt;&lt;/a&gt;&lt;/td&gt;&lt;td&gt;&lt;small&gt;Very Short Introduction&lt;/small&gt;&lt;br/&gt;&lt;em&gt;ebook&lt;/em&gt;&lt;br/&gt;&lt;br/&gt;&lt;a href='http://dx.doi.org/10.1093/actrade/9780192804426.001.0001'&gt;Ethics&lt;/a&gt;&lt;/td&gt;&lt;td&gt;&lt;a href='http://dx.doi.org/10.1093/actrade/9780192804426.001.0001'&gt;&lt;img src='https://api.qrserver.com/v1/create-qr-code/?size=300x300&amp;data=http://dx.doi.org/10.1093/actrade/9780192804426.001.0001' class='qr'/&gt;&lt;/a&gt;&lt;/td&gt;&lt;/tr&gt;</v>
      </c>
      <c r="M159" s="0" t="s">
        <v>44</v>
      </c>
      <c r="N159" s="0" t="s">
        <v>838</v>
      </c>
      <c r="O159" s="0" t="s">
        <v>838</v>
      </c>
      <c r="P159" s="0" t="s">
        <v>46</v>
      </c>
      <c r="R159" s="0" t="s">
        <v>839</v>
      </c>
      <c r="W159" s="0" t="s">
        <v>840</v>
      </c>
      <c r="X159" s="0" t="s">
        <v>841</v>
      </c>
      <c r="Z159" s="0" t="s">
        <v>49</v>
      </c>
      <c r="AA159" s="2" t="n">
        <v>37622</v>
      </c>
      <c r="AB159" s="2" t="n">
        <v>37986</v>
      </c>
      <c r="AI159" s="0" t="s">
        <v>842</v>
      </c>
      <c r="AJ159" s="0" t="s">
        <v>50</v>
      </c>
      <c r="AK159" s="0" t="s">
        <v>51</v>
      </c>
      <c r="AL159" s="0" t="s">
        <v>49</v>
      </c>
      <c r="AM159" s="0" t="s">
        <v>49</v>
      </c>
      <c r="AN159" s="0" t="s">
        <v>49</v>
      </c>
      <c r="AO159" s="0" t="s">
        <v>49</v>
      </c>
      <c r="AP159" s="0" t="s">
        <v>49</v>
      </c>
    </row>
    <row r="160" customFormat="false" ht="15" hidden="false" customHeight="false" outlineLevel="0" collapsed="false">
      <c r="A160" s="0" t="n">
        <v>2306068</v>
      </c>
      <c r="B160" s="0" t="str">
        <f aca="false">RIGHT(N160,LEN(N160)-FIND("actrade-",N160)-7)</f>
        <v>9780199794379</v>
      </c>
      <c r="C160" s="0" t="str">
        <f aca="false">"10.1093/actrade/" &amp; B160 &amp; ".001.0001"</f>
        <v>10.1093/actrade/9780199794379.001.0001</v>
      </c>
      <c r="D160" s="0" t="s">
        <v>843</v>
      </c>
      <c r="E160" s="0" t="str">
        <f aca="false">LEFT(D160,FIND(":",D160)-1)</f>
        <v>Ethnomusicology</v>
      </c>
      <c r="F160" s="0" t="str">
        <f aca="false">"&lt;a href='http://dx.doi.org/" &amp; C160 &amp; "'&gt;" &amp; LEFT(D160,FIND(":",D160)-1) &amp; "&lt;/a&gt;"</f>
        <v>&lt;a href='http://dx.doi.org/10.1093/actrade/9780199794379.001.0001'&gt;Ethnomusicology&lt;/a&gt;</v>
      </c>
      <c r="G160" s="0" t="str">
        <f aca="false">"&lt;a href='http://dx.doi.org/" &amp; C160 &amp; "'&gt;" &amp;"&lt;img src='http://www.veryshortintroductions.com/view/covers/"&amp;B160&amp;".png' class='coverimage' alt='" &amp;D160 &amp; "'/&gt;&lt;/a&gt;"</f>
        <v>&lt;a href='http://dx.doi.org/10.1093/actrade/9780199794379.001.0001'&gt;&lt;img src='http://www.veryshortintroductions.com/view/covers/9780199794379.png' class='coverimage' alt='Ethnomusicology: A Very Short Introduction'/&gt;&lt;/a&gt;</v>
      </c>
      <c r="H160" s="0" t="str">
        <f aca="false">"&lt;a href='http://dx.doi.org/" &amp; C160 &amp; "'&gt;" &amp; "&lt;img src='https://api.qrserver.com/v1/create-qr-code/?size=300x300&amp;data=http://dx.doi.org/" &amp; C160 &amp;"' class='qr'/&gt;&lt;/a&gt;"</f>
        <v>&lt;a href='http://dx.doi.org/10.1093/actrade/9780199794379.001.0001'&gt;&lt;img src='https://api.qrserver.com/v1/create-qr-code/?size=300x300&amp;data=http://dx.doi.org/10.1093/actrade/9780199794379.001.0001' class='qr'/&gt;&lt;/a&gt;</v>
      </c>
      <c r="I160" s="0" t="str">
        <f aca="false">"&lt;tr&gt;&lt;td&gt;" &amp; G160 &amp; "&lt;/td&gt;&lt;td&gt;&lt;small&gt;Very Short Introduction&lt;/small&gt;&lt;br/&gt;&lt;em&gt;ebook&lt;/em&gt;&lt;br/&gt;&lt;br/&gt;" &amp; F160 &amp; "&lt;/td&gt;&lt;td&gt;" &amp; H160 &amp; "&lt;/td&gt;&lt;/tr&gt;"</f>
        <v>&lt;tr&gt;&lt;td&gt;&lt;a href='http://dx.doi.org/10.1093/actrade/9780199794379.001.0001'&gt;&lt;img src='http://www.veryshortintroductions.com/view/covers/9780199794379.png' class='coverimage' alt='Ethnomusicology: A Very Short Introduction'/&gt;&lt;/a&gt;&lt;/td&gt;&lt;td&gt;&lt;small&gt;Very Short Introduction&lt;/small&gt;&lt;br/&gt;&lt;em&gt;ebook&lt;/em&gt;&lt;br/&gt;&lt;br/&gt;&lt;a href='http://dx.doi.org/10.1093/actrade/9780199794379.001.0001'&gt;Ethnomusicology&lt;/a&gt;&lt;/td&gt;&lt;td&gt;&lt;a href='http://dx.doi.org/10.1093/actrade/9780199794379.001.0001'&gt;&lt;img src='https://api.qrserver.com/v1/create-qr-code/?size=300x300&amp;data=http://dx.doi.org/10.1093/actrade/9780199794379.001.0001' class='qr'/&gt;&lt;/a&gt;&lt;/td&gt;&lt;/tr&gt;</v>
      </c>
      <c r="M160" s="0" t="s">
        <v>44</v>
      </c>
      <c r="N160" s="0" t="s">
        <v>844</v>
      </c>
      <c r="O160" s="0" t="s">
        <v>844</v>
      </c>
      <c r="P160" s="0" t="s">
        <v>46</v>
      </c>
      <c r="R160" s="0" t="s">
        <v>845</v>
      </c>
      <c r="W160" s="0" t="s">
        <v>846</v>
      </c>
      <c r="X160" s="0" t="s">
        <v>847</v>
      </c>
      <c r="Z160" s="0" t="s">
        <v>49</v>
      </c>
      <c r="AA160" s="2" t="n">
        <v>41275</v>
      </c>
      <c r="AB160" s="2" t="n">
        <v>41639</v>
      </c>
      <c r="AI160" s="0" t="s">
        <v>848</v>
      </c>
      <c r="AJ160" s="0" t="s">
        <v>50</v>
      </c>
      <c r="AK160" s="0" t="s">
        <v>51</v>
      </c>
      <c r="AL160" s="0" t="s">
        <v>49</v>
      </c>
      <c r="AM160" s="0" t="s">
        <v>49</v>
      </c>
      <c r="AN160" s="0" t="s">
        <v>49</v>
      </c>
      <c r="AO160" s="0" t="s">
        <v>49</v>
      </c>
      <c r="AP160" s="0" t="s">
        <v>49</v>
      </c>
    </row>
    <row r="161" customFormat="false" ht="15" hidden="false" customHeight="false" outlineLevel="0" collapsed="false">
      <c r="A161" s="0" t="n">
        <v>11609416</v>
      </c>
      <c r="B161" s="0" t="str">
        <f aca="false">RIGHT(N161,LEN(N161)-FIND("actrade-",N161)-7)</f>
        <v>9780199385904</v>
      </c>
      <c r="C161" s="0" t="str">
        <f aca="false">"10.1093/actrade/" &amp; B161 &amp; ".001.0001"</f>
        <v>10.1093/actrade/9780199385904.001.0001</v>
      </c>
      <c r="D161" s="0" t="s">
        <v>849</v>
      </c>
      <c r="E161" s="0" t="str">
        <f aca="false">LEFT(D161,FIND(":",D161)-1)</f>
        <v>Eugenics</v>
      </c>
      <c r="F161" s="0" t="str">
        <f aca="false">"&lt;a href='http://dx.doi.org/" &amp; C161 &amp; "'&gt;" &amp; LEFT(D161,FIND(":",D161)-1) &amp; "&lt;/a&gt;"</f>
        <v>&lt;a href='http://dx.doi.org/10.1093/actrade/9780199385904.001.0001'&gt;Eugenics&lt;/a&gt;</v>
      </c>
      <c r="G161" s="0" t="str">
        <f aca="false">"&lt;a href='http://dx.doi.org/" &amp; C161 &amp; "'&gt;" &amp;"&lt;img src='http://www.veryshortintroductions.com/view/covers/"&amp;B161&amp;".png' class='coverimage' alt='" &amp;D161 &amp; "'/&gt;&lt;/a&gt;"</f>
        <v>&lt;a href='http://dx.doi.org/10.1093/actrade/9780199385904.001.0001'&gt;&lt;img src='http://www.veryshortintroductions.com/view/covers/9780199385904.png' class='coverimage' alt='Eugenics: A Very Short Introduction'/&gt;&lt;/a&gt;</v>
      </c>
      <c r="H161" s="0" t="str">
        <f aca="false">"&lt;a href='http://dx.doi.org/" &amp; C161 &amp; "'&gt;" &amp; "&lt;img src='https://api.qrserver.com/v1/create-qr-code/?size=300x300&amp;data=http://dx.doi.org/" &amp; C161 &amp;"' class='qr'/&gt;&lt;/a&gt;"</f>
        <v>&lt;a href='http://dx.doi.org/10.1093/actrade/9780199385904.001.0001'&gt;&lt;img src='https://api.qrserver.com/v1/create-qr-code/?size=300x300&amp;data=http://dx.doi.org/10.1093/actrade/9780199385904.001.0001' class='qr'/&gt;&lt;/a&gt;</v>
      </c>
      <c r="I161" s="0" t="str">
        <f aca="false">"&lt;tr&gt;&lt;td&gt;" &amp; G161 &amp; "&lt;/td&gt;&lt;td&gt;&lt;small&gt;Very Short Introduction&lt;/small&gt;&lt;br/&gt;&lt;em&gt;ebook&lt;/em&gt;&lt;br/&gt;&lt;br/&gt;" &amp; F161 &amp; "&lt;/td&gt;&lt;td&gt;" &amp; H161 &amp; "&lt;/td&gt;&lt;/tr&gt;"</f>
        <v>&lt;tr&gt;&lt;td&gt;&lt;a href='http://dx.doi.org/10.1093/actrade/9780199385904.001.0001'&gt;&lt;img src='http://www.veryshortintroductions.com/view/covers/9780199385904.png' class='coverimage' alt='Eugenics: A Very Short Introduction'/&gt;&lt;/a&gt;&lt;/td&gt;&lt;td&gt;&lt;small&gt;Very Short Introduction&lt;/small&gt;&lt;br/&gt;&lt;em&gt;ebook&lt;/em&gt;&lt;br/&gt;&lt;br/&gt;&lt;a href='http://dx.doi.org/10.1093/actrade/9780199385904.001.0001'&gt;Eugenics&lt;/a&gt;&lt;/td&gt;&lt;td&gt;&lt;a href='http://dx.doi.org/10.1093/actrade/9780199385904.001.0001'&gt;&lt;img src='https://api.qrserver.com/v1/create-qr-code/?size=300x300&amp;data=http://dx.doi.org/10.1093/actrade/9780199385904.001.0001' class='qr'/&gt;&lt;/a&gt;&lt;/td&gt;&lt;/tr&gt;</v>
      </c>
      <c r="M161" s="0" t="s">
        <v>44</v>
      </c>
      <c r="N161" s="0" t="s">
        <v>850</v>
      </c>
      <c r="O161" s="0" t="s">
        <v>850</v>
      </c>
      <c r="P161" s="0" t="s">
        <v>46</v>
      </c>
      <c r="R161" s="0" t="s">
        <v>851</v>
      </c>
      <c r="W161" s="0" t="s">
        <v>852</v>
      </c>
      <c r="X161" s="0" t="s">
        <v>853</v>
      </c>
      <c r="Z161" s="0" t="s">
        <v>49</v>
      </c>
      <c r="AA161" s="2" t="n">
        <v>42736</v>
      </c>
      <c r="AB161" s="2" t="n">
        <v>43100</v>
      </c>
      <c r="AJ161" s="0" t="s">
        <v>50</v>
      </c>
      <c r="AK161" s="0" t="s">
        <v>51</v>
      </c>
      <c r="AL161" s="0" t="s">
        <v>49</v>
      </c>
      <c r="AM161" s="0" t="s">
        <v>49</v>
      </c>
      <c r="AN161" s="0" t="s">
        <v>49</v>
      </c>
      <c r="AO161" s="0" t="s">
        <v>49</v>
      </c>
      <c r="AP161" s="0" t="s">
        <v>49</v>
      </c>
    </row>
    <row r="162" customFormat="false" ht="15" hidden="false" customHeight="false" outlineLevel="0" collapsed="false">
      <c r="A162" s="0" t="n">
        <v>3093043</v>
      </c>
      <c r="B162" s="0" t="str">
        <f aca="false">RIGHT(N162,LEN(N162)-FIND("actrade-",N162)-7)</f>
        <v>9780192802514</v>
      </c>
      <c r="C162" s="0" t="str">
        <f aca="false">"10.1093/actrade/" &amp; B162 &amp; ".001.0001"</f>
        <v>10.1093/actrade/9780192802514.001.0001</v>
      </c>
      <c r="D162" s="0" t="s">
        <v>854</v>
      </c>
      <c r="E162" s="0" t="str">
        <f aca="false">LEFT(D162,FIND(":",D162)-1)</f>
        <v>Evolution</v>
      </c>
      <c r="F162" s="0" t="str">
        <f aca="false">"&lt;a href='http://dx.doi.org/" &amp; C162 &amp; "'&gt;" &amp; LEFT(D162,FIND(":",D162)-1) &amp; "&lt;/a&gt;"</f>
        <v>&lt;a href='http://dx.doi.org/10.1093/actrade/9780192802514.001.0001'&gt;Evolution&lt;/a&gt;</v>
      </c>
      <c r="G162" s="0" t="str">
        <f aca="false">"&lt;a href='http://dx.doi.org/" &amp; C162 &amp; "'&gt;" &amp;"&lt;img src='http://www.veryshortintroductions.com/view/covers/"&amp;B162&amp;".png' class='coverimage' alt='" &amp;D162 &amp; "'/&gt;&lt;/a&gt;"</f>
        <v>&lt;a href='http://dx.doi.org/10.1093/actrade/9780192802514.001.0001'&gt;&lt;img src='http://www.veryshortintroductions.com/view/covers/9780192802514.png' class='coverimage' alt='Evolution: a very short introduction'/&gt;&lt;/a&gt;</v>
      </c>
      <c r="H162" s="0" t="str">
        <f aca="false">"&lt;a href='http://dx.doi.org/" &amp; C162 &amp; "'&gt;" &amp; "&lt;img src='https://api.qrserver.com/v1/create-qr-code/?size=300x300&amp;data=http://dx.doi.org/" &amp; C162 &amp;"' class='qr'/&gt;&lt;/a&gt;"</f>
        <v>&lt;a href='http://dx.doi.org/10.1093/actrade/9780192802514.001.0001'&gt;&lt;img src='https://api.qrserver.com/v1/create-qr-code/?size=300x300&amp;data=http://dx.doi.org/10.1093/actrade/9780192802514.001.0001' class='qr'/&gt;&lt;/a&gt;</v>
      </c>
      <c r="I162" s="0" t="str">
        <f aca="false">"&lt;tr&gt;&lt;td&gt;" &amp; G162 &amp; "&lt;/td&gt;&lt;td&gt;&lt;small&gt;Very Short Introduction&lt;/small&gt;&lt;br/&gt;&lt;em&gt;ebook&lt;/em&gt;&lt;br/&gt;&lt;br/&gt;" &amp; F162 &amp; "&lt;/td&gt;&lt;td&gt;" &amp; H162 &amp; "&lt;/td&gt;&lt;/tr&gt;"</f>
        <v>&lt;tr&gt;&lt;td&gt;&lt;a href='http://dx.doi.org/10.1093/actrade/9780192802514.001.0001'&gt;&lt;img src='http://www.veryshortintroductions.com/view/covers/9780192802514.png' class='coverimage' alt='Evolution: a very short introduction'/&gt;&lt;/a&gt;&lt;/td&gt;&lt;td&gt;&lt;small&gt;Very Short Introduction&lt;/small&gt;&lt;br/&gt;&lt;em&gt;ebook&lt;/em&gt;&lt;br/&gt;&lt;br/&gt;&lt;a href='http://dx.doi.org/10.1093/actrade/9780192802514.001.0001'&gt;Evolution&lt;/a&gt;&lt;/td&gt;&lt;td&gt;&lt;a href='http://dx.doi.org/10.1093/actrade/9780192802514.001.0001'&gt;&lt;img src='https://api.qrserver.com/v1/create-qr-code/?size=300x300&amp;data=http://dx.doi.org/10.1093/actrade/9780192802514.001.0001' class='qr'/&gt;&lt;/a&gt;&lt;/td&gt;&lt;/tr&gt;</v>
      </c>
      <c r="M162" s="0" t="s">
        <v>44</v>
      </c>
      <c r="N162" s="0" t="s">
        <v>855</v>
      </c>
      <c r="O162" s="0" t="s">
        <v>855</v>
      </c>
      <c r="P162" s="0" t="s">
        <v>46</v>
      </c>
      <c r="R162" s="0" t="s">
        <v>856</v>
      </c>
      <c r="X162" s="0" t="s">
        <v>857</v>
      </c>
      <c r="Z162" s="0" t="s">
        <v>49</v>
      </c>
      <c r="AA162" s="2" t="n">
        <v>37622</v>
      </c>
      <c r="AB162" s="2" t="n">
        <v>37986</v>
      </c>
      <c r="AJ162" s="0" t="s">
        <v>50</v>
      </c>
      <c r="AK162" s="0" t="s">
        <v>51</v>
      </c>
      <c r="AL162" s="0" t="s">
        <v>49</v>
      </c>
      <c r="AM162" s="0" t="s">
        <v>49</v>
      </c>
      <c r="AN162" s="0" t="s">
        <v>49</v>
      </c>
      <c r="AO162" s="0" t="s">
        <v>49</v>
      </c>
      <c r="AP162" s="0" t="s">
        <v>49</v>
      </c>
    </row>
    <row r="163" customFormat="false" ht="15" hidden="false" customHeight="false" outlineLevel="0" collapsed="false">
      <c r="A163" s="0" t="n">
        <v>673863</v>
      </c>
      <c r="B163" s="0" t="str">
        <f aca="false">RIGHT(N163,LEN(N163)-FIND("actrade-",N163)-7)</f>
        <v>9780192804280</v>
      </c>
      <c r="C163" s="0" t="str">
        <f aca="false">"10.1093/actrade/" &amp; B163 &amp; ".001.0001"</f>
        <v>10.1093/actrade/9780192804280.001.0001</v>
      </c>
      <c r="D163" s="0" t="s">
        <v>858</v>
      </c>
      <c r="E163" s="0" t="str">
        <f aca="false">LEFT(D163,FIND(":",D163)-1)</f>
        <v>Existentialism</v>
      </c>
      <c r="F163" s="0" t="str">
        <f aca="false">"&lt;a href='http://dx.doi.org/" &amp; C163 &amp; "'&gt;" &amp; LEFT(D163,FIND(":",D163)-1) &amp; "&lt;/a&gt;"</f>
        <v>&lt;a href='http://dx.doi.org/10.1093/actrade/9780192804280.001.0001'&gt;Existentialism&lt;/a&gt;</v>
      </c>
      <c r="G163" s="0" t="str">
        <f aca="false">"&lt;a href='http://dx.doi.org/" &amp; C163 &amp; "'&gt;" &amp;"&lt;img src='http://www.veryshortintroductions.com/view/covers/"&amp;B163&amp;".png' class='coverimage' alt='" &amp;D163 &amp; "'/&gt;&lt;/a&gt;"</f>
        <v>&lt;a href='http://dx.doi.org/10.1093/actrade/9780192804280.001.0001'&gt;&lt;img src='http://www.veryshortintroductions.com/view/covers/9780192804280.png' class='coverimage' alt='Existentialism: A Very Short Introduction (Very short introductions ; 153)'/&gt;&lt;/a&gt;</v>
      </c>
      <c r="H163" s="0" t="str">
        <f aca="false">"&lt;a href='http://dx.doi.org/" &amp; C163 &amp; "'&gt;" &amp; "&lt;img src='https://api.qrserver.com/v1/create-qr-code/?size=300x300&amp;data=http://dx.doi.org/" &amp; C163 &amp;"' class='qr'/&gt;&lt;/a&gt;"</f>
        <v>&lt;a href='http://dx.doi.org/10.1093/actrade/9780192804280.001.0001'&gt;&lt;img src='https://api.qrserver.com/v1/create-qr-code/?size=300x300&amp;data=http://dx.doi.org/10.1093/actrade/9780192804280.001.0001' class='qr'/&gt;&lt;/a&gt;</v>
      </c>
      <c r="I163" s="0" t="str">
        <f aca="false">"&lt;tr&gt;&lt;td&gt;" &amp; G163 &amp; "&lt;/td&gt;&lt;td&gt;&lt;small&gt;Very Short Introduction&lt;/small&gt;&lt;br/&gt;&lt;em&gt;ebook&lt;/em&gt;&lt;br/&gt;&lt;br/&gt;" &amp; F163 &amp; "&lt;/td&gt;&lt;td&gt;" &amp; H163 &amp; "&lt;/td&gt;&lt;/tr&gt;"</f>
        <v>&lt;tr&gt;&lt;td&gt;&lt;a href='http://dx.doi.org/10.1093/actrade/9780192804280.001.0001'&gt;&lt;img src='http://www.veryshortintroductions.com/view/covers/9780192804280.png' class='coverimage' alt='Existentialism: A Very Short Introduction (Very short introductions ; 153)'/&gt;&lt;/a&gt;&lt;/td&gt;&lt;td&gt;&lt;small&gt;Very Short Introduction&lt;/small&gt;&lt;br/&gt;&lt;em&gt;ebook&lt;/em&gt;&lt;br/&gt;&lt;br/&gt;&lt;a href='http://dx.doi.org/10.1093/actrade/9780192804280.001.0001'&gt;Existentialism&lt;/a&gt;&lt;/td&gt;&lt;td&gt;&lt;a href='http://dx.doi.org/10.1093/actrade/9780192804280.001.0001'&gt;&lt;img src='https://api.qrserver.com/v1/create-qr-code/?size=300x300&amp;data=http://dx.doi.org/10.1093/actrade/9780192804280.001.0001' class='qr'/&gt;&lt;/a&gt;&lt;/td&gt;&lt;/tr&gt;</v>
      </c>
      <c r="M163" s="0" t="s">
        <v>44</v>
      </c>
      <c r="N163" s="0" t="s">
        <v>859</v>
      </c>
      <c r="O163" s="0" t="s">
        <v>859</v>
      </c>
      <c r="P163" s="0" t="s">
        <v>46</v>
      </c>
      <c r="R163" s="0" t="s">
        <v>860</v>
      </c>
      <c r="W163" s="0" t="s">
        <v>861</v>
      </c>
      <c r="X163" s="0" t="s">
        <v>862</v>
      </c>
      <c r="Z163" s="0" t="s">
        <v>49</v>
      </c>
      <c r="AA163" s="2" t="n">
        <v>38718</v>
      </c>
      <c r="AB163" s="2" t="n">
        <v>39082</v>
      </c>
      <c r="AI163" s="0" t="s">
        <v>863</v>
      </c>
      <c r="AJ163" s="0" t="s">
        <v>50</v>
      </c>
      <c r="AK163" s="0" t="s">
        <v>51</v>
      </c>
      <c r="AL163" s="0" t="s">
        <v>49</v>
      </c>
      <c r="AM163" s="0" t="s">
        <v>49</v>
      </c>
      <c r="AN163" s="0" t="s">
        <v>49</v>
      </c>
      <c r="AO163" s="0" t="s">
        <v>49</v>
      </c>
      <c r="AP163" s="0" t="s">
        <v>49</v>
      </c>
    </row>
    <row r="164" customFormat="false" ht="15" hidden="false" customHeight="false" outlineLevel="0" collapsed="false">
      <c r="A164" s="0" t="n">
        <v>4003129</v>
      </c>
      <c r="B164" s="0" t="str">
        <f aca="false">RIGHT(N164,LEN(N164)-FIND("actrade-",N164)-7)</f>
        <v>9780199946952</v>
      </c>
      <c r="C164" s="0" t="str">
        <f aca="false">"10.1093/actrade/" &amp; B164 &amp; ".001.0001"</f>
        <v>10.1093/actrade/9780199946952.001.0001</v>
      </c>
      <c r="D164" s="0" t="s">
        <v>864</v>
      </c>
      <c r="E164" s="0" t="str">
        <f aca="false">LEFT(D164,FIND(":",D164)-1)</f>
        <v>Exploration</v>
      </c>
      <c r="F164" s="0" t="str">
        <f aca="false">"&lt;a href='http://dx.doi.org/" &amp; C164 &amp; "'&gt;" &amp; LEFT(D164,FIND(":",D164)-1) &amp; "&lt;/a&gt;"</f>
        <v>&lt;a href='http://dx.doi.org/10.1093/actrade/9780199946952.001.0001'&gt;Exploration&lt;/a&gt;</v>
      </c>
      <c r="G164" s="0" t="str">
        <f aca="false">"&lt;a href='http://dx.doi.org/" &amp; C164 &amp; "'&gt;" &amp;"&lt;img src='http://www.veryshortintroductions.com/view/covers/"&amp;B164&amp;".png' class='coverimage' alt='" &amp;D164 &amp; "'/&gt;&lt;/a&gt;"</f>
        <v>&lt;a href='http://dx.doi.org/10.1093/actrade/9780199946952.001.0001'&gt;&lt;img src='http://www.veryshortintroductions.com/view/covers/9780199946952.png' class='coverimage' alt='Exploration: A Very Short Introduction'/&gt;&lt;/a&gt;</v>
      </c>
      <c r="H164" s="0" t="str">
        <f aca="false">"&lt;a href='http://dx.doi.org/" &amp; C164 &amp; "'&gt;" &amp; "&lt;img src='https://api.qrserver.com/v1/create-qr-code/?size=300x300&amp;data=http://dx.doi.org/" &amp; C164 &amp;"' class='qr'/&gt;&lt;/a&gt;"</f>
        <v>&lt;a href='http://dx.doi.org/10.1093/actrade/9780199946952.001.0001'&gt;&lt;img src='https://api.qrserver.com/v1/create-qr-code/?size=300x300&amp;data=http://dx.doi.org/10.1093/actrade/9780199946952.001.0001' class='qr'/&gt;&lt;/a&gt;</v>
      </c>
      <c r="I164" s="0" t="str">
        <f aca="false">"&lt;tr&gt;&lt;td&gt;" &amp; G164 &amp; "&lt;/td&gt;&lt;td&gt;&lt;small&gt;Very Short Introduction&lt;/small&gt;&lt;br/&gt;&lt;em&gt;ebook&lt;/em&gt;&lt;br/&gt;&lt;br/&gt;" &amp; F164 &amp; "&lt;/td&gt;&lt;td&gt;" &amp; H164 &amp; "&lt;/td&gt;&lt;/tr&gt;"</f>
        <v>&lt;tr&gt;&lt;td&gt;&lt;a href='http://dx.doi.org/10.1093/actrade/9780199946952.001.0001'&gt;&lt;img src='http://www.veryshortintroductions.com/view/covers/9780199946952.png' class='coverimage' alt='Exploration: A Very Short Introduction'/&gt;&lt;/a&gt;&lt;/td&gt;&lt;td&gt;&lt;small&gt;Very Short Introduction&lt;/small&gt;&lt;br/&gt;&lt;em&gt;ebook&lt;/em&gt;&lt;br/&gt;&lt;br/&gt;&lt;a href='http://dx.doi.org/10.1093/actrade/9780199946952.001.0001'&gt;Exploration&lt;/a&gt;&lt;/td&gt;&lt;td&gt;&lt;a href='http://dx.doi.org/10.1093/actrade/9780199946952.001.0001'&gt;&lt;img src='https://api.qrserver.com/v1/create-qr-code/?size=300x300&amp;data=http://dx.doi.org/10.1093/actrade/9780199946952.001.0001' class='qr'/&gt;&lt;/a&gt;&lt;/td&gt;&lt;/tr&gt;</v>
      </c>
      <c r="M164" s="0" t="s">
        <v>44</v>
      </c>
      <c r="N164" s="0" t="s">
        <v>865</v>
      </c>
      <c r="O164" s="0" t="s">
        <v>865</v>
      </c>
      <c r="P164" s="0" t="s">
        <v>46</v>
      </c>
      <c r="R164" s="0" t="s">
        <v>866</v>
      </c>
      <c r="W164" s="0" t="s">
        <v>867</v>
      </c>
      <c r="X164" s="0" t="s">
        <v>868</v>
      </c>
      <c r="Z164" s="0" t="s">
        <v>49</v>
      </c>
      <c r="AA164" s="2" t="n">
        <v>42005</v>
      </c>
      <c r="AB164" s="2" t="n">
        <v>42369</v>
      </c>
      <c r="AI164" s="0" t="s">
        <v>869</v>
      </c>
      <c r="AJ164" s="0" t="s">
        <v>50</v>
      </c>
      <c r="AK164" s="0" t="s">
        <v>51</v>
      </c>
      <c r="AL164" s="0" t="s">
        <v>49</v>
      </c>
      <c r="AM164" s="0" t="s">
        <v>49</v>
      </c>
      <c r="AN164" s="0" t="s">
        <v>49</v>
      </c>
      <c r="AO164" s="0" t="s">
        <v>49</v>
      </c>
      <c r="AP164" s="0" t="s">
        <v>49</v>
      </c>
    </row>
    <row r="165" customFormat="false" ht="15" hidden="false" customHeight="false" outlineLevel="0" collapsed="false">
      <c r="A165" s="0" t="n">
        <v>3093041</v>
      </c>
      <c r="B165" s="0" t="str">
        <f aca="false">RIGHT(N165,LEN(N165)-FIND("actrade-",N165)-7)</f>
        <v>9780199668526</v>
      </c>
      <c r="C165" s="0" t="str">
        <f aca="false">"10.1093/actrade/" &amp; B165 &amp; ".001.0001"</f>
        <v>10.1093/actrade/9780199668526.001.0001</v>
      </c>
      <c r="D165" s="0" t="s">
        <v>870</v>
      </c>
      <c r="E165" s="0" t="str">
        <f aca="false">LEFT(D165,FIND(":",D165)-1)</f>
        <v>Family law  </v>
      </c>
      <c r="F165" s="0" t="str">
        <f aca="false">"&lt;a href='http://dx.doi.org/" &amp; C165 &amp; "'&gt;" &amp; LEFT(D165,FIND(":",D165)-1) &amp; "&lt;/a&gt;"</f>
        <v>&lt;a href='http://dx.doi.org/10.1093/actrade/9780199668526.001.0001'&gt;Family law  &lt;/a&gt;</v>
      </c>
      <c r="G165" s="0" t="str">
        <f aca="false">"&lt;a href='http://dx.doi.org/" &amp; C165 &amp; "'&gt;" &amp;"&lt;img src='http://www.veryshortintroductions.com/view/covers/"&amp;B165&amp;".png' class='coverimage' alt='" &amp;D165 &amp; "'/&gt;&lt;/a&gt;"</f>
        <v>&lt;a href='http://dx.doi.org/10.1093/actrade/9780199668526.001.0001'&gt;&lt;img src='http://www.veryshortintroductions.com/view/covers/9780199668526.png' class='coverimage' alt='Family law  : a very short introduction'/&gt;&lt;/a&gt;</v>
      </c>
      <c r="H165" s="0" t="str">
        <f aca="false">"&lt;a href='http://dx.doi.org/" &amp; C165 &amp; "'&gt;" &amp; "&lt;img src='https://api.qrserver.com/v1/create-qr-code/?size=300x300&amp;data=http://dx.doi.org/" &amp; C165 &amp;"' class='qr'/&gt;&lt;/a&gt;"</f>
        <v>&lt;a href='http://dx.doi.org/10.1093/actrade/9780199668526.001.0001'&gt;&lt;img src='https://api.qrserver.com/v1/create-qr-code/?size=300x300&amp;data=http://dx.doi.org/10.1093/actrade/9780199668526.001.0001' class='qr'/&gt;&lt;/a&gt;</v>
      </c>
      <c r="I165" s="0" t="str">
        <f aca="false">"&lt;tr&gt;&lt;td&gt;" &amp; G165 &amp; "&lt;/td&gt;&lt;td&gt;&lt;small&gt;Very Short Introduction&lt;/small&gt;&lt;br/&gt;&lt;em&gt;ebook&lt;/em&gt;&lt;br/&gt;&lt;br/&gt;" &amp; F165 &amp; "&lt;/td&gt;&lt;td&gt;" &amp; H165 &amp; "&lt;/td&gt;&lt;/tr&gt;"</f>
        <v>&lt;tr&gt;&lt;td&gt;&lt;a href='http://dx.doi.org/10.1093/actrade/9780199668526.001.0001'&gt;&lt;img src='http://www.veryshortintroductions.com/view/covers/9780199668526.png' class='coverimage' alt='Family law  : a very short introduction'/&gt;&lt;/a&gt;&lt;/td&gt;&lt;td&gt;&lt;small&gt;Very Short Introduction&lt;/small&gt;&lt;br/&gt;&lt;em&gt;ebook&lt;/em&gt;&lt;br/&gt;&lt;br/&gt;&lt;a href='http://dx.doi.org/10.1093/actrade/9780199668526.001.0001'&gt;Family law  &lt;/a&gt;&lt;/td&gt;&lt;td&gt;&lt;a href='http://dx.doi.org/10.1093/actrade/9780199668526.001.0001'&gt;&lt;img src='https://api.qrserver.com/v1/create-qr-code/?size=300x300&amp;data=http://dx.doi.org/10.1093/actrade/9780199668526.001.0001' class='qr'/&gt;&lt;/a&gt;&lt;/td&gt;&lt;/tr&gt;</v>
      </c>
      <c r="M165" s="0" t="s">
        <v>44</v>
      </c>
      <c r="N165" s="0" t="s">
        <v>871</v>
      </c>
      <c r="O165" s="0" t="s">
        <v>871</v>
      </c>
      <c r="P165" s="0" t="s">
        <v>46</v>
      </c>
      <c r="R165" s="0" t="s">
        <v>872</v>
      </c>
      <c r="X165" s="0" t="s">
        <v>873</v>
      </c>
      <c r="Z165" s="0" t="s">
        <v>49</v>
      </c>
      <c r="AA165" s="2" t="n">
        <v>41640</v>
      </c>
      <c r="AB165" s="2" t="n">
        <v>42004</v>
      </c>
      <c r="AJ165" s="0" t="s">
        <v>50</v>
      </c>
      <c r="AK165" s="0" t="s">
        <v>51</v>
      </c>
      <c r="AL165" s="0" t="s">
        <v>49</v>
      </c>
      <c r="AM165" s="0" t="s">
        <v>49</v>
      </c>
      <c r="AN165" s="0" t="s">
        <v>49</v>
      </c>
      <c r="AO165" s="0" t="s">
        <v>49</v>
      </c>
      <c r="AP165" s="0" t="s">
        <v>49</v>
      </c>
    </row>
    <row r="166" customFormat="false" ht="15" hidden="false" customHeight="false" outlineLevel="0" collapsed="false">
      <c r="A166" s="0" t="n">
        <v>3093163</v>
      </c>
      <c r="B166" s="0" t="str">
        <f aca="false">RIGHT(N166,LEN(N166)-FIND("actrade-",N166)-7)</f>
        <v>9780199685363</v>
      </c>
      <c r="C166" s="0" t="str">
        <f aca="false">"10.1093/actrade/" &amp; B166 &amp; ".001.0001"</f>
        <v>10.1093/actrade/9780199685363.001.0001</v>
      </c>
      <c r="D166" s="0" t="s">
        <v>874</v>
      </c>
      <c r="E166" s="0" t="str">
        <f aca="false">LEFT(D166,FIND(":",D166)-1)</f>
        <v>Fascism  </v>
      </c>
      <c r="F166" s="0" t="str">
        <f aca="false">"&lt;a href='http://dx.doi.org/" &amp; C166 &amp; "'&gt;" &amp; LEFT(D166,FIND(":",D166)-1) &amp; "&lt;/a&gt;"</f>
        <v>&lt;a href='http://dx.doi.org/10.1093/actrade/9780199685363.001.0001'&gt;Fascism  &lt;/a&gt;</v>
      </c>
      <c r="G166" s="0" t="str">
        <f aca="false">"&lt;a href='http://dx.doi.org/" &amp; C166 &amp; "'&gt;" &amp;"&lt;img src='http://www.veryshortintroductions.com/view/covers/"&amp;B166&amp;".png' class='coverimage' alt='" &amp;D166 &amp; "'/&gt;&lt;/a&gt;"</f>
        <v>&lt;a href='http://dx.doi.org/10.1093/actrade/9780199685363.001.0001'&gt;&lt;img src='http://www.veryshortintroductions.com/view/covers/9780199685363.png' class='coverimage' alt='Fascism  : a very short introduction'/&gt;&lt;/a&gt;</v>
      </c>
      <c r="H166" s="0" t="str">
        <f aca="false">"&lt;a href='http://dx.doi.org/" &amp; C166 &amp; "'&gt;" &amp; "&lt;img src='https://api.qrserver.com/v1/create-qr-code/?size=300x300&amp;data=http://dx.doi.org/" &amp; C166 &amp;"' class='qr'/&gt;&lt;/a&gt;"</f>
        <v>&lt;a href='http://dx.doi.org/10.1093/actrade/9780199685363.001.0001'&gt;&lt;img src='https://api.qrserver.com/v1/create-qr-code/?size=300x300&amp;data=http://dx.doi.org/10.1093/actrade/9780199685363.001.0001' class='qr'/&gt;&lt;/a&gt;</v>
      </c>
      <c r="I166" s="0" t="str">
        <f aca="false">"&lt;tr&gt;&lt;td&gt;" &amp; G166 &amp; "&lt;/td&gt;&lt;td&gt;&lt;small&gt;Very Short Introduction&lt;/small&gt;&lt;br/&gt;&lt;em&gt;ebook&lt;/em&gt;&lt;br/&gt;&lt;br/&gt;" &amp; F166 &amp; "&lt;/td&gt;&lt;td&gt;" &amp; H166 &amp; "&lt;/td&gt;&lt;/tr&gt;"</f>
        <v>&lt;tr&gt;&lt;td&gt;&lt;a href='http://dx.doi.org/10.1093/actrade/9780199685363.001.0001'&gt;&lt;img src='http://www.veryshortintroductions.com/view/covers/9780199685363.png' class='coverimage' alt='Fascism  : a very short introduction'/&gt;&lt;/a&gt;&lt;/td&gt;&lt;td&gt;&lt;small&gt;Very Short Introduction&lt;/small&gt;&lt;br/&gt;&lt;em&gt;ebook&lt;/em&gt;&lt;br/&gt;&lt;br/&gt;&lt;a href='http://dx.doi.org/10.1093/actrade/9780199685363.001.0001'&gt;Fascism  &lt;/a&gt;&lt;/td&gt;&lt;td&gt;&lt;a href='http://dx.doi.org/10.1093/actrade/9780199685363.001.0001'&gt;&lt;img src='https://api.qrserver.com/v1/create-qr-code/?size=300x300&amp;data=http://dx.doi.org/10.1093/actrade/9780199685363.001.0001' class='qr'/&gt;&lt;/a&gt;&lt;/td&gt;&lt;/tr&gt;</v>
      </c>
      <c r="M166" s="0" t="s">
        <v>44</v>
      </c>
      <c r="N166" s="0" t="s">
        <v>875</v>
      </c>
      <c r="O166" s="0" t="s">
        <v>875</v>
      </c>
      <c r="P166" s="0" t="s">
        <v>46</v>
      </c>
      <c r="R166" s="0" t="s">
        <v>876</v>
      </c>
      <c r="X166" s="0" t="s">
        <v>877</v>
      </c>
      <c r="Z166" s="0" t="s">
        <v>49</v>
      </c>
      <c r="AA166" s="2" t="n">
        <v>41640</v>
      </c>
      <c r="AB166" s="2" t="n">
        <v>42004</v>
      </c>
      <c r="AJ166" s="0" t="s">
        <v>50</v>
      </c>
      <c r="AK166" s="0" t="s">
        <v>51</v>
      </c>
      <c r="AL166" s="0" t="s">
        <v>49</v>
      </c>
      <c r="AM166" s="0" t="s">
        <v>49</v>
      </c>
      <c r="AN166" s="0" t="s">
        <v>49</v>
      </c>
      <c r="AO166" s="0" t="s">
        <v>49</v>
      </c>
      <c r="AP166" s="0" t="s">
        <v>49</v>
      </c>
    </row>
    <row r="167" customFormat="false" ht="15" hidden="false" customHeight="false" outlineLevel="0" collapsed="false">
      <c r="A167" s="0" t="n">
        <v>2572224</v>
      </c>
      <c r="B167" s="0" t="str">
        <f aca="false">RIGHT(N167,LEN(N167)-FIND("actrade-",N167)-7)</f>
        <v>9780192801555</v>
      </c>
      <c r="C167" s="0" t="str">
        <f aca="false">"10.1093/actrade/" &amp; B167 &amp; ".001.0001"</f>
        <v>10.1093/actrade/9780192801555.001.0001</v>
      </c>
      <c r="D167" s="0" t="s">
        <v>878</v>
      </c>
      <c r="E167" s="0" t="str">
        <f aca="false">LEFT(D167,FIND(":",D167)-1)</f>
        <v>Fascism</v>
      </c>
      <c r="F167" s="0" t="str">
        <f aca="false">"&lt;a href='http://dx.doi.org/" &amp; C167 &amp; "'&gt;" &amp; LEFT(D167,FIND(":",D167)-1) &amp; "&lt;/a&gt;"</f>
        <v>&lt;a href='http://dx.doi.org/10.1093/actrade/9780192801555.001.0001'&gt;Fascism&lt;/a&gt;</v>
      </c>
      <c r="G167" s="0" t="str">
        <f aca="false">"&lt;a href='http://dx.doi.org/" &amp; C167 &amp; "'&gt;" &amp;"&lt;img src='http://www.veryshortintroductions.com/view/covers/"&amp;B167&amp;".png' class='coverimage' alt='" &amp;D167 &amp; "'/&gt;&lt;/a&gt;"</f>
        <v>&lt;a href='http://dx.doi.org/10.1093/actrade/9780192801555.001.0001'&gt;&lt;img src='http://www.veryshortintroductions.com/view/covers/9780192801555.png' class='coverimage' alt='Fascism: A Very Short Introduction'/&gt;&lt;/a&gt;</v>
      </c>
      <c r="H167" s="0" t="str">
        <f aca="false">"&lt;a href='http://dx.doi.org/" &amp; C167 &amp; "'&gt;" &amp; "&lt;img src='https://api.qrserver.com/v1/create-qr-code/?size=300x300&amp;data=http://dx.doi.org/" &amp; C167 &amp;"' class='qr'/&gt;&lt;/a&gt;"</f>
        <v>&lt;a href='http://dx.doi.org/10.1093/actrade/9780192801555.001.0001'&gt;&lt;img src='https://api.qrserver.com/v1/create-qr-code/?size=300x300&amp;data=http://dx.doi.org/10.1093/actrade/9780192801555.001.0001' class='qr'/&gt;&lt;/a&gt;</v>
      </c>
      <c r="I167" s="0" t="str">
        <f aca="false">"&lt;tr&gt;&lt;td&gt;" &amp; G167 &amp; "&lt;/td&gt;&lt;td&gt;&lt;small&gt;Very Short Introduction&lt;/small&gt;&lt;br/&gt;&lt;em&gt;ebook&lt;/em&gt;&lt;br/&gt;&lt;br/&gt;" &amp; F167 &amp; "&lt;/td&gt;&lt;td&gt;" &amp; H167 &amp; "&lt;/td&gt;&lt;/tr&gt;"</f>
        <v>&lt;tr&gt;&lt;td&gt;&lt;a href='http://dx.doi.org/10.1093/actrade/9780192801555.001.0001'&gt;&lt;img src='http://www.veryshortintroductions.com/view/covers/9780192801555.png' class='coverimage' alt='Fascism: A Very Short Introduction'/&gt;&lt;/a&gt;&lt;/td&gt;&lt;td&gt;&lt;small&gt;Very Short Introduction&lt;/small&gt;&lt;br/&gt;&lt;em&gt;ebook&lt;/em&gt;&lt;br/&gt;&lt;br/&gt;&lt;a href='http://dx.doi.org/10.1093/actrade/9780192801555.001.0001'&gt;Fascism&lt;/a&gt;&lt;/td&gt;&lt;td&gt;&lt;a href='http://dx.doi.org/10.1093/actrade/9780192801555.001.0001'&gt;&lt;img src='https://api.qrserver.com/v1/create-qr-code/?size=300x300&amp;data=http://dx.doi.org/10.1093/actrade/9780192801555.001.0001' class='qr'/&gt;&lt;/a&gt;&lt;/td&gt;&lt;/tr&gt;</v>
      </c>
      <c r="M167" s="0" t="s">
        <v>44</v>
      </c>
      <c r="N167" s="0" t="s">
        <v>879</v>
      </c>
      <c r="O167" s="0" t="s">
        <v>879</v>
      </c>
      <c r="P167" s="0" t="s">
        <v>46</v>
      </c>
      <c r="R167" s="0" t="s">
        <v>880</v>
      </c>
      <c r="X167" s="0" t="s">
        <v>881</v>
      </c>
      <c r="Z167" s="0" t="s">
        <v>49</v>
      </c>
      <c r="AA167" s="2" t="n">
        <v>37257</v>
      </c>
      <c r="AB167" s="2" t="n">
        <v>37621</v>
      </c>
      <c r="AJ167" s="0" t="s">
        <v>50</v>
      </c>
      <c r="AK167" s="0" t="s">
        <v>51</v>
      </c>
      <c r="AL167" s="0" t="s">
        <v>49</v>
      </c>
      <c r="AM167" s="0" t="s">
        <v>49</v>
      </c>
      <c r="AN167" s="0" t="s">
        <v>49</v>
      </c>
      <c r="AO167" s="0" t="s">
        <v>49</v>
      </c>
      <c r="AP167" s="0" t="s">
        <v>49</v>
      </c>
    </row>
    <row r="168" customFormat="false" ht="15" hidden="false" customHeight="false" outlineLevel="0" collapsed="false">
      <c r="A168" s="0" t="n">
        <v>1113072</v>
      </c>
      <c r="B168" s="0" t="str">
        <f aca="false">RIGHT(N168,LEN(N168)-FIND("actrade-",N168)-7)</f>
        <v>9780199547906</v>
      </c>
      <c r="C168" s="0" t="str">
        <f aca="false">"10.1093/actrade/" &amp; B168 &amp; ".001.0001"</f>
        <v>10.1093/actrade/9780199547906.001.0001</v>
      </c>
      <c r="D168" s="0" t="s">
        <v>882</v>
      </c>
      <c r="E168" s="0" t="str">
        <f aca="false">LEFT(D168,FIND(":",D168)-1)</f>
        <v>Fashion</v>
      </c>
      <c r="F168" s="0" t="str">
        <f aca="false">"&lt;a href='http://dx.doi.org/" &amp; C168 &amp; "'&gt;" &amp; LEFT(D168,FIND(":",D168)-1) &amp; "&lt;/a&gt;"</f>
        <v>&lt;a href='http://dx.doi.org/10.1093/actrade/9780199547906.001.0001'&gt;Fashion&lt;/a&gt;</v>
      </c>
      <c r="G168" s="0" t="str">
        <f aca="false">"&lt;a href='http://dx.doi.org/" &amp; C168 &amp; "'&gt;" &amp;"&lt;img src='http://www.veryshortintroductions.com/view/covers/"&amp;B168&amp;".png' class='coverimage' alt='" &amp;D168 &amp; "'/&gt;&lt;/a&gt;"</f>
        <v>&lt;a href='http://dx.doi.org/10.1093/actrade/9780199547906.001.0001'&gt;&lt;img src='http://www.veryshortintroductions.com/view/covers/9780199547906.png' class='coverimage' alt='Fashion: A Very Short Introduction (Very short introductions)'/&gt;&lt;/a&gt;</v>
      </c>
      <c r="H168" s="0" t="str">
        <f aca="false">"&lt;a href='http://dx.doi.org/" &amp; C168 &amp; "'&gt;" &amp; "&lt;img src='https://api.qrserver.com/v1/create-qr-code/?size=300x300&amp;data=http://dx.doi.org/" &amp; C168 &amp;"' class='qr'/&gt;&lt;/a&gt;"</f>
        <v>&lt;a href='http://dx.doi.org/10.1093/actrade/9780199547906.001.0001'&gt;&lt;img src='https://api.qrserver.com/v1/create-qr-code/?size=300x300&amp;data=http://dx.doi.org/10.1093/actrade/9780199547906.001.0001' class='qr'/&gt;&lt;/a&gt;</v>
      </c>
      <c r="I168" s="0" t="str">
        <f aca="false">"&lt;tr&gt;&lt;td&gt;" &amp; G168 &amp; "&lt;/td&gt;&lt;td&gt;&lt;small&gt;Very Short Introduction&lt;/small&gt;&lt;br/&gt;&lt;em&gt;ebook&lt;/em&gt;&lt;br/&gt;&lt;br/&gt;" &amp; F168 &amp; "&lt;/td&gt;&lt;td&gt;" &amp; H168 &amp; "&lt;/td&gt;&lt;/tr&gt;"</f>
        <v>&lt;tr&gt;&lt;td&gt;&lt;a href='http://dx.doi.org/10.1093/actrade/9780199547906.001.0001'&gt;&lt;img src='http://www.veryshortintroductions.com/view/covers/9780199547906.png' class='coverimage' alt='Fashion: A Very Short Introduction (Very short introductions)'/&gt;&lt;/a&gt;&lt;/td&gt;&lt;td&gt;&lt;small&gt;Very Short Introduction&lt;/small&gt;&lt;br/&gt;&lt;em&gt;ebook&lt;/em&gt;&lt;br/&gt;&lt;br/&gt;&lt;a href='http://dx.doi.org/10.1093/actrade/9780199547906.001.0001'&gt;Fashion&lt;/a&gt;&lt;/td&gt;&lt;td&gt;&lt;a href='http://dx.doi.org/10.1093/actrade/9780199547906.001.0001'&gt;&lt;img src='https://api.qrserver.com/v1/create-qr-code/?size=300x300&amp;data=http://dx.doi.org/10.1093/actrade/9780199547906.001.0001' class='qr'/&gt;&lt;/a&gt;&lt;/td&gt;&lt;/tr&gt;</v>
      </c>
      <c r="M168" s="0" t="s">
        <v>44</v>
      </c>
      <c r="N168" s="0" t="s">
        <v>883</v>
      </c>
      <c r="O168" s="0" t="s">
        <v>883</v>
      </c>
      <c r="P168" s="0" t="s">
        <v>46</v>
      </c>
      <c r="R168" s="0" t="s">
        <v>884</v>
      </c>
      <c r="W168" s="0" t="s">
        <v>885</v>
      </c>
      <c r="X168" s="0" t="s">
        <v>886</v>
      </c>
      <c r="Z168" s="0" t="s">
        <v>49</v>
      </c>
      <c r="AA168" s="2" t="n">
        <v>39814</v>
      </c>
      <c r="AB168" s="2" t="n">
        <v>40178</v>
      </c>
      <c r="AI168" s="0" t="s">
        <v>887</v>
      </c>
      <c r="AJ168" s="0" t="s">
        <v>50</v>
      </c>
      <c r="AK168" s="0" t="s">
        <v>51</v>
      </c>
      <c r="AL168" s="0" t="s">
        <v>49</v>
      </c>
      <c r="AM168" s="0" t="s">
        <v>49</v>
      </c>
      <c r="AN168" s="0" t="s">
        <v>49</v>
      </c>
      <c r="AO168" s="0" t="s">
        <v>49</v>
      </c>
      <c r="AP168" s="0" t="s">
        <v>49</v>
      </c>
    </row>
    <row r="169" customFormat="false" ht="15" hidden="false" customHeight="false" outlineLevel="0" collapsed="false">
      <c r="A169" s="0" t="n">
        <v>1045687</v>
      </c>
      <c r="B169" s="0" t="str">
        <f aca="false">RIGHT(N169,LEN(N169)-FIND("actrade-",N169)-7)</f>
        <v>9780192805102</v>
      </c>
      <c r="C169" s="0" t="str">
        <f aca="false">"10.1093/actrade/" &amp; B169 &amp; ".001.0001"</f>
        <v>10.1093/actrade/9780192805102.001.0001</v>
      </c>
      <c r="D169" s="0" t="s">
        <v>888</v>
      </c>
      <c r="E169" s="0" t="str">
        <f aca="false">LEFT(D169,FIND(":",D169)-1)</f>
        <v>Feminism</v>
      </c>
      <c r="F169" s="0" t="str">
        <f aca="false">"&lt;a href='http://dx.doi.org/" &amp; C169 &amp; "'&gt;" &amp; LEFT(D169,FIND(":",D169)-1) &amp; "&lt;/a&gt;"</f>
        <v>&lt;a href='http://dx.doi.org/10.1093/actrade/9780192805102.001.0001'&gt;Feminism&lt;/a&gt;</v>
      </c>
      <c r="G169" s="0" t="str">
        <f aca="false">"&lt;a href='http://dx.doi.org/" &amp; C169 &amp; "'&gt;" &amp;"&lt;img src='http://www.veryshortintroductions.com/view/covers/"&amp;B169&amp;".png' class='coverimage' alt='" &amp;D169 &amp; "'/&gt;&lt;/a&gt;"</f>
        <v>&lt;a href='http://dx.doi.org/10.1093/actrade/9780192805102.001.0001'&gt;&lt;img src='http://www.veryshortintroductions.com/view/covers/9780192805102.png' class='coverimage' alt='Feminism: A Very Short Introduction (Very short introductions ; 141)'/&gt;&lt;/a&gt;</v>
      </c>
      <c r="H169" s="0" t="str">
        <f aca="false">"&lt;a href='http://dx.doi.org/" &amp; C169 &amp; "'&gt;" &amp; "&lt;img src='https://api.qrserver.com/v1/create-qr-code/?size=300x300&amp;data=http://dx.doi.org/" &amp; C169 &amp;"' class='qr'/&gt;&lt;/a&gt;"</f>
        <v>&lt;a href='http://dx.doi.org/10.1093/actrade/9780192805102.001.0001'&gt;&lt;img src='https://api.qrserver.com/v1/create-qr-code/?size=300x300&amp;data=http://dx.doi.org/10.1093/actrade/9780192805102.001.0001' class='qr'/&gt;&lt;/a&gt;</v>
      </c>
      <c r="I169" s="0" t="str">
        <f aca="false">"&lt;tr&gt;&lt;td&gt;" &amp; G169 &amp; "&lt;/td&gt;&lt;td&gt;&lt;small&gt;Very Short Introduction&lt;/small&gt;&lt;br/&gt;&lt;em&gt;ebook&lt;/em&gt;&lt;br/&gt;&lt;br/&gt;" &amp; F169 &amp; "&lt;/td&gt;&lt;td&gt;" &amp; H169 &amp; "&lt;/td&gt;&lt;/tr&gt;"</f>
        <v>&lt;tr&gt;&lt;td&gt;&lt;a href='http://dx.doi.org/10.1093/actrade/9780192805102.001.0001'&gt;&lt;img src='http://www.veryshortintroductions.com/view/covers/9780192805102.png' class='coverimage' alt='Feminism: A Very Short Introduction (Very short introductions ; 141)'/&gt;&lt;/a&gt;&lt;/td&gt;&lt;td&gt;&lt;small&gt;Very Short Introduction&lt;/small&gt;&lt;br/&gt;&lt;em&gt;ebook&lt;/em&gt;&lt;br/&gt;&lt;br/&gt;&lt;a href='http://dx.doi.org/10.1093/actrade/9780192805102.001.0001'&gt;Feminism&lt;/a&gt;&lt;/td&gt;&lt;td&gt;&lt;a href='http://dx.doi.org/10.1093/actrade/9780192805102.001.0001'&gt;&lt;img src='https://api.qrserver.com/v1/create-qr-code/?size=300x300&amp;data=http://dx.doi.org/10.1093/actrade/9780192805102.001.0001' class='qr'/&gt;&lt;/a&gt;&lt;/td&gt;&lt;/tr&gt;</v>
      </c>
      <c r="M169" s="0" t="s">
        <v>44</v>
      </c>
      <c r="N169" s="0" t="s">
        <v>889</v>
      </c>
      <c r="O169" s="0" t="s">
        <v>889</v>
      </c>
      <c r="P169" s="0" t="s">
        <v>46</v>
      </c>
      <c r="R169" s="0" t="s">
        <v>890</v>
      </c>
      <c r="W169" s="0" t="s">
        <v>891</v>
      </c>
      <c r="X169" s="0" t="s">
        <v>892</v>
      </c>
      <c r="Z169" s="0" t="s">
        <v>49</v>
      </c>
      <c r="AA169" s="2" t="n">
        <v>38353</v>
      </c>
      <c r="AB169" s="2" t="n">
        <v>38717</v>
      </c>
      <c r="AI169" s="0" t="s">
        <v>893</v>
      </c>
      <c r="AJ169" s="0" t="s">
        <v>50</v>
      </c>
      <c r="AK169" s="0" t="s">
        <v>51</v>
      </c>
      <c r="AL169" s="0" t="s">
        <v>49</v>
      </c>
      <c r="AM169" s="0" t="s">
        <v>49</v>
      </c>
      <c r="AN169" s="0" t="s">
        <v>49</v>
      </c>
      <c r="AO169" s="0" t="s">
        <v>49</v>
      </c>
      <c r="AP169" s="0" t="s">
        <v>49</v>
      </c>
    </row>
    <row r="170" customFormat="false" ht="15" hidden="false" customHeight="false" outlineLevel="0" collapsed="false">
      <c r="A170" s="0" t="n">
        <v>1117378</v>
      </c>
      <c r="B170" s="0" t="str">
        <f aca="false">RIGHT(N170,LEN(N170)-FIND("actrade-",N170)-7)</f>
        <v>9780195370874</v>
      </c>
      <c r="C170" s="0" t="str">
        <f aca="false">"10.1093/actrade/" &amp; B170 &amp; ".001.0001"</f>
        <v>10.1093/actrade/9780195370874.001.0001</v>
      </c>
      <c r="D170" s="0" t="s">
        <v>894</v>
      </c>
      <c r="E170" s="0" t="str">
        <f aca="false">LEFT(D170,FIND(":",D170)-1)</f>
        <v>Film Music</v>
      </c>
      <c r="F170" s="0" t="str">
        <f aca="false">"&lt;a href='http://dx.doi.org/" &amp; C170 &amp; "'&gt;" &amp; LEFT(D170,FIND(":",D170)-1) &amp; "&lt;/a&gt;"</f>
        <v>&lt;a href='http://dx.doi.org/10.1093/actrade/9780195370874.001.0001'&gt;Film Music&lt;/a&gt;</v>
      </c>
      <c r="G170" s="0" t="str">
        <f aca="false">"&lt;a href='http://dx.doi.org/" &amp; C170 &amp; "'&gt;" &amp;"&lt;img src='http://www.veryshortintroductions.com/view/covers/"&amp;B170&amp;".png' class='coverimage' alt='" &amp;D170 &amp; "'/&gt;&lt;/a&gt;"</f>
        <v>&lt;a href='http://dx.doi.org/10.1093/actrade/9780195370874.001.0001'&gt;&lt;img src='http://www.veryshortintroductions.com/view/covers/9780195370874.png' class='coverimage' alt='Film Music: A Very Short Introduction (Very short introductions)'/&gt;&lt;/a&gt;</v>
      </c>
      <c r="H170" s="0" t="str">
        <f aca="false">"&lt;a href='http://dx.doi.org/" &amp; C170 &amp; "'&gt;" &amp; "&lt;img src='https://api.qrserver.com/v1/create-qr-code/?size=300x300&amp;data=http://dx.doi.org/" &amp; C170 &amp;"' class='qr'/&gt;&lt;/a&gt;"</f>
        <v>&lt;a href='http://dx.doi.org/10.1093/actrade/9780195370874.001.0001'&gt;&lt;img src='https://api.qrserver.com/v1/create-qr-code/?size=300x300&amp;data=http://dx.doi.org/10.1093/actrade/9780195370874.001.0001' class='qr'/&gt;&lt;/a&gt;</v>
      </c>
      <c r="I170" s="0" t="str">
        <f aca="false">"&lt;tr&gt;&lt;td&gt;" &amp; G170 &amp; "&lt;/td&gt;&lt;td&gt;&lt;small&gt;Very Short Introduction&lt;/small&gt;&lt;br/&gt;&lt;em&gt;ebook&lt;/em&gt;&lt;br/&gt;&lt;br/&gt;" &amp; F170 &amp; "&lt;/td&gt;&lt;td&gt;" &amp; H170 &amp; "&lt;/td&gt;&lt;/tr&gt;"</f>
        <v>&lt;tr&gt;&lt;td&gt;&lt;a href='http://dx.doi.org/10.1093/actrade/9780195370874.001.0001'&gt;&lt;img src='http://www.veryshortintroductions.com/view/covers/9780195370874.png' class='coverimage' alt='Film Music: A Very Short Introduction (Very short introductions)'/&gt;&lt;/a&gt;&lt;/td&gt;&lt;td&gt;&lt;small&gt;Very Short Introduction&lt;/small&gt;&lt;br/&gt;&lt;em&gt;ebook&lt;/em&gt;&lt;br/&gt;&lt;br/&gt;&lt;a href='http://dx.doi.org/10.1093/actrade/9780195370874.001.0001'&gt;Film Music&lt;/a&gt;&lt;/td&gt;&lt;td&gt;&lt;a href='http://dx.doi.org/10.1093/actrade/9780195370874.001.0001'&gt;&lt;img src='https://api.qrserver.com/v1/create-qr-code/?size=300x300&amp;data=http://dx.doi.org/10.1093/actrade/9780195370874.001.0001' class='qr'/&gt;&lt;/a&gt;&lt;/td&gt;&lt;/tr&gt;</v>
      </c>
      <c r="M170" s="0" t="s">
        <v>44</v>
      </c>
      <c r="N170" s="0" t="s">
        <v>895</v>
      </c>
      <c r="O170" s="0" t="s">
        <v>895</v>
      </c>
      <c r="P170" s="0" t="s">
        <v>46</v>
      </c>
      <c r="R170" s="0" t="s">
        <v>896</v>
      </c>
      <c r="W170" s="0" t="s">
        <v>897</v>
      </c>
      <c r="X170" s="0" t="s">
        <v>898</v>
      </c>
      <c r="Z170" s="0" t="s">
        <v>49</v>
      </c>
      <c r="AA170" s="2" t="n">
        <v>40179</v>
      </c>
      <c r="AB170" s="2" t="n">
        <v>40543</v>
      </c>
      <c r="AI170" s="0" t="s">
        <v>899</v>
      </c>
      <c r="AJ170" s="0" t="s">
        <v>50</v>
      </c>
      <c r="AK170" s="0" t="s">
        <v>51</v>
      </c>
      <c r="AL170" s="0" t="s">
        <v>49</v>
      </c>
      <c r="AM170" s="0" t="s">
        <v>49</v>
      </c>
      <c r="AN170" s="0" t="s">
        <v>49</v>
      </c>
      <c r="AO170" s="0" t="s">
        <v>49</v>
      </c>
      <c r="AP170" s="0" t="s">
        <v>49</v>
      </c>
    </row>
    <row r="171" customFormat="false" ht="15" hidden="false" customHeight="false" outlineLevel="0" collapsed="false">
      <c r="A171" s="0" t="n">
        <v>3093044</v>
      </c>
      <c r="B171" s="0" t="str">
        <f aca="false">RIGHT(N171,LEN(N171)-FIND("actrade-",N171)-7)</f>
        <v>9780192803535</v>
      </c>
      <c r="C171" s="0" t="str">
        <f aca="false">"10.1093/actrade/" &amp; B171 &amp; ".001.0001"</f>
        <v>10.1093/actrade/9780192803535.001.0001</v>
      </c>
      <c r="D171" s="0" t="s">
        <v>900</v>
      </c>
      <c r="E171" s="0" t="str">
        <f aca="false">LEFT(D171,FIND(":",D171)-1)</f>
        <v>Film</v>
      </c>
      <c r="F171" s="0" t="str">
        <f aca="false">"&lt;a href='http://dx.doi.org/" &amp; C171 &amp; "'&gt;" &amp; LEFT(D171,FIND(":",D171)-1) &amp; "&lt;/a&gt;"</f>
        <v>&lt;a href='http://dx.doi.org/10.1093/actrade/9780192803535.001.0001'&gt;Film&lt;/a&gt;</v>
      </c>
      <c r="G171" s="0" t="str">
        <f aca="false">"&lt;a href='http://dx.doi.org/" &amp; C171 &amp; "'&gt;" &amp;"&lt;img src='http://www.veryshortintroductions.com/view/covers/"&amp;B171&amp;".png' class='coverimage' alt='" &amp;D171 &amp; "'/&gt;&lt;/a&gt;"</f>
        <v>&lt;a href='http://dx.doi.org/10.1093/actrade/9780192803535.001.0001'&gt;&lt;img src='http://www.veryshortintroductions.com/view/covers/9780192803535.png' class='coverimage' alt='Film: a very short introduction'/&gt;&lt;/a&gt;</v>
      </c>
      <c r="H171" s="0" t="str">
        <f aca="false">"&lt;a href='http://dx.doi.org/" &amp; C171 &amp; "'&gt;" &amp; "&lt;img src='https://api.qrserver.com/v1/create-qr-code/?size=300x300&amp;data=http://dx.doi.org/" &amp; C171 &amp;"' class='qr'/&gt;&lt;/a&gt;"</f>
        <v>&lt;a href='http://dx.doi.org/10.1093/actrade/9780192803535.001.0001'&gt;&lt;img src='https://api.qrserver.com/v1/create-qr-code/?size=300x300&amp;data=http://dx.doi.org/10.1093/actrade/9780192803535.001.0001' class='qr'/&gt;&lt;/a&gt;</v>
      </c>
      <c r="I171" s="0" t="str">
        <f aca="false">"&lt;tr&gt;&lt;td&gt;" &amp; G171 &amp; "&lt;/td&gt;&lt;td&gt;&lt;small&gt;Very Short Introduction&lt;/small&gt;&lt;br/&gt;&lt;em&gt;ebook&lt;/em&gt;&lt;br/&gt;&lt;br/&gt;" &amp; F171 &amp; "&lt;/td&gt;&lt;td&gt;" &amp; H171 &amp; "&lt;/td&gt;&lt;/tr&gt;"</f>
        <v>&lt;tr&gt;&lt;td&gt;&lt;a href='http://dx.doi.org/10.1093/actrade/9780192803535.001.0001'&gt;&lt;img src='http://www.veryshortintroductions.com/view/covers/9780192803535.png' class='coverimage' alt='Film: a very short introduction'/&gt;&lt;/a&gt;&lt;/td&gt;&lt;td&gt;&lt;small&gt;Very Short Introduction&lt;/small&gt;&lt;br/&gt;&lt;em&gt;ebook&lt;/em&gt;&lt;br/&gt;&lt;br/&gt;&lt;a href='http://dx.doi.org/10.1093/actrade/9780192803535.001.0001'&gt;Film&lt;/a&gt;&lt;/td&gt;&lt;td&gt;&lt;a href='http://dx.doi.org/10.1093/actrade/9780192803535.001.0001'&gt;&lt;img src='https://api.qrserver.com/v1/create-qr-code/?size=300x300&amp;data=http://dx.doi.org/10.1093/actrade/9780192803535.001.0001' class='qr'/&gt;&lt;/a&gt;&lt;/td&gt;&lt;/tr&gt;</v>
      </c>
      <c r="M171" s="0" t="s">
        <v>44</v>
      </c>
      <c r="N171" s="0" t="s">
        <v>901</v>
      </c>
      <c r="O171" s="0" t="s">
        <v>901</v>
      </c>
      <c r="P171" s="0" t="s">
        <v>46</v>
      </c>
      <c r="R171" s="0" t="s">
        <v>902</v>
      </c>
      <c r="X171" s="0" t="s">
        <v>903</v>
      </c>
      <c r="Z171" s="0" t="s">
        <v>49</v>
      </c>
      <c r="AA171" s="2" t="n">
        <v>40909</v>
      </c>
      <c r="AB171" s="2" t="n">
        <v>41274</v>
      </c>
      <c r="AJ171" s="0" t="s">
        <v>50</v>
      </c>
      <c r="AK171" s="0" t="s">
        <v>51</v>
      </c>
      <c r="AL171" s="0" t="s">
        <v>49</v>
      </c>
      <c r="AM171" s="0" t="s">
        <v>49</v>
      </c>
      <c r="AN171" s="0" t="s">
        <v>49</v>
      </c>
      <c r="AO171" s="0" t="s">
        <v>49</v>
      </c>
      <c r="AP171" s="0" t="s">
        <v>49</v>
      </c>
    </row>
    <row r="172" customFormat="false" ht="15" hidden="false" customHeight="false" outlineLevel="0" collapsed="false">
      <c r="A172" s="0" t="n">
        <v>950240</v>
      </c>
      <c r="B172" s="0" t="str">
        <f aca="false">RIGHT(N172,LEN(N172)-FIND("actrade-",N172)-7)</f>
        <v>9780199205592</v>
      </c>
      <c r="C172" s="0" t="str">
        <f aca="false">"10.1093/actrade/" &amp; B172 &amp; ".001.0001"</f>
        <v>10.1093/actrade/9780199205592.001.0001</v>
      </c>
      <c r="D172" s="0" t="s">
        <v>904</v>
      </c>
      <c r="E172" s="0" t="str">
        <f aca="false">LEFT(D172,FIND(":",D172)-1)</f>
        <v>First World War</v>
      </c>
      <c r="F172" s="0" t="str">
        <f aca="false">"&lt;a href='http://dx.doi.org/" &amp; C172 &amp; "'&gt;" &amp; LEFT(D172,FIND(":",D172)-1) &amp; "&lt;/a&gt;"</f>
        <v>&lt;a href='http://dx.doi.org/10.1093/actrade/9780199205592.001.0001'&gt;First World War&lt;/a&gt;</v>
      </c>
      <c r="G172" s="0" t="str">
        <f aca="false">"&lt;a href='http://dx.doi.org/" &amp; C172 &amp; "'&gt;" &amp;"&lt;img src='http://www.veryshortintroductions.com/view/covers/"&amp;B172&amp;".png' class='coverimage' alt='" &amp;D172 &amp; "'/&gt;&lt;/a&gt;"</f>
        <v>&lt;a href='http://dx.doi.org/10.1093/actrade/9780199205592.001.0001'&gt;&lt;img src='http://www.veryshortintroductions.com/view/covers/9780199205592.png' class='coverimage' alt='First World War: A Very Short Introduction (Very short introductions ; 154)'/&gt;&lt;/a&gt;</v>
      </c>
      <c r="H172" s="0" t="str">
        <f aca="false">"&lt;a href='http://dx.doi.org/" &amp; C172 &amp; "'&gt;" &amp; "&lt;img src='https://api.qrserver.com/v1/create-qr-code/?size=300x300&amp;data=http://dx.doi.org/" &amp; C172 &amp;"' class='qr'/&gt;&lt;/a&gt;"</f>
        <v>&lt;a href='http://dx.doi.org/10.1093/actrade/9780199205592.001.0001'&gt;&lt;img src='https://api.qrserver.com/v1/create-qr-code/?size=300x300&amp;data=http://dx.doi.org/10.1093/actrade/9780199205592.001.0001' class='qr'/&gt;&lt;/a&gt;</v>
      </c>
      <c r="I172" s="0" t="str">
        <f aca="false">"&lt;tr&gt;&lt;td&gt;" &amp; G172 &amp; "&lt;/td&gt;&lt;td&gt;&lt;small&gt;Very Short Introduction&lt;/small&gt;&lt;br/&gt;&lt;em&gt;ebook&lt;/em&gt;&lt;br/&gt;&lt;br/&gt;" &amp; F172 &amp; "&lt;/td&gt;&lt;td&gt;" &amp; H172 &amp; "&lt;/td&gt;&lt;/tr&gt;"</f>
        <v>&lt;tr&gt;&lt;td&gt;&lt;a href='http://dx.doi.org/10.1093/actrade/9780199205592.001.0001'&gt;&lt;img src='http://www.veryshortintroductions.com/view/covers/9780199205592.png' class='coverimage' alt='First World War: A Very Short Introduction (Very short introductions ; 154)'/&gt;&lt;/a&gt;&lt;/td&gt;&lt;td&gt;&lt;small&gt;Very Short Introduction&lt;/small&gt;&lt;br/&gt;&lt;em&gt;ebook&lt;/em&gt;&lt;br/&gt;&lt;br/&gt;&lt;a href='http://dx.doi.org/10.1093/actrade/9780199205592.001.0001'&gt;First World War&lt;/a&gt;&lt;/td&gt;&lt;td&gt;&lt;a href='http://dx.doi.org/10.1093/actrade/9780199205592.001.0001'&gt;&lt;img src='https://api.qrserver.com/v1/create-qr-code/?size=300x300&amp;data=http://dx.doi.org/10.1093/actrade/9780199205592.001.0001' class='qr'/&gt;&lt;/a&gt;&lt;/td&gt;&lt;/tr&gt;</v>
      </c>
      <c r="M172" s="0" t="s">
        <v>44</v>
      </c>
      <c r="N172" s="0" t="s">
        <v>905</v>
      </c>
      <c r="O172" s="0" t="s">
        <v>905</v>
      </c>
      <c r="P172" s="0" t="s">
        <v>46</v>
      </c>
      <c r="R172" s="0" t="s">
        <v>906</v>
      </c>
      <c r="W172" s="0" t="s">
        <v>907</v>
      </c>
      <c r="X172" s="0" t="s">
        <v>908</v>
      </c>
      <c r="Z172" s="0" t="s">
        <v>49</v>
      </c>
      <c r="AA172" s="2" t="n">
        <v>39083</v>
      </c>
      <c r="AB172" s="2" t="n">
        <v>39447</v>
      </c>
      <c r="AI172" s="0" t="s">
        <v>909</v>
      </c>
      <c r="AJ172" s="0" t="s">
        <v>50</v>
      </c>
      <c r="AK172" s="0" t="s">
        <v>51</v>
      </c>
      <c r="AL172" s="0" t="s">
        <v>49</v>
      </c>
      <c r="AM172" s="0" t="s">
        <v>49</v>
      </c>
      <c r="AN172" s="0" t="s">
        <v>49</v>
      </c>
      <c r="AO172" s="0" t="s">
        <v>49</v>
      </c>
      <c r="AP172" s="0" t="s">
        <v>49</v>
      </c>
    </row>
    <row r="173" customFormat="false" ht="15" hidden="false" customHeight="false" outlineLevel="0" collapsed="false">
      <c r="A173" s="0" t="n">
        <v>1141079</v>
      </c>
      <c r="B173" s="0" t="str">
        <f aca="false">RIGHT(N173,LEN(N173)-FIND("actrade-",N173)-7)</f>
        <v>9780195395020</v>
      </c>
      <c r="C173" s="0" t="str">
        <f aca="false">"10.1093/actrade/" &amp; B173 &amp; ".001.0001"</f>
        <v>10.1093/actrade/9780195395020.001.0001</v>
      </c>
      <c r="D173" s="0" t="s">
        <v>910</v>
      </c>
      <c r="E173" s="0" t="str">
        <f aca="false">LEFT(D173,FIND(":",D173)-1)</f>
        <v>Folk Music</v>
      </c>
      <c r="F173" s="0" t="str">
        <f aca="false">"&lt;a href='http://dx.doi.org/" &amp; C173 &amp; "'&gt;" &amp; LEFT(D173,FIND(":",D173)-1) &amp; "&lt;/a&gt;"</f>
        <v>&lt;a href='http://dx.doi.org/10.1093/actrade/9780195395020.001.0001'&gt;Folk Music&lt;/a&gt;</v>
      </c>
      <c r="G173" s="0" t="str">
        <f aca="false">"&lt;a href='http://dx.doi.org/" &amp; C173 &amp; "'&gt;" &amp;"&lt;img src='http://www.veryshortintroductions.com/view/covers/"&amp;B173&amp;".png' class='coverimage' alt='" &amp;D173 &amp; "'/&gt;&lt;/a&gt;"</f>
        <v>&lt;a href='http://dx.doi.org/10.1093/actrade/9780195395020.001.0001'&gt;&lt;img src='http://www.veryshortintroductions.com/view/covers/9780195395020.png' class='coverimage' alt='Folk Music: A Very Short Introduction (Very short introductions ; 257)'/&gt;&lt;/a&gt;</v>
      </c>
      <c r="H173" s="0" t="str">
        <f aca="false">"&lt;a href='http://dx.doi.org/" &amp; C173 &amp; "'&gt;" &amp; "&lt;img src='https://api.qrserver.com/v1/create-qr-code/?size=300x300&amp;data=http://dx.doi.org/" &amp; C173 &amp;"' class='qr'/&gt;&lt;/a&gt;"</f>
        <v>&lt;a href='http://dx.doi.org/10.1093/actrade/9780195395020.001.0001'&gt;&lt;img src='https://api.qrserver.com/v1/create-qr-code/?size=300x300&amp;data=http://dx.doi.org/10.1093/actrade/9780195395020.001.0001' class='qr'/&gt;&lt;/a&gt;</v>
      </c>
      <c r="I173" s="0" t="str">
        <f aca="false">"&lt;tr&gt;&lt;td&gt;" &amp; G173 &amp; "&lt;/td&gt;&lt;td&gt;&lt;small&gt;Very Short Introduction&lt;/small&gt;&lt;br/&gt;&lt;em&gt;ebook&lt;/em&gt;&lt;br/&gt;&lt;br/&gt;" &amp; F173 &amp; "&lt;/td&gt;&lt;td&gt;" &amp; H173 &amp; "&lt;/td&gt;&lt;/tr&gt;"</f>
        <v>&lt;tr&gt;&lt;td&gt;&lt;a href='http://dx.doi.org/10.1093/actrade/9780195395020.001.0001'&gt;&lt;img src='http://www.veryshortintroductions.com/view/covers/9780195395020.png' class='coverimage' alt='Folk Music: A Very Short Introduction (Very short introductions ; 257)'/&gt;&lt;/a&gt;&lt;/td&gt;&lt;td&gt;&lt;small&gt;Very Short Introduction&lt;/small&gt;&lt;br/&gt;&lt;em&gt;ebook&lt;/em&gt;&lt;br/&gt;&lt;br/&gt;&lt;a href='http://dx.doi.org/10.1093/actrade/9780195395020.001.0001'&gt;Folk Music&lt;/a&gt;&lt;/td&gt;&lt;td&gt;&lt;a href='http://dx.doi.org/10.1093/actrade/9780195395020.001.0001'&gt;&lt;img src='https://api.qrserver.com/v1/create-qr-code/?size=300x300&amp;data=http://dx.doi.org/10.1093/actrade/9780195395020.001.0001' class='qr'/&gt;&lt;/a&gt;&lt;/td&gt;&lt;/tr&gt;</v>
      </c>
      <c r="M173" s="0" t="s">
        <v>44</v>
      </c>
      <c r="N173" s="0" t="s">
        <v>911</v>
      </c>
      <c r="O173" s="0" t="s">
        <v>911</v>
      </c>
      <c r="P173" s="0" t="s">
        <v>46</v>
      </c>
      <c r="R173" s="0" t="s">
        <v>912</v>
      </c>
      <c r="W173" s="0" t="s">
        <v>913</v>
      </c>
      <c r="X173" s="0" t="s">
        <v>914</v>
      </c>
      <c r="Z173" s="0" t="s">
        <v>49</v>
      </c>
      <c r="AA173" s="2" t="n">
        <v>40544</v>
      </c>
      <c r="AB173" s="2" t="n">
        <v>40908</v>
      </c>
      <c r="AI173" s="0" t="s">
        <v>915</v>
      </c>
      <c r="AJ173" s="0" t="s">
        <v>50</v>
      </c>
      <c r="AK173" s="0" t="s">
        <v>51</v>
      </c>
      <c r="AL173" s="0" t="s">
        <v>49</v>
      </c>
      <c r="AM173" s="0" t="s">
        <v>49</v>
      </c>
      <c r="AN173" s="0" t="s">
        <v>49</v>
      </c>
      <c r="AO173" s="0" t="s">
        <v>49</v>
      </c>
      <c r="AP173" s="0" t="s">
        <v>49</v>
      </c>
    </row>
    <row r="174" customFormat="false" ht="15" hidden="false" customHeight="false" outlineLevel="0" collapsed="false">
      <c r="A174" s="0" t="n">
        <v>3093040</v>
      </c>
      <c r="B174" s="0" t="str">
        <f aca="false">RIGHT(N174,LEN(N174)-FIND("actrade-",N174)-7)</f>
        <v>9780199661084</v>
      </c>
      <c r="C174" s="0" t="str">
        <f aca="false">"10.1093/actrade/" &amp; B174 &amp; ".001.0001"</f>
        <v>10.1093/actrade/9780199661084.001.0001</v>
      </c>
      <c r="D174" s="0" t="s">
        <v>916</v>
      </c>
      <c r="E174" s="0" t="str">
        <f aca="false">LEFT(D174,FIND(":",D174)-1)</f>
        <v>Food  </v>
      </c>
      <c r="F174" s="0" t="str">
        <f aca="false">"&lt;a href='http://dx.doi.org/" &amp; C174 &amp; "'&gt;" &amp; LEFT(D174,FIND(":",D174)-1) &amp; "&lt;/a&gt;"</f>
        <v>&lt;a href='http://dx.doi.org/10.1093/actrade/9780199661084.001.0001'&gt;Food  &lt;/a&gt;</v>
      </c>
      <c r="G174" s="0" t="str">
        <f aca="false">"&lt;a href='http://dx.doi.org/" &amp; C174 &amp; "'&gt;" &amp;"&lt;img src='http://www.veryshortintroductions.com/view/covers/"&amp;B174&amp;".png' class='coverimage' alt='" &amp;D174 &amp; "'/&gt;&lt;/a&gt;"</f>
        <v>&lt;a href='http://dx.doi.org/10.1093/actrade/9780199661084.001.0001'&gt;&lt;img src='http://www.veryshortintroductions.com/view/covers/9780199661084.png' class='coverimage' alt='Food  : a very short introduction'/&gt;&lt;/a&gt;</v>
      </c>
      <c r="H174" s="0" t="str">
        <f aca="false">"&lt;a href='http://dx.doi.org/" &amp; C174 &amp; "'&gt;" &amp; "&lt;img src='https://api.qrserver.com/v1/create-qr-code/?size=300x300&amp;data=http://dx.doi.org/" &amp; C174 &amp;"' class='qr'/&gt;&lt;/a&gt;"</f>
        <v>&lt;a href='http://dx.doi.org/10.1093/actrade/9780199661084.001.0001'&gt;&lt;img src='https://api.qrserver.com/v1/create-qr-code/?size=300x300&amp;data=http://dx.doi.org/10.1093/actrade/9780199661084.001.0001' class='qr'/&gt;&lt;/a&gt;</v>
      </c>
      <c r="I174" s="0" t="str">
        <f aca="false">"&lt;tr&gt;&lt;td&gt;" &amp; G174 &amp; "&lt;/td&gt;&lt;td&gt;&lt;small&gt;Very Short Introduction&lt;/small&gt;&lt;br/&gt;&lt;em&gt;ebook&lt;/em&gt;&lt;br/&gt;&lt;br/&gt;" &amp; F174 &amp; "&lt;/td&gt;&lt;td&gt;" &amp; H174 &amp; "&lt;/td&gt;&lt;/tr&gt;"</f>
        <v>&lt;tr&gt;&lt;td&gt;&lt;a href='http://dx.doi.org/10.1093/actrade/9780199661084.001.0001'&gt;&lt;img src='http://www.veryshortintroductions.com/view/covers/9780199661084.png' class='coverimage' alt='Food  : a very short introduction'/&gt;&lt;/a&gt;&lt;/td&gt;&lt;td&gt;&lt;small&gt;Very Short Introduction&lt;/small&gt;&lt;br/&gt;&lt;em&gt;ebook&lt;/em&gt;&lt;br/&gt;&lt;br/&gt;&lt;a href='http://dx.doi.org/10.1093/actrade/9780199661084.001.0001'&gt;Food  &lt;/a&gt;&lt;/td&gt;&lt;td&gt;&lt;a href='http://dx.doi.org/10.1093/actrade/9780199661084.001.0001'&gt;&lt;img src='https://api.qrserver.com/v1/create-qr-code/?size=300x300&amp;data=http://dx.doi.org/10.1093/actrade/9780199661084.001.0001' class='qr'/&gt;&lt;/a&gt;&lt;/td&gt;&lt;/tr&gt;</v>
      </c>
      <c r="M174" s="0" t="s">
        <v>44</v>
      </c>
      <c r="N174" s="0" t="s">
        <v>917</v>
      </c>
      <c r="O174" s="0" t="s">
        <v>917</v>
      </c>
      <c r="P174" s="0" t="s">
        <v>46</v>
      </c>
      <c r="R174" s="0" t="s">
        <v>918</v>
      </c>
      <c r="X174" s="0" t="s">
        <v>919</v>
      </c>
      <c r="Z174" s="0" t="s">
        <v>49</v>
      </c>
      <c r="AA174" s="2" t="n">
        <v>41275</v>
      </c>
      <c r="AB174" s="2" t="n">
        <v>41639</v>
      </c>
      <c r="AJ174" s="0" t="s">
        <v>50</v>
      </c>
      <c r="AK174" s="0" t="s">
        <v>51</v>
      </c>
      <c r="AL174" s="0" t="s">
        <v>49</v>
      </c>
      <c r="AM174" s="0" t="s">
        <v>49</v>
      </c>
      <c r="AN174" s="0" t="s">
        <v>49</v>
      </c>
      <c r="AO174" s="0" t="s">
        <v>49</v>
      </c>
      <c r="AP174" s="0" t="s">
        <v>49</v>
      </c>
    </row>
    <row r="175" customFormat="false" ht="15" hidden="false" customHeight="false" outlineLevel="0" collapsed="false">
      <c r="A175" s="0" t="n">
        <v>1110686</v>
      </c>
      <c r="B175" s="0" t="str">
        <f aca="false">RIGHT(N175,LEN(N175)-FIND("actrade-",N175)-7)</f>
        <v>9780199550203</v>
      </c>
      <c r="C175" s="0" t="str">
        <f aca="false">"10.1093/actrade/" &amp; B175 &amp; ".001.0001"</f>
        <v>10.1093/actrade/9780199550203.001.0001</v>
      </c>
      <c r="D175" s="0" t="s">
        <v>920</v>
      </c>
      <c r="E175" s="0" t="str">
        <f aca="false">LEFT(D175,FIND(":",D175)-1)</f>
        <v>Forensic Psychology</v>
      </c>
      <c r="F175" s="0" t="str">
        <f aca="false">"&lt;a href='http://dx.doi.org/" &amp; C175 &amp; "'&gt;" &amp; LEFT(D175,FIND(":",D175)-1) &amp; "&lt;/a&gt;"</f>
        <v>&lt;a href='http://dx.doi.org/10.1093/actrade/9780199550203.001.0001'&gt;Forensic Psychology&lt;/a&gt;</v>
      </c>
      <c r="G175" s="0" t="str">
        <f aca="false">"&lt;a href='http://dx.doi.org/" &amp; C175 &amp; "'&gt;" &amp;"&lt;img src='http://www.veryshortintroductions.com/view/covers/"&amp;B175&amp;".png' class='coverimage' alt='" &amp;D175 &amp; "'/&gt;&lt;/a&gt;"</f>
        <v>&lt;a href='http://dx.doi.org/10.1093/actrade/9780199550203.001.0001'&gt;&lt;img src='http://www.veryshortintroductions.com/view/covers/9780199550203.png' class='coverimage' alt='Forensic Psychology: A Very Short Introduction (Very short introductions)'/&gt;&lt;/a&gt;</v>
      </c>
      <c r="H175" s="0" t="str">
        <f aca="false">"&lt;a href='http://dx.doi.org/" &amp; C175 &amp; "'&gt;" &amp; "&lt;img src='https://api.qrserver.com/v1/create-qr-code/?size=300x300&amp;data=http://dx.doi.org/" &amp; C175 &amp;"' class='qr'/&gt;&lt;/a&gt;"</f>
        <v>&lt;a href='http://dx.doi.org/10.1093/actrade/9780199550203.001.0001'&gt;&lt;img src='https://api.qrserver.com/v1/create-qr-code/?size=300x300&amp;data=http://dx.doi.org/10.1093/actrade/9780199550203.001.0001' class='qr'/&gt;&lt;/a&gt;</v>
      </c>
      <c r="I175" s="0" t="str">
        <f aca="false">"&lt;tr&gt;&lt;td&gt;" &amp; G175 &amp; "&lt;/td&gt;&lt;td&gt;&lt;small&gt;Very Short Introduction&lt;/small&gt;&lt;br/&gt;&lt;em&gt;ebook&lt;/em&gt;&lt;br/&gt;&lt;br/&gt;" &amp; F175 &amp; "&lt;/td&gt;&lt;td&gt;" &amp; H175 &amp; "&lt;/td&gt;&lt;/tr&gt;"</f>
        <v>&lt;tr&gt;&lt;td&gt;&lt;a href='http://dx.doi.org/10.1093/actrade/9780199550203.001.0001'&gt;&lt;img src='http://www.veryshortintroductions.com/view/covers/9780199550203.png' class='coverimage' alt='Forensic Psychology: A Very Short Introduction (Very short introductions)'/&gt;&lt;/a&gt;&lt;/td&gt;&lt;td&gt;&lt;small&gt;Very Short Introduction&lt;/small&gt;&lt;br/&gt;&lt;em&gt;ebook&lt;/em&gt;&lt;br/&gt;&lt;br/&gt;&lt;a href='http://dx.doi.org/10.1093/actrade/9780199550203.001.0001'&gt;Forensic Psychology&lt;/a&gt;&lt;/td&gt;&lt;td&gt;&lt;a href='http://dx.doi.org/10.1093/actrade/9780199550203.001.0001'&gt;&lt;img src='https://api.qrserver.com/v1/create-qr-code/?size=300x300&amp;data=http://dx.doi.org/10.1093/actrade/9780199550203.001.0001' class='qr'/&gt;&lt;/a&gt;&lt;/td&gt;&lt;/tr&gt;</v>
      </c>
      <c r="M175" s="0" t="s">
        <v>44</v>
      </c>
      <c r="N175" s="0" t="s">
        <v>921</v>
      </c>
      <c r="O175" s="0" t="s">
        <v>921</v>
      </c>
      <c r="P175" s="0" t="s">
        <v>46</v>
      </c>
      <c r="R175" s="0" t="s">
        <v>922</v>
      </c>
      <c r="W175" s="0" t="s">
        <v>923</v>
      </c>
      <c r="X175" s="0" t="s">
        <v>924</v>
      </c>
      <c r="Z175" s="0" t="s">
        <v>49</v>
      </c>
      <c r="AA175" s="2" t="n">
        <v>40179</v>
      </c>
      <c r="AB175" s="2" t="n">
        <v>40543</v>
      </c>
      <c r="AI175" s="0" t="s">
        <v>925</v>
      </c>
      <c r="AJ175" s="0" t="s">
        <v>50</v>
      </c>
      <c r="AK175" s="0" t="s">
        <v>51</v>
      </c>
      <c r="AL175" s="0" t="s">
        <v>49</v>
      </c>
      <c r="AM175" s="0" t="s">
        <v>49</v>
      </c>
      <c r="AN175" s="0" t="s">
        <v>49</v>
      </c>
      <c r="AO175" s="0" t="s">
        <v>49</v>
      </c>
      <c r="AP175" s="0" t="s">
        <v>49</v>
      </c>
    </row>
    <row r="176" customFormat="false" ht="15" hidden="false" customHeight="false" outlineLevel="0" collapsed="false">
      <c r="A176" s="0" t="n">
        <v>1156748</v>
      </c>
      <c r="B176" s="0" t="str">
        <f aca="false">RIGHT(N176,LEN(N176)-FIND("actrade-",N176)-7)</f>
        <v>9780199558056</v>
      </c>
      <c r="C176" s="0" t="str">
        <f aca="false">"10.1093/actrade/" &amp; B176 &amp; ".001.0001"</f>
        <v>10.1093/actrade/9780199558056.001.0001</v>
      </c>
      <c r="D176" s="0" t="s">
        <v>926</v>
      </c>
      <c r="E176" s="0" t="str">
        <f aca="false">LEFT(D176,FIND(":",D176)-1)</f>
        <v>Forensic Science</v>
      </c>
      <c r="F176" s="0" t="str">
        <f aca="false">"&lt;a href='http://dx.doi.org/" &amp; C176 &amp; "'&gt;" &amp; LEFT(D176,FIND(":",D176)-1) &amp; "&lt;/a&gt;"</f>
        <v>&lt;a href='http://dx.doi.org/10.1093/actrade/9780199558056.001.0001'&gt;Forensic Science&lt;/a&gt;</v>
      </c>
      <c r="G176" s="0" t="str">
        <f aca="false">"&lt;a href='http://dx.doi.org/" &amp; C176 &amp; "'&gt;" &amp;"&lt;img src='http://www.veryshortintroductions.com/view/covers/"&amp;B176&amp;".png' class='coverimage' alt='" &amp;D176 &amp; "'/&gt;&lt;/a&gt;"</f>
        <v>&lt;a href='http://dx.doi.org/10.1093/actrade/9780199558056.001.0001'&gt;&lt;img src='http://www.veryshortintroductions.com/view/covers/9780199558056.png' class='coverimage' alt='Forensic Science: A Very Short Introduction'/&gt;&lt;/a&gt;</v>
      </c>
      <c r="H176" s="0" t="str">
        <f aca="false">"&lt;a href='http://dx.doi.org/" &amp; C176 &amp; "'&gt;" &amp; "&lt;img src='https://api.qrserver.com/v1/create-qr-code/?size=300x300&amp;data=http://dx.doi.org/" &amp; C176 &amp;"' class='qr'/&gt;&lt;/a&gt;"</f>
        <v>&lt;a href='http://dx.doi.org/10.1093/actrade/9780199558056.001.0001'&gt;&lt;img src='https://api.qrserver.com/v1/create-qr-code/?size=300x300&amp;data=http://dx.doi.org/10.1093/actrade/9780199558056.001.0001' class='qr'/&gt;&lt;/a&gt;</v>
      </c>
      <c r="I176" s="0" t="str">
        <f aca="false">"&lt;tr&gt;&lt;td&gt;" &amp; G176 &amp; "&lt;/td&gt;&lt;td&gt;&lt;small&gt;Very Short Introduction&lt;/small&gt;&lt;br/&gt;&lt;em&gt;ebook&lt;/em&gt;&lt;br/&gt;&lt;br/&gt;" &amp; F176 &amp; "&lt;/td&gt;&lt;td&gt;" &amp; H176 &amp; "&lt;/td&gt;&lt;/tr&gt;"</f>
        <v>&lt;tr&gt;&lt;td&gt;&lt;a href='http://dx.doi.org/10.1093/actrade/9780199558056.001.0001'&gt;&lt;img src='http://www.veryshortintroductions.com/view/covers/9780199558056.png' class='coverimage' alt='Forensic Science: A Very Short Introduction'/&gt;&lt;/a&gt;&lt;/td&gt;&lt;td&gt;&lt;small&gt;Very Short Introduction&lt;/small&gt;&lt;br/&gt;&lt;em&gt;ebook&lt;/em&gt;&lt;br/&gt;&lt;br/&gt;&lt;a href='http://dx.doi.org/10.1093/actrade/9780199558056.001.0001'&gt;Forensic Science&lt;/a&gt;&lt;/td&gt;&lt;td&gt;&lt;a href='http://dx.doi.org/10.1093/actrade/9780199558056.001.0001'&gt;&lt;img src='https://api.qrserver.com/v1/create-qr-code/?size=300x300&amp;data=http://dx.doi.org/10.1093/actrade/9780199558056.001.0001' class='qr'/&gt;&lt;/a&gt;&lt;/td&gt;&lt;/tr&gt;</v>
      </c>
      <c r="M176" s="0" t="s">
        <v>44</v>
      </c>
      <c r="N176" s="0" t="s">
        <v>927</v>
      </c>
      <c r="O176" s="0" t="s">
        <v>927</v>
      </c>
      <c r="P176" s="0" t="s">
        <v>46</v>
      </c>
      <c r="R176" s="0" t="s">
        <v>928</v>
      </c>
      <c r="W176" s="0" t="s">
        <v>929</v>
      </c>
      <c r="X176" s="0" t="s">
        <v>930</v>
      </c>
      <c r="Z176" s="0" t="s">
        <v>49</v>
      </c>
      <c r="AA176" s="2" t="n">
        <v>40179</v>
      </c>
      <c r="AB176" s="2" t="n">
        <v>40543</v>
      </c>
      <c r="AI176" s="0" t="s">
        <v>931</v>
      </c>
      <c r="AJ176" s="0" t="s">
        <v>50</v>
      </c>
      <c r="AK176" s="0" t="s">
        <v>51</v>
      </c>
      <c r="AL176" s="0" t="s">
        <v>49</v>
      </c>
      <c r="AM176" s="0" t="s">
        <v>49</v>
      </c>
      <c r="AN176" s="0" t="s">
        <v>49</v>
      </c>
      <c r="AO176" s="0" t="s">
        <v>49</v>
      </c>
      <c r="AP176" s="0" t="s">
        <v>49</v>
      </c>
    </row>
    <row r="177" customFormat="false" ht="15" hidden="false" customHeight="false" outlineLevel="0" collapsed="false">
      <c r="A177" s="0" t="n">
        <v>4620477</v>
      </c>
      <c r="B177" s="0" t="str">
        <f aca="false">RIGHT(N177,LEN(N177)-FIND("actrade-",N177)-7)</f>
        <v>9780198706175</v>
      </c>
      <c r="C177" s="0" t="str">
        <f aca="false">"10.1093/actrade/" &amp; B177 &amp; ".001.0001"</f>
        <v>10.1093/actrade/9780198706175.001.0001</v>
      </c>
      <c r="D177" s="0" t="s">
        <v>932</v>
      </c>
      <c r="E177" s="0" t="str">
        <f aca="false">LEFT(D177,FIND(":",D177)-1)</f>
        <v>Forests</v>
      </c>
      <c r="F177" s="0" t="str">
        <f aca="false">"&lt;a href='http://dx.doi.org/" &amp; C177 &amp; "'&gt;" &amp; LEFT(D177,FIND(":",D177)-1) &amp; "&lt;/a&gt;"</f>
        <v>&lt;a href='http://dx.doi.org/10.1093/actrade/9780198706175.001.0001'&gt;Forests&lt;/a&gt;</v>
      </c>
      <c r="G177" s="0" t="str">
        <f aca="false">"&lt;a href='http://dx.doi.org/" &amp; C177 &amp; "'&gt;" &amp;"&lt;img src='http://www.veryshortintroductions.com/view/covers/"&amp;B177&amp;".png' class='coverimage' alt='" &amp;D177 &amp; "'/&gt;&lt;/a&gt;"</f>
        <v>&lt;a href='http://dx.doi.org/10.1093/actrade/9780198706175.001.0001'&gt;&lt;img src='http://www.veryshortintroductions.com/view/covers/9780198706175.png' class='coverimage' alt='Forests: A Very Short Introduction'/&gt;&lt;/a&gt;</v>
      </c>
      <c r="H177" s="0" t="str">
        <f aca="false">"&lt;a href='http://dx.doi.org/" &amp; C177 &amp; "'&gt;" &amp; "&lt;img src='https://api.qrserver.com/v1/create-qr-code/?size=300x300&amp;data=http://dx.doi.org/" &amp; C177 &amp;"' class='qr'/&gt;&lt;/a&gt;"</f>
        <v>&lt;a href='http://dx.doi.org/10.1093/actrade/9780198706175.001.0001'&gt;&lt;img src='https://api.qrserver.com/v1/create-qr-code/?size=300x300&amp;data=http://dx.doi.org/10.1093/actrade/9780198706175.001.0001' class='qr'/&gt;&lt;/a&gt;</v>
      </c>
      <c r="I177" s="0" t="str">
        <f aca="false">"&lt;tr&gt;&lt;td&gt;" &amp; G177 &amp; "&lt;/td&gt;&lt;td&gt;&lt;small&gt;Very Short Introduction&lt;/small&gt;&lt;br/&gt;&lt;em&gt;ebook&lt;/em&gt;&lt;br/&gt;&lt;br/&gt;" &amp; F177 &amp; "&lt;/td&gt;&lt;td&gt;" &amp; H177 &amp; "&lt;/td&gt;&lt;/tr&gt;"</f>
        <v>&lt;tr&gt;&lt;td&gt;&lt;a href='http://dx.doi.org/10.1093/actrade/9780198706175.001.0001'&gt;&lt;img src='http://www.veryshortintroductions.com/view/covers/9780198706175.png' class='coverimage' alt='Forests: A Very Short Introduction'/&gt;&lt;/a&gt;&lt;/td&gt;&lt;td&gt;&lt;small&gt;Very Short Introduction&lt;/small&gt;&lt;br/&gt;&lt;em&gt;ebook&lt;/em&gt;&lt;br/&gt;&lt;br/&gt;&lt;a href='http://dx.doi.org/10.1093/actrade/9780198706175.001.0001'&gt;Forests&lt;/a&gt;&lt;/td&gt;&lt;td&gt;&lt;a href='http://dx.doi.org/10.1093/actrade/9780198706175.001.0001'&gt;&lt;img src='https://api.qrserver.com/v1/create-qr-code/?size=300x300&amp;data=http://dx.doi.org/10.1093/actrade/9780198706175.001.0001' class='qr'/&gt;&lt;/a&gt;&lt;/td&gt;&lt;/tr&gt;</v>
      </c>
      <c r="M177" s="0" t="s">
        <v>44</v>
      </c>
      <c r="N177" s="0" t="s">
        <v>933</v>
      </c>
      <c r="O177" s="0" t="s">
        <v>933</v>
      </c>
      <c r="P177" s="0" t="s">
        <v>46</v>
      </c>
      <c r="R177" s="0" t="s">
        <v>934</v>
      </c>
      <c r="W177" s="0" t="s">
        <v>935</v>
      </c>
      <c r="X177" s="0" t="s">
        <v>936</v>
      </c>
      <c r="Z177" s="0" t="s">
        <v>49</v>
      </c>
      <c r="AA177" s="2" t="n">
        <v>42005</v>
      </c>
      <c r="AB177" s="2" t="n">
        <v>42369</v>
      </c>
      <c r="AJ177" s="0" t="s">
        <v>50</v>
      </c>
      <c r="AK177" s="0" t="s">
        <v>51</v>
      </c>
      <c r="AL177" s="0" t="s">
        <v>49</v>
      </c>
      <c r="AM177" s="0" t="s">
        <v>49</v>
      </c>
      <c r="AN177" s="0" t="s">
        <v>49</v>
      </c>
      <c r="AO177" s="0" t="s">
        <v>49</v>
      </c>
      <c r="AP177" s="0" t="s">
        <v>49</v>
      </c>
    </row>
    <row r="178" customFormat="false" ht="15" hidden="false" customHeight="false" outlineLevel="0" collapsed="false">
      <c r="A178" s="0" t="n">
        <v>673899</v>
      </c>
      <c r="B178" s="0" t="str">
        <f aca="false">RIGHT(N178,LEN(N178)-FIND("actrade-",N178)-7)</f>
        <v>9780192805041</v>
      </c>
      <c r="C178" s="0" t="str">
        <f aca="false">"10.1093/actrade/" &amp; B178 &amp; ".001.0001"</f>
        <v>10.1093/actrade/9780192805041.001.0001</v>
      </c>
      <c r="D178" s="0" t="s">
        <v>937</v>
      </c>
      <c r="E178" s="0" t="str">
        <f aca="false">LEFT(D178,FIND(":",D178)-1)</f>
        <v>Fossils</v>
      </c>
      <c r="F178" s="0" t="str">
        <f aca="false">"&lt;a href='http://dx.doi.org/" &amp; C178 &amp; "'&gt;" &amp; LEFT(D178,FIND(":",D178)-1) &amp; "&lt;/a&gt;"</f>
        <v>&lt;a href='http://dx.doi.org/10.1093/actrade/9780192805041.001.0001'&gt;Fossils&lt;/a&gt;</v>
      </c>
      <c r="G178" s="0" t="str">
        <f aca="false">"&lt;a href='http://dx.doi.org/" &amp; C178 &amp; "'&gt;" &amp;"&lt;img src='http://www.veryshortintroductions.com/view/covers/"&amp;B178&amp;".png' class='coverimage' alt='" &amp;D178 &amp; "'/&gt;&lt;/a&gt;"</f>
        <v>&lt;a href='http://dx.doi.org/10.1093/actrade/9780192805041.001.0001'&gt;&lt;img src='http://www.veryshortintroductions.com/view/covers/9780192805041.png' class='coverimage' alt='Fossils: A Very Short Introduction (Very short introductions)'/&gt;&lt;/a&gt;</v>
      </c>
      <c r="H178" s="0" t="str">
        <f aca="false">"&lt;a href='http://dx.doi.org/" &amp; C178 &amp; "'&gt;" &amp; "&lt;img src='https://api.qrserver.com/v1/create-qr-code/?size=300x300&amp;data=http://dx.doi.org/" &amp; C178 &amp;"' class='qr'/&gt;&lt;/a&gt;"</f>
        <v>&lt;a href='http://dx.doi.org/10.1093/actrade/9780192805041.001.0001'&gt;&lt;img src='https://api.qrserver.com/v1/create-qr-code/?size=300x300&amp;data=http://dx.doi.org/10.1093/actrade/9780192805041.001.0001' class='qr'/&gt;&lt;/a&gt;</v>
      </c>
      <c r="I178" s="0" t="str">
        <f aca="false">"&lt;tr&gt;&lt;td&gt;" &amp; G178 &amp; "&lt;/td&gt;&lt;td&gt;&lt;small&gt;Very Short Introduction&lt;/small&gt;&lt;br/&gt;&lt;em&gt;ebook&lt;/em&gt;&lt;br/&gt;&lt;br/&gt;" &amp; F178 &amp; "&lt;/td&gt;&lt;td&gt;" &amp; H178 &amp; "&lt;/td&gt;&lt;/tr&gt;"</f>
        <v>&lt;tr&gt;&lt;td&gt;&lt;a href='http://dx.doi.org/10.1093/actrade/9780192805041.001.0001'&gt;&lt;img src='http://www.veryshortintroductions.com/view/covers/9780192805041.png' class='coverimage' alt='Fossils: A Very Short Introduction (Very short introductions)'/&gt;&lt;/a&gt;&lt;/td&gt;&lt;td&gt;&lt;small&gt;Very Short Introduction&lt;/small&gt;&lt;br/&gt;&lt;em&gt;ebook&lt;/em&gt;&lt;br/&gt;&lt;br/&gt;&lt;a href='http://dx.doi.org/10.1093/actrade/9780192805041.001.0001'&gt;Fossils&lt;/a&gt;&lt;/td&gt;&lt;td&gt;&lt;a href='http://dx.doi.org/10.1093/actrade/9780192805041.001.0001'&gt;&lt;img src='https://api.qrserver.com/v1/create-qr-code/?size=300x300&amp;data=http://dx.doi.org/10.1093/actrade/9780192805041.001.0001' class='qr'/&gt;&lt;/a&gt;&lt;/td&gt;&lt;/tr&gt;</v>
      </c>
      <c r="M178" s="0" t="s">
        <v>44</v>
      </c>
      <c r="N178" s="0" t="s">
        <v>938</v>
      </c>
      <c r="O178" s="0" t="s">
        <v>938</v>
      </c>
      <c r="P178" s="0" t="s">
        <v>46</v>
      </c>
      <c r="R178" s="0" t="s">
        <v>939</v>
      </c>
      <c r="W178" s="0" t="s">
        <v>940</v>
      </c>
      <c r="X178" s="0" t="s">
        <v>941</v>
      </c>
      <c r="Z178" s="0" t="s">
        <v>49</v>
      </c>
      <c r="AA178" s="2" t="n">
        <v>38353</v>
      </c>
      <c r="AB178" s="2" t="n">
        <v>38717</v>
      </c>
      <c r="AI178" s="0" t="s">
        <v>942</v>
      </c>
      <c r="AJ178" s="0" t="s">
        <v>50</v>
      </c>
      <c r="AK178" s="0" t="s">
        <v>51</v>
      </c>
      <c r="AL178" s="0" t="s">
        <v>49</v>
      </c>
      <c r="AM178" s="0" t="s">
        <v>49</v>
      </c>
      <c r="AN178" s="0" t="s">
        <v>49</v>
      </c>
      <c r="AO178" s="0" t="s">
        <v>49</v>
      </c>
      <c r="AP178" s="0" t="s">
        <v>49</v>
      </c>
    </row>
    <row r="179" customFormat="false" ht="15" hidden="false" customHeight="false" outlineLevel="0" collapsed="false">
      <c r="A179" s="0" t="n">
        <v>1050452</v>
      </c>
      <c r="B179" s="0" t="str">
        <f aca="false">RIGHT(N179,LEN(N179)-FIND("actrade-",N179)-7)</f>
        <v>9780192805577</v>
      </c>
      <c r="C179" s="0" t="str">
        <f aca="false">"10.1093/actrade/" &amp; B179 &amp; ".001.0001"</f>
        <v>10.1093/actrade/9780192805577.001.0001</v>
      </c>
      <c r="D179" s="0" t="s">
        <v>943</v>
      </c>
      <c r="E179" s="0" t="str">
        <f aca="false">LEFT(D179,FIND(":",D179)-1)</f>
        <v>Foucault</v>
      </c>
      <c r="F179" s="0" t="str">
        <f aca="false">"&lt;a href='http://dx.doi.org/" &amp; C179 &amp; "'&gt;" &amp; LEFT(D179,FIND(":",D179)-1) &amp; "&lt;/a&gt;"</f>
        <v>&lt;a href='http://dx.doi.org/10.1093/actrade/9780192805577.001.0001'&gt;Foucault&lt;/a&gt;</v>
      </c>
      <c r="G179" s="0" t="str">
        <f aca="false">"&lt;a href='http://dx.doi.org/" &amp; C179 &amp; "'&gt;" &amp;"&lt;img src='http://www.veryshortintroductions.com/view/covers/"&amp;B179&amp;".png' class='coverimage' alt='" &amp;D179 &amp; "'/&gt;&lt;/a&gt;"</f>
        <v>&lt;a href='http://dx.doi.org/10.1093/actrade/9780192805577.001.0001'&gt;&lt;img src='http://www.veryshortintroductions.com/view/covers/9780192805577.png' class='coverimage' alt='Foucault: A Very Short Introduction (A very short introduction)'/&gt;&lt;/a&gt;</v>
      </c>
      <c r="H179" s="0" t="str">
        <f aca="false">"&lt;a href='http://dx.doi.org/" &amp; C179 &amp; "'&gt;" &amp; "&lt;img src='https://api.qrserver.com/v1/create-qr-code/?size=300x300&amp;data=http://dx.doi.org/" &amp; C179 &amp;"' class='qr'/&gt;&lt;/a&gt;"</f>
        <v>&lt;a href='http://dx.doi.org/10.1093/actrade/9780192805577.001.0001'&gt;&lt;img src='https://api.qrserver.com/v1/create-qr-code/?size=300x300&amp;data=http://dx.doi.org/10.1093/actrade/9780192805577.001.0001' class='qr'/&gt;&lt;/a&gt;</v>
      </c>
      <c r="I179" s="0" t="str">
        <f aca="false">"&lt;tr&gt;&lt;td&gt;" &amp; G179 &amp; "&lt;/td&gt;&lt;td&gt;&lt;small&gt;Very Short Introduction&lt;/small&gt;&lt;br/&gt;&lt;em&gt;ebook&lt;/em&gt;&lt;br/&gt;&lt;br/&gt;" &amp; F179 &amp; "&lt;/td&gt;&lt;td&gt;" &amp; H179 &amp; "&lt;/td&gt;&lt;/tr&gt;"</f>
        <v>&lt;tr&gt;&lt;td&gt;&lt;a href='http://dx.doi.org/10.1093/actrade/9780192805577.001.0001'&gt;&lt;img src='http://www.veryshortintroductions.com/view/covers/9780192805577.png' class='coverimage' alt='Foucault: A Very Short Introduction (A very short introduction)'/&gt;&lt;/a&gt;&lt;/td&gt;&lt;td&gt;&lt;small&gt;Very Short Introduction&lt;/small&gt;&lt;br/&gt;&lt;em&gt;ebook&lt;/em&gt;&lt;br/&gt;&lt;br/&gt;&lt;a href='http://dx.doi.org/10.1093/actrade/9780192805577.001.0001'&gt;Foucault&lt;/a&gt;&lt;/td&gt;&lt;td&gt;&lt;a href='http://dx.doi.org/10.1093/actrade/9780192805577.001.0001'&gt;&lt;img src='https://api.qrserver.com/v1/create-qr-code/?size=300x300&amp;data=http://dx.doi.org/10.1093/actrade/9780192805577.001.0001' class='qr'/&gt;&lt;/a&gt;&lt;/td&gt;&lt;/tr&gt;</v>
      </c>
      <c r="M179" s="0" t="s">
        <v>44</v>
      </c>
      <c r="N179" s="0" t="s">
        <v>944</v>
      </c>
      <c r="O179" s="0" t="s">
        <v>944</v>
      </c>
      <c r="P179" s="0" t="s">
        <v>46</v>
      </c>
      <c r="R179" s="0" t="s">
        <v>945</v>
      </c>
      <c r="W179" s="0" t="s">
        <v>946</v>
      </c>
      <c r="X179" s="0" t="s">
        <v>947</v>
      </c>
      <c r="Z179" s="0" t="s">
        <v>49</v>
      </c>
      <c r="AA179" s="2" t="n">
        <v>38353</v>
      </c>
      <c r="AB179" s="2" t="n">
        <v>38717</v>
      </c>
      <c r="AI179" s="0" t="s">
        <v>694</v>
      </c>
      <c r="AJ179" s="0" t="s">
        <v>50</v>
      </c>
      <c r="AK179" s="0" t="s">
        <v>51</v>
      </c>
      <c r="AL179" s="0" t="s">
        <v>49</v>
      </c>
      <c r="AM179" s="0" t="s">
        <v>49</v>
      </c>
      <c r="AN179" s="0" t="s">
        <v>49</v>
      </c>
      <c r="AO179" s="0" t="s">
        <v>49</v>
      </c>
      <c r="AP179" s="0" t="s">
        <v>49</v>
      </c>
    </row>
    <row r="180" customFormat="false" ht="15" hidden="false" customHeight="false" outlineLevel="0" collapsed="false">
      <c r="A180" s="0" t="n">
        <v>10315103</v>
      </c>
      <c r="B180" s="0" t="str">
        <f aca="false">RIGHT(N180,LEN(N180)-FIND("actrade-",N180)-7)</f>
        <v>9780190273514</v>
      </c>
      <c r="C180" s="0" t="str">
        <f aca="false">"10.1093/actrade/" &amp; B180 &amp; ".001.0001"</f>
        <v>10.1093/actrade/9780190273514.001.0001</v>
      </c>
      <c r="D180" s="0" t="s">
        <v>948</v>
      </c>
      <c r="E180" s="0" t="str">
        <f aca="false">LEFT(D180,FIND(":",D180)-1)</f>
        <v>Founding Fathers</v>
      </c>
      <c r="F180" s="0" t="str">
        <f aca="false">"&lt;a href='http://dx.doi.org/" &amp; C180 &amp; "'&gt;" &amp; LEFT(D180,FIND(":",D180)-1) &amp; "&lt;/a&gt;"</f>
        <v>&lt;a href='http://dx.doi.org/10.1093/actrade/9780190273514.001.0001'&gt;Founding Fathers&lt;/a&gt;</v>
      </c>
      <c r="G180" s="0" t="str">
        <f aca="false">"&lt;a href='http://dx.doi.org/" &amp; C180 &amp; "'&gt;" &amp;"&lt;img src='http://www.veryshortintroductions.com/view/covers/"&amp;B180&amp;".png' class='coverimage' alt='" &amp;D180 &amp; "'/&gt;&lt;/a&gt;"</f>
        <v>&lt;a href='http://dx.doi.org/10.1093/actrade/9780190273514.001.0001'&gt;&lt;img src='http://www.veryshortintroductions.com/view/covers/9780190273514.png' class='coverimage' alt='Founding Fathers: A Very Short Introduction'/&gt;&lt;/a&gt;</v>
      </c>
      <c r="H180" s="0" t="str">
        <f aca="false">"&lt;a href='http://dx.doi.org/" &amp; C180 &amp; "'&gt;" &amp; "&lt;img src='https://api.qrserver.com/v1/create-qr-code/?size=300x300&amp;data=http://dx.doi.org/" &amp; C180 &amp;"' class='qr'/&gt;&lt;/a&gt;"</f>
        <v>&lt;a href='http://dx.doi.org/10.1093/actrade/9780190273514.001.0001'&gt;&lt;img src='https://api.qrserver.com/v1/create-qr-code/?size=300x300&amp;data=http://dx.doi.org/10.1093/actrade/9780190273514.001.0001' class='qr'/&gt;&lt;/a&gt;</v>
      </c>
      <c r="I180" s="0" t="str">
        <f aca="false">"&lt;tr&gt;&lt;td&gt;" &amp; G180 &amp; "&lt;/td&gt;&lt;td&gt;&lt;small&gt;Very Short Introduction&lt;/small&gt;&lt;br/&gt;&lt;em&gt;ebook&lt;/em&gt;&lt;br/&gt;&lt;br/&gt;" &amp; F180 &amp; "&lt;/td&gt;&lt;td&gt;" &amp; H180 &amp; "&lt;/td&gt;&lt;/tr&gt;"</f>
        <v>&lt;tr&gt;&lt;td&gt;&lt;a href='http://dx.doi.org/10.1093/actrade/9780190273514.001.0001'&gt;&lt;img src='http://www.veryshortintroductions.com/view/covers/9780190273514.png' class='coverimage' alt='Founding Fathers: A Very Short Introduction'/&gt;&lt;/a&gt;&lt;/td&gt;&lt;td&gt;&lt;small&gt;Very Short Introduction&lt;/small&gt;&lt;br/&gt;&lt;em&gt;ebook&lt;/em&gt;&lt;br/&gt;&lt;br/&gt;&lt;a href='http://dx.doi.org/10.1093/actrade/9780190273514.001.0001'&gt;Founding Fathers&lt;/a&gt;&lt;/td&gt;&lt;td&gt;&lt;a href='http://dx.doi.org/10.1093/actrade/9780190273514.001.0001'&gt;&lt;img src='https://api.qrserver.com/v1/create-qr-code/?size=300x300&amp;data=http://dx.doi.org/10.1093/actrade/9780190273514.001.0001' class='qr'/&gt;&lt;/a&gt;&lt;/td&gt;&lt;/tr&gt;</v>
      </c>
      <c r="M180" s="0" t="s">
        <v>44</v>
      </c>
      <c r="N180" s="0" t="s">
        <v>949</v>
      </c>
      <c r="O180" s="0" t="s">
        <v>949</v>
      </c>
      <c r="P180" s="0" t="s">
        <v>46</v>
      </c>
      <c r="R180" s="0" t="s">
        <v>950</v>
      </c>
      <c r="W180" s="0" t="s">
        <v>951</v>
      </c>
      <c r="X180" s="0" t="s">
        <v>952</v>
      </c>
      <c r="Z180" s="0" t="s">
        <v>49</v>
      </c>
      <c r="AA180" s="2" t="n">
        <v>42005</v>
      </c>
      <c r="AB180" s="2" t="n">
        <v>42369</v>
      </c>
      <c r="AJ180" s="0" t="s">
        <v>50</v>
      </c>
      <c r="AK180" s="0" t="s">
        <v>51</v>
      </c>
      <c r="AL180" s="0" t="s">
        <v>49</v>
      </c>
      <c r="AM180" s="0" t="s">
        <v>49</v>
      </c>
      <c r="AN180" s="0" t="s">
        <v>49</v>
      </c>
      <c r="AO180" s="0" t="s">
        <v>49</v>
      </c>
      <c r="AP180" s="0" t="s">
        <v>49</v>
      </c>
    </row>
    <row r="181" customFormat="false" ht="15" hidden="false" customHeight="false" outlineLevel="0" collapsed="false">
      <c r="A181" s="0" t="n">
        <v>3093039</v>
      </c>
      <c r="B181" s="0" t="str">
        <f aca="false">RIGHT(N181,LEN(N181)-FIND("actrade-",N181)-7)</f>
        <v>9780199675982</v>
      </c>
      <c r="C181" s="0" t="str">
        <f aca="false">"10.1093/actrade/" &amp; B181 &amp; ".001.0001"</f>
        <v>10.1093/actrade/9780199675982.001.0001</v>
      </c>
      <c r="D181" s="0" t="s">
        <v>953</v>
      </c>
      <c r="E181" s="0" t="str">
        <f aca="false">LEFT(D181,FIND(":",D181)-1)</f>
        <v>Fractals  </v>
      </c>
      <c r="F181" s="0" t="str">
        <f aca="false">"&lt;a href='http://dx.doi.org/" &amp; C181 &amp; "'&gt;" &amp; LEFT(D181,FIND(":",D181)-1) &amp; "&lt;/a&gt;"</f>
        <v>&lt;a href='http://dx.doi.org/10.1093/actrade/9780199675982.001.0001'&gt;Fractals  &lt;/a&gt;</v>
      </c>
      <c r="G181" s="0" t="str">
        <f aca="false">"&lt;a href='http://dx.doi.org/" &amp; C181 &amp; "'&gt;" &amp;"&lt;img src='http://www.veryshortintroductions.com/view/covers/"&amp;B181&amp;".png' class='coverimage' alt='" &amp;D181 &amp; "'/&gt;&lt;/a&gt;"</f>
        <v>&lt;a href='http://dx.doi.org/10.1093/actrade/9780199675982.001.0001'&gt;&lt;img src='http://www.veryshortintroductions.com/view/covers/9780199675982.png' class='coverimage' alt='Fractals  : a very short introduction'/&gt;&lt;/a&gt;</v>
      </c>
      <c r="H181" s="0" t="str">
        <f aca="false">"&lt;a href='http://dx.doi.org/" &amp; C181 &amp; "'&gt;" &amp; "&lt;img src='https://api.qrserver.com/v1/create-qr-code/?size=300x300&amp;data=http://dx.doi.org/" &amp; C181 &amp;"' class='qr'/&gt;&lt;/a&gt;"</f>
        <v>&lt;a href='http://dx.doi.org/10.1093/actrade/9780199675982.001.0001'&gt;&lt;img src='https://api.qrserver.com/v1/create-qr-code/?size=300x300&amp;data=http://dx.doi.org/10.1093/actrade/9780199675982.001.0001' class='qr'/&gt;&lt;/a&gt;</v>
      </c>
      <c r="I181" s="0" t="str">
        <f aca="false">"&lt;tr&gt;&lt;td&gt;" &amp; G181 &amp; "&lt;/td&gt;&lt;td&gt;&lt;small&gt;Very Short Introduction&lt;/small&gt;&lt;br/&gt;&lt;em&gt;ebook&lt;/em&gt;&lt;br/&gt;&lt;br/&gt;" &amp; F181 &amp; "&lt;/td&gt;&lt;td&gt;" &amp; H181 &amp; "&lt;/td&gt;&lt;/tr&gt;"</f>
        <v>&lt;tr&gt;&lt;td&gt;&lt;a href='http://dx.doi.org/10.1093/actrade/9780199675982.001.0001'&gt;&lt;img src='http://www.veryshortintroductions.com/view/covers/9780199675982.png' class='coverimage' alt='Fractals  : a very short introduction'/&gt;&lt;/a&gt;&lt;/td&gt;&lt;td&gt;&lt;small&gt;Very Short Introduction&lt;/small&gt;&lt;br/&gt;&lt;em&gt;ebook&lt;/em&gt;&lt;br/&gt;&lt;br/&gt;&lt;a href='http://dx.doi.org/10.1093/actrade/9780199675982.001.0001'&gt;Fractals  &lt;/a&gt;&lt;/td&gt;&lt;td&gt;&lt;a href='http://dx.doi.org/10.1093/actrade/9780199675982.001.0001'&gt;&lt;img src='https://api.qrserver.com/v1/create-qr-code/?size=300x300&amp;data=http://dx.doi.org/10.1093/actrade/9780199675982.001.0001' class='qr'/&gt;&lt;/a&gt;&lt;/td&gt;&lt;/tr&gt;</v>
      </c>
      <c r="M181" s="0" t="s">
        <v>44</v>
      </c>
      <c r="N181" s="0" t="s">
        <v>954</v>
      </c>
      <c r="O181" s="0" t="s">
        <v>954</v>
      </c>
      <c r="P181" s="0" t="s">
        <v>46</v>
      </c>
      <c r="R181" s="0" t="s">
        <v>955</v>
      </c>
      <c r="X181" s="0" t="s">
        <v>956</v>
      </c>
      <c r="Z181" s="0" t="s">
        <v>49</v>
      </c>
      <c r="AA181" s="2" t="n">
        <v>41275</v>
      </c>
      <c r="AB181" s="2" t="n">
        <v>41639</v>
      </c>
      <c r="AJ181" s="0" t="s">
        <v>50</v>
      </c>
      <c r="AK181" s="0" t="s">
        <v>51</v>
      </c>
      <c r="AL181" s="0" t="s">
        <v>49</v>
      </c>
      <c r="AM181" s="0" t="s">
        <v>49</v>
      </c>
      <c r="AN181" s="0" t="s">
        <v>49</v>
      </c>
      <c r="AO181" s="0" t="s">
        <v>49</v>
      </c>
      <c r="AP181" s="0" t="s">
        <v>49</v>
      </c>
    </row>
    <row r="182" customFormat="false" ht="15" hidden="false" customHeight="false" outlineLevel="0" collapsed="false">
      <c r="A182" s="0" t="n">
        <v>3093038</v>
      </c>
      <c r="B182" s="0" t="str">
        <f aca="false">RIGHT(N182,LEN(N182)-FIND("actrade-",N182)-7)</f>
        <v>9780199232352</v>
      </c>
      <c r="C182" s="0" t="str">
        <f aca="false">"10.1093/actrade/" &amp; B182 &amp; ".001.0001"</f>
        <v>10.1093/actrade/9780199232352.001.0001</v>
      </c>
      <c r="D182" s="0" t="s">
        <v>957</v>
      </c>
      <c r="E182" s="0" t="str">
        <f aca="false">LEFT(D182,FIND(":",D182)-1)</f>
        <v>Free speech</v>
      </c>
      <c r="F182" s="0" t="str">
        <f aca="false">"&lt;a href='http://dx.doi.org/" &amp; C182 &amp; "'&gt;" &amp; LEFT(D182,FIND(":",D182)-1) &amp; "&lt;/a&gt;"</f>
        <v>&lt;a href='http://dx.doi.org/10.1093/actrade/9780199232352.001.0001'&gt;Free speech&lt;/a&gt;</v>
      </c>
      <c r="G182" s="0" t="str">
        <f aca="false">"&lt;a href='http://dx.doi.org/" &amp; C182 &amp; "'&gt;" &amp;"&lt;img src='http://www.veryshortintroductions.com/view/covers/"&amp;B182&amp;".png' class='coverimage' alt='" &amp;D182 &amp; "'/&gt;&lt;/a&gt;"</f>
        <v>&lt;a href='http://dx.doi.org/10.1093/actrade/9780199232352.001.0001'&gt;&lt;img src='http://www.veryshortintroductions.com/view/covers/9780199232352.png' class='coverimage' alt='Free speech: a very short introduction'/&gt;&lt;/a&gt;</v>
      </c>
      <c r="H182" s="0" t="str">
        <f aca="false">"&lt;a href='http://dx.doi.org/" &amp; C182 &amp; "'&gt;" &amp; "&lt;img src='https://api.qrserver.com/v1/create-qr-code/?size=300x300&amp;data=http://dx.doi.org/" &amp; C182 &amp;"' class='qr'/&gt;&lt;/a&gt;"</f>
        <v>&lt;a href='http://dx.doi.org/10.1093/actrade/9780199232352.001.0001'&gt;&lt;img src='https://api.qrserver.com/v1/create-qr-code/?size=300x300&amp;data=http://dx.doi.org/10.1093/actrade/9780199232352.001.0001' class='qr'/&gt;&lt;/a&gt;</v>
      </c>
      <c r="I182" s="0" t="str">
        <f aca="false">"&lt;tr&gt;&lt;td&gt;" &amp; G182 &amp; "&lt;/td&gt;&lt;td&gt;&lt;small&gt;Very Short Introduction&lt;/small&gt;&lt;br/&gt;&lt;em&gt;ebook&lt;/em&gt;&lt;br/&gt;&lt;br/&gt;" &amp; F182 &amp; "&lt;/td&gt;&lt;td&gt;" &amp; H182 &amp; "&lt;/td&gt;&lt;/tr&gt;"</f>
        <v>&lt;tr&gt;&lt;td&gt;&lt;a href='http://dx.doi.org/10.1093/actrade/9780199232352.001.0001'&gt;&lt;img src='http://www.veryshortintroductions.com/view/covers/9780199232352.png' class='coverimage' alt='Free speech: a very short introduction'/&gt;&lt;/a&gt;&lt;/td&gt;&lt;td&gt;&lt;small&gt;Very Short Introduction&lt;/small&gt;&lt;br/&gt;&lt;em&gt;ebook&lt;/em&gt;&lt;br/&gt;&lt;br/&gt;&lt;a href='http://dx.doi.org/10.1093/actrade/9780199232352.001.0001'&gt;Free speech&lt;/a&gt;&lt;/td&gt;&lt;td&gt;&lt;a href='http://dx.doi.org/10.1093/actrade/9780199232352.001.0001'&gt;&lt;img src='https://api.qrserver.com/v1/create-qr-code/?size=300x300&amp;data=http://dx.doi.org/10.1093/actrade/9780199232352.001.0001' class='qr'/&gt;&lt;/a&gt;&lt;/td&gt;&lt;/tr&gt;</v>
      </c>
      <c r="M182" s="0" t="s">
        <v>44</v>
      </c>
      <c r="N182" s="0" t="s">
        <v>958</v>
      </c>
      <c r="O182" s="0" t="s">
        <v>958</v>
      </c>
      <c r="P182" s="0" t="s">
        <v>46</v>
      </c>
      <c r="R182" s="0" t="s">
        <v>959</v>
      </c>
      <c r="X182" s="0" t="s">
        <v>960</v>
      </c>
      <c r="Z182" s="0" t="s">
        <v>49</v>
      </c>
      <c r="AA182" s="2" t="n">
        <v>39814</v>
      </c>
      <c r="AB182" s="2" t="n">
        <v>40178</v>
      </c>
      <c r="AJ182" s="0" t="s">
        <v>50</v>
      </c>
      <c r="AK182" s="0" t="s">
        <v>51</v>
      </c>
      <c r="AL182" s="0" t="s">
        <v>49</v>
      </c>
      <c r="AM182" s="0" t="s">
        <v>49</v>
      </c>
      <c r="AN182" s="0" t="s">
        <v>49</v>
      </c>
      <c r="AO182" s="0" t="s">
        <v>49</v>
      </c>
      <c r="AP182" s="0" t="s">
        <v>49</v>
      </c>
    </row>
    <row r="183" customFormat="false" ht="15" hidden="false" customHeight="false" outlineLevel="0" collapsed="false">
      <c r="A183" s="0" t="n">
        <v>1166318</v>
      </c>
      <c r="B183" s="0" t="str">
        <f aca="false">RIGHT(N183,LEN(N183)-FIND("actrade-",N183)-7)</f>
        <v>9780192853585</v>
      </c>
      <c r="C183" s="0" t="str">
        <f aca="false">"10.1093/actrade/" &amp; B183 &amp; ".001.0001"</f>
        <v>10.1093/actrade/9780192853585.001.0001</v>
      </c>
      <c r="D183" s="0" t="s">
        <v>961</v>
      </c>
      <c r="E183" s="0" t="str">
        <f aca="false">LEFT(D183,FIND(":",D183)-1)</f>
        <v>Free Will</v>
      </c>
      <c r="F183" s="0" t="str">
        <f aca="false">"&lt;a href='http://dx.doi.org/" &amp; C183 &amp; "'&gt;" &amp; LEFT(D183,FIND(":",D183)-1) &amp; "&lt;/a&gt;"</f>
        <v>&lt;a href='http://dx.doi.org/10.1093/actrade/9780192853585.001.0001'&gt;Free Will&lt;/a&gt;</v>
      </c>
      <c r="G183" s="0" t="str">
        <f aca="false">"&lt;a href='http://dx.doi.org/" &amp; C183 &amp; "'&gt;" &amp;"&lt;img src='http://www.veryshortintroductions.com/view/covers/"&amp;B183&amp;".png' class='coverimage' alt='" &amp;D183 &amp; "'/&gt;&lt;/a&gt;"</f>
        <v>&lt;a href='http://dx.doi.org/10.1093/actrade/9780192853585.001.0001'&gt;&lt;img src='http://www.veryshortintroductions.com/view/covers/9780192853585.png' class='coverimage' alt='Free Will: A Very Short Introduction (Very short introductions)'/&gt;&lt;/a&gt;</v>
      </c>
      <c r="H183" s="0" t="str">
        <f aca="false">"&lt;a href='http://dx.doi.org/" &amp; C183 &amp; "'&gt;" &amp; "&lt;img src='https://api.qrserver.com/v1/create-qr-code/?size=300x300&amp;data=http://dx.doi.org/" &amp; C183 &amp;"' class='qr'/&gt;&lt;/a&gt;"</f>
        <v>&lt;a href='http://dx.doi.org/10.1093/actrade/9780192853585.001.0001'&gt;&lt;img src='https://api.qrserver.com/v1/create-qr-code/?size=300x300&amp;data=http://dx.doi.org/10.1093/actrade/9780192853585.001.0001' class='qr'/&gt;&lt;/a&gt;</v>
      </c>
      <c r="I183" s="0" t="str">
        <f aca="false">"&lt;tr&gt;&lt;td&gt;" &amp; G183 &amp; "&lt;/td&gt;&lt;td&gt;&lt;small&gt;Very Short Introduction&lt;/small&gt;&lt;br/&gt;&lt;em&gt;ebook&lt;/em&gt;&lt;br/&gt;&lt;br/&gt;" &amp; F183 &amp; "&lt;/td&gt;&lt;td&gt;" &amp; H183 &amp; "&lt;/td&gt;&lt;/tr&gt;"</f>
        <v>&lt;tr&gt;&lt;td&gt;&lt;a href='http://dx.doi.org/10.1093/actrade/9780192853585.001.0001'&gt;&lt;img src='http://www.veryshortintroductions.com/view/covers/9780192853585.png' class='coverimage' alt='Free Will: A Very Short Introduction (Very short introductions)'/&gt;&lt;/a&gt;&lt;/td&gt;&lt;td&gt;&lt;small&gt;Very Short Introduction&lt;/small&gt;&lt;br/&gt;&lt;em&gt;ebook&lt;/em&gt;&lt;br/&gt;&lt;br/&gt;&lt;a href='http://dx.doi.org/10.1093/actrade/9780192853585.001.0001'&gt;Free Will&lt;/a&gt;&lt;/td&gt;&lt;td&gt;&lt;a href='http://dx.doi.org/10.1093/actrade/9780192853585.001.0001'&gt;&lt;img src='https://api.qrserver.com/v1/create-qr-code/?size=300x300&amp;data=http://dx.doi.org/10.1093/actrade/9780192853585.001.0001' class='qr'/&gt;&lt;/a&gt;&lt;/td&gt;&lt;/tr&gt;</v>
      </c>
      <c r="M183" s="0" t="s">
        <v>44</v>
      </c>
      <c r="N183" s="0" t="s">
        <v>962</v>
      </c>
      <c r="O183" s="0" t="s">
        <v>962</v>
      </c>
      <c r="P183" s="0" t="s">
        <v>46</v>
      </c>
      <c r="R183" s="0" t="s">
        <v>963</v>
      </c>
      <c r="W183" s="0" t="s">
        <v>964</v>
      </c>
      <c r="X183" s="0" t="s">
        <v>965</v>
      </c>
      <c r="Z183" s="0" t="s">
        <v>49</v>
      </c>
      <c r="AA183" s="2" t="n">
        <v>37987</v>
      </c>
      <c r="AB183" s="2" t="n">
        <v>38352</v>
      </c>
      <c r="AI183" s="0" t="s">
        <v>966</v>
      </c>
      <c r="AJ183" s="0" t="s">
        <v>50</v>
      </c>
      <c r="AK183" s="0" t="s">
        <v>51</v>
      </c>
      <c r="AL183" s="0" t="s">
        <v>49</v>
      </c>
      <c r="AM183" s="0" t="s">
        <v>49</v>
      </c>
      <c r="AN183" s="0" t="s">
        <v>49</v>
      </c>
      <c r="AO183" s="0" t="s">
        <v>49</v>
      </c>
      <c r="AP183" s="0" t="s">
        <v>49</v>
      </c>
    </row>
    <row r="184" customFormat="false" ht="15" hidden="false" customHeight="false" outlineLevel="0" collapsed="false">
      <c r="A184" s="0" t="n">
        <v>1119613</v>
      </c>
      <c r="B184" s="0" t="str">
        <f aca="false">RIGHT(N184,LEN(N184)-FIND("actrade-",N184)-7)</f>
        <v>9780199568727</v>
      </c>
      <c r="C184" s="0" t="str">
        <f aca="false">"10.1093/actrade/" &amp; B184 &amp; ".001.0001"</f>
        <v>10.1093/actrade/9780199568727.001.0001</v>
      </c>
      <c r="D184" s="0" t="s">
        <v>967</v>
      </c>
      <c r="E184" s="0" t="str">
        <f aca="false">LEFT(D184,FIND(":",D184)-1)</f>
        <v>French Literature</v>
      </c>
      <c r="F184" s="0" t="str">
        <f aca="false">"&lt;a href='http://dx.doi.org/" &amp; C184 &amp; "'&gt;" &amp; LEFT(D184,FIND(":",D184)-1) &amp; "&lt;/a&gt;"</f>
        <v>&lt;a href='http://dx.doi.org/10.1093/actrade/9780199568727.001.0001'&gt;French Literature&lt;/a&gt;</v>
      </c>
      <c r="G184" s="0" t="str">
        <f aca="false">"&lt;a href='http://dx.doi.org/" &amp; C184 &amp; "'&gt;" &amp;"&lt;img src='http://www.veryshortintroductions.com/view/covers/"&amp;B184&amp;".png' class='coverimage' alt='" &amp;D184 &amp; "'/&gt;&lt;/a&gt;"</f>
        <v>&lt;a href='http://dx.doi.org/10.1093/actrade/9780199568727.001.0001'&gt;&lt;img src='http://www.veryshortintroductions.com/view/covers/9780199568727.png' class='coverimage' alt='French Literature: A Very Short Introduction (Very short introductions)'/&gt;&lt;/a&gt;</v>
      </c>
      <c r="H184" s="0" t="str">
        <f aca="false">"&lt;a href='http://dx.doi.org/" &amp; C184 &amp; "'&gt;" &amp; "&lt;img src='https://api.qrserver.com/v1/create-qr-code/?size=300x300&amp;data=http://dx.doi.org/" &amp; C184 &amp;"' class='qr'/&gt;&lt;/a&gt;"</f>
        <v>&lt;a href='http://dx.doi.org/10.1093/actrade/9780199568727.001.0001'&gt;&lt;img src='https://api.qrserver.com/v1/create-qr-code/?size=300x300&amp;data=http://dx.doi.org/10.1093/actrade/9780199568727.001.0001' class='qr'/&gt;&lt;/a&gt;</v>
      </c>
      <c r="I184" s="0" t="str">
        <f aca="false">"&lt;tr&gt;&lt;td&gt;" &amp; G184 &amp; "&lt;/td&gt;&lt;td&gt;&lt;small&gt;Very Short Introduction&lt;/small&gt;&lt;br/&gt;&lt;em&gt;ebook&lt;/em&gt;&lt;br/&gt;&lt;br/&gt;" &amp; F184 &amp; "&lt;/td&gt;&lt;td&gt;" &amp; H184 &amp; "&lt;/td&gt;&lt;/tr&gt;"</f>
        <v>&lt;tr&gt;&lt;td&gt;&lt;a href='http://dx.doi.org/10.1093/actrade/9780199568727.001.0001'&gt;&lt;img src='http://www.veryshortintroductions.com/view/covers/9780199568727.png' class='coverimage' alt='French Literature: A Very Short Introduction (Very short introductions)'/&gt;&lt;/a&gt;&lt;/td&gt;&lt;td&gt;&lt;small&gt;Very Short Introduction&lt;/small&gt;&lt;br/&gt;&lt;em&gt;ebook&lt;/em&gt;&lt;br/&gt;&lt;br/&gt;&lt;a href='http://dx.doi.org/10.1093/actrade/9780199568727.001.0001'&gt;French Literature&lt;/a&gt;&lt;/td&gt;&lt;td&gt;&lt;a href='http://dx.doi.org/10.1093/actrade/9780199568727.001.0001'&gt;&lt;img src='https://api.qrserver.com/v1/create-qr-code/?size=300x300&amp;data=http://dx.doi.org/10.1093/actrade/9780199568727.001.0001' class='qr'/&gt;&lt;/a&gt;&lt;/td&gt;&lt;/tr&gt;</v>
      </c>
      <c r="M184" s="0" t="s">
        <v>44</v>
      </c>
      <c r="N184" s="0" t="s">
        <v>968</v>
      </c>
      <c r="O184" s="0" t="s">
        <v>968</v>
      </c>
      <c r="P184" s="0" t="s">
        <v>46</v>
      </c>
      <c r="R184" s="0" t="s">
        <v>969</v>
      </c>
      <c r="W184" s="0" t="s">
        <v>970</v>
      </c>
      <c r="X184" s="0" t="s">
        <v>971</v>
      </c>
      <c r="Z184" s="0" t="s">
        <v>49</v>
      </c>
      <c r="AA184" s="2" t="n">
        <v>40179</v>
      </c>
      <c r="AB184" s="2" t="n">
        <v>40543</v>
      </c>
      <c r="AI184" s="0" t="s">
        <v>972</v>
      </c>
      <c r="AJ184" s="0" t="s">
        <v>50</v>
      </c>
      <c r="AK184" s="0" t="s">
        <v>51</v>
      </c>
      <c r="AL184" s="0" t="s">
        <v>49</v>
      </c>
      <c r="AM184" s="0" t="s">
        <v>49</v>
      </c>
      <c r="AN184" s="0" t="s">
        <v>49</v>
      </c>
      <c r="AO184" s="0" t="s">
        <v>49</v>
      </c>
      <c r="AP184" s="0" t="s">
        <v>49</v>
      </c>
    </row>
    <row r="185" customFormat="false" ht="15" hidden="false" customHeight="false" outlineLevel="0" collapsed="false">
      <c r="A185" s="0" t="n">
        <v>1028209</v>
      </c>
      <c r="B185" s="0" t="str">
        <f aca="false">RIGHT(N185,LEN(N185)-FIND("actrade-",N185)-7)</f>
        <v>9780192853967</v>
      </c>
      <c r="C185" s="0" t="str">
        <f aca="false">"10.1093/actrade/" &amp; B185 &amp; ".001.0001"</f>
        <v>10.1093/actrade/9780192853967.001.0001</v>
      </c>
      <c r="D185" s="0" t="s">
        <v>973</v>
      </c>
      <c r="E185" s="0" t="str">
        <f aca="false">LEFT(D185,FIND(":",D185)-1)</f>
        <v>French Revolution</v>
      </c>
      <c r="F185" s="0" t="str">
        <f aca="false">"&lt;a href='http://dx.doi.org/" &amp; C185 &amp; "'&gt;" &amp; LEFT(D185,FIND(":",D185)-1) &amp; "&lt;/a&gt;"</f>
        <v>&lt;a href='http://dx.doi.org/10.1093/actrade/9780192853967.001.0001'&gt;French Revolution&lt;/a&gt;</v>
      </c>
      <c r="G185" s="0" t="str">
        <f aca="false">"&lt;a href='http://dx.doi.org/" &amp; C185 &amp; "'&gt;" &amp;"&lt;img src='http://www.veryshortintroductions.com/view/covers/"&amp;B185&amp;".png' class='coverimage' alt='" &amp;D185 &amp; "'/&gt;&lt;/a&gt;"</f>
        <v>&lt;a href='http://dx.doi.org/10.1093/actrade/9780192853967.001.0001'&gt;&lt;img src='http://www.veryshortintroductions.com/view/covers/9780192853967.png' class='coverimage' alt='French Revolution: A Very Short Introduction (Very short introductions ; 54)'/&gt;&lt;/a&gt;</v>
      </c>
      <c r="H185" s="0" t="str">
        <f aca="false">"&lt;a href='http://dx.doi.org/" &amp; C185 &amp; "'&gt;" &amp; "&lt;img src='https://api.qrserver.com/v1/create-qr-code/?size=300x300&amp;data=http://dx.doi.org/" &amp; C185 &amp;"' class='qr'/&gt;&lt;/a&gt;"</f>
        <v>&lt;a href='http://dx.doi.org/10.1093/actrade/9780192853967.001.0001'&gt;&lt;img src='https://api.qrserver.com/v1/create-qr-code/?size=300x300&amp;data=http://dx.doi.org/10.1093/actrade/9780192853967.001.0001' class='qr'/&gt;&lt;/a&gt;</v>
      </c>
      <c r="I185" s="0" t="str">
        <f aca="false">"&lt;tr&gt;&lt;td&gt;" &amp; G185 &amp; "&lt;/td&gt;&lt;td&gt;&lt;small&gt;Very Short Introduction&lt;/small&gt;&lt;br/&gt;&lt;em&gt;ebook&lt;/em&gt;&lt;br/&gt;&lt;br/&gt;" &amp; F185 &amp; "&lt;/td&gt;&lt;td&gt;" &amp; H185 &amp; "&lt;/td&gt;&lt;/tr&gt;"</f>
        <v>&lt;tr&gt;&lt;td&gt;&lt;a href='http://dx.doi.org/10.1093/actrade/9780192853967.001.0001'&gt;&lt;img src='http://www.veryshortintroductions.com/view/covers/9780192853967.png' class='coverimage' alt='French Revolution: A Very Short Introduction (Very short introductions ; 54)'/&gt;&lt;/a&gt;&lt;/td&gt;&lt;td&gt;&lt;small&gt;Very Short Introduction&lt;/small&gt;&lt;br/&gt;&lt;em&gt;ebook&lt;/em&gt;&lt;br/&gt;&lt;br/&gt;&lt;a href='http://dx.doi.org/10.1093/actrade/9780192853967.001.0001'&gt;French Revolution&lt;/a&gt;&lt;/td&gt;&lt;td&gt;&lt;a href='http://dx.doi.org/10.1093/actrade/9780192853967.001.0001'&gt;&lt;img src='https://api.qrserver.com/v1/create-qr-code/?size=300x300&amp;data=http://dx.doi.org/10.1093/actrade/9780192853967.001.0001' class='qr'/&gt;&lt;/a&gt;&lt;/td&gt;&lt;/tr&gt;</v>
      </c>
      <c r="M185" s="0" t="s">
        <v>44</v>
      </c>
      <c r="N185" s="0" t="s">
        <v>974</v>
      </c>
      <c r="O185" s="0" t="s">
        <v>974</v>
      </c>
      <c r="P185" s="0" t="s">
        <v>46</v>
      </c>
      <c r="R185" s="0" t="s">
        <v>244</v>
      </c>
      <c r="W185" s="0" t="s">
        <v>975</v>
      </c>
      <c r="X185" s="0" t="s">
        <v>976</v>
      </c>
      <c r="Z185" s="0" t="s">
        <v>49</v>
      </c>
      <c r="AA185" s="2" t="n">
        <v>36892</v>
      </c>
      <c r="AB185" s="2" t="n">
        <v>37256</v>
      </c>
      <c r="AI185" s="0" t="s">
        <v>977</v>
      </c>
      <c r="AJ185" s="0" t="s">
        <v>50</v>
      </c>
      <c r="AK185" s="0" t="s">
        <v>51</v>
      </c>
      <c r="AL185" s="0" t="s">
        <v>49</v>
      </c>
      <c r="AM185" s="0" t="s">
        <v>49</v>
      </c>
      <c r="AN185" s="0" t="s">
        <v>49</v>
      </c>
      <c r="AO185" s="0" t="s">
        <v>49</v>
      </c>
      <c r="AP185" s="0" t="s">
        <v>49</v>
      </c>
    </row>
    <row r="186" customFormat="false" ht="15" hidden="false" customHeight="false" outlineLevel="0" collapsed="false">
      <c r="A186" s="0" t="n">
        <v>954365</v>
      </c>
      <c r="B186" s="0" t="str">
        <f aca="false">RIGHT(N186,LEN(N186)-FIND("actrade-",N186)-7)</f>
        <v>9780192854551</v>
      </c>
      <c r="C186" s="0" t="str">
        <f aca="false">"10.1093/actrade/" &amp; B186 &amp; ".001.0001"</f>
        <v>10.1093/actrade/9780192854551.001.0001</v>
      </c>
      <c r="D186" s="0" t="s">
        <v>978</v>
      </c>
      <c r="E186" s="0" t="str">
        <f aca="false">LEFT(D186,FIND(":",D186)-1)</f>
        <v>Freud</v>
      </c>
      <c r="F186" s="0" t="str">
        <f aca="false">"&lt;a href='http://dx.doi.org/" &amp; C186 &amp; "'&gt;" &amp; LEFT(D186,FIND(":",D186)-1) &amp; "&lt;/a&gt;"</f>
        <v>&lt;a href='http://dx.doi.org/10.1093/actrade/9780192854551.001.0001'&gt;Freud&lt;/a&gt;</v>
      </c>
      <c r="G186" s="0" t="str">
        <f aca="false">"&lt;a href='http://dx.doi.org/" &amp; C186 &amp; "'&gt;" &amp;"&lt;img src='http://www.veryshortintroductions.com/view/covers/"&amp;B186&amp;".png' class='coverimage' alt='" &amp;D186 &amp; "'/&gt;&lt;/a&gt;"</f>
        <v>&lt;a href='http://dx.doi.org/10.1093/actrade/9780192854551.001.0001'&gt;&lt;img src='http://www.veryshortintroductions.com/view/covers/9780192854551.png' class='coverimage' alt='Freud: A Very Short Introduction (Very short introductions ; 45)'/&gt;&lt;/a&gt;</v>
      </c>
      <c r="H186" s="0" t="str">
        <f aca="false">"&lt;a href='http://dx.doi.org/" &amp; C186 &amp; "'&gt;" &amp; "&lt;img src='https://api.qrserver.com/v1/create-qr-code/?size=300x300&amp;data=http://dx.doi.org/" &amp; C186 &amp;"' class='qr'/&gt;&lt;/a&gt;"</f>
        <v>&lt;a href='http://dx.doi.org/10.1093/actrade/9780192854551.001.0001'&gt;&lt;img src='https://api.qrserver.com/v1/create-qr-code/?size=300x300&amp;data=http://dx.doi.org/10.1093/actrade/9780192854551.001.0001' class='qr'/&gt;&lt;/a&gt;</v>
      </c>
      <c r="I186" s="0" t="str">
        <f aca="false">"&lt;tr&gt;&lt;td&gt;" &amp; G186 &amp; "&lt;/td&gt;&lt;td&gt;&lt;small&gt;Very Short Introduction&lt;/small&gt;&lt;br/&gt;&lt;em&gt;ebook&lt;/em&gt;&lt;br/&gt;&lt;br/&gt;" &amp; F186 &amp; "&lt;/td&gt;&lt;td&gt;" &amp; H186 &amp; "&lt;/td&gt;&lt;/tr&gt;"</f>
        <v>&lt;tr&gt;&lt;td&gt;&lt;a href='http://dx.doi.org/10.1093/actrade/9780192854551.001.0001'&gt;&lt;img src='http://www.veryshortintroductions.com/view/covers/9780192854551.png' class='coverimage' alt='Freud: A Very Short Introduction (Very short introductions ; 45)'/&gt;&lt;/a&gt;&lt;/td&gt;&lt;td&gt;&lt;small&gt;Very Short Introduction&lt;/small&gt;&lt;br/&gt;&lt;em&gt;ebook&lt;/em&gt;&lt;br/&gt;&lt;br/&gt;&lt;a href='http://dx.doi.org/10.1093/actrade/9780192854551.001.0001'&gt;Freud&lt;/a&gt;&lt;/td&gt;&lt;td&gt;&lt;a href='http://dx.doi.org/10.1093/actrade/9780192854551.001.0001'&gt;&lt;img src='https://api.qrserver.com/v1/create-qr-code/?size=300x300&amp;data=http://dx.doi.org/10.1093/actrade/9780192854551.001.0001' class='qr'/&gt;&lt;/a&gt;&lt;/td&gt;&lt;/tr&gt;</v>
      </c>
      <c r="M186" s="0" t="s">
        <v>44</v>
      </c>
      <c r="N186" s="0" t="s">
        <v>979</v>
      </c>
      <c r="O186" s="0" t="s">
        <v>979</v>
      </c>
      <c r="P186" s="0" t="s">
        <v>46</v>
      </c>
      <c r="R186" s="0" t="s">
        <v>980</v>
      </c>
      <c r="W186" s="0" t="s">
        <v>981</v>
      </c>
      <c r="X186" s="0" t="s">
        <v>982</v>
      </c>
      <c r="Z186" s="0" t="s">
        <v>49</v>
      </c>
      <c r="AA186" s="2" t="n">
        <v>36892</v>
      </c>
      <c r="AB186" s="2" t="n">
        <v>37256</v>
      </c>
      <c r="AI186" s="0" t="s">
        <v>983</v>
      </c>
      <c r="AJ186" s="0" t="s">
        <v>50</v>
      </c>
      <c r="AK186" s="0" t="s">
        <v>51</v>
      </c>
      <c r="AL186" s="0" t="s">
        <v>49</v>
      </c>
      <c r="AM186" s="0" t="s">
        <v>49</v>
      </c>
      <c r="AN186" s="0" t="s">
        <v>49</v>
      </c>
      <c r="AO186" s="0" t="s">
        <v>49</v>
      </c>
      <c r="AP186" s="0" t="s">
        <v>49</v>
      </c>
    </row>
    <row r="187" customFormat="false" ht="15" hidden="false" customHeight="false" outlineLevel="0" collapsed="false">
      <c r="A187" s="0" t="n">
        <v>950177</v>
      </c>
      <c r="B187" s="0" t="str">
        <f aca="false">RIGHT(N187,LEN(N187)-FIND("actrade-",N187)-7)</f>
        <v>9780199212705</v>
      </c>
      <c r="C187" s="0" t="str">
        <f aca="false">"10.1093/actrade/" &amp; B187 &amp; ".001.0001"</f>
        <v>10.1093/actrade/9780199212705.001.0001</v>
      </c>
      <c r="D187" s="0" t="s">
        <v>984</v>
      </c>
      <c r="E187" s="0" t="str">
        <f aca="false">LEFT(D187,FIND(":",D187)-1)</f>
        <v>Fundamentalism</v>
      </c>
      <c r="F187" s="0" t="str">
        <f aca="false">"&lt;a href='http://dx.doi.org/" &amp; C187 &amp; "'&gt;" &amp; LEFT(D187,FIND(":",D187)-1) &amp; "&lt;/a&gt;"</f>
        <v>&lt;a href='http://dx.doi.org/10.1093/actrade/9780199212705.001.0001'&gt;Fundamentalism&lt;/a&gt;</v>
      </c>
      <c r="G187" s="0" t="str">
        <f aca="false">"&lt;a href='http://dx.doi.org/" &amp; C187 &amp; "'&gt;" &amp;"&lt;img src='http://www.veryshortintroductions.com/view/covers/"&amp;B187&amp;".png' class='coverimage' alt='" &amp;D187 &amp; "'/&gt;&lt;/a&gt;"</f>
        <v>&lt;a href='http://dx.doi.org/10.1093/actrade/9780199212705.001.0001'&gt;&lt;img src='http://www.veryshortintroductions.com/view/covers/9780199212705.png' class='coverimage' alt='Fundamentalism: A Very Short Introduction (Very short introductions ; 155)'/&gt;&lt;/a&gt;</v>
      </c>
      <c r="H187" s="0" t="str">
        <f aca="false">"&lt;a href='http://dx.doi.org/" &amp; C187 &amp; "'&gt;" &amp; "&lt;img src='https://api.qrserver.com/v1/create-qr-code/?size=300x300&amp;data=http://dx.doi.org/" &amp; C187 &amp;"' class='qr'/&gt;&lt;/a&gt;"</f>
        <v>&lt;a href='http://dx.doi.org/10.1093/actrade/9780199212705.001.0001'&gt;&lt;img src='https://api.qrserver.com/v1/create-qr-code/?size=300x300&amp;data=http://dx.doi.org/10.1093/actrade/9780199212705.001.0001' class='qr'/&gt;&lt;/a&gt;</v>
      </c>
      <c r="I187" s="0" t="str">
        <f aca="false">"&lt;tr&gt;&lt;td&gt;" &amp; G187 &amp; "&lt;/td&gt;&lt;td&gt;&lt;small&gt;Very Short Introduction&lt;/small&gt;&lt;br/&gt;&lt;em&gt;ebook&lt;/em&gt;&lt;br/&gt;&lt;br/&gt;" &amp; F187 &amp; "&lt;/td&gt;&lt;td&gt;" &amp; H187 &amp; "&lt;/td&gt;&lt;/tr&gt;"</f>
        <v>&lt;tr&gt;&lt;td&gt;&lt;a href='http://dx.doi.org/10.1093/actrade/9780199212705.001.0001'&gt;&lt;img src='http://www.veryshortintroductions.com/view/covers/9780199212705.png' class='coverimage' alt='Fundamentalism: A Very Short Introduction (Very short introductions ; 155)'/&gt;&lt;/a&gt;&lt;/td&gt;&lt;td&gt;&lt;small&gt;Very Short Introduction&lt;/small&gt;&lt;br/&gt;&lt;em&gt;ebook&lt;/em&gt;&lt;br/&gt;&lt;br/&gt;&lt;a href='http://dx.doi.org/10.1093/actrade/9780199212705.001.0001'&gt;Fundamentalism&lt;/a&gt;&lt;/td&gt;&lt;td&gt;&lt;a href='http://dx.doi.org/10.1093/actrade/9780199212705.001.0001'&gt;&lt;img src='https://api.qrserver.com/v1/create-qr-code/?size=300x300&amp;data=http://dx.doi.org/10.1093/actrade/9780199212705.001.0001' class='qr'/&gt;&lt;/a&gt;&lt;/td&gt;&lt;/tr&gt;</v>
      </c>
      <c r="M187" s="0" t="s">
        <v>44</v>
      </c>
      <c r="N187" s="0" t="s">
        <v>985</v>
      </c>
      <c r="O187" s="0" t="s">
        <v>985</v>
      </c>
      <c r="P187" s="0" t="s">
        <v>46</v>
      </c>
      <c r="R187" s="0" t="s">
        <v>986</v>
      </c>
      <c r="W187" s="0" t="s">
        <v>987</v>
      </c>
      <c r="X187" s="0" t="s">
        <v>988</v>
      </c>
      <c r="Z187" s="0" t="s">
        <v>49</v>
      </c>
      <c r="AA187" s="2" t="n">
        <v>39083</v>
      </c>
      <c r="AB187" s="2" t="n">
        <v>39447</v>
      </c>
      <c r="AI187" s="0" t="s">
        <v>989</v>
      </c>
      <c r="AJ187" s="0" t="s">
        <v>50</v>
      </c>
      <c r="AK187" s="0" t="s">
        <v>51</v>
      </c>
      <c r="AL187" s="0" t="s">
        <v>49</v>
      </c>
      <c r="AM187" s="0" t="s">
        <v>49</v>
      </c>
      <c r="AN187" s="0" t="s">
        <v>49</v>
      </c>
      <c r="AO187" s="0" t="s">
        <v>49</v>
      </c>
      <c r="AP187" s="0" t="s">
        <v>49</v>
      </c>
    </row>
    <row r="188" customFormat="false" ht="15" hidden="false" customHeight="false" outlineLevel="0" collapsed="false">
      <c r="A188" s="0" t="n">
        <v>10315115</v>
      </c>
      <c r="B188" s="0" t="str">
        <f aca="false">RIGHT(N188,LEN(N188)-FIND("actrade-",N188)-7)</f>
        <v>9780199688784</v>
      </c>
      <c r="C188" s="0" t="str">
        <f aca="false">"10.1093/actrade/" &amp; B188 &amp; ".001.0001"</f>
        <v>10.1093/actrade/9780199688784.001.0001</v>
      </c>
      <c r="D188" s="0" t="s">
        <v>990</v>
      </c>
      <c r="E188" s="0" t="str">
        <f aca="false">LEFT(D188,FIND(":",D188)-1)</f>
        <v>Fungi</v>
      </c>
      <c r="F188" s="0" t="str">
        <f aca="false">"&lt;a href='http://dx.doi.org/" &amp; C188 &amp; "'&gt;" &amp; LEFT(D188,FIND(":",D188)-1) &amp; "&lt;/a&gt;"</f>
        <v>&lt;a href='http://dx.doi.org/10.1093/actrade/9780199688784.001.0001'&gt;Fungi&lt;/a&gt;</v>
      </c>
      <c r="G188" s="0" t="str">
        <f aca="false">"&lt;a href='http://dx.doi.org/" &amp; C188 &amp; "'&gt;" &amp;"&lt;img src='http://www.veryshortintroductions.com/view/covers/"&amp;B188&amp;".png' class='coverimage' alt='" &amp;D188 &amp; "'/&gt;&lt;/a&gt;"</f>
        <v>&lt;a href='http://dx.doi.org/10.1093/actrade/9780199688784.001.0001'&gt;&lt;img src='http://www.veryshortintroductions.com/view/covers/9780199688784.png' class='coverimage' alt='Fungi: A Very Short Introduction'/&gt;&lt;/a&gt;</v>
      </c>
      <c r="H188" s="0" t="str">
        <f aca="false">"&lt;a href='http://dx.doi.org/" &amp; C188 &amp; "'&gt;" &amp; "&lt;img src='https://api.qrserver.com/v1/create-qr-code/?size=300x300&amp;data=http://dx.doi.org/" &amp; C188 &amp;"' class='qr'/&gt;&lt;/a&gt;"</f>
        <v>&lt;a href='http://dx.doi.org/10.1093/actrade/9780199688784.001.0001'&gt;&lt;img src='https://api.qrserver.com/v1/create-qr-code/?size=300x300&amp;data=http://dx.doi.org/10.1093/actrade/9780199688784.001.0001' class='qr'/&gt;&lt;/a&gt;</v>
      </c>
      <c r="I188" s="0" t="str">
        <f aca="false">"&lt;tr&gt;&lt;td&gt;" &amp; G188 &amp; "&lt;/td&gt;&lt;td&gt;&lt;small&gt;Very Short Introduction&lt;/small&gt;&lt;br/&gt;&lt;em&gt;ebook&lt;/em&gt;&lt;br/&gt;&lt;br/&gt;" &amp; F188 &amp; "&lt;/td&gt;&lt;td&gt;" &amp; H188 &amp; "&lt;/td&gt;&lt;/tr&gt;"</f>
        <v>&lt;tr&gt;&lt;td&gt;&lt;a href='http://dx.doi.org/10.1093/actrade/9780199688784.001.0001'&gt;&lt;img src='http://www.veryshortintroductions.com/view/covers/9780199688784.png' class='coverimage' alt='Fungi: A Very Short Introduction'/&gt;&lt;/a&gt;&lt;/td&gt;&lt;td&gt;&lt;small&gt;Very Short Introduction&lt;/small&gt;&lt;br/&gt;&lt;em&gt;ebook&lt;/em&gt;&lt;br/&gt;&lt;br/&gt;&lt;a href='http://dx.doi.org/10.1093/actrade/9780199688784.001.0001'&gt;Fungi&lt;/a&gt;&lt;/td&gt;&lt;td&gt;&lt;a href='http://dx.doi.org/10.1093/actrade/9780199688784.001.0001'&gt;&lt;img src='https://api.qrserver.com/v1/create-qr-code/?size=300x300&amp;data=http://dx.doi.org/10.1093/actrade/9780199688784.001.0001' class='qr'/&gt;&lt;/a&gt;&lt;/td&gt;&lt;/tr&gt;</v>
      </c>
      <c r="M188" s="0" t="s">
        <v>44</v>
      </c>
      <c r="N188" s="0" t="s">
        <v>991</v>
      </c>
      <c r="O188" s="0" t="s">
        <v>991</v>
      </c>
      <c r="P188" s="0" t="s">
        <v>46</v>
      </c>
      <c r="R188" s="0" t="s">
        <v>992</v>
      </c>
      <c r="W188" s="0" t="s">
        <v>993</v>
      </c>
      <c r="X188" s="0" t="s">
        <v>994</v>
      </c>
      <c r="Z188" s="0" t="s">
        <v>49</v>
      </c>
      <c r="AA188" s="2" t="n">
        <v>42370</v>
      </c>
      <c r="AB188" s="2" t="n">
        <v>42735</v>
      </c>
      <c r="AJ188" s="0" t="s">
        <v>50</v>
      </c>
      <c r="AK188" s="0" t="s">
        <v>51</v>
      </c>
      <c r="AL188" s="0" t="s">
        <v>49</v>
      </c>
      <c r="AM188" s="0" t="s">
        <v>49</v>
      </c>
      <c r="AN188" s="0" t="s">
        <v>49</v>
      </c>
      <c r="AO188" s="0" t="s">
        <v>49</v>
      </c>
      <c r="AP188" s="0" t="s">
        <v>49</v>
      </c>
    </row>
    <row r="189" customFormat="false" ht="15" hidden="false" customHeight="false" outlineLevel="0" collapsed="false">
      <c r="A189" s="0" t="n">
        <v>3093058</v>
      </c>
      <c r="B189" s="0" t="str">
        <f aca="false">RIGHT(N189,LEN(N189)-FIND("actrade-",N189)-7)</f>
        <v>9780199234349</v>
      </c>
      <c r="C189" s="0" t="str">
        <f aca="false">"10.1093/actrade/" &amp; B189 &amp; ".001.0001"</f>
        <v>10.1093/actrade/9780199234349.001.0001</v>
      </c>
      <c r="D189" s="0" t="s">
        <v>995</v>
      </c>
      <c r="E189" s="0" t="str">
        <f aca="false">LEFT(D189,FIND(":",D189)-1)</f>
        <v>Galaxies</v>
      </c>
      <c r="F189" s="0" t="str">
        <f aca="false">"&lt;a href='http://dx.doi.org/" &amp; C189 &amp; "'&gt;" &amp; LEFT(D189,FIND(":",D189)-1) &amp; "&lt;/a&gt;"</f>
        <v>&lt;a href='http://dx.doi.org/10.1093/actrade/9780199234349.001.0001'&gt;Galaxies&lt;/a&gt;</v>
      </c>
      <c r="G189" s="0" t="str">
        <f aca="false">"&lt;a href='http://dx.doi.org/" &amp; C189 &amp; "'&gt;" &amp;"&lt;img src='http://www.veryshortintroductions.com/view/covers/"&amp;B189&amp;".png' class='coverimage' alt='" &amp;D189 &amp; "'/&gt;&lt;/a&gt;"</f>
        <v>&lt;a href='http://dx.doi.org/10.1093/actrade/9780199234349.001.0001'&gt;&lt;img src='http://www.veryshortintroductions.com/view/covers/9780199234349.png' class='coverimage' alt='Galaxies: a very short introduction'/&gt;&lt;/a&gt;</v>
      </c>
      <c r="H189" s="0" t="str">
        <f aca="false">"&lt;a href='http://dx.doi.org/" &amp; C189 &amp; "'&gt;" &amp; "&lt;img src='https://api.qrserver.com/v1/create-qr-code/?size=300x300&amp;data=http://dx.doi.org/" &amp; C189 &amp;"' class='qr'/&gt;&lt;/a&gt;"</f>
        <v>&lt;a href='http://dx.doi.org/10.1093/actrade/9780199234349.001.0001'&gt;&lt;img src='https://api.qrserver.com/v1/create-qr-code/?size=300x300&amp;data=http://dx.doi.org/10.1093/actrade/9780199234349.001.0001' class='qr'/&gt;&lt;/a&gt;</v>
      </c>
      <c r="I189" s="0" t="str">
        <f aca="false">"&lt;tr&gt;&lt;td&gt;" &amp; G189 &amp; "&lt;/td&gt;&lt;td&gt;&lt;small&gt;Very Short Introduction&lt;/small&gt;&lt;br/&gt;&lt;em&gt;ebook&lt;/em&gt;&lt;br/&gt;&lt;br/&gt;" &amp; F189 &amp; "&lt;/td&gt;&lt;td&gt;" &amp; H189 &amp; "&lt;/td&gt;&lt;/tr&gt;"</f>
        <v>&lt;tr&gt;&lt;td&gt;&lt;a href='http://dx.doi.org/10.1093/actrade/9780199234349.001.0001'&gt;&lt;img src='http://www.veryshortintroductions.com/view/covers/9780199234349.png' class='coverimage' alt='Galaxies: a very short introduction'/&gt;&lt;/a&gt;&lt;/td&gt;&lt;td&gt;&lt;small&gt;Very Short Introduction&lt;/small&gt;&lt;br/&gt;&lt;em&gt;ebook&lt;/em&gt;&lt;br/&gt;&lt;br/&gt;&lt;a href='http://dx.doi.org/10.1093/actrade/9780199234349.001.0001'&gt;Galaxies&lt;/a&gt;&lt;/td&gt;&lt;td&gt;&lt;a href='http://dx.doi.org/10.1093/actrade/9780199234349.001.0001'&gt;&lt;img src='https://api.qrserver.com/v1/create-qr-code/?size=300x300&amp;data=http://dx.doi.org/10.1093/actrade/9780199234349.001.0001' class='qr'/&gt;&lt;/a&gt;&lt;/td&gt;&lt;/tr&gt;</v>
      </c>
      <c r="M189" s="0" t="s">
        <v>44</v>
      </c>
      <c r="N189" s="0" t="s">
        <v>996</v>
      </c>
      <c r="O189" s="0" t="s">
        <v>996</v>
      </c>
      <c r="P189" s="0" t="s">
        <v>46</v>
      </c>
      <c r="R189" s="0" t="s">
        <v>997</v>
      </c>
      <c r="X189" s="0" t="s">
        <v>998</v>
      </c>
      <c r="Z189" s="0" t="s">
        <v>49</v>
      </c>
      <c r="AA189" s="2" t="n">
        <v>39448</v>
      </c>
      <c r="AB189" s="2" t="n">
        <v>39813</v>
      </c>
      <c r="AJ189" s="0" t="s">
        <v>50</v>
      </c>
      <c r="AK189" s="0" t="s">
        <v>51</v>
      </c>
      <c r="AL189" s="0" t="s">
        <v>49</v>
      </c>
      <c r="AM189" s="0" t="s">
        <v>49</v>
      </c>
      <c r="AN189" s="0" t="s">
        <v>49</v>
      </c>
      <c r="AO189" s="0" t="s">
        <v>49</v>
      </c>
      <c r="AP189" s="0" t="s">
        <v>49</v>
      </c>
    </row>
    <row r="190" customFormat="false" ht="15" hidden="false" customHeight="false" outlineLevel="0" collapsed="false">
      <c r="A190" s="0" t="n">
        <v>954339</v>
      </c>
      <c r="B190" s="0" t="str">
        <f aca="false">RIGHT(N190,LEN(N190)-FIND("actrade-",N190)-7)</f>
        <v>9780192854568</v>
      </c>
      <c r="C190" s="0" t="str">
        <f aca="false">"10.1093/actrade/" &amp; B190 &amp; ".001.0001"</f>
        <v>10.1093/actrade/9780192854568.001.0001</v>
      </c>
      <c r="D190" s="0" t="s">
        <v>999</v>
      </c>
      <c r="E190" s="0" t="str">
        <f aca="false">LEFT(D190,FIND(":",D190)-1)</f>
        <v>Galileo</v>
      </c>
      <c r="F190" s="0" t="str">
        <f aca="false">"&lt;a href='http://dx.doi.org/" &amp; C190 &amp; "'&gt;" &amp; LEFT(D190,FIND(":",D190)-1) &amp; "&lt;/a&gt;"</f>
        <v>&lt;a href='http://dx.doi.org/10.1093/actrade/9780192854568.001.0001'&gt;Galileo&lt;/a&gt;</v>
      </c>
      <c r="G190" s="0" t="str">
        <f aca="false">"&lt;a href='http://dx.doi.org/" &amp; C190 &amp; "'&gt;" &amp;"&lt;img src='http://www.veryshortintroductions.com/view/covers/"&amp;B190&amp;".png' class='coverimage' alt='" &amp;D190 &amp; "'/&gt;&lt;/a&gt;"</f>
        <v>&lt;a href='http://dx.doi.org/10.1093/actrade/9780192854568.001.0001'&gt;&lt;img src='http://www.veryshortintroductions.com/view/covers/9780192854568.png' class='coverimage' alt='Galileo: (A very short introduction ; 44)'/&gt;&lt;/a&gt;</v>
      </c>
      <c r="H190" s="0" t="str">
        <f aca="false">"&lt;a href='http://dx.doi.org/" &amp; C190 &amp; "'&gt;" &amp; "&lt;img src='https://api.qrserver.com/v1/create-qr-code/?size=300x300&amp;data=http://dx.doi.org/" &amp; C190 &amp;"' class='qr'/&gt;&lt;/a&gt;"</f>
        <v>&lt;a href='http://dx.doi.org/10.1093/actrade/9780192854568.001.0001'&gt;&lt;img src='https://api.qrserver.com/v1/create-qr-code/?size=300x300&amp;data=http://dx.doi.org/10.1093/actrade/9780192854568.001.0001' class='qr'/&gt;&lt;/a&gt;</v>
      </c>
      <c r="I190" s="0" t="str">
        <f aca="false">"&lt;tr&gt;&lt;td&gt;" &amp; G190 &amp; "&lt;/td&gt;&lt;td&gt;&lt;small&gt;Very Short Introduction&lt;/small&gt;&lt;br/&gt;&lt;em&gt;ebook&lt;/em&gt;&lt;br/&gt;&lt;br/&gt;" &amp; F190 &amp; "&lt;/td&gt;&lt;td&gt;" &amp; H190 &amp; "&lt;/td&gt;&lt;/tr&gt;"</f>
        <v>&lt;tr&gt;&lt;td&gt;&lt;a href='http://dx.doi.org/10.1093/actrade/9780192854568.001.0001'&gt;&lt;img src='http://www.veryshortintroductions.com/view/covers/9780192854568.png' class='coverimage' alt='Galileo: (A very short introduction ; 44)'/&gt;&lt;/a&gt;&lt;/td&gt;&lt;td&gt;&lt;small&gt;Very Short Introduction&lt;/small&gt;&lt;br/&gt;&lt;em&gt;ebook&lt;/em&gt;&lt;br/&gt;&lt;br/&gt;&lt;a href='http://dx.doi.org/10.1093/actrade/9780192854568.001.0001'&gt;Galileo&lt;/a&gt;&lt;/td&gt;&lt;td&gt;&lt;a href='http://dx.doi.org/10.1093/actrade/9780192854568.001.0001'&gt;&lt;img src='https://api.qrserver.com/v1/create-qr-code/?size=300x300&amp;data=http://dx.doi.org/10.1093/actrade/9780192854568.001.0001' class='qr'/&gt;&lt;/a&gt;&lt;/td&gt;&lt;/tr&gt;</v>
      </c>
      <c r="M190" s="0" t="s">
        <v>44</v>
      </c>
      <c r="N190" s="0" t="s">
        <v>1000</v>
      </c>
      <c r="O190" s="0" t="s">
        <v>1000</v>
      </c>
      <c r="P190" s="0" t="s">
        <v>46</v>
      </c>
      <c r="R190" s="0" t="s">
        <v>1001</v>
      </c>
      <c r="W190" s="0" t="s">
        <v>1002</v>
      </c>
      <c r="X190" s="0" t="s">
        <v>1003</v>
      </c>
      <c r="Z190" s="0" t="s">
        <v>49</v>
      </c>
      <c r="AA190" s="2" t="n">
        <v>36892</v>
      </c>
      <c r="AB190" s="2" t="n">
        <v>37256</v>
      </c>
      <c r="AI190" s="0" t="s">
        <v>1004</v>
      </c>
      <c r="AJ190" s="0" t="s">
        <v>50</v>
      </c>
      <c r="AK190" s="0" t="s">
        <v>51</v>
      </c>
      <c r="AL190" s="0" t="s">
        <v>49</v>
      </c>
      <c r="AM190" s="0" t="s">
        <v>49</v>
      </c>
      <c r="AN190" s="0" t="s">
        <v>49</v>
      </c>
      <c r="AO190" s="0" t="s">
        <v>49</v>
      </c>
      <c r="AP190" s="0" t="s">
        <v>49</v>
      </c>
    </row>
    <row r="191" customFormat="false" ht="15" hidden="false" customHeight="false" outlineLevel="0" collapsed="false">
      <c r="A191" s="0" t="n">
        <v>1068299</v>
      </c>
      <c r="B191" s="0" t="str">
        <f aca="false">RIGHT(N191,LEN(N191)-FIND("actrade-",N191)-7)</f>
        <v>9780199218462</v>
      </c>
      <c r="C191" s="0" t="str">
        <f aca="false">"10.1093/actrade/" &amp; B191 &amp; ".001.0001"</f>
        <v>10.1093/actrade/9780199218462.001.0001</v>
      </c>
      <c r="D191" s="0" t="s">
        <v>1005</v>
      </c>
      <c r="E191" s="0" t="str">
        <f aca="false">LEFT(D191,FIND(":",D191)-1)</f>
        <v>Game Theory</v>
      </c>
      <c r="F191" s="0" t="str">
        <f aca="false">"&lt;a href='http://dx.doi.org/" &amp; C191 &amp; "'&gt;" &amp; LEFT(D191,FIND(":",D191)-1) &amp; "&lt;/a&gt;"</f>
        <v>&lt;a href='http://dx.doi.org/10.1093/actrade/9780199218462.001.0001'&gt;Game Theory&lt;/a&gt;</v>
      </c>
      <c r="G191" s="0" t="str">
        <f aca="false">"&lt;a href='http://dx.doi.org/" &amp; C191 &amp; "'&gt;" &amp;"&lt;img src='http://www.veryshortintroductions.com/view/covers/"&amp;B191&amp;".png' class='coverimage' alt='" &amp;D191 &amp; "'/&gt;&lt;/a&gt;"</f>
        <v>&lt;a href='http://dx.doi.org/10.1093/actrade/9780199218462.001.0001'&gt;&lt;img src='http://www.veryshortintroductions.com/view/covers/9780199218462.png' class='coverimage' alt='Game Theory: A Very Short Introduction (Very short introductions ; 173)'/&gt;&lt;/a&gt;</v>
      </c>
      <c r="H191" s="0" t="str">
        <f aca="false">"&lt;a href='http://dx.doi.org/" &amp; C191 &amp; "'&gt;" &amp; "&lt;img src='https://api.qrserver.com/v1/create-qr-code/?size=300x300&amp;data=http://dx.doi.org/" &amp; C191 &amp;"' class='qr'/&gt;&lt;/a&gt;"</f>
        <v>&lt;a href='http://dx.doi.org/10.1093/actrade/9780199218462.001.0001'&gt;&lt;img src='https://api.qrserver.com/v1/create-qr-code/?size=300x300&amp;data=http://dx.doi.org/10.1093/actrade/9780199218462.001.0001' class='qr'/&gt;&lt;/a&gt;</v>
      </c>
      <c r="I191" s="0" t="str">
        <f aca="false">"&lt;tr&gt;&lt;td&gt;" &amp; G191 &amp; "&lt;/td&gt;&lt;td&gt;&lt;small&gt;Very Short Introduction&lt;/small&gt;&lt;br/&gt;&lt;em&gt;ebook&lt;/em&gt;&lt;br/&gt;&lt;br/&gt;" &amp; F191 &amp; "&lt;/td&gt;&lt;td&gt;" &amp; H191 &amp; "&lt;/td&gt;&lt;/tr&gt;"</f>
        <v>&lt;tr&gt;&lt;td&gt;&lt;a href='http://dx.doi.org/10.1093/actrade/9780199218462.001.0001'&gt;&lt;img src='http://www.veryshortintroductions.com/view/covers/9780199218462.png' class='coverimage' alt='Game Theory: A Very Short Introduction (Very short introductions ; 173)'/&gt;&lt;/a&gt;&lt;/td&gt;&lt;td&gt;&lt;small&gt;Very Short Introduction&lt;/small&gt;&lt;br/&gt;&lt;em&gt;ebook&lt;/em&gt;&lt;br/&gt;&lt;br/&gt;&lt;a href='http://dx.doi.org/10.1093/actrade/9780199218462.001.0001'&gt;Game Theory&lt;/a&gt;&lt;/td&gt;&lt;td&gt;&lt;a href='http://dx.doi.org/10.1093/actrade/9780199218462.001.0001'&gt;&lt;img src='https://api.qrserver.com/v1/create-qr-code/?size=300x300&amp;data=http://dx.doi.org/10.1093/actrade/9780199218462.001.0001' class='qr'/&gt;&lt;/a&gt;&lt;/td&gt;&lt;/tr&gt;</v>
      </c>
      <c r="M191" s="0" t="s">
        <v>44</v>
      </c>
      <c r="N191" s="0" t="s">
        <v>1006</v>
      </c>
      <c r="O191" s="0" t="s">
        <v>1006</v>
      </c>
      <c r="P191" s="0" t="s">
        <v>46</v>
      </c>
      <c r="R191" s="0" t="s">
        <v>1007</v>
      </c>
      <c r="W191" s="0" t="s">
        <v>1008</v>
      </c>
      <c r="X191" s="0" t="s">
        <v>1009</v>
      </c>
      <c r="Z191" s="0" t="s">
        <v>49</v>
      </c>
      <c r="AA191" s="2" t="n">
        <v>39083</v>
      </c>
      <c r="AB191" s="2" t="n">
        <v>39447</v>
      </c>
      <c r="AI191" s="0" t="s">
        <v>1010</v>
      </c>
      <c r="AJ191" s="0" t="s">
        <v>50</v>
      </c>
      <c r="AK191" s="0" t="s">
        <v>51</v>
      </c>
      <c r="AL191" s="0" t="s">
        <v>49</v>
      </c>
      <c r="AM191" s="0" t="s">
        <v>49</v>
      </c>
      <c r="AN191" s="0" t="s">
        <v>49</v>
      </c>
      <c r="AO191" s="0" t="s">
        <v>49</v>
      </c>
      <c r="AP191" s="0" t="s">
        <v>49</v>
      </c>
    </row>
    <row r="192" customFormat="false" ht="15" hidden="false" customHeight="false" outlineLevel="0" collapsed="false">
      <c r="A192" s="0" t="n">
        <v>170340</v>
      </c>
      <c r="B192" s="0" t="str">
        <f aca="false">RIGHT(N192,LEN(N192)-FIND("actrade-",N192)-7)</f>
        <v>9780192854575</v>
      </c>
      <c r="C192" s="0" t="str">
        <f aca="false">"10.1093/actrade/" &amp; B192 &amp; ".001.0001"</f>
        <v>10.1093/actrade/9780192854575.001.0001</v>
      </c>
      <c r="D192" s="0" t="s">
        <v>1011</v>
      </c>
      <c r="E192" s="0" t="str">
        <f aca="false">LEFT(D192,FIND(":",D192)-1)</f>
        <v>Gandhi</v>
      </c>
      <c r="F192" s="0" t="str">
        <f aca="false">"&lt;a href='http://dx.doi.org/" &amp; C192 &amp; "'&gt;" &amp; LEFT(D192,FIND(":",D192)-1) &amp; "&lt;/a&gt;"</f>
        <v>&lt;a href='http://dx.doi.org/10.1093/actrade/9780192854575.001.0001'&gt;Gandhi&lt;/a&gt;</v>
      </c>
      <c r="G192" s="0" t="str">
        <f aca="false">"&lt;a href='http://dx.doi.org/" &amp; C192 &amp; "'&gt;" &amp;"&lt;img src='http://www.veryshortintroductions.com/view/covers/"&amp;B192&amp;".png' class='coverimage' alt='" &amp;D192 &amp; "'/&gt;&lt;/a&gt;"</f>
        <v>&lt;a href='http://dx.doi.org/10.1093/actrade/9780192854575.001.0001'&gt;&lt;img src='http://www.veryshortintroductions.com/view/covers/9780192854575.png' class='coverimage' alt='Gandhi: A Very Short Introduction (Very short introductions)'/&gt;&lt;/a&gt;</v>
      </c>
      <c r="H192" s="0" t="str">
        <f aca="false">"&lt;a href='http://dx.doi.org/" &amp; C192 &amp; "'&gt;" &amp; "&lt;img src='https://api.qrserver.com/v1/create-qr-code/?size=300x300&amp;data=http://dx.doi.org/" &amp; C192 &amp;"' class='qr'/&gt;&lt;/a&gt;"</f>
        <v>&lt;a href='http://dx.doi.org/10.1093/actrade/9780192854575.001.0001'&gt;&lt;img src='https://api.qrserver.com/v1/create-qr-code/?size=300x300&amp;data=http://dx.doi.org/10.1093/actrade/9780192854575.001.0001' class='qr'/&gt;&lt;/a&gt;</v>
      </c>
      <c r="I192" s="0" t="str">
        <f aca="false">"&lt;tr&gt;&lt;td&gt;" &amp; G192 &amp; "&lt;/td&gt;&lt;td&gt;&lt;small&gt;Very Short Introduction&lt;/small&gt;&lt;br/&gt;&lt;em&gt;ebook&lt;/em&gt;&lt;br/&gt;&lt;br/&gt;" &amp; F192 &amp; "&lt;/td&gt;&lt;td&gt;" &amp; H192 &amp; "&lt;/td&gt;&lt;/tr&gt;"</f>
        <v>&lt;tr&gt;&lt;td&gt;&lt;a href='http://dx.doi.org/10.1093/actrade/9780192854575.001.0001'&gt;&lt;img src='http://www.veryshortintroductions.com/view/covers/9780192854575.png' class='coverimage' alt='Gandhi: A Very Short Introduction (Very short introductions)'/&gt;&lt;/a&gt;&lt;/td&gt;&lt;td&gt;&lt;small&gt;Very Short Introduction&lt;/small&gt;&lt;br/&gt;&lt;em&gt;ebook&lt;/em&gt;&lt;br/&gt;&lt;br/&gt;&lt;a href='http://dx.doi.org/10.1093/actrade/9780192854575.001.0001'&gt;Gandhi&lt;/a&gt;&lt;/td&gt;&lt;td&gt;&lt;a href='http://dx.doi.org/10.1093/actrade/9780192854575.001.0001'&gt;&lt;img src='https://api.qrserver.com/v1/create-qr-code/?size=300x300&amp;data=http://dx.doi.org/10.1093/actrade/9780192854575.001.0001' class='qr'/&gt;&lt;/a&gt;&lt;/td&gt;&lt;/tr&gt;</v>
      </c>
      <c r="M192" s="0" t="s">
        <v>44</v>
      </c>
      <c r="N192" s="0" t="s">
        <v>1012</v>
      </c>
      <c r="O192" s="0" t="s">
        <v>1012</v>
      </c>
      <c r="P192" s="0" t="s">
        <v>46</v>
      </c>
      <c r="R192" s="0" t="s">
        <v>1013</v>
      </c>
      <c r="W192" s="0" t="s">
        <v>1014</v>
      </c>
      <c r="X192" s="0" t="s">
        <v>1015</v>
      </c>
      <c r="Z192" s="0" t="s">
        <v>49</v>
      </c>
      <c r="AA192" s="2" t="n">
        <v>36892</v>
      </c>
      <c r="AB192" s="2" t="n">
        <v>37256</v>
      </c>
      <c r="AI192" s="0" t="s">
        <v>1016</v>
      </c>
      <c r="AJ192" s="0" t="s">
        <v>50</v>
      </c>
      <c r="AK192" s="0" t="s">
        <v>51</v>
      </c>
      <c r="AL192" s="0" t="s">
        <v>49</v>
      </c>
      <c r="AM192" s="0" t="s">
        <v>49</v>
      </c>
      <c r="AN192" s="0" t="s">
        <v>49</v>
      </c>
      <c r="AO192" s="0" t="s">
        <v>49</v>
      </c>
      <c r="AP192" s="0" t="s">
        <v>49</v>
      </c>
    </row>
    <row r="193" customFormat="false" ht="15" hidden="false" customHeight="false" outlineLevel="0" collapsed="false">
      <c r="A193" s="0" t="n">
        <v>4412480</v>
      </c>
      <c r="B193" s="0" t="str">
        <f aca="false">RIGHT(N193,LEN(N193)-FIND("actrade-",N193)-7)</f>
        <v>9780199676507</v>
      </c>
      <c r="C193" s="0" t="str">
        <f aca="false">"10.1093/actrade/" &amp; B193 &amp; ".001.0001"</f>
        <v>10.1093/actrade/9780199676507.001.0001</v>
      </c>
      <c r="D193" s="0" t="s">
        <v>1017</v>
      </c>
      <c r="E193" s="0" t="str">
        <f aca="false">LEFT(D193,FIND(":",D193)-1)</f>
        <v>Genes</v>
      </c>
      <c r="F193" s="0" t="str">
        <f aca="false">"&lt;a href='http://dx.doi.org/" &amp; C193 &amp; "'&gt;" &amp; LEFT(D193,FIND(":",D193)-1) &amp; "&lt;/a&gt;"</f>
        <v>&lt;a href='http://dx.doi.org/10.1093/actrade/9780199676507.001.0001'&gt;Genes&lt;/a&gt;</v>
      </c>
      <c r="G193" s="0" t="str">
        <f aca="false">"&lt;a href='http://dx.doi.org/" &amp; C193 &amp; "'&gt;" &amp;"&lt;img src='http://www.veryshortintroductions.com/view/covers/"&amp;B193&amp;".png' class='coverimage' alt='" &amp;D193 &amp; "'/&gt;&lt;/a&gt;"</f>
        <v>&lt;a href='http://dx.doi.org/10.1093/actrade/9780199676507.001.0001'&gt;&lt;img src='http://www.veryshortintroductions.com/view/covers/9780199676507.png' class='coverimage' alt='Genes: a very short introduction'/&gt;&lt;/a&gt;</v>
      </c>
      <c r="H193" s="0" t="str">
        <f aca="false">"&lt;a href='http://dx.doi.org/" &amp; C193 &amp; "'&gt;" &amp; "&lt;img src='https://api.qrserver.com/v1/create-qr-code/?size=300x300&amp;data=http://dx.doi.org/" &amp; C193 &amp;"' class='qr'/&gt;&lt;/a&gt;"</f>
        <v>&lt;a href='http://dx.doi.org/10.1093/actrade/9780199676507.001.0001'&gt;&lt;img src='https://api.qrserver.com/v1/create-qr-code/?size=300x300&amp;data=http://dx.doi.org/10.1093/actrade/9780199676507.001.0001' class='qr'/&gt;&lt;/a&gt;</v>
      </c>
      <c r="I193" s="0" t="str">
        <f aca="false">"&lt;tr&gt;&lt;td&gt;" &amp; G193 &amp; "&lt;/td&gt;&lt;td&gt;&lt;small&gt;Very Short Introduction&lt;/small&gt;&lt;br/&gt;&lt;em&gt;ebook&lt;/em&gt;&lt;br/&gt;&lt;br/&gt;" &amp; F193 &amp; "&lt;/td&gt;&lt;td&gt;" &amp; H193 &amp; "&lt;/td&gt;&lt;/tr&gt;"</f>
        <v>&lt;tr&gt;&lt;td&gt;&lt;a href='http://dx.doi.org/10.1093/actrade/9780199676507.001.0001'&gt;&lt;img src='http://www.veryshortintroductions.com/view/covers/9780199676507.png' class='coverimage' alt='Genes: a very short introduction'/&gt;&lt;/a&gt;&lt;/td&gt;&lt;td&gt;&lt;small&gt;Very Short Introduction&lt;/small&gt;&lt;br/&gt;&lt;em&gt;ebook&lt;/em&gt;&lt;br/&gt;&lt;br/&gt;&lt;a href='http://dx.doi.org/10.1093/actrade/9780199676507.001.0001'&gt;Genes&lt;/a&gt;&lt;/td&gt;&lt;td&gt;&lt;a href='http://dx.doi.org/10.1093/actrade/9780199676507.001.0001'&gt;&lt;img src='https://api.qrserver.com/v1/create-qr-code/?size=300x300&amp;data=http://dx.doi.org/10.1093/actrade/9780199676507.001.0001' class='qr'/&gt;&lt;/a&gt;&lt;/td&gt;&lt;/tr&gt;</v>
      </c>
      <c r="M193" s="0" t="s">
        <v>44</v>
      </c>
      <c r="N193" s="0" t="s">
        <v>1018</v>
      </c>
      <c r="O193" s="0" t="s">
        <v>1018</v>
      </c>
      <c r="P193" s="0" t="s">
        <v>46</v>
      </c>
      <c r="R193" s="0" t="s">
        <v>1019</v>
      </c>
      <c r="W193" s="0" t="s">
        <v>1020</v>
      </c>
      <c r="X193" s="0" t="s">
        <v>1021</v>
      </c>
      <c r="Z193" s="0" t="s">
        <v>49</v>
      </c>
      <c r="AA193" s="2" t="n">
        <v>41640</v>
      </c>
      <c r="AB193" s="2" t="n">
        <v>42004</v>
      </c>
      <c r="AJ193" s="0" t="s">
        <v>50</v>
      </c>
      <c r="AK193" s="0" t="s">
        <v>51</v>
      </c>
      <c r="AL193" s="0" t="s">
        <v>49</v>
      </c>
      <c r="AM193" s="0" t="s">
        <v>49</v>
      </c>
      <c r="AN193" s="0" t="s">
        <v>49</v>
      </c>
      <c r="AO193" s="0" t="s">
        <v>49</v>
      </c>
      <c r="AP193" s="0" t="s">
        <v>49</v>
      </c>
    </row>
    <row r="194" customFormat="false" ht="15" hidden="false" customHeight="false" outlineLevel="0" collapsed="false">
      <c r="A194" s="0" t="n">
        <v>3093056</v>
      </c>
      <c r="B194" s="0" t="str">
        <f aca="false">RIGHT(N194,LEN(N194)-FIND("actrade-",N194)-7)</f>
        <v>9780199594405</v>
      </c>
      <c r="C194" s="0" t="str">
        <f aca="false">"10.1093/actrade/" &amp; B194 &amp; ".001.0001"</f>
        <v>10.1093/actrade/9780199594405.001.0001</v>
      </c>
      <c r="D194" s="0" t="s">
        <v>1022</v>
      </c>
      <c r="E194" s="0" t="str">
        <f aca="false">LEFT(D194,FIND(":",D194)-1)</f>
        <v>Genius</v>
      </c>
      <c r="F194" s="0" t="str">
        <f aca="false">"&lt;a href='http://dx.doi.org/" &amp; C194 &amp; "'&gt;" &amp; LEFT(D194,FIND(":",D194)-1) &amp; "&lt;/a&gt;"</f>
        <v>&lt;a href='http://dx.doi.org/10.1093/actrade/9780199594405.001.0001'&gt;Genius&lt;/a&gt;</v>
      </c>
      <c r="G194" s="0" t="str">
        <f aca="false">"&lt;a href='http://dx.doi.org/" &amp; C194 &amp; "'&gt;" &amp;"&lt;img src='http://www.veryshortintroductions.com/view/covers/"&amp;B194&amp;".png' class='coverimage' alt='" &amp;D194 &amp; "'/&gt;&lt;/a&gt;"</f>
        <v>&lt;a href='http://dx.doi.org/10.1093/actrade/9780199594405.001.0001'&gt;&lt;img src='http://www.veryshortintroductions.com/view/covers/9780199594405.png' class='coverimage' alt='Genius: a very short introduction'/&gt;&lt;/a&gt;</v>
      </c>
      <c r="H194" s="0" t="str">
        <f aca="false">"&lt;a href='http://dx.doi.org/" &amp; C194 &amp; "'&gt;" &amp; "&lt;img src='https://api.qrserver.com/v1/create-qr-code/?size=300x300&amp;data=http://dx.doi.org/" &amp; C194 &amp;"' class='qr'/&gt;&lt;/a&gt;"</f>
        <v>&lt;a href='http://dx.doi.org/10.1093/actrade/9780199594405.001.0001'&gt;&lt;img src='https://api.qrserver.com/v1/create-qr-code/?size=300x300&amp;data=http://dx.doi.org/10.1093/actrade/9780199594405.001.0001' class='qr'/&gt;&lt;/a&gt;</v>
      </c>
      <c r="I194" s="0" t="str">
        <f aca="false">"&lt;tr&gt;&lt;td&gt;" &amp; G194 &amp; "&lt;/td&gt;&lt;td&gt;&lt;small&gt;Very Short Introduction&lt;/small&gt;&lt;br/&gt;&lt;em&gt;ebook&lt;/em&gt;&lt;br/&gt;&lt;br/&gt;" &amp; F194 &amp; "&lt;/td&gt;&lt;td&gt;" &amp; H194 &amp; "&lt;/td&gt;&lt;/tr&gt;"</f>
        <v>&lt;tr&gt;&lt;td&gt;&lt;a href='http://dx.doi.org/10.1093/actrade/9780199594405.001.0001'&gt;&lt;img src='http://www.veryshortintroductions.com/view/covers/9780199594405.png' class='coverimage' alt='Genius: a very short introduction'/&gt;&lt;/a&gt;&lt;/td&gt;&lt;td&gt;&lt;small&gt;Very Short Introduction&lt;/small&gt;&lt;br/&gt;&lt;em&gt;ebook&lt;/em&gt;&lt;br/&gt;&lt;br/&gt;&lt;a href='http://dx.doi.org/10.1093/actrade/9780199594405.001.0001'&gt;Genius&lt;/a&gt;&lt;/td&gt;&lt;td&gt;&lt;a href='http://dx.doi.org/10.1093/actrade/9780199594405.001.0001'&gt;&lt;img src='https://api.qrserver.com/v1/create-qr-code/?size=300x300&amp;data=http://dx.doi.org/10.1093/actrade/9780199594405.001.0001' class='qr'/&gt;&lt;/a&gt;&lt;/td&gt;&lt;/tr&gt;</v>
      </c>
      <c r="M194" s="0" t="s">
        <v>44</v>
      </c>
      <c r="N194" s="0" t="s">
        <v>1023</v>
      </c>
      <c r="O194" s="0" t="s">
        <v>1023</v>
      </c>
      <c r="P194" s="0" t="s">
        <v>46</v>
      </c>
      <c r="R194" s="0" t="s">
        <v>1024</v>
      </c>
      <c r="X194" s="0" t="s">
        <v>1025</v>
      </c>
      <c r="Z194" s="0" t="s">
        <v>49</v>
      </c>
      <c r="AA194" s="2" t="n">
        <v>40544</v>
      </c>
      <c r="AB194" s="2" t="n">
        <v>40908</v>
      </c>
      <c r="AJ194" s="0" t="s">
        <v>50</v>
      </c>
      <c r="AK194" s="0" t="s">
        <v>51</v>
      </c>
      <c r="AL194" s="0" t="s">
        <v>49</v>
      </c>
      <c r="AM194" s="0" t="s">
        <v>49</v>
      </c>
      <c r="AN194" s="0" t="s">
        <v>49</v>
      </c>
      <c r="AO194" s="0" t="s">
        <v>49</v>
      </c>
      <c r="AP194" s="0" t="s">
        <v>49</v>
      </c>
    </row>
    <row r="195" customFormat="false" ht="15" hidden="false" customHeight="false" outlineLevel="0" collapsed="false">
      <c r="A195" s="0" t="n">
        <v>1084915</v>
      </c>
      <c r="B195" s="0" t="str">
        <f aca="false">RIGHT(N195,LEN(N195)-FIND("actrade-",N195)-7)</f>
        <v>9780199211289</v>
      </c>
      <c r="C195" s="0" t="str">
        <f aca="false">"10.1093/actrade/" &amp; B195 &amp; ".001.0001"</f>
        <v>10.1093/actrade/9780199211289.001.0001</v>
      </c>
      <c r="D195" s="0" t="s">
        <v>1026</v>
      </c>
      <c r="E195" s="0" t="str">
        <f aca="false">LEFT(D195,FIND(":",D195)-1)</f>
        <v>Geography</v>
      </c>
      <c r="F195" s="0" t="str">
        <f aca="false">"&lt;a href='http://dx.doi.org/" &amp; C195 &amp; "'&gt;" &amp; LEFT(D195,FIND(":",D195)-1) &amp; "&lt;/a&gt;"</f>
        <v>&lt;a href='http://dx.doi.org/10.1093/actrade/9780199211289.001.0001'&gt;Geography&lt;/a&gt;</v>
      </c>
      <c r="G195" s="0" t="str">
        <f aca="false">"&lt;a href='http://dx.doi.org/" &amp; C195 &amp; "'&gt;" &amp;"&lt;img src='http://www.veryshortintroductions.com/view/covers/"&amp;B195&amp;".png' class='coverimage' alt='" &amp;D195 &amp; "'/&gt;&lt;/a&gt;"</f>
        <v>&lt;a href='http://dx.doi.org/10.1093/actrade/9780199211289.001.0001'&gt;&lt;img src='http://www.veryshortintroductions.com/view/covers/9780199211289.png' class='coverimage' alt='Geography: A Very Short Introduction (Very short introductions ; 185)'/&gt;&lt;/a&gt;</v>
      </c>
      <c r="H195" s="0" t="str">
        <f aca="false">"&lt;a href='http://dx.doi.org/" &amp; C195 &amp; "'&gt;" &amp; "&lt;img src='https://api.qrserver.com/v1/create-qr-code/?size=300x300&amp;data=http://dx.doi.org/" &amp; C195 &amp;"' class='qr'/&gt;&lt;/a&gt;"</f>
        <v>&lt;a href='http://dx.doi.org/10.1093/actrade/9780199211289.001.0001'&gt;&lt;img src='https://api.qrserver.com/v1/create-qr-code/?size=300x300&amp;data=http://dx.doi.org/10.1093/actrade/9780199211289.001.0001' class='qr'/&gt;&lt;/a&gt;</v>
      </c>
      <c r="I195" s="0" t="str">
        <f aca="false">"&lt;tr&gt;&lt;td&gt;" &amp; G195 &amp; "&lt;/td&gt;&lt;td&gt;&lt;small&gt;Very Short Introduction&lt;/small&gt;&lt;br/&gt;&lt;em&gt;ebook&lt;/em&gt;&lt;br/&gt;&lt;br/&gt;" &amp; F195 &amp; "&lt;/td&gt;&lt;td&gt;" &amp; H195 &amp; "&lt;/td&gt;&lt;/tr&gt;"</f>
        <v>&lt;tr&gt;&lt;td&gt;&lt;a href='http://dx.doi.org/10.1093/actrade/9780199211289.001.0001'&gt;&lt;img src='http://www.veryshortintroductions.com/view/covers/9780199211289.png' class='coverimage' alt='Geography: A Very Short Introduction (Very short introductions ; 185)'/&gt;&lt;/a&gt;&lt;/td&gt;&lt;td&gt;&lt;small&gt;Very Short Introduction&lt;/small&gt;&lt;br/&gt;&lt;em&gt;ebook&lt;/em&gt;&lt;br/&gt;&lt;br/&gt;&lt;a href='http://dx.doi.org/10.1093/actrade/9780199211289.001.0001'&gt;Geography&lt;/a&gt;&lt;/td&gt;&lt;td&gt;&lt;a href='http://dx.doi.org/10.1093/actrade/9780199211289.001.0001'&gt;&lt;img src='https://api.qrserver.com/v1/create-qr-code/?size=300x300&amp;data=http://dx.doi.org/10.1093/actrade/9780199211289.001.0001' class='qr'/&gt;&lt;/a&gt;&lt;/td&gt;&lt;/tr&gt;</v>
      </c>
      <c r="M195" s="0" t="s">
        <v>44</v>
      </c>
      <c r="N195" s="0" t="s">
        <v>1027</v>
      </c>
      <c r="O195" s="0" t="s">
        <v>1027</v>
      </c>
      <c r="P195" s="0" t="s">
        <v>46</v>
      </c>
      <c r="R195" s="0" t="s">
        <v>1028</v>
      </c>
      <c r="W195" s="0" t="s">
        <v>1029</v>
      </c>
      <c r="X195" s="0" t="s">
        <v>1030</v>
      </c>
      <c r="Z195" s="0" t="s">
        <v>49</v>
      </c>
      <c r="AA195" s="2" t="n">
        <v>39448</v>
      </c>
      <c r="AB195" s="2" t="n">
        <v>39813</v>
      </c>
      <c r="AI195" s="0" t="s">
        <v>1031</v>
      </c>
      <c r="AJ195" s="0" t="s">
        <v>50</v>
      </c>
      <c r="AK195" s="0" t="s">
        <v>51</v>
      </c>
      <c r="AL195" s="0" t="s">
        <v>49</v>
      </c>
      <c r="AM195" s="0" t="s">
        <v>49</v>
      </c>
      <c r="AN195" s="0" t="s">
        <v>49</v>
      </c>
      <c r="AO195" s="0" t="s">
        <v>49</v>
      </c>
      <c r="AP195" s="0" t="s">
        <v>49</v>
      </c>
    </row>
    <row r="196" customFormat="false" ht="15" hidden="false" customHeight="false" outlineLevel="0" collapsed="false">
      <c r="A196" s="0" t="n">
        <v>3093064</v>
      </c>
      <c r="B196" s="0" t="str">
        <f aca="false">RIGHT(N196,LEN(N196)-FIND("actrade-",N196)-7)</f>
        <v>9780199676781</v>
      </c>
      <c r="C196" s="0" t="str">
        <f aca="false">"10.1093/actrade/" &amp; B196 &amp; ".001.0001"</f>
        <v>10.1093/actrade/9780199676781.001.0001</v>
      </c>
      <c r="D196" s="0" t="s">
        <v>1032</v>
      </c>
      <c r="E196" s="0" t="str">
        <f aca="false">LEFT(D196,FIND(":",D196)-1)</f>
        <v>Geopolitics </v>
      </c>
      <c r="F196" s="0" t="str">
        <f aca="false">"&lt;a href='http://dx.doi.org/" &amp; C196 &amp; "'&gt;" &amp; LEFT(D196,FIND(":",D196)-1) &amp; "&lt;/a&gt;"</f>
        <v>&lt;a href='http://dx.doi.org/10.1093/actrade/9780199676781.001.0001'&gt;Geopolitics &lt;/a&gt;</v>
      </c>
      <c r="G196" s="0" t="str">
        <f aca="false">"&lt;a href='http://dx.doi.org/" &amp; C196 &amp; "'&gt;" &amp;"&lt;img src='http://www.veryshortintroductions.com/view/covers/"&amp;B196&amp;".png' class='coverimage' alt='" &amp;D196 &amp; "'/&gt;&lt;/a&gt;"</f>
        <v>&lt;a href='http://dx.doi.org/10.1093/actrade/9780199676781.001.0001'&gt;&lt;img src='http://www.veryshortintroductions.com/view/covers/9780199676781.png' class='coverimage' alt='Geopolitics : a very short introduction'/&gt;&lt;/a&gt;</v>
      </c>
      <c r="H196" s="0" t="str">
        <f aca="false">"&lt;a href='http://dx.doi.org/" &amp; C196 &amp; "'&gt;" &amp; "&lt;img src='https://api.qrserver.com/v1/create-qr-code/?size=300x300&amp;data=http://dx.doi.org/" &amp; C196 &amp;"' class='qr'/&gt;&lt;/a&gt;"</f>
        <v>&lt;a href='http://dx.doi.org/10.1093/actrade/9780199676781.001.0001'&gt;&lt;img src='https://api.qrserver.com/v1/create-qr-code/?size=300x300&amp;data=http://dx.doi.org/10.1093/actrade/9780199676781.001.0001' class='qr'/&gt;&lt;/a&gt;</v>
      </c>
      <c r="I196" s="0" t="str">
        <f aca="false">"&lt;tr&gt;&lt;td&gt;" &amp; G196 &amp; "&lt;/td&gt;&lt;td&gt;&lt;small&gt;Very Short Introduction&lt;/small&gt;&lt;br/&gt;&lt;em&gt;ebook&lt;/em&gt;&lt;br/&gt;&lt;br/&gt;" &amp; F196 &amp; "&lt;/td&gt;&lt;td&gt;" &amp; H196 &amp; "&lt;/td&gt;&lt;/tr&gt;"</f>
        <v>&lt;tr&gt;&lt;td&gt;&lt;a href='http://dx.doi.org/10.1093/actrade/9780199676781.001.0001'&gt;&lt;img src='http://www.veryshortintroductions.com/view/covers/9780199676781.png' class='coverimage' alt='Geopolitics : a very short introduction'/&gt;&lt;/a&gt;&lt;/td&gt;&lt;td&gt;&lt;small&gt;Very Short Introduction&lt;/small&gt;&lt;br/&gt;&lt;em&gt;ebook&lt;/em&gt;&lt;br/&gt;&lt;br/&gt;&lt;a href='http://dx.doi.org/10.1093/actrade/9780199676781.001.0001'&gt;Geopolitics &lt;/a&gt;&lt;/td&gt;&lt;td&gt;&lt;a href='http://dx.doi.org/10.1093/actrade/9780199676781.001.0001'&gt;&lt;img src='https://api.qrserver.com/v1/create-qr-code/?size=300x300&amp;data=http://dx.doi.org/10.1093/actrade/9780199676781.001.0001' class='qr'/&gt;&lt;/a&gt;&lt;/td&gt;&lt;/tr&gt;</v>
      </c>
      <c r="M196" s="0" t="s">
        <v>44</v>
      </c>
      <c r="N196" s="0" t="s">
        <v>1033</v>
      </c>
      <c r="O196" s="0" t="s">
        <v>1033</v>
      </c>
      <c r="P196" s="0" t="s">
        <v>46</v>
      </c>
      <c r="R196" s="0" t="s">
        <v>1034</v>
      </c>
      <c r="X196" s="0" t="s">
        <v>1035</v>
      </c>
      <c r="Z196" s="0" t="s">
        <v>49</v>
      </c>
      <c r="AA196" s="2" t="n">
        <v>41640</v>
      </c>
      <c r="AB196" s="2" t="n">
        <v>42004</v>
      </c>
      <c r="AJ196" s="0" t="s">
        <v>50</v>
      </c>
      <c r="AK196" s="0" t="s">
        <v>51</v>
      </c>
      <c r="AL196" s="0" t="s">
        <v>49</v>
      </c>
      <c r="AM196" s="0" t="s">
        <v>49</v>
      </c>
      <c r="AN196" s="0" t="s">
        <v>49</v>
      </c>
      <c r="AO196" s="0" t="s">
        <v>49</v>
      </c>
      <c r="AP196" s="0" t="s">
        <v>49</v>
      </c>
    </row>
    <row r="197" customFormat="false" ht="15" hidden="false" customHeight="false" outlineLevel="0" collapsed="false">
      <c r="A197" s="0" t="n">
        <v>571644</v>
      </c>
      <c r="B197" s="0" t="str">
        <f aca="false">RIGHT(N197,LEN(N197)-FIND("actrade-",N197)-7)</f>
        <v>9780199206582</v>
      </c>
      <c r="C197" s="0" t="str">
        <f aca="false">"10.1093/actrade/" &amp; B197 &amp; ".001.0001"</f>
        <v>10.1093/actrade/9780199206582.001.0001</v>
      </c>
      <c r="D197" s="0" t="s">
        <v>1036</v>
      </c>
      <c r="E197" s="0" t="str">
        <f aca="false">LEFT(D197,FIND(":",D197)-1)</f>
        <v>Geopolitics</v>
      </c>
      <c r="F197" s="0" t="str">
        <f aca="false">"&lt;a href='http://dx.doi.org/" &amp; C197 &amp; "'&gt;" &amp; LEFT(D197,FIND(":",D197)-1) &amp; "&lt;/a&gt;"</f>
        <v>&lt;a href='http://dx.doi.org/10.1093/actrade/9780199206582.001.0001'&gt;Geopolitics&lt;/a&gt;</v>
      </c>
      <c r="G197" s="0" t="str">
        <f aca="false">"&lt;a href='http://dx.doi.org/" &amp; C197 &amp; "'&gt;" &amp;"&lt;img src='http://www.veryshortintroductions.com/view/covers/"&amp;B197&amp;".png' class='coverimage' alt='" &amp;D197 &amp; "'/&gt;&lt;/a&gt;"</f>
        <v>&lt;a href='http://dx.doi.org/10.1093/actrade/9780199206582.001.0001'&gt;&lt;img src='http://www.veryshortintroductions.com/view/covers/9780199206582.png' class='coverimage' alt='Geopolitics: A Very Short Introduction (Very short introductions ; 171)'/&gt;&lt;/a&gt;</v>
      </c>
      <c r="H197" s="0" t="str">
        <f aca="false">"&lt;a href='http://dx.doi.org/" &amp; C197 &amp; "'&gt;" &amp; "&lt;img src='https://api.qrserver.com/v1/create-qr-code/?size=300x300&amp;data=http://dx.doi.org/" &amp; C197 &amp;"' class='qr'/&gt;&lt;/a&gt;"</f>
        <v>&lt;a href='http://dx.doi.org/10.1093/actrade/9780199206582.001.0001'&gt;&lt;img src='https://api.qrserver.com/v1/create-qr-code/?size=300x300&amp;data=http://dx.doi.org/10.1093/actrade/9780199206582.001.0001' class='qr'/&gt;&lt;/a&gt;</v>
      </c>
      <c r="I197" s="0" t="str">
        <f aca="false">"&lt;tr&gt;&lt;td&gt;" &amp; G197 &amp; "&lt;/td&gt;&lt;td&gt;&lt;small&gt;Very Short Introduction&lt;/small&gt;&lt;br/&gt;&lt;em&gt;ebook&lt;/em&gt;&lt;br/&gt;&lt;br/&gt;" &amp; F197 &amp; "&lt;/td&gt;&lt;td&gt;" &amp; H197 &amp; "&lt;/td&gt;&lt;/tr&gt;"</f>
        <v>&lt;tr&gt;&lt;td&gt;&lt;a href='http://dx.doi.org/10.1093/actrade/9780199206582.001.0001'&gt;&lt;img src='http://www.veryshortintroductions.com/view/covers/9780199206582.png' class='coverimage' alt='Geopolitics: A Very Short Introduction (Very short introductions ; 171)'/&gt;&lt;/a&gt;&lt;/td&gt;&lt;td&gt;&lt;small&gt;Very Short Introduction&lt;/small&gt;&lt;br/&gt;&lt;em&gt;ebook&lt;/em&gt;&lt;br/&gt;&lt;br/&gt;&lt;a href='http://dx.doi.org/10.1093/actrade/9780199206582.001.0001'&gt;Geopolitics&lt;/a&gt;&lt;/td&gt;&lt;td&gt;&lt;a href='http://dx.doi.org/10.1093/actrade/9780199206582.001.0001'&gt;&lt;img src='https://api.qrserver.com/v1/create-qr-code/?size=300x300&amp;data=http://dx.doi.org/10.1093/actrade/9780199206582.001.0001' class='qr'/&gt;&lt;/a&gt;&lt;/td&gt;&lt;/tr&gt;</v>
      </c>
      <c r="M197" s="0" t="s">
        <v>44</v>
      </c>
      <c r="N197" s="0" t="s">
        <v>1037</v>
      </c>
      <c r="O197" s="0" t="s">
        <v>1037</v>
      </c>
      <c r="P197" s="0" t="s">
        <v>46</v>
      </c>
      <c r="R197" s="0" t="s">
        <v>1038</v>
      </c>
      <c r="W197" s="0" t="s">
        <v>1039</v>
      </c>
      <c r="X197" s="0" t="s">
        <v>1040</v>
      </c>
      <c r="Z197" s="0" t="s">
        <v>49</v>
      </c>
      <c r="AA197" s="2" t="n">
        <v>39083</v>
      </c>
      <c r="AB197" s="2" t="n">
        <v>39447</v>
      </c>
      <c r="AI197" s="0" t="s">
        <v>123</v>
      </c>
      <c r="AJ197" s="0" t="s">
        <v>50</v>
      </c>
      <c r="AK197" s="0" t="s">
        <v>51</v>
      </c>
      <c r="AL197" s="0" t="s">
        <v>49</v>
      </c>
      <c r="AM197" s="0" t="s">
        <v>49</v>
      </c>
      <c r="AN197" s="0" t="s">
        <v>49</v>
      </c>
      <c r="AO197" s="0" t="s">
        <v>49</v>
      </c>
      <c r="AP197" s="0" t="s">
        <v>49</v>
      </c>
    </row>
    <row r="198" customFormat="false" ht="15" hidden="false" customHeight="false" outlineLevel="0" collapsed="false">
      <c r="A198" s="0" t="n">
        <v>1057277</v>
      </c>
      <c r="B198" s="0" t="str">
        <f aca="false">RIGHT(N198,LEN(N198)-FIND("actrade-",N198)-7)</f>
        <v>9780199206599</v>
      </c>
      <c r="C198" s="0" t="str">
        <f aca="false">"10.1093/actrade/" &amp; B198 &amp; ".001.0001"</f>
        <v>10.1093/actrade/9780199206599.001.0001</v>
      </c>
      <c r="D198" s="0" t="s">
        <v>1041</v>
      </c>
      <c r="E198" s="0" t="str">
        <f aca="false">LEFT(D198,FIND(":",D198)-1)</f>
        <v>German Literature </v>
      </c>
      <c r="F198" s="0" t="str">
        <f aca="false">"&lt;a href='http://dx.doi.org/" &amp; C198 &amp; "'&gt;" &amp; LEFT(D198,FIND(":",D198)-1) &amp; "&lt;/a&gt;"</f>
        <v>&lt;a href='http://dx.doi.org/10.1093/actrade/9780199206599.001.0001'&gt;German Literature &lt;/a&gt;</v>
      </c>
      <c r="G198" s="0" t="str">
        <f aca="false">"&lt;a href='http://dx.doi.org/" &amp; C198 &amp; "'&gt;" &amp;"&lt;img src='http://www.veryshortintroductions.com/view/covers/"&amp;B198&amp;".png' class='coverimage' alt='" &amp;D198 &amp; "'/&gt;&lt;/a&gt;"</f>
        <v>&lt;a href='http://dx.doi.org/10.1093/actrade/9780199206599.001.0001'&gt;&lt;img src='http://www.veryshortintroductions.com/view/covers/9780199206599.png' class='coverimage' alt='German Literature : A Very Short Introduction'/&gt;&lt;/a&gt;</v>
      </c>
      <c r="H198" s="0" t="str">
        <f aca="false">"&lt;a href='http://dx.doi.org/" &amp; C198 &amp; "'&gt;" &amp; "&lt;img src='https://api.qrserver.com/v1/create-qr-code/?size=300x300&amp;data=http://dx.doi.org/" &amp; C198 &amp;"' class='qr'/&gt;&lt;/a&gt;"</f>
        <v>&lt;a href='http://dx.doi.org/10.1093/actrade/9780199206599.001.0001'&gt;&lt;img src='https://api.qrserver.com/v1/create-qr-code/?size=300x300&amp;data=http://dx.doi.org/10.1093/actrade/9780199206599.001.0001' class='qr'/&gt;&lt;/a&gt;</v>
      </c>
      <c r="I198" s="0" t="str">
        <f aca="false">"&lt;tr&gt;&lt;td&gt;" &amp; G198 &amp; "&lt;/td&gt;&lt;td&gt;&lt;small&gt;Very Short Introduction&lt;/small&gt;&lt;br/&gt;&lt;em&gt;ebook&lt;/em&gt;&lt;br/&gt;&lt;br/&gt;" &amp; F198 &amp; "&lt;/td&gt;&lt;td&gt;" &amp; H198 &amp; "&lt;/td&gt;&lt;/tr&gt;"</f>
        <v>&lt;tr&gt;&lt;td&gt;&lt;a href='http://dx.doi.org/10.1093/actrade/9780199206599.001.0001'&gt;&lt;img src='http://www.veryshortintroductions.com/view/covers/9780199206599.png' class='coverimage' alt='German Literature : A Very Short Introduction'/&gt;&lt;/a&gt;&lt;/td&gt;&lt;td&gt;&lt;small&gt;Very Short Introduction&lt;/small&gt;&lt;br/&gt;&lt;em&gt;ebook&lt;/em&gt;&lt;br/&gt;&lt;br/&gt;&lt;a href='http://dx.doi.org/10.1093/actrade/9780199206599.001.0001'&gt;German Literature &lt;/a&gt;&lt;/td&gt;&lt;td&gt;&lt;a href='http://dx.doi.org/10.1093/actrade/9780199206599.001.0001'&gt;&lt;img src='https://api.qrserver.com/v1/create-qr-code/?size=300x300&amp;data=http://dx.doi.org/10.1093/actrade/9780199206599.001.0001' class='qr'/&gt;&lt;/a&gt;&lt;/td&gt;&lt;/tr&gt;</v>
      </c>
      <c r="M198" s="0" t="s">
        <v>44</v>
      </c>
      <c r="N198" s="0" t="s">
        <v>1042</v>
      </c>
      <c r="O198" s="0" t="s">
        <v>1042</v>
      </c>
      <c r="P198" s="0" t="s">
        <v>46</v>
      </c>
      <c r="R198" s="0" t="s">
        <v>1043</v>
      </c>
      <c r="W198" s="0" t="s">
        <v>1044</v>
      </c>
      <c r="X198" s="0" t="s">
        <v>1045</v>
      </c>
      <c r="Z198" s="0" t="s">
        <v>49</v>
      </c>
      <c r="AA198" s="2" t="n">
        <v>39448</v>
      </c>
      <c r="AB198" s="2" t="n">
        <v>39813</v>
      </c>
      <c r="AI198" s="0" t="s">
        <v>1046</v>
      </c>
      <c r="AJ198" s="0" t="s">
        <v>50</v>
      </c>
      <c r="AK198" s="0" t="s">
        <v>51</v>
      </c>
      <c r="AL198" s="0" t="s">
        <v>49</v>
      </c>
      <c r="AM198" s="0" t="s">
        <v>49</v>
      </c>
      <c r="AN198" s="0" t="s">
        <v>49</v>
      </c>
      <c r="AO198" s="0" t="s">
        <v>49</v>
      </c>
      <c r="AP198" s="0" t="s">
        <v>49</v>
      </c>
    </row>
    <row r="199" customFormat="false" ht="15" hidden="false" customHeight="false" outlineLevel="0" collapsed="false">
      <c r="A199" s="0" t="n">
        <v>1107183</v>
      </c>
      <c r="B199" s="0" t="str">
        <f aca="false">RIGHT(N199,LEN(N199)-FIND("actrade-",N199)-7)</f>
        <v>9780199569250</v>
      </c>
      <c r="C199" s="0" t="str">
        <f aca="false">"10.1093/actrade/" &amp; B199 &amp; ".001.0001"</f>
        <v>10.1093/actrade/9780199569250.001.0001</v>
      </c>
      <c r="D199" s="0" t="s">
        <v>1047</v>
      </c>
      <c r="E199" s="0" t="str">
        <f aca="false">LEFT(D199,FIND(":",D199)-1)</f>
        <v>German Philosophy</v>
      </c>
      <c r="F199" s="0" t="str">
        <f aca="false">"&lt;a href='http://dx.doi.org/" &amp; C199 &amp; "'&gt;" &amp; LEFT(D199,FIND(":",D199)-1) &amp; "&lt;/a&gt;"</f>
        <v>&lt;a href='http://dx.doi.org/10.1093/actrade/9780199569250.001.0001'&gt;German Philosophy&lt;/a&gt;</v>
      </c>
      <c r="G199" s="0" t="str">
        <f aca="false">"&lt;a href='http://dx.doi.org/" &amp; C199 &amp; "'&gt;" &amp;"&lt;img src='http://www.veryshortintroductions.com/view/covers/"&amp;B199&amp;".png' class='coverimage' alt='" &amp;D199 &amp; "'/&gt;&lt;/a&gt;"</f>
        <v>&lt;a href='http://dx.doi.org/10.1093/actrade/9780199569250.001.0001'&gt;&lt;img src='http://www.veryshortintroductions.com/view/covers/9780199569250.png' class='coverimage' alt='German Philosophy: A Very Short Introduction (A very short introduction)'/&gt;&lt;/a&gt;</v>
      </c>
      <c r="H199" s="0" t="str">
        <f aca="false">"&lt;a href='http://dx.doi.org/" &amp; C199 &amp; "'&gt;" &amp; "&lt;img src='https://api.qrserver.com/v1/create-qr-code/?size=300x300&amp;data=http://dx.doi.org/" &amp; C199 &amp;"' class='qr'/&gt;&lt;/a&gt;"</f>
        <v>&lt;a href='http://dx.doi.org/10.1093/actrade/9780199569250.001.0001'&gt;&lt;img src='https://api.qrserver.com/v1/create-qr-code/?size=300x300&amp;data=http://dx.doi.org/10.1093/actrade/9780199569250.001.0001' class='qr'/&gt;&lt;/a&gt;</v>
      </c>
      <c r="I199" s="0" t="str">
        <f aca="false">"&lt;tr&gt;&lt;td&gt;" &amp; G199 &amp; "&lt;/td&gt;&lt;td&gt;&lt;small&gt;Very Short Introduction&lt;/small&gt;&lt;br/&gt;&lt;em&gt;ebook&lt;/em&gt;&lt;br/&gt;&lt;br/&gt;" &amp; F199 &amp; "&lt;/td&gt;&lt;td&gt;" &amp; H199 &amp; "&lt;/td&gt;&lt;/tr&gt;"</f>
        <v>&lt;tr&gt;&lt;td&gt;&lt;a href='http://dx.doi.org/10.1093/actrade/9780199569250.001.0001'&gt;&lt;img src='http://www.veryshortintroductions.com/view/covers/9780199569250.png' class='coverimage' alt='German Philosophy: A Very Short Introduction (A very short introduction)'/&gt;&lt;/a&gt;&lt;/td&gt;&lt;td&gt;&lt;small&gt;Very Short Introduction&lt;/small&gt;&lt;br/&gt;&lt;em&gt;ebook&lt;/em&gt;&lt;br/&gt;&lt;br/&gt;&lt;a href='http://dx.doi.org/10.1093/actrade/9780199569250.001.0001'&gt;German Philosophy&lt;/a&gt;&lt;/td&gt;&lt;td&gt;&lt;a href='http://dx.doi.org/10.1093/actrade/9780199569250.001.0001'&gt;&lt;img src='https://api.qrserver.com/v1/create-qr-code/?size=300x300&amp;data=http://dx.doi.org/10.1093/actrade/9780199569250.001.0001' class='qr'/&gt;&lt;/a&gt;&lt;/td&gt;&lt;/tr&gt;</v>
      </c>
      <c r="M199" s="0" t="s">
        <v>44</v>
      </c>
      <c r="N199" s="0" t="s">
        <v>1048</v>
      </c>
      <c r="O199" s="0" t="s">
        <v>1048</v>
      </c>
      <c r="P199" s="0" t="s">
        <v>46</v>
      </c>
      <c r="R199" s="0" t="s">
        <v>1049</v>
      </c>
      <c r="W199" s="0" t="s">
        <v>1050</v>
      </c>
      <c r="X199" s="0" t="s">
        <v>1051</v>
      </c>
      <c r="Z199" s="0" t="s">
        <v>49</v>
      </c>
      <c r="AA199" s="2" t="n">
        <v>40179</v>
      </c>
      <c r="AB199" s="2" t="n">
        <v>40543</v>
      </c>
      <c r="AI199" s="0" t="s">
        <v>694</v>
      </c>
      <c r="AJ199" s="0" t="s">
        <v>50</v>
      </c>
      <c r="AK199" s="0" t="s">
        <v>51</v>
      </c>
      <c r="AL199" s="0" t="s">
        <v>49</v>
      </c>
      <c r="AM199" s="0" t="s">
        <v>49</v>
      </c>
      <c r="AN199" s="0" t="s">
        <v>49</v>
      </c>
      <c r="AO199" s="0" t="s">
        <v>49</v>
      </c>
      <c r="AP199" s="0" t="s">
        <v>49</v>
      </c>
    </row>
    <row r="200" customFormat="false" ht="15" hidden="false" customHeight="false" outlineLevel="0" collapsed="false">
      <c r="A200" s="0" t="n">
        <v>4412481</v>
      </c>
      <c r="B200" s="0" t="str">
        <f aca="false">RIGHT(N200,LEN(N200)-FIND("actrade-",N200)-7)</f>
        <v>9780198715931</v>
      </c>
      <c r="C200" s="0" t="str">
        <f aca="false">"10.1093/actrade/" &amp; B200 &amp; ".001.0001"</f>
        <v>10.1093/actrade/9780198715931.001.0001</v>
      </c>
      <c r="D200" s="0" t="s">
        <v>1052</v>
      </c>
      <c r="E200" s="0" t="str">
        <f aca="false">LEFT(D200,FIND(":",D200)-1)</f>
        <v>Global Catastrophes</v>
      </c>
      <c r="F200" s="0" t="str">
        <f aca="false">"&lt;a href='http://dx.doi.org/" &amp; C200 &amp; "'&gt;" &amp; LEFT(D200,FIND(":",D200)-1) &amp; "&lt;/a&gt;"</f>
        <v>&lt;a href='http://dx.doi.org/10.1093/actrade/9780198715931.001.0001'&gt;Global Catastrophes&lt;/a&gt;</v>
      </c>
      <c r="G200" s="0" t="str">
        <f aca="false">"&lt;a href='http://dx.doi.org/" &amp; C200 &amp; "'&gt;" &amp;"&lt;img src='http://www.veryshortintroductions.com/view/covers/"&amp;B200&amp;".png' class='coverimage' alt='" &amp;D200 &amp; "'/&gt;&lt;/a&gt;"</f>
        <v>&lt;a href='http://dx.doi.org/10.1093/actrade/9780198715931.001.0001'&gt;&lt;img src='http://www.veryshortintroductions.com/view/covers/9780198715931.png' class='coverimage' alt='Global Catastrophes: a very short introduction'/&gt;&lt;/a&gt;</v>
      </c>
      <c r="H200" s="0" t="str">
        <f aca="false">"&lt;a href='http://dx.doi.org/" &amp; C200 &amp; "'&gt;" &amp; "&lt;img src='https://api.qrserver.com/v1/create-qr-code/?size=300x300&amp;data=http://dx.doi.org/" &amp; C200 &amp;"' class='qr'/&gt;&lt;/a&gt;"</f>
        <v>&lt;a href='http://dx.doi.org/10.1093/actrade/9780198715931.001.0001'&gt;&lt;img src='https://api.qrserver.com/v1/create-qr-code/?size=300x300&amp;data=http://dx.doi.org/10.1093/actrade/9780198715931.001.0001' class='qr'/&gt;&lt;/a&gt;</v>
      </c>
      <c r="I200" s="0" t="str">
        <f aca="false">"&lt;tr&gt;&lt;td&gt;" &amp; G200 &amp; "&lt;/td&gt;&lt;td&gt;&lt;small&gt;Very Short Introduction&lt;/small&gt;&lt;br/&gt;&lt;em&gt;ebook&lt;/em&gt;&lt;br/&gt;&lt;br/&gt;" &amp; F200 &amp; "&lt;/td&gt;&lt;td&gt;" &amp; H200 &amp; "&lt;/td&gt;&lt;/tr&gt;"</f>
        <v>&lt;tr&gt;&lt;td&gt;&lt;a href='http://dx.doi.org/10.1093/actrade/9780198715931.001.0001'&gt;&lt;img src='http://www.veryshortintroductions.com/view/covers/9780198715931.png' class='coverimage' alt='Global Catastrophes: a very short introduction'/&gt;&lt;/a&gt;&lt;/td&gt;&lt;td&gt;&lt;small&gt;Very Short Introduction&lt;/small&gt;&lt;br/&gt;&lt;em&gt;ebook&lt;/em&gt;&lt;br/&gt;&lt;br/&gt;&lt;a href='http://dx.doi.org/10.1093/actrade/9780198715931.001.0001'&gt;Global Catastrophes&lt;/a&gt;&lt;/td&gt;&lt;td&gt;&lt;a href='http://dx.doi.org/10.1093/actrade/9780198715931.001.0001'&gt;&lt;img src='https://api.qrserver.com/v1/create-qr-code/?size=300x300&amp;data=http://dx.doi.org/10.1093/actrade/9780198715931.001.0001' class='qr'/&gt;&lt;/a&gt;&lt;/td&gt;&lt;/tr&gt;</v>
      </c>
      <c r="M200" s="0" t="s">
        <v>44</v>
      </c>
      <c r="N200" s="0" t="s">
        <v>1053</v>
      </c>
      <c r="O200" s="0" t="s">
        <v>1053</v>
      </c>
      <c r="P200" s="0" t="s">
        <v>46</v>
      </c>
      <c r="R200" s="0" t="s">
        <v>1054</v>
      </c>
      <c r="W200" s="0" t="s">
        <v>1055</v>
      </c>
      <c r="X200" s="0" t="s">
        <v>1056</v>
      </c>
      <c r="Z200" s="0" t="s">
        <v>49</v>
      </c>
      <c r="AA200" s="2" t="n">
        <v>41640</v>
      </c>
      <c r="AB200" s="2" t="n">
        <v>42004</v>
      </c>
      <c r="AJ200" s="0" t="s">
        <v>50</v>
      </c>
      <c r="AK200" s="0" t="s">
        <v>51</v>
      </c>
      <c r="AL200" s="0" t="s">
        <v>49</v>
      </c>
      <c r="AM200" s="0" t="s">
        <v>49</v>
      </c>
      <c r="AN200" s="0" t="s">
        <v>49</v>
      </c>
      <c r="AO200" s="0" t="s">
        <v>49</v>
      </c>
      <c r="AP200" s="0" t="s">
        <v>49</v>
      </c>
    </row>
    <row r="201" customFormat="false" ht="15" hidden="false" customHeight="false" outlineLevel="0" collapsed="false">
      <c r="A201" s="0" t="n">
        <v>3092995</v>
      </c>
      <c r="B201" s="0" t="str">
        <f aca="false">RIGHT(N201,LEN(N201)-FIND("actrade-",N201)-7)</f>
        <v>9780199596652</v>
      </c>
      <c r="C201" s="0" t="str">
        <f aca="false">"10.1093/actrade/" &amp; B201 &amp; ".001.0001"</f>
        <v>10.1093/actrade/9780199596652.001.0001</v>
      </c>
      <c r="D201" s="0" t="s">
        <v>1057</v>
      </c>
      <c r="E201" s="0" t="str">
        <f aca="false">LEFT(D201,FIND(":",D201)-1)</f>
        <v>Global economic history</v>
      </c>
      <c r="F201" s="0" t="str">
        <f aca="false">"&lt;a href='http://dx.doi.org/" &amp; C201 &amp; "'&gt;" &amp; LEFT(D201,FIND(":",D201)-1) &amp; "&lt;/a&gt;"</f>
        <v>&lt;a href='http://dx.doi.org/10.1093/actrade/9780199596652.001.0001'&gt;Global economic history&lt;/a&gt;</v>
      </c>
      <c r="G201" s="0" t="str">
        <f aca="false">"&lt;a href='http://dx.doi.org/" &amp; C201 &amp; "'&gt;" &amp;"&lt;img src='http://www.veryshortintroductions.com/view/covers/"&amp;B201&amp;".png' class='coverimage' alt='" &amp;D201 &amp; "'/&gt;&lt;/a&gt;"</f>
        <v>&lt;a href='http://dx.doi.org/10.1093/actrade/9780199596652.001.0001'&gt;&lt;img src='http://www.veryshortintroductions.com/view/covers/9780199596652.png' class='coverimage' alt='Global economic history: a very short introduction'/&gt;&lt;/a&gt;</v>
      </c>
      <c r="H201" s="0" t="str">
        <f aca="false">"&lt;a href='http://dx.doi.org/" &amp; C201 &amp; "'&gt;" &amp; "&lt;img src='https://api.qrserver.com/v1/create-qr-code/?size=300x300&amp;data=http://dx.doi.org/" &amp; C201 &amp;"' class='qr'/&gt;&lt;/a&gt;"</f>
        <v>&lt;a href='http://dx.doi.org/10.1093/actrade/9780199596652.001.0001'&gt;&lt;img src='https://api.qrserver.com/v1/create-qr-code/?size=300x300&amp;data=http://dx.doi.org/10.1093/actrade/9780199596652.001.0001' class='qr'/&gt;&lt;/a&gt;</v>
      </c>
      <c r="I201" s="0" t="str">
        <f aca="false">"&lt;tr&gt;&lt;td&gt;" &amp; G201 &amp; "&lt;/td&gt;&lt;td&gt;&lt;small&gt;Very Short Introduction&lt;/small&gt;&lt;br/&gt;&lt;em&gt;ebook&lt;/em&gt;&lt;br/&gt;&lt;br/&gt;" &amp; F201 &amp; "&lt;/td&gt;&lt;td&gt;" &amp; H201 &amp; "&lt;/td&gt;&lt;/tr&gt;"</f>
        <v>&lt;tr&gt;&lt;td&gt;&lt;a href='http://dx.doi.org/10.1093/actrade/9780199596652.001.0001'&gt;&lt;img src='http://www.veryshortintroductions.com/view/covers/9780199596652.png' class='coverimage' alt='Global economic history: a very short introduction'/&gt;&lt;/a&gt;&lt;/td&gt;&lt;td&gt;&lt;small&gt;Very Short Introduction&lt;/small&gt;&lt;br/&gt;&lt;em&gt;ebook&lt;/em&gt;&lt;br/&gt;&lt;br/&gt;&lt;a href='http://dx.doi.org/10.1093/actrade/9780199596652.001.0001'&gt;Global economic history&lt;/a&gt;&lt;/td&gt;&lt;td&gt;&lt;a href='http://dx.doi.org/10.1093/actrade/9780199596652.001.0001'&gt;&lt;img src='https://api.qrserver.com/v1/create-qr-code/?size=300x300&amp;data=http://dx.doi.org/10.1093/actrade/9780199596652.001.0001' class='qr'/&gt;&lt;/a&gt;&lt;/td&gt;&lt;/tr&gt;</v>
      </c>
      <c r="M201" s="0" t="s">
        <v>44</v>
      </c>
      <c r="N201" s="0" t="s">
        <v>1058</v>
      </c>
      <c r="O201" s="0" t="s">
        <v>1058</v>
      </c>
      <c r="P201" s="0" t="s">
        <v>46</v>
      </c>
      <c r="R201" s="0" t="s">
        <v>1059</v>
      </c>
      <c r="X201" s="0" t="s">
        <v>1060</v>
      </c>
      <c r="Z201" s="0" t="s">
        <v>49</v>
      </c>
      <c r="AA201" s="2" t="n">
        <v>40544</v>
      </c>
      <c r="AB201" s="2" t="n">
        <v>40908</v>
      </c>
      <c r="AJ201" s="0" t="s">
        <v>50</v>
      </c>
      <c r="AK201" s="0" t="s">
        <v>51</v>
      </c>
      <c r="AL201" s="0" t="s">
        <v>49</v>
      </c>
      <c r="AM201" s="0" t="s">
        <v>49</v>
      </c>
      <c r="AN201" s="0" t="s">
        <v>49</v>
      </c>
      <c r="AO201" s="0" t="s">
        <v>49</v>
      </c>
      <c r="AP201" s="0" t="s">
        <v>49</v>
      </c>
    </row>
    <row r="202" customFormat="false" ht="15" hidden="false" customHeight="false" outlineLevel="0" collapsed="false">
      <c r="A202" s="0" t="n">
        <v>3093053</v>
      </c>
      <c r="B202" s="0" t="str">
        <f aca="false">RIGHT(N202,LEN(N202)-FIND("actrade-",N202)-7)</f>
        <v>9780199548248</v>
      </c>
      <c r="C202" s="0" t="str">
        <f aca="false">"10.1093/actrade/" &amp; B202 &amp; ".001.0001"</f>
        <v>10.1093/actrade/9780199548248.001.0001</v>
      </c>
      <c r="D202" s="0" t="s">
        <v>1061</v>
      </c>
      <c r="E202" s="0" t="str">
        <f aca="false">LEFT(D202,FIND(":",D202)-1)</f>
        <v>Global warming</v>
      </c>
      <c r="F202" s="0" t="str">
        <f aca="false">"&lt;a href='http://dx.doi.org/" &amp; C202 &amp; "'&gt;" &amp; LEFT(D202,FIND(":",D202)-1) &amp; "&lt;/a&gt;"</f>
        <v>&lt;a href='http://dx.doi.org/10.1093/actrade/9780199548248.001.0001'&gt;Global warming&lt;/a&gt;</v>
      </c>
      <c r="G202" s="0" t="str">
        <f aca="false">"&lt;a href='http://dx.doi.org/" &amp; C202 &amp; "'&gt;" &amp;"&lt;img src='http://www.veryshortintroductions.com/view/covers/"&amp;B202&amp;".png' class='coverimage' alt='" &amp;D202 &amp; "'/&gt;&lt;/a&gt;"</f>
        <v>&lt;a href='http://dx.doi.org/10.1093/actrade/9780199548248.001.0001'&gt;&lt;img src='http://www.veryshortintroductions.com/view/covers/9780199548248.png' class='coverimage' alt='Global warming: a very short introduction'/&gt;&lt;/a&gt;</v>
      </c>
      <c r="H202" s="0" t="str">
        <f aca="false">"&lt;a href='http://dx.doi.org/" &amp; C202 &amp; "'&gt;" &amp; "&lt;img src='https://api.qrserver.com/v1/create-qr-code/?size=300x300&amp;data=http://dx.doi.org/" &amp; C202 &amp;"' class='qr'/&gt;&lt;/a&gt;"</f>
        <v>&lt;a href='http://dx.doi.org/10.1093/actrade/9780199548248.001.0001'&gt;&lt;img src='https://api.qrserver.com/v1/create-qr-code/?size=300x300&amp;data=http://dx.doi.org/10.1093/actrade/9780199548248.001.0001' class='qr'/&gt;&lt;/a&gt;</v>
      </c>
      <c r="I202" s="0" t="str">
        <f aca="false">"&lt;tr&gt;&lt;td&gt;" &amp; G202 &amp; "&lt;/td&gt;&lt;td&gt;&lt;small&gt;Very Short Introduction&lt;/small&gt;&lt;br/&gt;&lt;em&gt;ebook&lt;/em&gt;&lt;br/&gt;&lt;br/&gt;" &amp; F202 &amp; "&lt;/td&gt;&lt;td&gt;" &amp; H202 &amp; "&lt;/td&gt;&lt;/tr&gt;"</f>
        <v>&lt;tr&gt;&lt;td&gt;&lt;a href='http://dx.doi.org/10.1093/actrade/9780199548248.001.0001'&gt;&lt;img src='http://www.veryshortintroductions.com/view/covers/9780199548248.png' class='coverimage' alt='Global warming: a very short introduction'/&gt;&lt;/a&gt;&lt;/td&gt;&lt;td&gt;&lt;small&gt;Very Short Introduction&lt;/small&gt;&lt;br/&gt;&lt;em&gt;ebook&lt;/em&gt;&lt;br/&gt;&lt;br/&gt;&lt;a href='http://dx.doi.org/10.1093/actrade/9780199548248.001.0001'&gt;Global warming&lt;/a&gt;&lt;/td&gt;&lt;td&gt;&lt;a href='http://dx.doi.org/10.1093/actrade/9780199548248.001.0001'&gt;&lt;img src='https://api.qrserver.com/v1/create-qr-code/?size=300x300&amp;data=http://dx.doi.org/10.1093/actrade/9780199548248.001.0001' class='qr'/&gt;&lt;/a&gt;&lt;/td&gt;&lt;/tr&gt;</v>
      </c>
      <c r="M202" s="0" t="s">
        <v>44</v>
      </c>
      <c r="N202" s="0" t="s">
        <v>1062</v>
      </c>
      <c r="O202" s="0" t="s">
        <v>1062</v>
      </c>
      <c r="P202" s="0" t="s">
        <v>46</v>
      </c>
      <c r="X202" s="0" t="s">
        <v>1063</v>
      </c>
      <c r="Z202" s="0" t="s">
        <v>49</v>
      </c>
      <c r="AA202" s="2" t="n">
        <v>39814</v>
      </c>
      <c r="AB202" s="2" t="n">
        <v>40178</v>
      </c>
      <c r="AJ202" s="0" t="s">
        <v>50</v>
      </c>
      <c r="AK202" s="0" t="s">
        <v>51</v>
      </c>
      <c r="AL202" s="0" t="s">
        <v>49</v>
      </c>
      <c r="AM202" s="0" t="s">
        <v>49</v>
      </c>
      <c r="AN202" s="0" t="s">
        <v>49</v>
      </c>
      <c r="AO202" s="0" t="s">
        <v>49</v>
      </c>
      <c r="AP202" s="0" t="s">
        <v>49</v>
      </c>
    </row>
    <row r="203" customFormat="false" ht="15" hidden="false" customHeight="false" outlineLevel="0" collapsed="false">
      <c r="A203" s="0" t="n">
        <v>3093055</v>
      </c>
      <c r="B203" s="0" t="str">
        <f aca="false">RIGHT(N203,LEN(N203)-FIND("actrade-",N203)-7)</f>
        <v>9780199662661</v>
      </c>
      <c r="C203" s="0" t="str">
        <f aca="false">"10.1093/actrade/" &amp; B203 &amp; ".001.0001"</f>
        <v>10.1093/actrade/9780199662661.001.0001</v>
      </c>
      <c r="D203" s="0" t="s">
        <v>1064</v>
      </c>
      <c r="E203" s="0" t="str">
        <f aca="false">LEFT(D203,FIND(":",D203)-1)</f>
        <v>Globalization  </v>
      </c>
      <c r="F203" s="0" t="str">
        <f aca="false">"&lt;a href='http://dx.doi.org/" &amp; C203 &amp; "'&gt;" &amp; LEFT(D203,FIND(":",D203)-1) &amp; "&lt;/a&gt;"</f>
        <v>&lt;a href='http://dx.doi.org/10.1093/actrade/9780199662661.001.0001'&gt;Globalization  &lt;/a&gt;</v>
      </c>
      <c r="G203" s="0" t="str">
        <f aca="false">"&lt;a href='http://dx.doi.org/" &amp; C203 &amp; "'&gt;" &amp;"&lt;img src='http://www.veryshortintroductions.com/view/covers/"&amp;B203&amp;".png' class='coverimage' alt='" &amp;D203 &amp; "'/&gt;&lt;/a&gt;"</f>
        <v>&lt;a href='http://dx.doi.org/10.1093/actrade/9780199662661.001.0001'&gt;&lt;img src='http://www.veryshortintroductions.com/view/covers/9780199662661.png' class='coverimage' alt='Globalization  : a very short introduction'/&gt;&lt;/a&gt;</v>
      </c>
      <c r="H203" s="0" t="str">
        <f aca="false">"&lt;a href='http://dx.doi.org/" &amp; C203 &amp; "'&gt;" &amp; "&lt;img src='https://api.qrserver.com/v1/create-qr-code/?size=300x300&amp;data=http://dx.doi.org/" &amp; C203 &amp;"' class='qr'/&gt;&lt;/a&gt;"</f>
        <v>&lt;a href='http://dx.doi.org/10.1093/actrade/9780199662661.001.0001'&gt;&lt;img src='https://api.qrserver.com/v1/create-qr-code/?size=300x300&amp;data=http://dx.doi.org/10.1093/actrade/9780199662661.001.0001' class='qr'/&gt;&lt;/a&gt;</v>
      </c>
      <c r="I203" s="0" t="str">
        <f aca="false">"&lt;tr&gt;&lt;td&gt;" &amp; G203 &amp; "&lt;/td&gt;&lt;td&gt;&lt;small&gt;Very Short Introduction&lt;/small&gt;&lt;br/&gt;&lt;em&gt;ebook&lt;/em&gt;&lt;br/&gt;&lt;br/&gt;" &amp; F203 &amp; "&lt;/td&gt;&lt;td&gt;" &amp; H203 &amp; "&lt;/td&gt;&lt;/tr&gt;"</f>
        <v>&lt;tr&gt;&lt;td&gt;&lt;a href='http://dx.doi.org/10.1093/actrade/9780199662661.001.0001'&gt;&lt;img src='http://www.veryshortintroductions.com/view/covers/9780199662661.png' class='coverimage' alt='Globalization  : a very short introduction'/&gt;&lt;/a&gt;&lt;/td&gt;&lt;td&gt;&lt;small&gt;Very Short Introduction&lt;/small&gt;&lt;br/&gt;&lt;em&gt;ebook&lt;/em&gt;&lt;br/&gt;&lt;br/&gt;&lt;a href='http://dx.doi.org/10.1093/actrade/9780199662661.001.0001'&gt;Globalization  &lt;/a&gt;&lt;/td&gt;&lt;td&gt;&lt;a href='http://dx.doi.org/10.1093/actrade/9780199662661.001.0001'&gt;&lt;img src='https://api.qrserver.com/v1/create-qr-code/?size=300x300&amp;data=http://dx.doi.org/10.1093/actrade/9780199662661.001.0001' class='qr'/&gt;&lt;/a&gt;&lt;/td&gt;&lt;/tr&gt;</v>
      </c>
      <c r="M203" s="0" t="s">
        <v>44</v>
      </c>
      <c r="N203" s="0" t="s">
        <v>1065</v>
      </c>
      <c r="O203" s="0" t="s">
        <v>1065</v>
      </c>
      <c r="P203" s="0" t="s">
        <v>46</v>
      </c>
      <c r="R203" s="0" t="s">
        <v>1066</v>
      </c>
      <c r="X203" s="0" t="s">
        <v>1067</v>
      </c>
      <c r="Z203" s="0" t="s">
        <v>49</v>
      </c>
      <c r="AA203" s="2" t="n">
        <v>41275</v>
      </c>
      <c r="AB203" s="2" t="n">
        <v>41639</v>
      </c>
      <c r="AJ203" s="0" t="s">
        <v>50</v>
      </c>
      <c r="AK203" s="0" t="s">
        <v>51</v>
      </c>
      <c r="AL203" s="0" t="s">
        <v>49</v>
      </c>
      <c r="AM203" s="0" t="s">
        <v>49</v>
      </c>
      <c r="AN203" s="0" t="s">
        <v>49</v>
      </c>
      <c r="AO203" s="0" t="s">
        <v>49</v>
      </c>
      <c r="AP203" s="0" t="s">
        <v>49</v>
      </c>
    </row>
    <row r="204" customFormat="false" ht="15" hidden="false" customHeight="false" outlineLevel="0" collapsed="false">
      <c r="A204" s="0" t="n">
        <v>4412482</v>
      </c>
      <c r="B204" s="0" t="str">
        <f aca="false">RIGHT(N204,LEN(N204)-FIND("actrade-",N204)-7)</f>
        <v>9780198708957</v>
      </c>
      <c r="C204" s="0" t="str">
        <f aca="false">"10.1093/actrade/" &amp; B204 &amp; ".001.0001"</f>
        <v>10.1093/actrade/9780198708957.001.0001</v>
      </c>
      <c r="D204" s="0" t="s">
        <v>1068</v>
      </c>
      <c r="E204" s="0" t="str">
        <f aca="false">LEFT(D204,FIND(":",D204)-1)</f>
        <v>God</v>
      </c>
      <c r="F204" s="0" t="str">
        <f aca="false">"&lt;a href='http://dx.doi.org/" &amp; C204 &amp; "'&gt;" &amp; LEFT(D204,FIND(":",D204)-1) &amp; "&lt;/a&gt;"</f>
        <v>&lt;a href='http://dx.doi.org/10.1093/actrade/9780198708957.001.0001'&gt;God&lt;/a&gt;</v>
      </c>
      <c r="G204" s="0" t="str">
        <f aca="false">"&lt;a href='http://dx.doi.org/" &amp; C204 &amp; "'&gt;" &amp;"&lt;img src='http://www.veryshortintroductions.com/view/covers/"&amp;B204&amp;".png' class='coverimage' alt='" &amp;D204 &amp; "'/&gt;&lt;/a&gt;"</f>
        <v>&lt;a href='http://dx.doi.org/10.1093/actrade/9780198708957.001.0001'&gt;&lt;img src='http://www.veryshortintroductions.com/view/covers/9780198708957.png' class='coverimage' alt='God: a very short introduction'/&gt;&lt;/a&gt;</v>
      </c>
      <c r="H204" s="0" t="str">
        <f aca="false">"&lt;a href='http://dx.doi.org/" &amp; C204 &amp; "'&gt;" &amp; "&lt;img src='https://api.qrserver.com/v1/create-qr-code/?size=300x300&amp;data=http://dx.doi.org/" &amp; C204 &amp;"' class='qr'/&gt;&lt;/a&gt;"</f>
        <v>&lt;a href='http://dx.doi.org/10.1093/actrade/9780198708957.001.0001'&gt;&lt;img src='https://api.qrserver.com/v1/create-qr-code/?size=300x300&amp;data=http://dx.doi.org/10.1093/actrade/9780198708957.001.0001' class='qr'/&gt;&lt;/a&gt;</v>
      </c>
      <c r="I204" s="0" t="str">
        <f aca="false">"&lt;tr&gt;&lt;td&gt;" &amp; G204 &amp; "&lt;/td&gt;&lt;td&gt;&lt;small&gt;Very Short Introduction&lt;/small&gt;&lt;br/&gt;&lt;em&gt;ebook&lt;/em&gt;&lt;br/&gt;&lt;br/&gt;" &amp; F204 &amp; "&lt;/td&gt;&lt;td&gt;" &amp; H204 &amp; "&lt;/td&gt;&lt;/tr&gt;"</f>
        <v>&lt;tr&gt;&lt;td&gt;&lt;a href='http://dx.doi.org/10.1093/actrade/9780198708957.001.0001'&gt;&lt;img src='http://www.veryshortintroductions.com/view/covers/9780198708957.png' class='coverimage' alt='God: a very short introduction'/&gt;&lt;/a&gt;&lt;/td&gt;&lt;td&gt;&lt;small&gt;Very Short Introduction&lt;/small&gt;&lt;br/&gt;&lt;em&gt;ebook&lt;/em&gt;&lt;br/&gt;&lt;br/&gt;&lt;a href='http://dx.doi.org/10.1093/actrade/9780198708957.001.0001'&gt;God&lt;/a&gt;&lt;/td&gt;&lt;td&gt;&lt;a href='http://dx.doi.org/10.1093/actrade/9780198708957.001.0001'&gt;&lt;img src='https://api.qrserver.com/v1/create-qr-code/?size=300x300&amp;data=http://dx.doi.org/10.1093/actrade/9780198708957.001.0001' class='qr'/&gt;&lt;/a&gt;&lt;/td&gt;&lt;/tr&gt;</v>
      </c>
      <c r="M204" s="0" t="s">
        <v>44</v>
      </c>
      <c r="N204" s="0" t="s">
        <v>1069</v>
      </c>
      <c r="O204" s="0" t="s">
        <v>1069</v>
      </c>
      <c r="P204" s="0" t="s">
        <v>46</v>
      </c>
      <c r="R204" s="0" t="s">
        <v>1070</v>
      </c>
      <c r="W204" s="0" t="s">
        <v>1071</v>
      </c>
      <c r="X204" s="0" t="s">
        <v>1072</v>
      </c>
      <c r="Z204" s="0" t="s">
        <v>49</v>
      </c>
      <c r="AA204" s="2" t="n">
        <v>41640</v>
      </c>
      <c r="AB204" s="2" t="n">
        <v>42004</v>
      </c>
      <c r="AJ204" s="0" t="s">
        <v>50</v>
      </c>
      <c r="AK204" s="0" t="s">
        <v>51</v>
      </c>
      <c r="AL204" s="0" t="s">
        <v>49</v>
      </c>
      <c r="AM204" s="0" t="s">
        <v>49</v>
      </c>
      <c r="AN204" s="0" t="s">
        <v>49</v>
      </c>
      <c r="AO204" s="0" t="s">
        <v>49</v>
      </c>
      <c r="AP204" s="0" t="s">
        <v>49</v>
      </c>
    </row>
    <row r="205" customFormat="false" ht="15" hidden="false" customHeight="false" outlineLevel="0" collapsed="false">
      <c r="A205" s="0" t="n">
        <v>10315114</v>
      </c>
      <c r="B205" s="0" t="str">
        <f aca="false">RIGHT(N205,LEN(N205)-FIND("actrade-",N205)-7)</f>
        <v>9780199689255</v>
      </c>
      <c r="C205" s="0" t="str">
        <f aca="false">"10.1093/actrade/" &amp; B205 &amp; ".001.0001"</f>
        <v>10.1093/actrade/9780199689255.001.0001</v>
      </c>
      <c r="D205" s="0" t="s">
        <v>1073</v>
      </c>
      <c r="E205" s="0" t="str">
        <f aca="false">LEFT(D205,FIND(":",D205)-1)</f>
        <v>Goethe</v>
      </c>
      <c r="F205" s="0" t="str">
        <f aca="false">"&lt;a href='http://dx.doi.org/" &amp; C205 &amp; "'&gt;" &amp; LEFT(D205,FIND(":",D205)-1) &amp; "&lt;/a&gt;"</f>
        <v>&lt;a href='http://dx.doi.org/10.1093/actrade/9780199689255.001.0001'&gt;Goethe&lt;/a&gt;</v>
      </c>
      <c r="G205" s="0" t="str">
        <f aca="false">"&lt;a href='http://dx.doi.org/" &amp; C205 &amp; "'&gt;" &amp;"&lt;img src='http://www.veryshortintroductions.com/view/covers/"&amp;B205&amp;".png' class='coverimage' alt='" &amp;D205 &amp; "'/&gt;&lt;/a&gt;"</f>
        <v>&lt;a href='http://dx.doi.org/10.1093/actrade/9780199689255.001.0001'&gt;&lt;img src='http://www.veryshortintroductions.com/view/covers/9780199689255.png' class='coverimage' alt='Goethe: A Very Short Introduction'/&gt;&lt;/a&gt;</v>
      </c>
      <c r="H205" s="0" t="str">
        <f aca="false">"&lt;a href='http://dx.doi.org/" &amp; C205 &amp; "'&gt;" &amp; "&lt;img src='https://api.qrserver.com/v1/create-qr-code/?size=300x300&amp;data=http://dx.doi.org/" &amp; C205 &amp;"' class='qr'/&gt;&lt;/a&gt;"</f>
        <v>&lt;a href='http://dx.doi.org/10.1093/actrade/9780199689255.001.0001'&gt;&lt;img src='https://api.qrserver.com/v1/create-qr-code/?size=300x300&amp;data=http://dx.doi.org/10.1093/actrade/9780199689255.001.0001' class='qr'/&gt;&lt;/a&gt;</v>
      </c>
      <c r="I205" s="0" t="str">
        <f aca="false">"&lt;tr&gt;&lt;td&gt;" &amp; G205 &amp; "&lt;/td&gt;&lt;td&gt;&lt;small&gt;Very Short Introduction&lt;/small&gt;&lt;br/&gt;&lt;em&gt;ebook&lt;/em&gt;&lt;br/&gt;&lt;br/&gt;" &amp; F205 &amp; "&lt;/td&gt;&lt;td&gt;" &amp; H205 &amp; "&lt;/td&gt;&lt;/tr&gt;"</f>
        <v>&lt;tr&gt;&lt;td&gt;&lt;a href='http://dx.doi.org/10.1093/actrade/9780199689255.001.0001'&gt;&lt;img src='http://www.veryshortintroductions.com/view/covers/9780199689255.png' class='coverimage' alt='Goethe: A Very Short Introduction'/&gt;&lt;/a&gt;&lt;/td&gt;&lt;td&gt;&lt;small&gt;Very Short Introduction&lt;/small&gt;&lt;br/&gt;&lt;em&gt;ebook&lt;/em&gt;&lt;br/&gt;&lt;br/&gt;&lt;a href='http://dx.doi.org/10.1093/actrade/9780199689255.001.0001'&gt;Goethe&lt;/a&gt;&lt;/td&gt;&lt;td&gt;&lt;a href='http://dx.doi.org/10.1093/actrade/9780199689255.001.0001'&gt;&lt;img src='https://api.qrserver.com/v1/create-qr-code/?size=300x300&amp;data=http://dx.doi.org/10.1093/actrade/9780199689255.001.0001' class='qr'/&gt;&lt;/a&gt;&lt;/td&gt;&lt;/tr&gt;</v>
      </c>
      <c r="M205" s="0" t="s">
        <v>44</v>
      </c>
      <c r="N205" s="0" t="s">
        <v>1074</v>
      </c>
      <c r="O205" s="0" t="s">
        <v>1074</v>
      </c>
      <c r="P205" s="0" t="s">
        <v>46</v>
      </c>
      <c r="R205" s="0" t="s">
        <v>1075</v>
      </c>
      <c r="W205" s="0" t="s">
        <v>1076</v>
      </c>
      <c r="X205" s="0" t="s">
        <v>1077</v>
      </c>
      <c r="Z205" s="0" t="s">
        <v>49</v>
      </c>
      <c r="AA205" s="2" t="n">
        <v>42370</v>
      </c>
      <c r="AB205" s="2" t="n">
        <v>42735</v>
      </c>
      <c r="AJ205" s="0" t="s">
        <v>50</v>
      </c>
      <c r="AK205" s="0" t="s">
        <v>51</v>
      </c>
      <c r="AL205" s="0" t="s">
        <v>49</v>
      </c>
      <c r="AM205" s="0" t="s">
        <v>49</v>
      </c>
      <c r="AN205" s="0" t="s">
        <v>49</v>
      </c>
      <c r="AO205" s="0" t="s">
        <v>49</v>
      </c>
      <c r="AP205" s="0" t="s">
        <v>49</v>
      </c>
    </row>
    <row r="206" customFormat="false" ht="15" hidden="false" customHeight="false" outlineLevel="0" collapsed="false">
      <c r="A206" s="0" t="n">
        <v>3093051</v>
      </c>
      <c r="B206" s="0" t="str">
        <f aca="false">RIGHT(N206,LEN(N206)-FIND("actrade-",N206)-7)</f>
        <v>9780199606412</v>
      </c>
      <c r="C206" s="0" t="str">
        <f aca="false">"10.1093/actrade/" &amp; B206 &amp; ".001.0001"</f>
        <v>10.1093/actrade/9780199606412.001.0001</v>
      </c>
      <c r="D206" s="0" t="s">
        <v>1078</v>
      </c>
      <c r="E206" s="0" t="str">
        <f aca="false">LEFT(D206,FIND(":",D206)-1)</f>
        <v>Governance</v>
      </c>
      <c r="F206" s="0" t="str">
        <f aca="false">"&lt;a href='http://dx.doi.org/" &amp; C206 &amp; "'&gt;" &amp; LEFT(D206,FIND(":",D206)-1) &amp; "&lt;/a&gt;"</f>
        <v>&lt;a href='http://dx.doi.org/10.1093/actrade/9780199606412.001.0001'&gt;Governance&lt;/a&gt;</v>
      </c>
      <c r="G206" s="0" t="str">
        <f aca="false">"&lt;a href='http://dx.doi.org/" &amp; C206 &amp; "'&gt;" &amp;"&lt;img src='http://www.veryshortintroductions.com/view/covers/"&amp;B206&amp;".png' class='coverimage' alt='" &amp;D206 &amp; "'/&gt;&lt;/a&gt;"</f>
        <v>&lt;a href='http://dx.doi.org/10.1093/actrade/9780199606412.001.0001'&gt;&lt;img src='http://www.veryshortintroductions.com/view/covers/9780199606412.png' class='coverimage' alt='Governance: a very short introduction'/&gt;&lt;/a&gt;</v>
      </c>
      <c r="H206" s="0" t="str">
        <f aca="false">"&lt;a href='http://dx.doi.org/" &amp; C206 &amp; "'&gt;" &amp; "&lt;img src='https://api.qrserver.com/v1/create-qr-code/?size=300x300&amp;data=http://dx.doi.org/" &amp; C206 &amp;"' class='qr'/&gt;&lt;/a&gt;"</f>
        <v>&lt;a href='http://dx.doi.org/10.1093/actrade/9780199606412.001.0001'&gt;&lt;img src='https://api.qrserver.com/v1/create-qr-code/?size=300x300&amp;data=http://dx.doi.org/10.1093/actrade/9780199606412.001.0001' class='qr'/&gt;&lt;/a&gt;</v>
      </c>
      <c r="I206" s="0" t="str">
        <f aca="false">"&lt;tr&gt;&lt;td&gt;" &amp; G206 &amp; "&lt;/td&gt;&lt;td&gt;&lt;small&gt;Very Short Introduction&lt;/small&gt;&lt;br/&gt;&lt;em&gt;ebook&lt;/em&gt;&lt;br/&gt;&lt;br/&gt;" &amp; F206 &amp; "&lt;/td&gt;&lt;td&gt;" &amp; H206 &amp; "&lt;/td&gt;&lt;/tr&gt;"</f>
        <v>&lt;tr&gt;&lt;td&gt;&lt;a href='http://dx.doi.org/10.1093/actrade/9780199606412.001.0001'&gt;&lt;img src='http://www.veryshortintroductions.com/view/covers/9780199606412.png' class='coverimage' alt='Governance: a very short introduction'/&gt;&lt;/a&gt;&lt;/td&gt;&lt;td&gt;&lt;small&gt;Very Short Introduction&lt;/small&gt;&lt;br/&gt;&lt;em&gt;ebook&lt;/em&gt;&lt;br/&gt;&lt;br/&gt;&lt;a href='http://dx.doi.org/10.1093/actrade/9780199606412.001.0001'&gt;Governance&lt;/a&gt;&lt;/td&gt;&lt;td&gt;&lt;a href='http://dx.doi.org/10.1093/actrade/9780199606412.001.0001'&gt;&lt;img src='https://api.qrserver.com/v1/create-qr-code/?size=300x300&amp;data=http://dx.doi.org/10.1093/actrade/9780199606412.001.0001' class='qr'/&gt;&lt;/a&gt;&lt;/td&gt;&lt;/tr&gt;</v>
      </c>
      <c r="M206" s="0" t="s">
        <v>44</v>
      </c>
      <c r="N206" s="0" t="s">
        <v>1079</v>
      </c>
      <c r="O206" s="0" t="s">
        <v>1079</v>
      </c>
      <c r="P206" s="0" t="s">
        <v>46</v>
      </c>
      <c r="R206" s="0" t="s">
        <v>1080</v>
      </c>
      <c r="X206" s="0" t="s">
        <v>1081</v>
      </c>
      <c r="Z206" s="0" t="s">
        <v>49</v>
      </c>
      <c r="AA206" s="2" t="n">
        <v>40909</v>
      </c>
      <c r="AB206" s="2" t="n">
        <v>41274</v>
      </c>
      <c r="AJ206" s="0" t="s">
        <v>50</v>
      </c>
      <c r="AK206" s="0" t="s">
        <v>51</v>
      </c>
      <c r="AL206" s="0" t="s">
        <v>49</v>
      </c>
      <c r="AM206" s="0" t="s">
        <v>49</v>
      </c>
      <c r="AN206" s="0" t="s">
        <v>49</v>
      </c>
      <c r="AO206" s="0" t="s">
        <v>49</v>
      </c>
      <c r="AP206" s="0" t="s">
        <v>49</v>
      </c>
    </row>
    <row r="207" customFormat="false" ht="15" hidden="false" customHeight="false" outlineLevel="0" collapsed="false">
      <c r="A207" s="0" t="n">
        <v>1057275</v>
      </c>
      <c r="B207" s="0" t="str">
        <f aca="false">RIGHT(N207,LEN(N207)-FIND("actrade-",N207)-7)</f>
        <v>9780195326345</v>
      </c>
      <c r="C207" s="0" t="str">
        <f aca="false">"10.1093/actrade/" &amp; B207 &amp; ".001.0001"</f>
        <v>10.1093/actrade/9780195326345.001.0001</v>
      </c>
      <c r="D207" s="0" t="s">
        <v>1082</v>
      </c>
      <c r="E207" s="0" t="str">
        <f aca="false">LEFT(D207,FIND(":",D207)-1)</f>
        <v>Great Depression &amp; the New Deal</v>
      </c>
      <c r="F207" s="0" t="str">
        <f aca="false">"&lt;a href='http://dx.doi.org/" &amp; C207 &amp; "'&gt;" &amp; LEFT(D207,FIND(":",D207)-1) &amp; "&lt;/a&gt;"</f>
        <v>&lt;a href='http://dx.doi.org/10.1093/actrade/9780195326345.001.0001'&gt;Great Depression &amp; the New Deal&lt;/a&gt;</v>
      </c>
      <c r="G207" s="0" t="str">
        <f aca="false">"&lt;a href='http://dx.doi.org/" &amp; C207 &amp; "'&gt;" &amp;"&lt;img src='http://www.veryshortintroductions.com/view/covers/"&amp;B207&amp;".png' class='coverimage' alt='" &amp;D207 &amp; "'/&gt;&lt;/a&gt;"</f>
        <v>&lt;a href='http://dx.doi.org/10.1093/actrade/9780195326345.001.0001'&gt;&lt;img src='http://www.veryshortintroductions.com/view/covers/9780195326345.png' class='coverimage' alt='Great Depression &amp; the New Deal: A Very Short Introduction (Very short introductions ; 166)'/&gt;&lt;/a&gt;</v>
      </c>
      <c r="H207" s="0" t="str">
        <f aca="false">"&lt;a href='http://dx.doi.org/" &amp; C207 &amp; "'&gt;" &amp; "&lt;img src='https://api.qrserver.com/v1/create-qr-code/?size=300x300&amp;data=http://dx.doi.org/" &amp; C207 &amp;"' class='qr'/&gt;&lt;/a&gt;"</f>
        <v>&lt;a href='http://dx.doi.org/10.1093/actrade/9780195326345.001.0001'&gt;&lt;img src='https://api.qrserver.com/v1/create-qr-code/?size=300x300&amp;data=http://dx.doi.org/10.1093/actrade/9780195326345.001.0001' class='qr'/&gt;&lt;/a&gt;</v>
      </c>
      <c r="I207" s="0" t="str">
        <f aca="false">"&lt;tr&gt;&lt;td&gt;" &amp; G207 &amp; "&lt;/td&gt;&lt;td&gt;&lt;small&gt;Very Short Introduction&lt;/small&gt;&lt;br/&gt;&lt;em&gt;ebook&lt;/em&gt;&lt;br/&gt;&lt;br/&gt;" &amp; F207 &amp; "&lt;/td&gt;&lt;td&gt;" &amp; H207 &amp; "&lt;/td&gt;&lt;/tr&gt;"</f>
        <v>&lt;tr&gt;&lt;td&gt;&lt;a href='http://dx.doi.org/10.1093/actrade/9780195326345.001.0001'&gt;&lt;img src='http://www.veryshortintroductions.com/view/covers/9780195326345.png' class='coverimage' alt='Great Depression &amp; the New Deal: A Very Short Introduction (Very short introductions ; 166)'/&gt;&lt;/a&gt;&lt;/td&gt;&lt;td&gt;&lt;small&gt;Very Short Introduction&lt;/small&gt;&lt;br/&gt;&lt;em&gt;ebook&lt;/em&gt;&lt;br/&gt;&lt;br/&gt;&lt;a href='http://dx.doi.org/10.1093/actrade/9780195326345.001.0001'&gt;Great Depression &amp; the New Deal&lt;/a&gt;&lt;/td&gt;&lt;td&gt;&lt;a href='http://dx.doi.org/10.1093/actrade/9780195326345.001.0001'&gt;&lt;img src='https://api.qrserver.com/v1/create-qr-code/?size=300x300&amp;data=http://dx.doi.org/10.1093/actrade/9780195326345.001.0001' class='qr'/&gt;&lt;/a&gt;&lt;/td&gt;&lt;/tr&gt;</v>
      </c>
      <c r="M207" s="0" t="s">
        <v>44</v>
      </c>
      <c r="N207" s="0" t="s">
        <v>1083</v>
      </c>
      <c r="O207" s="0" t="s">
        <v>1083</v>
      </c>
      <c r="P207" s="0" t="s">
        <v>46</v>
      </c>
      <c r="R207" s="0" t="s">
        <v>1084</v>
      </c>
      <c r="W207" s="0" t="s">
        <v>1085</v>
      </c>
      <c r="X207" s="0" t="s">
        <v>1086</v>
      </c>
      <c r="Z207" s="0" t="s">
        <v>49</v>
      </c>
      <c r="AA207" s="2" t="n">
        <v>39448</v>
      </c>
      <c r="AB207" s="2" t="n">
        <v>39813</v>
      </c>
      <c r="AI207" s="0" t="s">
        <v>1087</v>
      </c>
      <c r="AJ207" s="0" t="s">
        <v>50</v>
      </c>
      <c r="AK207" s="0" t="s">
        <v>51</v>
      </c>
      <c r="AL207" s="0" t="s">
        <v>49</v>
      </c>
      <c r="AM207" s="0" t="s">
        <v>49</v>
      </c>
      <c r="AN207" s="0" t="s">
        <v>49</v>
      </c>
      <c r="AO207" s="0" t="s">
        <v>49</v>
      </c>
      <c r="AP207" s="0" t="s">
        <v>49</v>
      </c>
    </row>
    <row r="208" customFormat="false" ht="15" hidden="false" customHeight="false" outlineLevel="0" collapsed="false">
      <c r="A208" s="0" t="n">
        <v>1048991</v>
      </c>
      <c r="B208" s="0" t="str">
        <f aca="false">RIGHT(N208,LEN(N208)-FIND("actrade-",N208)-7)</f>
        <v>9780192840950</v>
      </c>
      <c r="C208" s="0" t="str">
        <f aca="false">"10.1093/actrade/" &amp; B208 &amp; ".001.0001"</f>
        <v>10.1093/actrade/9780192840950.001.0001</v>
      </c>
      <c r="D208" s="0" t="s">
        <v>1088</v>
      </c>
      <c r="E208" s="0" t="str">
        <f aca="false">LEFT(D208,FIND(":",D208)-1)</f>
        <v>Habermas</v>
      </c>
      <c r="F208" s="0" t="str">
        <f aca="false">"&lt;a href='http://dx.doi.org/" &amp; C208 &amp; "'&gt;" &amp; LEFT(D208,FIND(":",D208)-1) &amp; "&lt;/a&gt;"</f>
        <v>&lt;a href='http://dx.doi.org/10.1093/actrade/9780192840950.001.0001'&gt;Habermas&lt;/a&gt;</v>
      </c>
      <c r="G208" s="0" t="str">
        <f aca="false">"&lt;a href='http://dx.doi.org/" &amp; C208 &amp; "'&gt;" &amp;"&lt;img src='http://www.veryshortintroductions.com/view/covers/"&amp;B208&amp;".png' class='coverimage' alt='" &amp;D208 &amp; "'/&gt;&lt;/a&gt;"</f>
        <v>&lt;a href='http://dx.doi.org/10.1093/actrade/9780192840950.001.0001'&gt;&lt;img src='http://www.veryshortintroductions.com/view/covers/9780192840950.png' class='coverimage' alt='Habermas: A Very Short Introduction (Very short introductions ; 125)'/&gt;&lt;/a&gt;</v>
      </c>
      <c r="H208" s="0" t="str">
        <f aca="false">"&lt;a href='http://dx.doi.org/" &amp; C208 &amp; "'&gt;" &amp; "&lt;img src='https://api.qrserver.com/v1/create-qr-code/?size=300x300&amp;data=http://dx.doi.org/" &amp; C208 &amp;"' class='qr'/&gt;&lt;/a&gt;"</f>
        <v>&lt;a href='http://dx.doi.org/10.1093/actrade/9780192840950.001.0001'&gt;&lt;img src='https://api.qrserver.com/v1/create-qr-code/?size=300x300&amp;data=http://dx.doi.org/10.1093/actrade/9780192840950.001.0001' class='qr'/&gt;&lt;/a&gt;</v>
      </c>
      <c r="I208" s="0" t="str">
        <f aca="false">"&lt;tr&gt;&lt;td&gt;" &amp; G208 &amp; "&lt;/td&gt;&lt;td&gt;&lt;small&gt;Very Short Introduction&lt;/small&gt;&lt;br/&gt;&lt;em&gt;ebook&lt;/em&gt;&lt;br/&gt;&lt;br/&gt;" &amp; F208 &amp; "&lt;/td&gt;&lt;td&gt;" &amp; H208 &amp; "&lt;/td&gt;&lt;/tr&gt;"</f>
        <v>&lt;tr&gt;&lt;td&gt;&lt;a href='http://dx.doi.org/10.1093/actrade/9780192840950.001.0001'&gt;&lt;img src='http://www.veryshortintroductions.com/view/covers/9780192840950.png' class='coverimage' alt='Habermas: A Very Short Introduction (Very short introductions ; 125)'/&gt;&lt;/a&gt;&lt;/td&gt;&lt;td&gt;&lt;small&gt;Very Short Introduction&lt;/small&gt;&lt;br/&gt;&lt;em&gt;ebook&lt;/em&gt;&lt;br/&gt;&lt;br/&gt;&lt;a href='http://dx.doi.org/10.1093/actrade/9780192840950.001.0001'&gt;Habermas&lt;/a&gt;&lt;/td&gt;&lt;td&gt;&lt;a href='http://dx.doi.org/10.1093/actrade/9780192840950.001.0001'&gt;&lt;img src='https://api.qrserver.com/v1/create-qr-code/?size=300x300&amp;data=http://dx.doi.org/10.1093/actrade/9780192840950.001.0001' class='qr'/&gt;&lt;/a&gt;&lt;/td&gt;&lt;/tr&gt;</v>
      </c>
      <c r="M208" s="0" t="s">
        <v>44</v>
      </c>
      <c r="N208" s="0" t="s">
        <v>1089</v>
      </c>
      <c r="O208" s="0" t="s">
        <v>1089</v>
      </c>
      <c r="P208" s="0" t="s">
        <v>46</v>
      </c>
      <c r="R208" s="0" t="s">
        <v>1090</v>
      </c>
      <c r="W208" s="0" t="s">
        <v>1091</v>
      </c>
      <c r="X208" s="0" t="s">
        <v>1092</v>
      </c>
      <c r="Z208" s="0" t="s">
        <v>49</v>
      </c>
      <c r="AA208" s="2" t="n">
        <v>38353</v>
      </c>
      <c r="AB208" s="2" t="n">
        <v>38717</v>
      </c>
      <c r="AI208" s="0" t="s">
        <v>694</v>
      </c>
      <c r="AJ208" s="0" t="s">
        <v>50</v>
      </c>
      <c r="AK208" s="0" t="s">
        <v>51</v>
      </c>
      <c r="AL208" s="0" t="s">
        <v>49</v>
      </c>
      <c r="AM208" s="0" t="s">
        <v>49</v>
      </c>
      <c r="AN208" s="0" t="s">
        <v>49</v>
      </c>
      <c r="AO208" s="0" t="s">
        <v>49</v>
      </c>
      <c r="AP208" s="0" t="s">
        <v>49</v>
      </c>
    </row>
    <row r="209" customFormat="false" ht="15" hidden="false" customHeight="false" outlineLevel="0" collapsed="false">
      <c r="A209" s="0" t="n">
        <v>3093049</v>
      </c>
      <c r="B209" s="0" t="str">
        <f aca="false">RIGHT(N209,LEN(N209)-FIND("actrade-",N209)-7)</f>
        <v>9780199590605</v>
      </c>
      <c r="C209" s="0" t="str">
        <f aca="false">"10.1093/actrade/" &amp; B209 &amp; ".001.0001"</f>
        <v>10.1093/actrade/9780199590605.001.0001</v>
      </c>
      <c r="D209" s="0" t="s">
        <v>1093</v>
      </c>
      <c r="E209" s="0" t="str">
        <f aca="false">LEFT(D209,FIND(":",D209)-1)</f>
        <v>Happiness  </v>
      </c>
      <c r="F209" s="0" t="str">
        <f aca="false">"&lt;a href='http://dx.doi.org/" &amp; C209 &amp; "'&gt;" &amp; LEFT(D209,FIND(":",D209)-1) &amp; "&lt;/a&gt;"</f>
        <v>&lt;a href='http://dx.doi.org/10.1093/actrade/9780199590605.001.0001'&gt;Happiness  &lt;/a&gt;</v>
      </c>
      <c r="G209" s="0" t="str">
        <f aca="false">"&lt;a href='http://dx.doi.org/" &amp; C209 &amp; "'&gt;" &amp;"&lt;img src='http://www.veryshortintroductions.com/view/covers/"&amp;B209&amp;".png' class='coverimage' alt='" &amp;D209 &amp; "'/&gt;&lt;/a&gt;"</f>
        <v>&lt;a href='http://dx.doi.org/10.1093/actrade/9780199590605.001.0001'&gt;&lt;img src='http://www.veryshortintroductions.com/view/covers/9780199590605.png' class='coverimage' alt='Happiness  : a very short introduction'/&gt;&lt;/a&gt;</v>
      </c>
      <c r="H209" s="0" t="str">
        <f aca="false">"&lt;a href='http://dx.doi.org/" &amp; C209 &amp; "'&gt;" &amp; "&lt;img src='https://api.qrserver.com/v1/create-qr-code/?size=300x300&amp;data=http://dx.doi.org/" &amp; C209 &amp;"' class='qr'/&gt;&lt;/a&gt;"</f>
        <v>&lt;a href='http://dx.doi.org/10.1093/actrade/9780199590605.001.0001'&gt;&lt;img src='https://api.qrserver.com/v1/create-qr-code/?size=300x300&amp;data=http://dx.doi.org/10.1093/actrade/9780199590605.001.0001' class='qr'/&gt;&lt;/a&gt;</v>
      </c>
      <c r="I209" s="0" t="str">
        <f aca="false">"&lt;tr&gt;&lt;td&gt;" &amp; G209 &amp; "&lt;/td&gt;&lt;td&gt;&lt;small&gt;Very Short Introduction&lt;/small&gt;&lt;br/&gt;&lt;em&gt;ebook&lt;/em&gt;&lt;br/&gt;&lt;br/&gt;" &amp; F209 &amp; "&lt;/td&gt;&lt;td&gt;" &amp; H209 &amp; "&lt;/td&gt;&lt;/tr&gt;"</f>
        <v>&lt;tr&gt;&lt;td&gt;&lt;a href='http://dx.doi.org/10.1093/actrade/9780199590605.001.0001'&gt;&lt;img src='http://www.veryshortintroductions.com/view/covers/9780199590605.png' class='coverimage' alt='Happiness  : a very short introduction'/&gt;&lt;/a&gt;&lt;/td&gt;&lt;td&gt;&lt;small&gt;Very Short Introduction&lt;/small&gt;&lt;br/&gt;&lt;em&gt;ebook&lt;/em&gt;&lt;br/&gt;&lt;br/&gt;&lt;a href='http://dx.doi.org/10.1093/actrade/9780199590605.001.0001'&gt;Happiness  &lt;/a&gt;&lt;/td&gt;&lt;td&gt;&lt;a href='http://dx.doi.org/10.1093/actrade/9780199590605.001.0001'&gt;&lt;img src='https://api.qrserver.com/v1/create-qr-code/?size=300x300&amp;data=http://dx.doi.org/10.1093/actrade/9780199590605.001.0001' class='qr'/&gt;&lt;/a&gt;&lt;/td&gt;&lt;/tr&gt;</v>
      </c>
      <c r="M209" s="0" t="s">
        <v>44</v>
      </c>
      <c r="N209" s="0" t="s">
        <v>1094</v>
      </c>
      <c r="O209" s="0" t="s">
        <v>1094</v>
      </c>
      <c r="P209" s="0" t="s">
        <v>46</v>
      </c>
      <c r="R209" s="0" t="s">
        <v>1095</v>
      </c>
      <c r="X209" s="0" t="s">
        <v>1096</v>
      </c>
      <c r="Z209" s="0" t="s">
        <v>49</v>
      </c>
      <c r="AA209" s="2" t="n">
        <v>41275</v>
      </c>
      <c r="AB209" s="2" t="n">
        <v>41639</v>
      </c>
      <c r="AJ209" s="0" t="s">
        <v>50</v>
      </c>
      <c r="AK209" s="0" t="s">
        <v>51</v>
      </c>
      <c r="AL209" s="0" t="s">
        <v>49</v>
      </c>
      <c r="AM209" s="0" t="s">
        <v>49</v>
      </c>
      <c r="AN209" s="0" t="s">
        <v>49</v>
      </c>
      <c r="AO209" s="0" t="s">
        <v>49</v>
      </c>
      <c r="AP209" s="0" t="s">
        <v>49</v>
      </c>
    </row>
    <row r="210" customFormat="false" ht="15" hidden="false" customHeight="false" outlineLevel="0" collapsed="false">
      <c r="A210" s="0" t="n">
        <v>3093063</v>
      </c>
      <c r="B210" s="0" t="str">
        <f aca="false">RIGHT(N210,LEN(N210)-FIND("actrade-",N210)-7)</f>
        <v>9780192801975</v>
      </c>
      <c r="C210" s="0" t="str">
        <f aca="false">"10.1093/actrade/" &amp; B210 &amp; ".001.0001"</f>
        <v>10.1093/actrade/9780192801975.001.0001</v>
      </c>
      <c r="D210" s="0" t="s">
        <v>1097</v>
      </c>
      <c r="E210" s="0" t="str">
        <f aca="false">LEFT(D210,FIND(":",D210)-1)</f>
        <v>Hegel</v>
      </c>
      <c r="F210" s="0" t="str">
        <f aca="false">"&lt;a href='http://dx.doi.org/" &amp; C210 &amp; "'&gt;" &amp; LEFT(D210,FIND(":",D210)-1) &amp; "&lt;/a&gt;"</f>
        <v>&lt;a href='http://dx.doi.org/10.1093/actrade/9780192801975.001.0001'&gt;Hegel&lt;/a&gt;</v>
      </c>
      <c r="G210" s="0" t="str">
        <f aca="false">"&lt;a href='http://dx.doi.org/" &amp; C210 &amp; "'&gt;" &amp;"&lt;img src='http://www.veryshortintroductions.com/view/covers/"&amp;B210&amp;".png' class='coverimage' alt='" &amp;D210 &amp; "'/&gt;&lt;/a&gt;"</f>
        <v>&lt;a href='http://dx.doi.org/10.1093/actrade/9780192801975.001.0001'&gt;&lt;img src='http://www.veryshortintroductions.com/view/covers/9780192801975.png' class='coverimage' alt='Hegel: a very short introduction'/&gt;&lt;/a&gt;</v>
      </c>
      <c r="H210" s="0" t="str">
        <f aca="false">"&lt;a href='http://dx.doi.org/" &amp; C210 &amp; "'&gt;" &amp; "&lt;img src='https://api.qrserver.com/v1/create-qr-code/?size=300x300&amp;data=http://dx.doi.org/" &amp; C210 &amp;"' class='qr'/&gt;&lt;/a&gt;"</f>
        <v>&lt;a href='http://dx.doi.org/10.1093/actrade/9780192801975.001.0001'&gt;&lt;img src='https://api.qrserver.com/v1/create-qr-code/?size=300x300&amp;data=http://dx.doi.org/10.1093/actrade/9780192801975.001.0001' class='qr'/&gt;&lt;/a&gt;</v>
      </c>
      <c r="I210" s="0" t="str">
        <f aca="false">"&lt;tr&gt;&lt;td&gt;" &amp; G210 &amp; "&lt;/td&gt;&lt;td&gt;&lt;small&gt;Very Short Introduction&lt;/small&gt;&lt;br/&gt;&lt;em&gt;ebook&lt;/em&gt;&lt;br/&gt;&lt;br/&gt;" &amp; F210 &amp; "&lt;/td&gt;&lt;td&gt;" &amp; H210 &amp; "&lt;/td&gt;&lt;/tr&gt;"</f>
        <v>&lt;tr&gt;&lt;td&gt;&lt;a href='http://dx.doi.org/10.1093/actrade/9780192801975.001.0001'&gt;&lt;img src='http://www.veryshortintroductions.com/view/covers/9780192801975.png' class='coverimage' alt='Hegel: a very short introduction'/&gt;&lt;/a&gt;&lt;/td&gt;&lt;td&gt;&lt;small&gt;Very Short Introduction&lt;/small&gt;&lt;br/&gt;&lt;em&gt;ebook&lt;/em&gt;&lt;br/&gt;&lt;br/&gt;&lt;a href='http://dx.doi.org/10.1093/actrade/9780192801975.001.0001'&gt;Hegel&lt;/a&gt;&lt;/td&gt;&lt;td&gt;&lt;a href='http://dx.doi.org/10.1093/actrade/9780192801975.001.0001'&gt;&lt;img src='https://api.qrserver.com/v1/create-qr-code/?size=300x300&amp;data=http://dx.doi.org/10.1093/actrade/9780192801975.001.0001' class='qr'/&gt;&lt;/a&gt;&lt;/td&gt;&lt;/tr&gt;</v>
      </c>
      <c r="M210" s="0" t="s">
        <v>44</v>
      </c>
      <c r="N210" s="0" t="s">
        <v>1098</v>
      </c>
      <c r="O210" s="0" t="s">
        <v>1098</v>
      </c>
      <c r="P210" s="0" t="s">
        <v>46</v>
      </c>
      <c r="R210" s="0" t="s">
        <v>1099</v>
      </c>
      <c r="X210" s="0" t="s">
        <v>1100</v>
      </c>
      <c r="Z210" s="0" t="s">
        <v>49</v>
      </c>
      <c r="AA210" s="2" t="n">
        <v>36892</v>
      </c>
      <c r="AB210" s="2" t="n">
        <v>37256</v>
      </c>
      <c r="AJ210" s="0" t="s">
        <v>50</v>
      </c>
      <c r="AK210" s="0" t="s">
        <v>51</v>
      </c>
      <c r="AL210" s="0" t="s">
        <v>49</v>
      </c>
      <c r="AM210" s="0" t="s">
        <v>49</v>
      </c>
      <c r="AN210" s="0" t="s">
        <v>49</v>
      </c>
      <c r="AO210" s="0" t="s">
        <v>49</v>
      </c>
      <c r="AP210" s="0" t="s">
        <v>49</v>
      </c>
    </row>
    <row r="211" customFormat="false" ht="15" hidden="false" customHeight="false" outlineLevel="0" collapsed="false">
      <c r="A211" s="0" t="n">
        <v>1100301</v>
      </c>
      <c r="B211" s="0" t="str">
        <f aca="false">RIGHT(N211,LEN(N211)-FIND("actrade-",N211)-7)</f>
        <v>9780192854100</v>
      </c>
      <c r="C211" s="0" t="str">
        <f aca="false">"10.1093/actrade/" &amp; B211 &amp; ".001.0001"</f>
        <v>10.1093/actrade/9780192854100.001.0001</v>
      </c>
      <c r="D211" s="0" t="s">
        <v>1101</v>
      </c>
      <c r="E211" s="0" t="str">
        <f aca="false">LEFT(D211,FIND(":",D211)-1)</f>
        <v>Heidegger</v>
      </c>
      <c r="F211" s="0" t="str">
        <f aca="false">"&lt;a href='http://dx.doi.org/" &amp; C211 &amp; "'&gt;" &amp; LEFT(D211,FIND(":",D211)-1) &amp; "&lt;/a&gt;"</f>
        <v>&lt;a href='http://dx.doi.org/10.1093/actrade/9780192854100.001.0001'&gt;Heidegger&lt;/a&gt;</v>
      </c>
      <c r="G211" s="0" t="str">
        <f aca="false">"&lt;a href='http://dx.doi.org/" &amp; C211 &amp; "'&gt;" &amp;"&lt;img src='http://www.veryshortintroductions.com/view/covers/"&amp;B211&amp;".png' class='coverimage' alt='" &amp;D211 &amp; "'/&gt;&lt;/a&gt;"</f>
        <v>&lt;a href='http://dx.doi.org/10.1093/actrade/9780192854100.001.0001'&gt;&lt;img src='http://www.veryshortintroductions.com/view/covers/9780192854100.png' class='coverimage' alt='Heidegger: A Very Short Introduction (Very short introductions ; 25)'/&gt;&lt;/a&gt;</v>
      </c>
      <c r="H211" s="0" t="str">
        <f aca="false">"&lt;a href='http://dx.doi.org/" &amp; C211 &amp; "'&gt;" &amp; "&lt;img src='https://api.qrserver.com/v1/create-qr-code/?size=300x300&amp;data=http://dx.doi.org/" &amp; C211 &amp;"' class='qr'/&gt;&lt;/a&gt;"</f>
        <v>&lt;a href='http://dx.doi.org/10.1093/actrade/9780192854100.001.0001'&gt;&lt;img src='https://api.qrserver.com/v1/create-qr-code/?size=300x300&amp;data=http://dx.doi.org/10.1093/actrade/9780192854100.001.0001' class='qr'/&gt;&lt;/a&gt;</v>
      </c>
      <c r="I211" s="0" t="str">
        <f aca="false">"&lt;tr&gt;&lt;td&gt;" &amp; G211 &amp; "&lt;/td&gt;&lt;td&gt;&lt;small&gt;Very Short Introduction&lt;/small&gt;&lt;br/&gt;&lt;em&gt;ebook&lt;/em&gt;&lt;br/&gt;&lt;br/&gt;" &amp; F211 &amp; "&lt;/td&gt;&lt;td&gt;" &amp; H211 &amp; "&lt;/td&gt;&lt;/tr&gt;"</f>
        <v>&lt;tr&gt;&lt;td&gt;&lt;a href='http://dx.doi.org/10.1093/actrade/9780192854100.001.0001'&gt;&lt;img src='http://www.veryshortintroductions.com/view/covers/9780192854100.png' class='coverimage' alt='Heidegger: A Very Short Introduction (Very short introductions ; 25)'/&gt;&lt;/a&gt;&lt;/td&gt;&lt;td&gt;&lt;small&gt;Very Short Introduction&lt;/small&gt;&lt;br/&gt;&lt;em&gt;ebook&lt;/em&gt;&lt;br/&gt;&lt;br/&gt;&lt;a href='http://dx.doi.org/10.1093/actrade/9780192854100.001.0001'&gt;Heidegger&lt;/a&gt;&lt;/td&gt;&lt;td&gt;&lt;a href='http://dx.doi.org/10.1093/actrade/9780192854100.001.0001'&gt;&lt;img src='https://api.qrserver.com/v1/create-qr-code/?size=300x300&amp;data=http://dx.doi.org/10.1093/actrade/9780192854100.001.0001' class='qr'/&gt;&lt;/a&gt;&lt;/td&gt;&lt;/tr&gt;</v>
      </c>
      <c r="M211" s="0" t="s">
        <v>44</v>
      </c>
      <c r="N211" s="0" t="s">
        <v>1102</v>
      </c>
      <c r="O211" s="0" t="s">
        <v>1102</v>
      </c>
      <c r="P211" s="0" t="s">
        <v>46</v>
      </c>
      <c r="R211" s="0" t="s">
        <v>1103</v>
      </c>
      <c r="W211" s="0" t="s">
        <v>1104</v>
      </c>
      <c r="X211" s="0" t="s">
        <v>1105</v>
      </c>
      <c r="Z211" s="0" t="s">
        <v>49</v>
      </c>
      <c r="AA211" s="2" t="n">
        <v>36526</v>
      </c>
      <c r="AB211" s="2" t="n">
        <v>36891</v>
      </c>
      <c r="AI211" s="0" t="s">
        <v>694</v>
      </c>
      <c r="AJ211" s="0" t="s">
        <v>50</v>
      </c>
      <c r="AK211" s="0" t="s">
        <v>51</v>
      </c>
      <c r="AL211" s="0" t="s">
        <v>49</v>
      </c>
      <c r="AM211" s="0" t="s">
        <v>49</v>
      </c>
      <c r="AN211" s="0" t="s">
        <v>49</v>
      </c>
      <c r="AO211" s="0" t="s">
        <v>49</v>
      </c>
      <c r="AP211" s="0" t="s">
        <v>49</v>
      </c>
    </row>
    <row r="212" customFormat="false" ht="15" hidden="false" customHeight="false" outlineLevel="0" collapsed="false">
      <c r="A212" s="0" t="n">
        <v>10315133</v>
      </c>
      <c r="B212" s="0" t="str">
        <f aca="false">RIGHT(N212,LEN(N212)-FIND("actrade-",N212)-7)</f>
        <v>9780199685356</v>
      </c>
      <c r="C212" s="0" t="str">
        <f aca="false">"10.1093/actrade/" &amp; B212 &amp; ".001.0001"</f>
        <v>10.1093/actrade/9780199685356.001.0001</v>
      </c>
      <c r="D212" s="0" t="s">
        <v>1106</v>
      </c>
      <c r="E212" s="0" t="str">
        <f aca="false">LEFT(D212,FIND(":",D212)-1)</f>
        <v>Hermeneutics</v>
      </c>
      <c r="F212" s="0" t="str">
        <f aca="false">"&lt;a href='http://dx.doi.org/" &amp; C212 &amp; "'&gt;" &amp; LEFT(D212,FIND(":",D212)-1) &amp; "&lt;/a&gt;"</f>
        <v>&lt;a href='http://dx.doi.org/10.1093/actrade/9780199685356.001.0001'&gt;Hermeneutics&lt;/a&gt;</v>
      </c>
      <c r="G212" s="0" t="str">
        <f aca="false">"&lt;a href='http://dx.doi.org/" &amp; C212 &amp; "'&gt;" &amp;"&lt;img src='http://www.veryshortintroductions.com/view/covers/"&amp;B212&amp;".png' class='coverimage' alt='" &amp;D212 &amp; "'/&gt;&lt;/a&gt;"</f>
        <v>&lt;a href='http://dx.doi.org/10.1093/actrade/9780199685356.001.0001'&gt;&lt;img src='http://www.veryshortintroductions.com/view/covers/9780199685356.png' class='coverimage' alt='Hermeneutics: A Very Short Introduction'/&gt;&lt;/a&gt;</v>
      </c>
      <c r="H212" s="0" t="str">
        <f aca="false">"&lt;a href='http://dx.doi.org/" &amp; C212 &amp; "'&gt;" &amp; "&lt;img src='https://api.qrserver.com/v1/create-qr-code/?size=300x300&amp;data=http://dx.doi.org/" &amp; C212 &amp;"' class='qr'/&gt;&lt;/a&gt;"</f>
        <v>&lt;a href='http://dx.doi.org/10.1093/actrade/9780199685356.001.0001'&gt;&lt;img src='https://api.qrserver.com/v1/create-qr-code/?size=300x300&amp;data=http://dx.doi.org/10.1093/actrade/9780199685356.001.0001' class='qr'/&gt;&lt;/a&gt;</v>
      </c>
      <c r="I212" s="0" t="str">
        <f aca="false">"&lt;tr&gt;&lt;td&gt;" &amp; G212 &amp; "&lt;/td&gt;&lt;td&gt;&lt;small&gt;Very Short Introduction&lt;/small&gt;&lt;br/&gt;&lt;em&gt;ebook&lt;/em&gt;&lt;br/&gt;&lt;br/&gt;" &amp; F212 &amp; "&lt;/td&gt;&lt;td&gt;" &amp; H212 &amp; "&lt;/td&gt;&lt;/tr&gt;"</f>
        <v>&lt;tr&gt;&lt;td&gt;&lt;a href='http://dx.doi.org/10.1093/actrade/9780199685356.001.0001'&gt;&lt;img src='http://www.veryshortintroductions.com/view/covers/9780199685356.png' class='coverimage' alt='Hermeneutics: A Very Short Introduction'/&gt;&lt;/a&gt;&lt;/td&gt;&lt;td&gt;&lt;small&gt;Very Short Introduction&lt;/small&gt;&lt;br/&gt;&lt;em&gt;ebook&lt;/em&gt;&lt;br/&gt;&lt;br/&gt;&lt;a href='http://dx.doi.org/10.1093/actrade/9780199685356.001.0001'&gt;Hermeneutics&lt;/a&gt;&lt;/td&gt;&lt;td&gt;&lt;a href='http://dx.doi.org/10.1093/actrade/9780199685356.001.0001'&gt;&lt;img src='https://api.qrserver.com/v1/create-qr-code/?size=300x300&amp;data=http://dx.doi.org/10.1093/actrade/9780199685356.001.0001' class='qr'/&gt;&lt;/a&gt;&lt;/td&gt;&lt;/tr&gt;</v>
      </c>
      <c r="M212" s="0" t="s">
        <v>44</v>
      </c>
      <c r="N212" s="0" t="s">
        <v>1107</v>
      </c>
      <c r="O212" s="0" t="s">
        <v>1107</v>
      </c>
      <c r="P212" s="0" t="s">
        <v>46</v>
      </c>
      <c r="R212" s="0" t="s">
        <v>1108</v>
      </c>
      <c r="W212" s="0" t="s">
        <v>1109</v>
      </c>
      <c r="X212" s="0" t="s">
        <v>1110</v>
      </c>
      <c r="Z212" s="0" t="s">
        <v>49</v>
      </c>
      <c r="AA212" s="2" t="n">
        <v>42005</v>
      </c>
      <c r="AB212" s="2" t="n">
        <v>42369</v>
      </c>
      <c r="AJ212" s="0" t="s">
        <v>50</v>
      </c>
      <c r="AK212" s="0" t="s">
        <v>51</v>
      </c>
      <c r="AL212" s="0" t="s">
        <v>49</v>
      </c>
      <c r="AM212" s="0" t="s">
        <v>49</v>
      </c>
      <c r="AN212" s="0" t="s">
        <v>49</v>
      </c>
      <c r="AO212" s="0" t="s">
        <v>49</v>
      </c>
      <c r="AP212" s="0" t="s">
        <v>49</v>
      </c>
    </row>
    <row r="213" customFormat="false" ht="15" hidden="false" customHeight="false" outlineLevel="0" collapsed="false">
      <c r="A213" s="0" t="n">
        <v>3093059</v>
      </c>
      <c r="B213" s="0" t="str">
        <f aca="false">RIGHT(N213,LEN(N213)-FIND("actrade-",N213)-7)</f>
        <v>9780199575992</v>
      </c>
      <c r="C213" s="0" t="str">
        <f aca="false">"10.1093/actrade/" &amp; B213 &amp; ".001.0001"</f>
        <v>10.1093/actrade/9780199575992.001.0001</v>
      </c>
      <c r="D213" s="0" t="s">
        <v>1111</v>
      </c>
      <c r="E213" s="0" t="str">
        <f aca="false">LEFT(D213,FIND(":",D213)-1)</f>
        <v>Herodotus</v>
      </c>
      <c r="F213" s="0" t="str">
        <f aca="false">"&lt;a href='http://dx.doi.org/" &amp; C213 &amp; "'&gt;" &amp; LEFT(D213,FIND(":",D213)-1) &amp; "&lt;/a&gt;"</f>
        <v>&lt;a href='http://dx.doi.org/10.1093/actrade/9780199575992.001.0001'&gt;Herodotus&lt;/a&gt;</v>
      </c>
      <c r="G213" s="0" t="str">
        <f aca="false">"&lt;a href='http://dx.doi.org/" &amp; C213 &amp; "'&gt;" &amp;"&lt;img src='http://www.veryshortintroductions.com/view/covers/"&amp;B213&amp;".png' class='coverimage' alt='" &amp;D213 &amp; "'/&gt;&lt;/a&gt;"</f>
        <v>&lt;a href='http://dx.doi.org/10.1093/actrade/9780199575992.001.0001'&gt;&lt;img src='http://www.veryshortintroductions.com/view/covers/9780199575992.png' class='coverimage' alt='Herodotus: a very short introduction'/&gt;&lt;/a&gt;</v>
      </c>
      <c r="H213" s="0" t="str">
        <f aca="false">"&lt;a href='http://dx.doi.org/" &amp; C213 &amp; "'&gt;" &amp; "&lt;img src='https://api.qrserver.com/v1/create-qr-code/?size=300x300&amp;data=http://dx.doi.org/" &amp; C213 &amp;"' class='qr'/&gt;&lt;/a&gt;"</f>
        <v>&lt;a href='http://dx.doi.org/10.1093/actrade/9780199575992.001.0001'&gt;&lt;img src='https://api.qrserver.com/v1/create-qr-code/?size=300x300&amp;data=http://dx.doi.org/10.1093/actrade/9780199575992.001.0001' class='qr'/&gt;&lt;/a&gt;</v>
      </c>
      <c r="I213" s="0" t="str">
        <f aca="false">"&lt;tr&gt;&lt;td&gt;" &amp; G213 &amp; "&lt;/td&gt;&lt;td&gt;&lt;small&gt;Very Short Introduction&lt;/small&gt;&lt;br/&gt;&lt;em&gt;ebook&lt;/em&gt;&lt;br/&gt;&lt;br/&gt;" &amp; F213 &amp; "&lt;/td&gt;&lt;td&gt;" &amp; H213 &amp; "&lt;/td&gt;&lt;/tr&gt;"</f>
        <v>&lt;tr&gt;&lt;td&gt;&lt;a href='http://dx.doi.org/10.1093/actrade/9780199575992.001.0001'&gt;&lt;img src='http://www.veryshortintroductions.com/view/covers/9780199575992.png' class='coverimage' alt='Herodotus: a very short introduction'/&gt;&lt;/a&gt;&lt;/td&gt;&lt;td&gt;&lt;small&gt;Very Short Introduction&lt;/small&gt;&lt;br/&gt;&lt;em&gt;ebook&lt;/em&gt;&lt;br/&gt;&lt;br/&gt;&lt;a href='http://dx.doi.org/10.1093/actrade/9780199575992.001.0001'&gt;Herodotus&lt;/a&gt;&lt;/td&gt;&lt;td&gt;&lt;a href='http://dx.doi.org/10.1093/actrade/9780199575992.001.0001'&gt;&lt;img src='https://api.qrserver.com/v1/create-qr-code/?size=300x300&amp;data=http://dx.doi.org/10.1093/actrade/9780199575992.001.0001' class='qr'/&gt;&lt;/a&gt;&lt;/td&gt;&lt;/tr&gt;</v>
      </c>
      <c r="M213" s="0" t="s">
        <v>44</v>
      </c>
      <c r="N213" s="0" t="s">
        <v>1112</v>
      </c>
      <c r="O213" s="0" t="s">
        <v>1112</v>
      </c>
      <c r="P213" s="0" t="s">
        <v>46</v>
      </c>
      <c r="R213" s="0" t="s">
        <v>1113</v>
      </c>
      <c r="X213" s="0" t="s">
        <v>1114</v>
      </c>
      <c r="Z213" s="0" t="s">
        <v>49</v>
      </c>
      <c r="AA213" s="2" t="n">
        <v>40544</v>
      </c>
      <c r="AB213" s="2" t="n">
        <v>40908</v>
      </c>
      <c r="AJ213" s="0" t="s">
        <v>50</v>
      </c>
      <c r="AK213" s="0" t="s">
        <v>51</v>
      </c>
      <c r="AL213" s="0" t="s">
        <v>49</v>
      </c>
      <c r="AM213" s="0" t="s">
        <v>49</v>
      </c>
      <c r="AN213" s="0" t="s">
        <v>49</v>
      </c>
      <c r="AO213" s="0" t="s">
        <v>49</v>
      </c>
      <c r="AP213" s="0" t="s">
        <v>49</v>
      </c>
    </row>
    <row r="214" customFormat="false" ht="15" hidden="false" customHeight="false" outlineLevel="0" collapsed="false">
      <c r="A214" s="0" t="n">
        <v>953029</v>
      </c>
      <c r="B214" s="0" t="str">
        <f aca="false">RIGHT(N214,LEN(N214)-FIND("actrade-",N214)-7)</f>
        <v>9780192805027</v>
      </c>
      <c r="C214" s="0" t="str">
        <f aca="false">"10.1093/actrade/" &amp; B214 &amp; ".001.0001"</f>
        <v>10.1093/actrade/9780192805027.001.0001</v>
      </c>
      <c r="D214" s="0" t="s">
        <v>1115</v>
      </c>
      <c r="E214" s="0" t="str">
        <f aca="false">LEFT(D214,FIND(":",D214)-1)</f>
        <v>Hieroglyphs</v>
      </c>
      <c r="F214" s="0" t="str">
        <f aca="false">"&lt;a href='http://dx.doi.org/" &amp; C214 &amp; "'&gt;" &amp; LEFT(D214,FIND(":",D214)-1) &amp; "&lt;/a&gt;"</f>
        <v>&lt;a href='http://dx.doi.org/10.1093/actrade/9780192805027.001.0001'&gt;Hieroglyphs&lt;/a&gt;</v>
      </c>
      <c r="G214" s="0" t="str">
        <f aca="false">"&lt;a href='http://dx.doi.org/" &amp; C214 &amp; "'&gt;" &amp;"&lt;img src='http://www.veryshortintroductions.com/view/covers/"&amp;B214&amp;".png' class='coverimage' alt='" &amp;D214 &amp; "'/&gt;&lt;/a&gt;"</f>
        <v>&lt;a href='http://dx.doi.org/10.1093/actrade/9780192805027.001.0001'&gt;&lt;img src='http://www.veryshortintroductions.com/view/covers/9780192805027.png' class='coverimage' alt='Hieroglyphs: A Very Short Introduction (Very short introductions)'/&gt;&lt;/a&gt;</v>
      </c>
      <c r="H214" s="0" t="str">
        <f aca="false">"&lt;a href='http://dx.doi.org/" &amp; C214 &amp; "'&gt;" &amp; "&lt;img src='https://api.qrserver.com/v1/create-qr-code/?size=300x300&amp;data=http://dx.doi.org/" &amp; C214 &amp;"' class='qr'/&gt;&lt;/a&gt;"</f>
        <v>&lt;a href='http://dx.doi.org/10.1093/actrade/9780192805027.001.0001'&gt;&lt;img src='https://api.qrserver.com/v1/create-qr-code/?size=300x300&amp;data=http://dx.doi.org/10.1093/actrade/9780192805027.001.0001' class='qr'/&gt;&lt;/a&gt;</v>
      </c>
      <c r="I214" s="0" t="str">
        <f aca="false">"&lt;tr&gt;&lt;td&gt;" &amp; G214 &amp; "&lt;/td&gt;&lt;td&gt;&lt;small&gt;Very Short Introduction&lt;/small&gt;&lt;br/&gt;&lt;em&gt;ebook&lt;/em&gt;&lt;br/&gt;&lt;br/&gt;" &amp; F214 &amp; "&lt;/td&gt;&lt;td&gt;" &amp; H214 &amp; "&lt;/td&gt;&lt;/tr&gt;"</f>
        <v>&lt;tr&gt;&lt;td&gt;&lt;a href='http://dx.doi.org/10.1093/actrade/9780192805027.001.0001'&gt;&lt;img src='http://www.veryshortintroductions.com/view/covers/9780192805027.png' class='coverimage' alt='Hieroglyphs: A Very Short Introduction (Very short introductions)'/&gt;&lt;/a&gt;&lt;/td&gt;&lt;td&gt;&lt;small&gt;Very Short Introduction&lt;/small&gt;&lt;br/&gt;&lt;em&gt;ebook&lt;/em&gt;&lt;br/&gt;&lt;br/&gt;&lt;a href='http://dx.doi.org/10.1093/actrade/9780192805027.001.0001'&gt;Hieroglyphs&lt;/a&gt;&lt;/td&gt;&lt;td&gt;&lt;a href='http://dx.doi.org/10.1093/actrade/9780192805027.001.0001'&gt;&lt;img src='https://api.qrserver.com/v1/create-qr-code/?size=300x300&amp;data=http://dx.doi.org/10.1093/actrade/9780192805027.001.0001' class='qr'/&gt;&lt;/a&gt;&lt;/td&gt;&lt;/tr&gt;</v>
      </c>
      <c r="M214" s="0" t="s">
        <v>44</v>
      </c>
      <c r="N214" s="0" t="s">
        <v>1116</v>
      </c>
      <c r="O214" s="0" t="s">
        <v>1116</v>
      </c>
      <c r="P214" s="0" t="s">
        <v>46</v>
      </c>
      <c r="R214" s="0" t="s">
        <v>1117</v>
      </c>
      <c r="W214" s="0" t="s">
        <v>1118</v>
      </c>
      <c r="X214" s="0" t="s">
        <v>1119</v>
      </c>
      <c r="Z214" s="0" t="s">
        <v>49</v>
      </c>
      <c r="AA214" s="2" t="n">
        <v>37987</v>
      </c>
      <c r="AB214" s="2" t="n">
        <v>38352</v>
      </c>
      <c r="AI214" s="0" t="s">
        <v>1120</v>
      </c>
      <c r="AJ214" s="0" t="s">
        <v>50</v>
      </c>
      <c r="AK214" s="0" t="s">
        <v>51</v>
      </c>
      <c r="AL214" s="0" t="s">
        <v>49</v>
      </c>
      <c r="AM214" s="0" t="s">
        <v>49</v>
      </c>
      <c r="AN214" s="0" t="s">
        <v>49</v>
      </c>
      <c r="AO214" s="0" t="s">
        <v>49</v>
      </c>
      <c r="AP214" s="0" t="s">
        <v>49</v>
      </c>
    </row>
    <row r="215" customFormat="false" ht="15" hidden="false" customHeight="false" outlineLevel="0" collapsed="false">
      <c r="A215" s="0" t="n">
        <v>3093168</v>
      </c>
      <c r="B215" s="0" t="str">
        <f aca="false">RIGHT(N215,LEN(N215)-FIND("actrade-",N215)-7)</f>
        <v>9780192853875</v>
      </c>
      <c r="C215" s="0" t="str">
        <f aca="false">"10.1093/actrade/" &amp; B215 &amp; ".001.0001"</f>
        <v>10.1093/actrade/9780192853875.001.0001</v>
      </c>
      <c r="D215" s="0" t="s">
        <v>1121</v>
      </c>
      <c r="E215" s="0" t="str">
        <f aca="false">LEFT(D215,FIND(":",D215)-1)</f>
        <v>Hinduism</v>
      </c>
      <c r="F215" s="0" t="str">
        <f aca="false">"&lt;a href='http://dx.doi.org/" &amp; C215 &amp; "'&gt;" &amp; LEFT(D215,FIND(":",D215)-1) &amp; "&lt;/a&gt;"</f>
        <v>&lt;a href='http://dx.doi.org/10.1093/actrade/9780192853875.001.0001'&gt;Hinduism&lt;/a&gt;</v>
      </c>
      <c r="G215" s="0" t="str">
        <f aca="false">"&lt;a href='http://dx.doi.org/" &amp; C215 &amp; "'&gt;" &amp;"&lt;img src='http://www.veryshortintroductions.com/view/covers/"&amp;B215&amp;".png' class='coverimage' alt='" &amp;D215 &amp; "'/&gt;&lt;/a&gt;"</f>
        <v>&lt;a href='http://dx.doi.org/10.1093/actrade/9780192853875.001.0001'&gt;&lt;img src='http://www.veryshortintroductions.com/view/covers/9780192853875.png' class='coverimage' alt='Hinduism: a very short introduction'/&gt;&lt;/a&gt;</v>
      </c>
      <c r="H215" s="0" t="str">
        <f aca="false">"&lt;a href='http://dx.doi.org/" &amp; C215 &amp; "'&gt;" &amp; "&lt;img src='https://api.qrserver.com/v1/create-qr-code/?size=300x300&amp;data=http://dx.doi.org/" &amp; C215 &amp;"' class='qr'/&gt;&lt;/a&gt;"</f>
        <v>&lt;a href='http://dx.doi.org/10.1093/actrade/9780192853875.001.0001'&gt;&lt;img src='https://api.qrserver.com/v1/create-qr-code/?size=300x300&amp;data=http://dx.doi.org/10.1093/actrade/9780192853875.001.0001' class='qr'/&gt;&lt;/a&gt;</v>
      </c>
      <c r="I215" s="0" t="str">
        <f aca="false">"&lt;tr&gt;&lt;td&gt;" &amp; G215 &amp; "&lt;/td&gt;&lt;td&gt;&lt;small&gt;Very Short Introduction&lt;/small&gt;&lt;br/&gt;&lt;em&gt;ebook&lt;/em&gt;&lt;br/&gt;&lt;br/&gt;" &amp; F215 &amp; "&lt;/td&gt;&lt;td&gt;" &amp; H215 &amp; "&lt;/td&gt;&lt;/tr&gt;"</f>
        <v>&lt;tr&gt;&lt;td&gt;&lt;a href='http://dx.doi.org/10.1093/actrade/9780192853875.001.0001'&gt;&lt;img src='http://www.veryshortintroductions.com/view/covers/9780192853875.png' class='coverimage' alt='Hinduism: a very short introduction'/&gt;&lt;/a&gt;&lt;/td&gt;&lt;td&gt;&lt;small&gt;Very Short Introduction&lt;/small&gt;&lt;br/&gt;&lt;em&gt;ebook&lt;/em&gt;&lt;br/&gt;&lt;br/&gt;&lt;a href='http://dx.doi.org/10.1093/actrade/9780192853875.001.0001'&gt;Hinduism&lt;/a&gt;&lt;/td&gt;&lt;td&gt;&lt;a href='http://dx.doi.org/10.1093/actrade/9780192853875.001.0001'&gt;&lt;img src='https://api.qrserver.com/v1/create-qr-code/?size=300x300&amp;data=http://dx.doi.org/10.1093/actrade/9780192853875.001.0001' class='qr'/&gt;&lt;/a&gt;&lt;/td&gt;&lt;/tr&gt;</v>
      </c>
      <c r="M215" s="0" t="s">
        <v>44</v>
      </c>
      <c r="N215" s="0" t="s">
        <v>1122</v>
      </c>
      <c r="O215" s="0" t="s">
        <v>1122</v>
      </c>
      <c r="P215" s="0" t="s">
        <v>46</v>
      </c>
      <c r="R215" s="0" t="s">
        <v>1123</v>
      </c>
      <c r="X215" s="0" t="s">
        <v>1124</v>
      </c>
      <c r="Z215" s="0" t="s">
        <v>49</v>
      </c>
      <c r="AA215" s="2" t="n">
        <v>36526</v>
      </c>
      <c r="AB215" s="2" t="n">
        <v>36891</v>
      </c>
      <c r="AJ215" s="0" t="s">
        <v>50</v>
      </c>
      <c r="AK215" s="0" t="s">
        <v>51</v>
      </c>
      <c r="AL215" s="0" t="s">
        <v>49</v>
      </c>
      <c r="AM215" s="0" t="s">
        <v>49</v>
      </c>
      <c r="AN215" s="0" t="s">
        <v>49</v>
      </c>
      <c r="AO215" s="0" t="s">
        <v>49</v>
      </c>
      <c r="AP215" s="0" t="s">
        <v>49</v>
      </c>
    </row>
    <row r="216" customFormat="false" ht="15" hidden="false" customHeight="false" outlineLevel="0" collapsed="false">
      <c r="A216" s="0" t="n">
        <v>10315117</v>
      </c>
      <c r="B216" s="0" t="str">
        <f aca="false">RIGHT(N216,LEN(N216)-FIND("actrade-",N216)-7)</f>
        <v>9780198745549</v>
      </c>
      <c r="C216" s="0" t="str">
        <f aca="false">"10.1093/actrade/" &amp; B216 &amp; ".001.0001"</f>
        <v>10.1093/actrade/9780198745549.001.0001</v>
      </c>
      <c r="D216" s="0" t="s">
        <v>1125</v>
      </c>
      <c r="E216" s="0" t="str">
        <f aca="false">LEFT(D216,FIND(":",D216)-1)</f>
        <v>Hinduism</v>
      </c>
      <c r="F216" s="0" t="str">
        <f aca="false">"&lt;a href='http://dx.doi.org/" &amp; C216 &amp; "'&gt;" &amp; LEFT(D216,FIND(":",D216)-1) &amp; "&lt;/a&gt;"</f>
        <v>&lt;a href='http://dx.doi.org/10.1093/actrade/9780198745549.001.0001'&gt;Hinduism&lt;/a&gt;</v>
      </c>
      <c r="G216" s="0" t="str">
        <f aca="false">"&lt;a href='http://dx.doi.org/" &amp; C216 &amp; "'&gt;" &amp;"&lt;img src='http://www.veryshortintroductions.com/view/covers/"&amp;B216&amp;".png' class='coverimage' alt='" &amp;D216 &amp; "'/&gt;&lt;/a&gt;"</f>
        <v>&lt;a href='http://dx.doi.org/10.1093/actrade/9780198745549.001.0001'&gt;&lt;img src='http://www.veryshortintroductions.com/view/covers/9780198745549.png' class='coverimage' alt='Hinduism: A Very Short Introduction'/&gt;&lt;/a&gt;</v>
      </c>
      <c r="H216" s="0" t="str">
        <f aca="false">"&lt;a href='http://dx.doi.org/" &amp; C216 &amp; "'&gt;" &amp; "&lt;img src='https://api.qrserver.com/v1/create-qr-code/?size=300x300&amp;data=http://dx.doi.org/" &amp; C216 &amp;"' class='qr'/&gt;&lt;/a&gt;"</f>
        <v>&lt;a href='http://dx.doi.org/10.1093/actrade/9780198745549.001.0001'&gt;&lt;img src='https://api.qrserver.com/v1/create-qr-code/?size=300x300&amp;data=http://dx.doi.org/10.1093/actrade/9780198745549.001.0001' class='qr'/&gt;&lt;/a&gt;</v>
      </c>
      <c r="I216" s="0" t="str">
        <f aca="false">"&lt;tr&gt;&lt;td&gt;" &amp; G216 &amp; "&lt;/td&gt;&lt;td&gt;&lt;small&gt;Very Short Introduction&lt;/small&gt;&lt;br/&gt;&lt;em&gt;ebook&lt;/em&gt;&lt;br/&gt;&lt;br/&gt;" &amp; F216 &amp; "&lt;/td&gt;&lt;td&gt;" &amp; H216 &amp; "&lt;/td&gt;&lt;/tr&gt;"</f>
        <v>&lt;tr&gt;&lt;td&gt;&lt;a href='http://dx.doi.org/10.1093/actrade/9780198745549.001.0001'&gt;&lt;img src='http://www.veryshortintroductions.com/view/covers/9780198745549.png' class='coverimage' alt='Hinduism: A Very Short Introduction'/&gt;&lt;/a&gt;&lt;/td&gt;&lt;td&gt;&lt;small&gt;Very Short Introduction&lt;/small&gt;&lt;br/&gt;&lt;em&gt;ebook&lt;/em&gt;&lt;br/&gt;&lt;br/&gt;&lt;a href='http://dx.doi.org/10.1093/actrade/9780198745549.001.0001'&gt;Hinduism&lt;/a&gt;&lt;/td&gt;&lt;td&gt;&lt;a href='http://dx.doi.org/10.1093/actrade/9780198745549.001.0001'&gt;&lt;img src='https://api.qrserver.com/v1/create-qr-code/?size=300x300&amp;data=http://dx.doi.org/10.1093/actrade/9780198745549.001.0001' class='qr'/&gt;&lt;/a&gt;&lt;/td&gt;&lt;/tr&gt;</v>
      </c>
      <c r="M216" s="0" t="s">
        <v>44</v>
      </c>
      <c r="N216" s="0" t="s">
        <v>1126</v>
      </c>
      <c r="O216" s="0" t="s">
        <v>1126</v>
      </c>
      <c r="P216" s="0" t="s">
        <v>46</v>
      </c>
      <c r="R216" s="0" t="s">
        <v>1127</v>
      </c>
      <c r="W216" s="0" t="s">
        <v>1128</v>
      </c>
      <c r="X216" s="0" t="s">
        <v>1129</v>
      </c>
      <c r="Z216" s="0" t="s">
        <v>49</v>
      </c>
      <c r="AA216" s="2" t="n">
        <v>42370</v>
      </c>
      <c r="AB216" s="2" t="n">
        <v>42735</v>
      </c>
      <c r="AJ216" s="0" t="s">
        <v>50</v>
      </c>
      <c r="AK216" s="0" t="s">
        <v>51</v>
      </c>
      <c r="AL216" s="0" t="s">
        <v>49</v>
      </c>
      <c r="AM216" s="0" t="s">
        <v>49</v>
      </c>
      <c r="AN216" s="0" t="s">
        <v>49</v>
      </c>
      <c r="AO216" s="0" t="s">
        <v>49</v>
      </c>
      <c r="AP216" s="0" t="s">
        <v>49</v>
      </c>
    </row>
    <row r="217" customFormat="false" ht="15" hidden="false" customHeight="false" outlineLevel="0" collapsed="false">
      <c r="A217" s="0" t="n">
        <v>2574494</v>
      </c>
      <c r="B217" s="0" t="str">
        <f aca="false">RIGHT(N217,LEN(N217)-FIND("actrade-",N217)-7)</f>
        <v>9780192803061</v>
      </c>
      <c r="C217" s="0" t="str">
        <f aca="false">"10.1093/actrade/" &amp; B217 &amp; ".001.0001"</f>
        <v>10.1093/actrade/9780192803061.001.0001</v>
      </c>
      <c r="D217" s="0" t="s">
        <v>1130</v>
      </c>
      <c r="E217" s="0" t="str">
        <f aca="false">LEFT(D217,FIND(":",D217)-1)</f>
        <v>History of Astronomy</v>
      </c>
      <c r="F217" s="0" t="str">
        <f aca="false">"&lt;a href='http://dx.doi.org/" &amp; C217 &amp; "'&gt;" &amp; LEFT(D217,FIND(":",D217)-1) &amp; "&lt;/a&gt;"</f>
        <v>&lt;a href='http://dx.doi.org/10.1093/actrade/9780192803061.001.0001'&gt;History of Astronomy&lt;/a&gt;</v>
      </c>
      <c r="G217" s="0" t="str">
        <f aca="false">"&lt;a href='http://dx.doi.org/" &amp; C217 &amp; "'&gt;" &amp;"&lt;img src='http://www.veryshortintroductions.com/view/covers/"&amp;B217&amp;".png' class='coverimage' alt='" &amp;D217 &amp; "'/&gt;&lt;/a&gt;"</f>
        <v>&lt;a href='http://dx.doi.org/10.1093/actrade/9780192803061.001.0001'&gt;&lt;img src='http://www.veryshortintroductions.com/view/covers/9780192803061.png' class='coverimage' alt='History of Astronomy: A Very Short Introduction'/&gt;&lt;/a&gt;</v>
      </c>
      <c r="H217" s="0" t="str">
        <f aca="false">"&lt;a href='http://dx.doi.org/" &amp; C217 &amp; "'&gt;" &amp; "&lt;img src='https://api.qrserver.com/v1/create-qr-code/?size=300x300&amp;data=http://dx.doi.org/" &amp; C217 &amp;"' class='qr'/&gt;&lt;/a&gt;"</f>
        <v>&lt;a href='http://dx.doi.org/10.1093/actrade/9780192803061.001.0001'&gt;&lt;img src='https://api.qrserver.com/v1/create-qr-code/?size=300x300&amp;data=http://dx.doi.org/10.1093/actrade/9780192803061.001.0001' class='qr'/&gt;&lt;/a&gt;</v>
      </c>
      <c r="I217" s="0" t="str">
        <f aca="false">"&lt;tr&gt;&lt;td&gt;" &amp; G217 &amp; "&lt;/td&gt;&lt;td&gt;&lt;small&gt;Very Short Introduction&lt;/small&gt;&lt;br/&gt;&lt;em&gt;ebook&lt;/em&gt;&lt;br/&gt;&lt;br/&gt;" &amp; F217 &amp; "&lt;/td&gt;&lt;td&gt;" &amp; H217 &amp; "&lt;/td&gt;&lt;/tr&gt;"</f>
        <v>&lt;tr&gt;&lt;td&gt;&lt;a href='http://dx.doi.org/10.1093/actrade/9780192803061.001.0001'&gt;&lt;img src='http://www.veryshortintroductions.com/view/covers/9780192803061.png' class='coverimage' alt='History of Astronomy: A Very Short Introduction'/&gt;&lt;/a&gt;&lt;/td&gt;&lt;td&gt;&lt;small&gt;Very Short Introduction&lt;/small&gt;&lt;br/&gt;&lt;em&gt;ebook&lt;/em&gt;&lt;br/&gt;&lt;br/&gt;&lt;a href='http://dx.doi.org/10.1093/actrade/9780192803061.001.0001'&gt;History of Astronomy&lt;/a&gt;&lt;/td&gt;&lt;td&gt;&lt;a href='http://dx.doi.org/10.1093/actrade/9780192803061.001.0001'&gt;&lt;img src='https://api.qrserver.com/v1/create-qr-code/?size=300x300&amp;data=http://dx.doi.org/10.1093/actrade/9780192803061.001.0001' class='qr'/&gt;&lt;/a&gt;&lt;/td&gt;&lt;/tr&gt;</v>
      </c>
      <c r="M217" s="0" t="s">
        <v>44</v>
      </c>
      <c r="N217" s="0" t="s">
        <v>1131</v>
      </c>
      <c r="O217" s="0" t="s">
        <v>1131</v>
      </c>
      <c r="P217" s="0" t="s">
        <v>46</v>
      </c>
      <c r="R217" s="0" t="s">
        <v>1132</v>
      </c>
      <c r="X217" s="0" t="s">
        <v>1133</v>
      </c>
      <c r="Z217" s="0" t="s">
        <v>49</v>
      </c>
      <c r="AA217" s="2" t="n">
        <v>37622</v>
      </c>
      <c r="AB217" s="2" t="n">
        <v>37986</v>
      </c>
      <c r="AJ217" s="0" t="s">
        <v>50</v>
      </c>
      <c r="AK217" s="0" t="s">
        <v>51</v>
      </c>
      <c r="AL217" s="0" t="s">
        <v>49</v>
      </c>
      <c r="AM217" s="0" t="s">
        <v>49</v>
      </c>
      <c r="AN217" s="0" t="s">
        <v>49</v>
      </c>
      <c r="AO217" s="0" t="s">
        <v>49</v>
      </c>
      <c r="AP217" s="0" t="s">
        <v>49</v>
      </c>
    </row>
    <row r="218" customFormat="false" ht="15" hidden="false" customHeight="false" outlineLevel="0" collapsed="false">
      <c r="A218" s="0" t="n">
        <v>1101563</v>
      </c>
      <c r="B218" s="0" t="str">
        <f aca="false">RIGHT(N218,LEN(N218)-FIND("actrade-",N218)-7)</f>
        <v>9780199226320</v>
      </c>
      <c r="C218" s="0" t="str">
        <f aca="false">"10.1093/actrade/" &amp; B218 &amp; ".001.0001"</f>
        <v>10.1093/actrade/9780199226320.001.0001</v>
      </c>
      <c r="D218" s="0" t="s">
        <v>1134</v>
      </c>
      <c r="E218" s="0" t="str">
        <f aca="false">LEFT(D218,FIND(":",D218)-1)</f>
        <v>History of Life</v>
      </c>
      <c r="F218" s="0" t="str">
        <f aca="false">"&lt;a href='http://dx.doi.org/" &amp; C218 &amp; "'&gt;" &amp; LEFT(D218,FIND(":",D218)-1) &amp; "&lt;/a&gt;"</f>
        <v>&lt;a href='http://dx.doi.org/10.1093/actrade/9780199226320.001.0001'&gt;History of Life&lt;/a&gt;</v>
      </c>
      <c r="G218" s="0" t="str">
        <f aca="false">"&lt;a href='http://dx.doi.org/" &amp; C218 &amp; "'&gt;" &amp;"&lt;img src='http://www.veryshortintroductions.com/view/covers/"&amp;B218&amp;".png' class='coverimage' alt='" &amp;D218 &amp; "'/&gt;&lt;/a&gt;"</f>
        <v>&lt;a href='http://dx.doi.org/10.1093/actrade/9780199226320.001.0001'&gt;&lt;img src='http://www.veryshortintroductions.com/view/covers/9780199226320.png' class='coverimage' alt='History of Life: A Very Short Introduction (Very short introductions)'/&gt;&lt;/a&gt;</v>
      </c>
      <c r="H218" s="0" t="str">
        <f aca="false">"&lt;a href='http://dx.doi.org/" &amp; C218 &amp; "'&gt;" &amp; "&lt;img src='https://api.qrserver.com/v1/create-qr-code/?size=300x300&amp;data=http://dx.doi.org/" &amp; C218 &amp;"' class='qr'/&gt;&lt;/a&gt;"</f>
        <v>&lt;a href='http://dx.doi.org/10.1093/actrade/9780199226320.001.0001'&gt;&lt;img src='https://api.qrserver.com/v1/create-qr-code/?size=300x300&amp;data=http://dx.doi.org/10.1093/actrade/9780199226320.001.0001' class='qr'/&gt;&lt;/a&gt;</v>
      </c>
      <c r="I218" s="0" t="str">
        <f aca="false">"&lt;tr&gt;&lt;td&gt;" &amp; G218 &amp; "&lt;/td&gt;&lt;td&gt;&lt;small&gt;Very Short Introduction&lt;/small&gt;&lt;br/&gt;&lt;em&gt;ebook&lt;/em&gt;&lt;br/&gt;&lt;br/&gt;" &amp; F218 &amp; "&lt;/td&gt;&lt;td&gt;" &amp; H218 &amp; "&lt;/td&gt;&lt;/tr&gt;"</f>
        <v>&lt;tr&gt;&lt;td&gt;&lt;a href='http://dx.doi.org/10.1093/actrade/9780199226320.001.0001'&gt;&lt;img src='http://www.veryshortintroductions.com/view/covers/9780199226320.png' class='coverimage' alt='History of Life: A Very Short Introduction (Very short introductions)'/&gt;&lt;/a&gt;&lt;/td&gt;&lt;td&gt;&lt;small&gt;Very Short Introduction&lt;/small&gt;&lt;br/&gt;&lt;em&gt;ebook&lt;/em&gt;&lt;br/&gt;&lt;br/&gt;&lt;a href='http://dx.doi.org/10.1093/actrade/9780199226320.001.0001'&gt;History of Life&lt;/a&gt;&lt;/td&gt;&lt;td&gt;&lt;a href='http://dx.doi.org/10.1093/actrade/9780199226320.001.0001'&gt;&lt;img src='https://api.qrserver.com/v1/create-qr-code/?size=300x300&amp;data=http://dx.doi.org/10.1093/actrade/9780199226320.001.0001' class='qr'/&gt;&lt;/a&gt;&lt;/td&gt;&lt;/tr&gt;</v>
      </c>
      <c r="M218" s="0" t="s">
        <v>44</v>
      </c>
      <c r="N218" s="0" t="s">
        <v>1135</v>
      </c>
      <c r="O218" s="0" t="s">
        <v>1135</v>
      </c>
      <c r="P218" s="0" t="s">
        <v>46</v>
      </c>
      <c r="R218" s="0" t="s">
        <v>1136</v>
      </c>
      <c r="W218" s="0" t="s">
        <v>1137</v>
      </c>
      <c r="X218" s="0" t="s">
        <v>1138</v>
      </c>
      <c r="Z218" s="0" t="s">
        <v>49</v>
      </c>
      <c r="AA218" s="2" t="n">
        <v>39448</v>
      </c>
      <c r="AB218" s="2" t="n">
        <v>39813</v>
      </c>
      <c r="AI218" s="0" t="s">
        <v>942</v>
      </c>
      <c r="AJ218" s="0" t="s">
        <v>50</v>
      </c>
      <c r="AK218" s="0" t="s">
        <v>51</v>
      </c>
      <c r="AL218" s="0" t="s">
        <v>49</v>
      </c>
      <c r="AM218" s="0" t="s">
        <v>49</v>
      </c>
      <c r="AN218" s="0" t="s">
        <v>49</v>
      </c>
      <c r="AO218" s="0" t="s">
        <v>49</v>
      </c>
      <c r="AP218" s="0" t="s">
        <v>49</v>
      </c>
    </row>
    <row r="219" customFormat="false" ht="15" hidden="false" customHeight="false" outlineLevel="0" collapsed="false">
      <c r="A219" s="0" t="n">
        <v>1135445</v>
      </c>
      <c r="B219" s="0" t="str">
        <f aca="false">RIGHT(N219,LEN(N219)-FIND("actrade-",N219)-7)</f>
        <v>9780199215430</v>
      </c>
      <c r="C219" s="0" t="str">
        <f aca="false">"10.1093/actrade/" &amp; B219 &amp; ".001.0001"</f>
        <v>10.1093/actrade/9780199215430.001.0001</v>
      </c>
      <c r="D219" s="0" t="s">
        <v>1139</v>
      </c>
      <c r="E219" s="0" t="str">
        <f aca="false">LEFT(D219,FIND(":",D219)-1)</f>
        <v>History of Medicine</v>
      </c>
      <c r="F219" s="0" t="str">
        <f aca="false">"&lt;a href='http://dx.doi.org/" &amp; C219 &amp; "'&gt;" &amp; LEFT(D219,FIND(":",D219)-1) &amp; "&lt;/a&gt;"</f>
        <v>&lt;a href='http://dx.doi.org/10.1093/actrade/9780199215430.001.0001'&gt;History of Medicine&lt;/a&gt;</v>
      </c>
      <c r="G219" s="0" t="str">
        <f aca="false">"&lt;a href='http://dx.doi.org/" &amp; C219 &amp; "'&gt;" &amp;"&lt;img src='http://www.veryshortintroductions.com/view/covers/"&amp;B219&amp;".png' class='coverimage' alt='" &amp;D219 &amp; "'/&gt;&lt;/a&gt;"</f>
        <v>&lt;a href='http://dx.doi.org/10.1093/actrade/9780199215430.001.0001'&gt;&lt;img src='http://www.veryshortintroductions.com/view/covers/9780199215430.png' class='coverimage' alt='History of Medicine: A Very Short Introduction (Very Short Introductions)'/&gt;&lt;/a&gt;</v>
      </c>
      <c r="H219" s="0" t="str">
        <f aca="false">"&lt;a href='http://dx.doi.org/" &amp; C219 &amp; "'&gt;" &amp; "&lt;img src='https://api.qrserver.com/v1/create-qr-code/?size=300x300&amp;data=http://dx.doi.org/" &amp; C219 &amp;"' class='qr'/&gt;&lt;/a&gt;"</f>
        <v>&lt;a href='http://dx.doi.org/10.1093/actrade/9780199215430.001.0001'&gt;&lt;img src='https://api.qrserver.com/v1/create-qr-code/?size=300x300&amp;data=http://dx.doi.org/10.1093/actrade/9780199215430.001.0001' class='qr'/&gt;&lt;/a&gt;</v>
      </c>
      <c r="I219" s="0" t="str">
        <f aca="false">"&lt;tr&gt;&lt;td&gt;" &amp; G219 &amp; "&lt;/td&gt;&lt;td&gt;&lt;small&gt;Very Short Introduction&lt;/small&gt;&lt;br/&gt;&lt;em&gt;ebook&lt;/em&gt;&lt;br/&gt;&lt;br/&gt;" &amp; F219 &amp; "&lt;/td&gt;&lt;td&gt;" &amp; H219 &amp; "&lt;/td&gt;&lt;/tr&gt;"</f>
        <v>&lt;tr&gt;&lt;td&gt;&lt;a href='http://dx.doi.org/10.1093/actrade/9780199215430.001.0001'&gt;&lt;img src='http://www.veryshortintroductions.com/view/covers/9780199215430.png' class='coverimage' alt='History of Medicine: A Very Short Introduction (Very Short Introductions)'/&gt;&lt;/a&gt;&lt;/td&gt;&lt;td&gt;&lt;small&gt;Very Short Introduction&lt;/small&gt;&lt;br/&gt;&lt;em&gt;ebook&lt;/em&gt;&lt;br/&gt;&lt;br/&gt;&lt;a href='http://dx.doi.org/10.1093/actrade/9780199215430.001.0001'&gt;History of Medicine&lt;/a&gt;&lt;/td&gt;&lt;td&gt;&lt;a href='http://dx.doi.org/10.1093/actrade/9780199215430.001.0001'&gt;&lt;img src='https://api.qrserver.com/v1/create-qr-code/?size=300x300&amp;data=http://dx.doi.org/10.1093/actrade/9780199215430.001.0001' class='qr'/&gt;&lt;/a&gt;&lt;/td&gt;&lt;/tr&gt;</v>
      </c>
      <c r="M219" s="0" t="s">
        <v>44</v>
      </c>
      <c r="N219" s="0" t="s">
        <v>1140</v>
      </c>
      <c r="O219" s="0" t="s">
        <v>1140</v>
      </c>
      <c r="P219" s="0" t="s">
        <v>46</v>
      </c>
      <c r="R219" s="0" t="s">
        <v>1141</v>
      </c>
      <c r="W219" s="0" t="s">
        <v>1142</v>
      </c>
      <c r="X219" s="0" t="s">
        <v>1143</v>
      </c>
      <c r="Z219" s="0" t="s">
        <v>49</v>
      </c>
      <c r="AA219" s="2" t="n">
        <v>39448</v>
      </c>
      <c r="AB219" s="2" t="n">
        <v>39813</v>
      </c>
      <c r="AI219" s="0" t="s">
        <v>1144</v>
      </c>
      <c r="AJ219" s="0" t="s">
        <v>50</v>
      </c>
      <c r="AK219" s="0" t="s">
        <v>51</v>
      </c>
      <c r="AL219" s="0" t="s">
        <v>49</v>
      </c>
      <c r="AM219" s="0" t="s">
        <v>49</v>
      </c>
      <c r="AN219" s="0" t="s">
        <v>49</v>
      </c>
      <c r="AO219" s="0" t="s">
        <v>49</v>
      </c>
      <c r="AP219" s="0" t="s">
        <v>49</v>
      </c>
    </row>
    <row r="220" customFormat="false" ht="15" hidden="false" customHeight="false" outlineLevel="0" collapsed="false">
      <c r="A220" s="0" t="n">
        <v>1166191</v>
      </c>
      <c r="B220" s="0" t="str">
        <f aca="false">RIGHT(N220,LEN(N220)-FIND("actrade-",N220)-7)</f>
        <v>9780192804990</v>
      </c>
      <c r="C220" s="0" t="str">
        <f aca="false">"10.1093/actrade/" &amp; B220 &amp; ".001.0001"</f>
        <v>10.1093/actrade/9780192804990.001.0001</v>
      </c>
      <c r="D220" s="0" t="s">
        <v>1145</v>
      </c>
      <c r="E220" s="0" t="str">
        <f aca="false">LEFT(D220,FIND(":",D220)-1)</f>
        <v>History of Time</v>
      </c>
      <c r="F220" s="0" t="str">
        <f aca="false">"&lt;a href='http://dx.doi.org/" &amp; C220 &amp; "'&gt;" &amp; LEFT(D220,FIND(":",D220)-1) &amp; "&lt;/a&gt;"</f>
        <v>&lt;a href='http://dx.doi.org/10.1093/actrade/9780192804990.001.0001'&gt;History of Time&lt;/a&gt;</v>
      </c>
      <c r="G220" s="0" t="str">
        <f aca="false">"&lt;a href='http://dx.doi.org/" &amp; C220 &amp; "'&gt;" &amp;"&lt;img src='http://www.veryshortintroductions.com/view/covers/"&amp;B220&amp;".png' class='coverimage' alt='" &amp;D220 &amp; "'/&gt;&lt;/a&gt;"</f>
        <v>&lt;a href='http://dx.doi.org/10.1093/actrade/9780192804990.001.0001'&gt;&lt;img src='http://www.veryshortintroductions.com/view/covers/9780192804990.png' class='coverimage' alt='History of Time: A Very Short Introduction (Very short introductions ; 133)'/&gt;&lt;/a&gt;</v>
      </c>
      <c r="H220" s="0" t="str">
        <f aca="false">"&lt;a href='http://dx.doi.org/" &amp; C220 &amp; "'&gt;" &amp; "&lt;img src='https://api.qrserver.com/v1/create-qr-code/?size=300x300&amp;data=http://dx.doi.org/" &amp; C220 &amp;"' class='qr'/&gt;&lt;/a&gt;"</f>
        <v>&lt;a href='http://dx.doi.org/10.1093/actrade/9780192804990.001.0001'&gt;&lt;img src='https://api.qrserver.com/v1/create-qr-code/?size=300x300&amp;data=http://dx.doi.org/10.1093/actrade/9780192804990.001.0001' class='qr'/&gt;&lt;/a&gt;</v>
      </c>
      <c r="I220" s="0" t="str">
        <f aca="false">"&lt;tr&gt;&lt;td&gt;" &amp; G220 &amp; "&lt;/td&gt;&lt;td&gt;&lt;small&gt;Very Short Introduction&lt;/small&gt;&lt;br/&gt;&lt;em&gt;ebook&lt;/em&gt;&lt;br/&gt;&lt;br/&gt;" &amp; F220 &amp; "&lt;/td&gt;&lt;td&gt;" &amp; H220 &amp; "&lt;/td&gt;&lt;/tr&gt;"</f>
        <v>&lt;tr&gt;&lt;td&gt;&lt;a href='http://dx.doi.org/10.1093/actrade/9780192804990.001.0001'&gt;&lt;img src='http://www.veryshortintroductions.com/view/covers/9780192804990.png' class='coverimage' alt='History of Time: A Very Short Introduction (Very short introductions ; 133)'/&gt;&lt;/a&gt;&lt;/td&gt;&lt;td&gt;&lt;small&gt;Very Short Introduction&lt;/small&gt;&lt;br/&gt;&lt;em&gt;ebook&lt;/em&gt;&lt;br/&gt;&lt;br/&gt;&lt;a href='http://dx.doi.org/10.1093/actrade/9780192804990.001.0001'&gt;History of Time&lt;/a&gt;&lt;/td&gt;&lt;td&gt;&lt;a href='http://dx.doi.org/10.1093/actrade/9780192804990.001.0001'&gt;&lt;img src='https://api.qrserver.com/v1/create-qr-code/?size=300x300&amp;data=http://dx.doi.org/10.1093/actrade/9780192804990.001.0001' class='qr'/&gt;&lt;/a&gt;&lt;/td&gt;&lt;/tr&gt;</v>
      </c>
      <c r="M220" s="0" t="s">
        <v>44</v>
      </c>
      <c r="N220" s="0" t="s">
        <v>1146</v>
      </c>
      <c r="O220" s="0" t="s">
        <v>1146</v>
      </c>
      <c r="P220" s="0" t="s">
        <v>46</v>
      </c>
      <c r="R220" s="0" t="s">
        <v>1147</v>
      </c>
      <c r="W220" s="0" t="s">
        <v>1148</v>
      </c>
      <c r="X220" s="0" t="s">
        <v>1149</v>
      </c>
      <c r="Z220" s="0" t="s">
        <v>49</v>
      </c>
      <c r="AA220" s="2" t="n">
        <v>38353</v>
      </c>
      <c r="AB220" s="2" t="n">
        <v>38717</v>
      </c>
      <c r="AI220" s="0" t="s">
        <v>1150</v>
      </c>
      <c r="AJ220" s="0" t="s">
        <v>50</v>
      </c>
      <c r="AK220" s="0" t="s">
        <v>51</v>
      </c>
      <c r="AL220" s="0" t="s">
        <v>49</v>
      </c>
      <c r="AM220" s="0" t="s">
        <v>49</v>
      </c>
      <c r="AN220" s="0" t="s">
        <v>49</v>
      </c>
      <c r="AO220" s="0" t="s">
        <v>49</v>
      </c>
      <c r="AP220" s="0" t="s">
        <v>49</v>
      </c>
    </row>
    <row r="221" customFormat="false" ht="15" hidden="false" customHeight="false" outlineLevel="0" collapsed="false">
      <c r="A221" s="0" t="n">
        <v>589511</v>
      </c>
      <c r="B221" s="0" t="str">
        <f aca="false">RIGHT(N221,LEN(N221)-FIND("actrade-",N221)-7)</f>
        <v>9780192853523</v>
      </c>
      <c r="C221" s="0" t="str">
        <f aca="false">"10.1093/actrade/" &amp; B221 &amp; ".001.0001"</f>
        <v>10.1093/actrade/9780192853523.001.0001</v>
      </c>
      <c r="D221" s="0" t="s">
        <v>1151</v>
      </c>
      <c r="E221" s="0" t="str">
        <f aca="false">LEFT(D221,FIND(":",D221)-1)</f>
        <v>History</v>
      </c>
      <c r="F221" s="0" t="str">
        <f aca="false">"&lt;a href='http://dx.doi.org/" &amp; C221 &amp; "'&gt;" &amp; LEFT(D221,FIND(":",D221)-1) &amp; "&lt;/a&gt;"</f>
        <v>&lt;a href='http://dx.doi.org/10.1093/actrade/9780192853523.001.0001'&gt;History&lt;/a&gt;</v>
      </c>
      <c r="G221" s="0" t="str">
        <f aca="false">"&lt;a href='http://dx.doi.org/" &amp; C221 &amp; "'&gt;" &amp;"&lt;img src='http://www.veryshortintroductions.com/view/covers/"&amp;B221&amp;".png' class='coverimage' alt='" &amp;D221 &amp; "'/&gt;&lt;/a&gt;"</f>
        <v>&lt;a href='http://dx.doi.org/10.1093/actrade/9780192853523.001.0001'&gt;&lt;img src='http://www.veryshortintroductions.com/view/covers/9780192853523.png' class='coverimage' alt='History: A Very Short Introduction (Very short introductions)'/&gt;&lt;/a&gt;</v>
      </c>
      <c r="H221" s="0" t="str">
        <f aca="false">"&lt;a href='http://dx.doi.org/" &amp; C221 &amp; "'&gt;" &amp; "&lt;img src='https://api.qrserver.com/v1/create-qr-code/?size=300x300&amp;data=http://dx.doi.org/" &amp; C221 &amp;"' class='qr'/&gt;&lt;/a&gt;"</f>
        <v>&lt;a href='http://dx.doi.org/10.1093/actrade/9780192853523.001.0001'&gt;&lt;img src='https://api.qrserver.com/v1/create-qr-code/?size=300x300&amp;data=http://dx.doi.org/10.1093/actrade/9780192853523.001.0001' class='qr'/&gt;&lt;/a&gt;</v>
      </c>
      <c r="I221" s="0" t="str">
        <f aca="false">"&lt;tr&gt;&lt;td&gt;" &amp; G221 &amp; "&lt;/td&gt;&lt;td&gt;&lt;small&gt;Very Short Introduction&lt;/small&gt;&lt;br/&gt;&lt;em&gt;ebook&lt;/em&gt;&lt;br/&gt;&lt;br/&gt;" &amp; F221 &amp; "&lt;/td&gt;&lt;td&gt;" &amp; H221 &amp; "&lt;/td&gt;&lt;/tr&gt;"</f>
        <v>&lt;tr&gt;&lt;td&gt;&lt;a href='http://dx.doi.org/10.1093/actrade/9780192853523.001.0001'&gt;&lt;img src='http://www.veryshortintroductions.com/view/covers/9780192853523.png' class='coverimage' alt='History: A Very Short Introduction (Very short introductions)'/&gt;&lt;/a&gt;&lt;/td&gt;&lt;td&gt;&lt;small&gt;Very Short Introduction&lt;/small&gt;&lt;br/&gt;&lt;em&gt;ebook&lt;/em&gt;&lt;br/&gt;&lt;br/&gt;&lt;a href='http://dx.doi.org/10.1093/actrade/9780192853523.001.0001'&gt;History&lt;/a&gt;&lt;/td&gt;&lt;td&gt;&lt;a href='http://dx.doi.org/10.1093/actrade/9780192853523.001.0001'&gt;&lt;img src='https://api.qrserver.com/v1/create-qr-code/?size=300x300&amp;data=http://dx.doi.org/10.1093/actrade/9780192853523.001.0001' class='qr'/&gt;&lt;/a&gt;&lt;/td&gt;&lt;/tr&gt;</v>
      </c>
      <c r="M221" s="0" t="s">
        <v>44</v>
      </c>
      <c r="N221" s="0" t="s">
        <v>1152</v>
      </c>
      <c r="O221" s="0" t="s">
        <v>1152</v>
      </c>
      <c r="P221" s="0" t="s">
        <v>46</v>
      </c>
      <c r="R221" s="0" t="s">
        <v>1153</v>
      </c>
      <c r="W221" s="0" t="s">
        <v>1154</v>
      </c>
      <c r="X221" s="0" t="s">
        <v>1155</v>
      </c>
      <c r="Z221" s="0" t="s">
        <v>49</v>
      </c>
      <c r="AA221" s="2" t="n">
        <v>36526</v>
      </c>
      <c r="AB221" s="2" t="n">
        <v>36891</v>
      </c>
      <c r="AI221" s="0" t="s">
        <v>1156</v>
      </c>
      <c r="AJ221" s="0" t="s">
        <v>50</v>
      </c>
      <c r="AK221" s="0" t="s">
        <v>51</v>
      </c>
      <c r="AL221" s="0" t="s">
        <v>49</v>
      </c>
      <c r="AM221" s="0" t="s">
        <v>49</v>
      </c>
      <c r="AN221" s="0" t="s">
        <v>49</v>
      </c>
      <c r="AO221" s="0" t="s">
        <v>49</v>
      </c>
      <c r="AP221" s="0" t="s">
        <v>49</v>
      </c>
    </row>
    <row r="222" customFormat="false" ht="15" hidden="false" customHeight="false" outlineLevel="0" collapsed="false">
      <c r="A222" s="0" t="n">
        <v>12322022</v>
      </c>
      <c r="B222" s="0" t="str">
        <f aca="false">RIGHT(N222,LEN(N222)-FIND("actrade-",N222)-7)</f>
        <v>9780198727491</v>
      </c>
      <c r="C222" s="0" t="str">
        <f aca="false">"10.1093/actrade/" &amp; B222 &amp; ".001.0001"</f>
        <v>10.1093/actrade/9780198727491.001.0001</v>
      </c>
      <c r="D222" s="0" t="s">
        <v>1157</v>
      </c>
      <c r="E222" s="0" t="str">
        <f aca="false">LEFT(D222,FIND(":",D222)-1)</f>
        <v>HIV and AIDS</v>
      </c>
      <c r="F222" s="0" t="str">
        <f aca="false">"&lt;a href='http://dx.doi.org/" &amp; C222 &amp; "'&gt;" &amp; LEFT(D222,FIND(":",D222)-1) &amp; "&lt;/a&gt;"</f>
        <v>&lt;a href='http://dx.doi.org/10.1093/actrade/9780198727491.001.0001'&gt;HIV and AIDS&lt;/a&gt;</v>
      </c>
      <c r="G222" s="0" t="str">
        <f aca="false">"&lt;a href='http://dx.doi.org/" &amp; C222 &amp; "'&gt;" &amp;"&lt;img src='http://www.veryshortintroductions.com/view/covers/"&amp;B222&amp;".png' class='coverimage' alt='" &amp;D222 &amp; "'/&gt;&lt;/a&gt;"</f>
        <v>&lt;a href='http://dx.doi.org/10.1093/actrade/9780198727491.001.0001'&gt;&lt;img src='http://www.veryshortintroductions.com/view/covers/9780198727491.png' class='coverimage' alt='HIV and AIDS: A Very Short Introduction (2nd edn)'/&gt;&lt;/a&gt;</v>
      </c>
      <c r="H222" s="0" t="str">
        <f aca="false">"&lt;a href='http://dx.doi.org/" &amp; C222 &amp; "'&gt;" &amp; "&lt;img src='https://api.qrserver.com/v1/create-qr-code/?size=300x300&amp;data=http://dx.doi.org/" &amp; C222 &amp;"' class='qr'/&gt;&lt;/a&gt;"</f>
        <v>&lt;a href='http://dx.doi.org/10.1093/actrade/9780198727491.001.0001'&gt;&lt;img src='https://api.qrserver.com/v1/create-qr-code/?size=300x300&amp;data=http://dx.doi.org/10.1093/actrade/9780198727491.001.0001' class='qr'/&gt;&lt;/a&gt;</v>
      </c>
      <c r="I222" s="0" t="str">
        <f aca="false">"&lt;tr&gt;&lt;td&gt;" &amp; G222 &amp; "&lt;/td&gt;&lt;td&gt;&lt;small&gt;Very Short Introduction&lt;/small&gt;&lt;br/&gt;&lt;em&gt;ebook&lt;/em&gt;&lt;br/&gt;&lt;br/&gt;" &amp; F222 &amp; "&lt;/td&gt;&lt;td&gt;" &amp; H222 &amp; "&lt;/td&gt;&lt;/tr&gt;"</f>
        <v>&lt;tr&gt;&lt;td&gt;&lt;a href='http://dx.doi.org/10.1093/actrade/9780198727491.001.0001'&gt;&lt;img src='http://www.veryshortintroductions.com/view/covers/9780198727491.png' class='coverimage' alt='HIV and AIDS: A Very Short Introduction (2nd edn)'/&gt;&lt;/a&gt;&lt;/td&gt;&lt;td&gt;&lt;small&gt;Very Short Introduction&lt;/small&gt;&lt;br/&gt;&lt;em&gt;ebook&lt;/em&gt;&lt;br/&gt;&lt;br/&gt;&lt;a href='http://dx.doi.org/10.1093/actrade/9780198727491.001.0001'&gt;HIV and AIDS&lt;/a&gt;&lt;/td&gt;&lt;td&gt;&lt;a href='http://dx.doi.org/10.1093/actrade/9780198727491.001.0001'&gt;&lt;img src='https://api.qrserver.com/v1/create-qr-code/?size=300x300&amp;data=http://dx.doi.org/10.1093/actrade/9780198727491.001.0001' class='qr'/&gt;&lt;/a&gt;&lt;/td&gt;&lt;/tr&gt;</v>
      </c>
      <c r="M222" s="0" t="s">
        <v>44</v>
      </c>
      <c r="N222" s="0" t="s">
        <v>1158</v>
      </c>
      <c r="O222" s="0" t="s">
        <v>1158</v>
      </c>
      <c r="P222" s="0" t="s">
        <v>46</v>
      </c>
      <c r="R222" s="0" t="s">
        <v>1159</v>
      </c>
      <c r="W222" s="0" t="s">
        <v>1160</v>
      </c>
      <c r="X222" s="0" t="s">
        <v>1161</v>
      </c>
      <c r="Z222" s="0" t="s">
        <v>49</v>
      </c>
      <c r="AA222" s="2" t="n">
        <v>42370</v>
      </c>
      <c r="AB222" s="2" t="n">
        <v>42735</v>
      </c>
      <c r="AJ222" s="0" t="s">
        <v>50</v>
      </c>
      <c r="AK222" s="0" t="s">
        <v>51</v>
      </c>
      <c r="AL222" s="0" t="s">
        <v>49</v>
      </c>
      <c r="AM222" s="0" t="s">
        <v>49</v>
      </c>
      <c r="AN222" s="0" t="s">
        <v>49</v>
      </c>
      <c r="AO222" s="0" t="s">
        <v>49</v>
      </c>
      <c r="AP222" s="0" t="s">
        <v>49</v>
      </c>
    </row>
    <row r="223" customFormat="false" ht="15" hidden="false" customHeight="false" outlineLevel="0" collapsed="false">
      <c r="A223" s="0" t="n">
        <v>495068</v>
      </c>
      <c r="B223" s="0" t="str">
        <f aca="false">RIGHT(N223,LEN(N223)-FIND("actrade-",N223)-7)</f>
        <v>9780192806925</v>
      </c>
      <c r="C223" s="0" t="str">
        <f aca="false">"10.1093/actrade/" &amp; B223 &amp; ".001.0001"</f>
        <v>10.1093/actrade/9780192806925.001.0001</v>
      </c>
      <c r="D223" s="0" t="s">
        <v>1162</v>
      </c>
      <c r="E223" s="0" t="str">
        <f aca="false">LEFT(D223,FIND(":",D223)-1)</f>
        <v>HIV/AIDS</v>
      </c>
      <c r="F223" s="0" t="str">
        <f aca="false">"&lt;a href='http://dx.doi.org/" &amp; C223 &amp; "'&gt;" &amp; LEFT(D223,FIND(":",D223)-1) &amp; "&lt;/a&gt;"</f>
        <v>&lt;a href='http://dx.doi.org/10.1093/actrade/9780192806925.001.0001'&gt;HIV/AIDS&lt;/a&gt;</v>
      </c>
      <c r="G223" s="0" t="str">
        <f aca="false">"&lt;a href='http://dx.doi.org/" &amp; C223 &amp; "'&gt;" &amp;"&lt;img src='http://www.veryshortintroductions.com/view/covers/"&amp;B223&amp;".png' class='coverimage' alt='" &amp;D223 &amp; "'/&gt;&lt;/a&gt;"</f>
        <v>&lt;a href='http://dx.doi.org/10.1093/actrade/9780192806925.001.0001'&gt;&lt;img src='http://www.veryshortintroductions.com/view/covers/9780192806925.png' class='coverimage' alt='HIV/AIDS: A Very Short Introduction (Very short introductions ; 174)'/&gt;&lt;/a&gt;</v>
      </c>
      <c r="H223" s="0" t="str">
        <f aca="false">"&lt;a href='http://dx.doi.org/" &amp; C223 &amp; "'&gt;" &amp; "&lt;img src='https://api.qrserver.com/v1/create-qr-code/?size=300x300&amp;data=http://dx.doi.org/" &amp; C223 &amp;"' class='qr'/&gt;&lt;/a&gt;"</f>
        <v>&lt;a href='http://dx.doi.org/10.1093/actrade/9780192806925.001.0001'&gt;&lt;img src='https://api.qrserver.com/v1/create-qr-code/?size=300x300&amp;data=http://dx.doi.org/10.1093/actrade/9780192806925.001.0001' class='qr'/&gt;&lt;/a&gt;</v>
      </c>
      <c r="I223" s="0" t="str">
        <f aca="false">"&lt;tr&gt;&lt;td&gt;" &amp; G223 &amp; "&lt;/td&gt;&lt;td&gt;&lt;small&gt;Very Short Introduction&lt;/small&gt;&lt;br/&gt;&lt;em&gt;ebook&lt;/em&gt;&lt;br/&gt;&lt;br/&gt;" &amp; F223 &amp; "&lt;/td&gt;&lt;td&gt;" &amp; H223 &amp; "&lt;/td&gt;&lt;/tr&gt;"</f>
        <v>&lt;tr&gt;&lt;td&gt;&lt;a href='http://dx.doi.org/10.1093/actrade/9780192806925.001.0001'&gt;&lt;img src='http://www.veryshortintroductions.com/view/covers/9780192806925.png' class='coverimage' alt='HIV/AIDS: A Very Short Introduction (Very short introductions ; 174)'/&gt;&lt;/a&gt;&lt;/td&gt;&lt;td&gt;&lt;small&gt;Very Short Introduction&lt;/small&gt;&lt;br/&gt;&lt;em&gt;ebook&lt;/em&gt;&lt;br/&gt;&lt;br/&gt;&lt;a href='http://dx.doi.org/10.1093/actrade/9780192806925.001.0001'&gt;HIV/AIDS&lt;/a&gt;&lt;/td&gt;&lt;td&gt;&lt;a href='http://dx.doi.org/10.1093/actrade/9780192806925.001.0001'&gt;&lt;img src='https://api.qrserver.com/v1/create-qr-code/?size=300x300&amp;data=http://dx.doi.org/10.1093/actrade/9780192806925.001.0001' class='qr'/&gt;&lt;/a&gt;&lt;/td&gt;&lt;/tr&gt;</v>
      </c>
      <c r="M223" s="0" t="s">
        <v>44</v>
      </c>
      <c r="N223" s="0" t="s">
        <v>1163</v>
      </c>
      <c r="O223" s="0" t="s">
        <v>1163</v>
      </c>
      <c r="P223" s="0" t="s">
        <v>46</v>
      </c>
      <c r="R223" s="0" t="s">
        <v>1164</v>
      </c>
      <c r="W223" s="0" t="s">
        <v>1165</v>
      </c>
      <c r="X223" s="0" t="s">
        <v>1166</v>
      </c>
      <c r="Z223" s="0" t="s">
        <v>49</v>
      </c>
      <c r="AA223" s="2" t="n">
        <v>39448</v>
      </c>
      <c r="AB223" s="2" t="n">
        <v>39813</v>
      </c>
      <c r="AI223" s="0" t="s">
        <v>1167</v>
      </c>
      <c r="AJ223" s="0" t="s">
        <v>50</v>
      </c>
      <c r="AK223" s="0" t="s">
        <v>51</v>
      </c>
      <c r="AL223" s="0" t="s">
        <v>49</v>
      </c>
      <c r="AM223" s="0" t="s">
        <v>49</v>
      </c>
      <c r="AN223" s="0" t="s">
        <v>49</v>
      </c>
      <c r="AO223" s="0" t="s">
        <v>49</v>
      </c>
      <c r="AP223" s="0" t="s">
        <v>49</v>
      </c>
    </row>
    <row r="224" customFormat="false" ht="15" hidden="false" customHeight="false" outlineLevel="0" collapsed="false">
      <c r="A224" s="0" t="n">
        <v>3093060</v>
      </c>
      <c r="B224" s="0" t="str">
        <f aca="false">RIGHT(N224,LEN(N224)-FIND("actrade-",N224)-7)</f>
        <v>9780192802552</v>
      </c>
      <c r="C224" s="0" t="str">
        <f aca="false">"10.1093/actrade/" &amp; B224 &amp; ".001.0001"</f>
        <v>10.1093/actrade/9780192802552.001.0001</v>
      </c>
      <c r="D224" s="0" t="s">
        <v>1168</v>
      </c>
      <c r="E224" s="0" t="str">
        <f aca="false">LEFT(D224,FIND(":",D224)-1)</f>
        <v>Hobbes</v>
      </c>
      <c r="F224" s="0" t="str">
        <f aca="false">"&lt;a href='http://dx.doi.org/" &amp; C224 &amp; "'&gt;" &amp; LEFT(D224,FIND(":",D224)-1) &amp; "&lt;/a&gt;"</f>
        <v>&lt;a href='http://dx.doi.org/10.1093/actrade/9780192802552.001.0001'&gt;Hobbes&lt;/a&gt;</v>
      </c>
      <c r="G224" s="0" t="str">
        <f aca="false">"&lt;a href='http://dx.doi.org/" &amp; C224 &amp; "'&gt;" &amp;"&lt;img src='http://www.veryshortintroductions.com/view/covers/"&amp;B224&amp;".png' class='coverimage' alt='" &amp;D224 &amp; "'/&gt;&lt;/a&gt;"</f>
        <v>&lt;a href='http://dx.doi.org/10.1093/actrade/9780192802552.001.0001'&gt;&lt;img src='http://www.veryshortintroductions.com/view/covers/9780192802552.png' class='coverimage' alt='Hobbes: a very short introduction'/&gt;&lt;/a&gt;</v>
      </c>
      <c r="H224" s="0" t="str">
        <f aca="false">"&lt;a href='http://dx.doi.org/" &amp; C224 &amp; "'&gt;" &amp; "&lt;img src='https://api.qrserver.com/v1/create-qr-code/?size=300x300&amp;data=http://dx.doi.org/" &amp; C224 &amp;"' class='qr'/&gt;&lt;/a&gt;"</f>
        <v>&lt;a href='http://dx.doi.org/10.1093/actrade/9780192802552.001.0001'&gt;&lt;img src='https://api.qrserver.com/v1/create-qr-code/?size=300x300&amp;data=http://dx.doi.org/10.1093/actrade/9780192802552.001.0001' class='qr'/&gt;&lt;/a&gt;</v>
      </c>
      <c r="I224" s="0" t="str">
        <f aca="false">"&lt;tr&gt;&lt;td&gt;" &amp; G224 &amp; "&lt;/td&gt;&lt;td&gt;&lt;small&gt;Very Short Introduction&lt;/small&gt;&lt;br/&gt;&lt;em&gt;ebook&lt;/em&gt;&lt;br/&gt;&lt;br/&gt;" &amp; F224 &amp; "&lt;/td&gt;&lt;td&gt;" &amp; H224 &amp; "&lt;/td&gt;&lt;/tr&gt;"</f>
        <v>&lt;tr&gt;&lt;td&gt;&lt;a href='http://dx.doi.org/10.1093/actrade/9780192802552.001.0001'&gt;&lt;img src='http://www.veryshortintroductions.com/view/covers/9780192802552.png' class='coverimage' alt='Hobbes: a very short introduction'/&gt;&lt;/a&gt;&lt;/td&gt;&lt;td&gt;&lt;small&gt;Very Short Introduction&lt;/small&gt;&lt;br/&gt;&lt;em&gt;ebook&lt;/em&gt;&lt;br/&gt;&lt;br/&gt;&lt;a href='http://dx.doi.org/10.1093/actrade/9780192802552.001.0001'&gt;Hobbes&lt;/a&gt;&lt;/td&gt;&lt;td&gt;&lt;a href='http://dx.doi.org/10.1093/actrade/9780192802552.001.0001'&gt;&lt;img src='https://api.qrserver.com/v1/create-qr-code/?size=300x300&amp;data=http://dx.doi.org/10.1093/actrade/9780192802552.001.0001' class='qr'/&gt;&lt;/a&gt;&lt;/td&gt;&lt;/tr&gt;</v>
      </c>
      <c r="M224" s="0" t="s">
        <v>44</v>
      </c>
      <c r="N224" s="0" t="s">
        <v>1169</v>
      </c>
      <c r="O224" s="0" t="s">
        <v>1169</v>
      </c>
      <c r="P224" s="0" t="s">
        <v>46</v>
      </c>
      <c r="R224" s="0" t="s">
        <v>1170</v>
      </c>
      <c r="X224" s="0" t="s">
        <v>1171</v>
      </c>
      <c r="Z224" s="0" t="s">
        <v>49</v>
      </c>
      <c r="AA224" s="2" t="n">
        <v>37257</v>
      </c>
      <c r="AB224" s="2" t="n">
        <v>37621</v>
      </c>
      <c r="AJ224" s="0" t="s">
        <v>50</v>
      </c>
      <c r="AK224" s="0" t="s">
        <v>51</v>
      </c>
      <c r="AL224" s="0" t="s">
        <v>49</v>
      </c>
      <c r="AM224" s="0" t="s">
        <v>49</v>
      </c>
      <c r="AN224" s="0" t="s">
        <v>49</v>
      </c>
      <c r="AO224" s="0" t="s">
        <v>49</v>
      </c>
      <c r="AP224" s="0" t="s">
        <v>49</v>
      </c>
    </row>
    <row r="225" customFormat="false" ht="15" hidden="false" customHeight="false" outlineLevel="0" collapsed="false">
      <c r="A225" s="0" t="n">
        <v>10315118</v>
      </c>
      <c r="B225" s="0" t="str">
        <f aca="false">RIGHT(N225,LEN(N225)-FIND("actrade-",N225)-7)</f>
        <v>9780199943548</v>
      </c>
      <c r="C225" s="0" t="str">
        <f aca="false">"10.1093/actrade/" &amp; B225 &amp; ".001.0001"</f>
        <v>10.1093/actrade/9780199943548.001.0001</v>
      </c>
      <c r="D225" s="0" t="s">
        <v>1172</v>
      </c>
      <c r="E225" s="0" t="str">
        <f aca="false">LEFT(D225,FIND(":",D225)-1)</f>
        <v>Hollywood</v>
      </c>
      <c r="F225" s="0" t="str">
        <f aca="false">"&lt;a href='http://dx.doi.org/" &amp; C225 &amp; "'&gt;" &amp; LEFT(D225,FIND(":",D225)-1) &amp; "&lt;/a&gt;"</f>
        <v>&lt;a href='http://dx.doi.org/10.1093/actrade/9780199943548.001.0001'&gt;Hollywood&lt;/a&gt;</v>
      </c>
      <c r="G225" s="0" t="str">
        <f aca="false">"&lt;a href='http://dx.doi.org/" &amp; C225 &amp; "'&gt;" &amp;"&lt;img src='http://www.veryshortintroductions.com/view/covers/"&amp;B225&amp;".png' class='coverimage' alt='" &amp;D225 &amp; "'/&gt;&lt;/a&gt;"</f>
        <v>&lt;a href='http://dx.doi.org/10.1093/actrade/9780199943548.001.0001'&gt;&lt;img src='http://www.veryshortintroductions.com/view/covers/9780199943548.png' class='coverimage' alt='Hollywood: A Very Short Introduction'/&gt;&lt;/a&gt;</v>
      </c>
      <c r="H225" s="0" t="str">
        <f aca="false">"&lt;a href='http://dx.doi.org/" &amp; C225 &amp; "'&gt;" &amp; "&lt;img src='https://api.qrserver.com/v1/create-qr-code/?size=300x300&amp;data=http://dx.doi.org/" &amp; C225 &amp;"' class='qr'/&gt;&lt;/a&gt;"</f>
        <v>&lt;a href='http://dx.doi.org/10.1093/actrade/9780199943548.001.0001'&gt;&lt;img src='https://api.qrserver.com/v1/create-qr-code/?size=300x300&amp;data=http://dx.doi.org/10.1093/actrade/9780199943548.001.0001' class='qr'/&gt;&lt;/a&gt;</v>
      </c>
      <c r="I225" s="0" t="str">
        <f aca="false">"&lt;tr&gt;&lt;td&gt;" &amp; G225 &amp; "&lt;/td&gt;&lt;td&gt;&lt;small&gt;Very Short Introduction&lt;/small&gt;&lt;br/&gt;&lt;em&gt;ebook&lt;/em&gt;&lt;br/&gt;&lt;br/&gt;" &amp; F225 &amp; "&lt;/td&gt;&lt;td&gt;" &amp; H225 &amp; "&lt;/td&gt;&lt;/tr&gt;"</f>
        <v>&lt;tr&gt;&lt;td&gt;&lt;a href='http://dx.doi.org/10.1093/actrade/9780199943548.001.0001'&gt;&lt;img src='http://www.veryshortintroductions.com/view/covers/9780199943548.png' class='coverimage' alt='Hollywood: A Very Short Introduction'/&gt;&lt;/a&gt;&lt;/td&gt;&lt;td&gt;&lt;small&gt;Very Short Introduction&lt;/small&gt;&lt;br/&gt;&lt;em&gt;ebook&lt;/em&gt;&lt;br/&gt;&lt;br/&gt;&lt;a href='http://dx.doi.org/10.1093/actrade/9780199943548.001.0001'&gt;Hollywood&lt;/a&gt;&lt;/td&gt;&lt;td&gt;&lt;a href='http://dx.doi.org/10.1093/actrade/9780199943548.001.0001'&gt;&lt;img src='https://api.qrserver.com/v1/create-qr-code/?size=300x300&amp;data=http://dx.doi.org/10.1093/actrade/9780199943548.001.0001' class='qr'/&gt;&lt;/a&gt;&lt;/td&gt;&lt;/tr&gt;</v>
      </c>
      <c r="M225" s="0" t="s">
        <v>44</v>
      </c>
      <c r="N225" s="0" t="s">
        <v>1173</v>
      </c>
      <c r="O225" s="0" t="s">
        <v>1173</v>
      </c>
      <c r="P225" s="0" t="s">
        <v>46</v>
      </c>
      <c r="R225" s="0" t="s">
        <v>1174</v>
      </c>
      <c r="W225" s="0" t="s">
        <v>1175</v>
      </c>
      <c r="X225" s="0" t="s">
        <v>1176</v>
      </c>
      <c r="Z225" s="0" t="s">
        <v>49</v>
      </c>
      <c r="AA225" s="2" t="n">
        <v>42370</v>
      </c>
      <c r="AB225" s="2" t="n">
        <v>42735</v>
      </c>
      <c r="AJ225" s="0" t="s">
        <v>50</v>
      </c>
      <c r="AK225" s="0" t="s">
        <v>51</v>
      </c>
      <c r="AL225" s="0" t="s">
        <v>49</v>
      </c>
      <c r="AM225" s="0" t="s">
        <v>49</v>
      </c>
      <c r="AN225" s="0" t="s">
        <v>49</v>
      </c>
      <c r="AO225" s="0" t="s">
        <v>49</v>
      </c>
      <c r="AP225" s="0" t="s">
        <v>49</v>
      </c>
    </row>
    <row r="226" customFormat="false" ht="15" hidden="false" customHeight="false" outlineLevel="0" collapsed="false">
      <c r="A226" s="0" t="n">
        <v>12322023</v>
      </c>
      <c r="B226" s="0" t="str">
        <f aca="false">RIGHT(N226,LEN(N226)-FIND("actrade-",N226)-7)</f>
        <v>9780198747239</v>
      </c>
      <c r="C226" s="0" t="str">
        <f aca="false">"10.1093/actrade/" &amp; B226 &amp; ".001.0001"</f>
        <v>10.1093/actrade/9780198747239.001.0001</v>
      </c>
      <c r="D226" s="0" t="s">
        <v>1177</v>
      </c>
      <c r="E226" s="0" t="str">
        <f aca="false">LEFT(D226,FIND(":",D226)-1)</f>
        <v>Home</v>
      </c>
      <c r="F226" s="0" t="str">
        <f aca="false">"&lt;a href='http://dx.doi.org/" &amp; C226 &amp; "'&gt;" &amp; LEFT(D226,FIND(":",D226)-1) &amp; "&lt;/a&gt;"</f>
        <v>&lt;a href='http://dx.doi.org/10.1093/actrade/9780198747239.001.0001'&gt;Home&lt;/a&gt;</v>
      </c>
      <c r="G226" s="0" t="str">
        <f aca="false">"&lt;a href='http://dx.doi.org/" &amp; C226 &amp; "'&gt;" &amp;"&lt;img src='http://www.veryshortintroductions.com/view/covers/"&amp;B226&amp;".png' class='coverimage' alt='" &amp;D226 &amp; "'/&gt;&lt;/a&gt;"</f>
        <v>&lt;a href='http://dx.doi.org/10.1093/actrade/9780198747239.001.0001'&gt;&lt;img src='http://www.veryshortintroductions.com/view/covers/9780198747239.png' class='coverimage' alt='Home: A Very Short Introduction'/&gt;&lt;/a&gt;</v>
      </c>
      <c r="H226" s="0" t="str">
        <f aca="false">"&lt;a href='http://dx.doi.org/" &amp; C226 &amp; "'&gt;" &amp; "&lt;img src='https://api.qrserver.com/v1/create-qr-code/?size=300x300&amp;data=http://dx.doi.org/" &amp; C226 &amp;"' class='qr'/&gt;&lt;/a&gt;"</f>
        <v>&lt;a href='http://dx.doi.org/10.1093/actrade/9780198747239.001.0001'&gt;&lt;img src='https://api.qrserver.com/v1/create-qr-code/?size=300x300&amp;data=http://dx.doi.org/10.1093/actrade/9780198747239.001.0001' class='qr'/&gt;&lt;/a&gt;</v>
      </c>
      <c r="I226" s="0" t="str">
        <f aca="false">"&lt;tr&gt;&lt;td&gt;" &amp; G226 &amp; "&lt;/td&gt;&lt;td&gt;&lt;small&gt;Very Short Introduction&lt;/small&gt;&lt;br/&gt;&lt;em&gt;ebook&lt;/em&gt;&lt;br/&gt;&lt;br/&gt;" &amp; F226 &amp; "&lt;/td&gt;&lt;td&gt;" &amp; H226 &amp; "&lt;/td&gt;&lt;/tr&gt;"</f>
        <v>&lt;tr&gt;&lt;td&gt;&lt;a href='http://dx.doi.org/10.1093/actrade/9780198747239.001.0001'&gt;&lt;img src='http://www.veryshortintroductions.com/view/covers/9780198747239.png' class='coverimage' alt='Home: A Very Short Introduction'/&gt;&lt;/a&gt;&lt;/td&gt;&lt;td&gt;&lt;small&gt;Very Short Introduction&lt;/small&gt;&lt;br/&gt;&lt;em&gt;ebook&lt;/em&gt;&lt;br/&gt;&lt;br/&gt;&lt;a href='http://dx.doi.org/10.1093/actrade/9780198747239.001.0001'&gt;Home&lt;/a&gt;&lt;/td&gt;&lt;td&gt;&lt;a href='http://dx.doi.org/10.1093/actrade/9780198747239.001.0001'&gt;&lt;img src='https://api.qrserver.com/v1/create-qr-code/?size=300x300&amp;data=http://dx.doi.org/10.1093/actrade/9780198747239.001.0001' class='qr'/&gt;&lt;/a&gt;&lt;/td&gt;&lt;/tr&gt;</v>
      </c>
      <c r="M226" s="0" t="s">
        <v>44</v>
      </c>
      <c r="N226" s="0" t="s">
        <v>1178</v>
      </c>
      <c r="O226" s="0" t="s">
        <v>1178</v>
      </c>
      <c r="P226" s="0" t="s">
        <v>46</v>
      </c>
      <c r="R226" s="0" t="s">
        <v>1179</v>
      </c>
      <c r="W226" s="0" t="s">
        <v>1180</v>
      </c>
      <c r="X226" s="0" t="s">
        <v>1181</v>
      </c>
      <c r="Z226" s="0" t="s">
        <v>49</v>
      </c>
      <c r="AA226" s="2" t="n">
        <v>42370</v>
      </c>
      <c r="AB226" s="2" t="n">
        <v>42735</v>
      </c>
      <c r="AJ226" s="0" t="s">
        <v>50</v>
      </c>
      <c r="AK226" s="0" t="s">
        <v>51</v>
      </c>
      <c r="AL226" s="0" t="s">
        <v>49</v>
      </c>
      <c r="AM226" s="0" t="s">
        <v>49</v>
      </c>
      <c r="AN226" s="0" t="s">
        <v>49</v>
      </c>
      <c r="AO226" s="0" t="s">
        <v>49</v>
      </c>
      <c r="AP226" s="0" t="s">
        <v>49</v>
      </c>
    </row>
    <row r="227" customFormat="false" ht="15" hidden="false" customHeight="false" outlineLevel="0" collapsed="false">
      <c r="A227" s="0" t="n">
        <v>3093088</v>
      </c>
      <c r="B227" s="0" t="str">
        <f aca="false">RIGHT(N227,LEN(N227)-FIND("actrade-",N227)-7)</f>
        <v>9780199672875</v>
      </c>
      <c r="C227" s="0" t="str">
        <f aca="false">"10.1093/actrade/" &amp; B227 &amp; ".001.0001"</f>
        <v>10.1093/actrade/9780199672875.001.0001</v>
      </c>
      <c r="D227" s="0" t="s">
        <v>1182</v>
      </c>
      <c r="E227" s="0" t="str">
        <f aca="false">LEFT(D227,FIND(":",D227)-1)</f>
        <v>Hormones  </v>
      </c>
      <c r="F227" s="0" t="str">
        <f aca="false">"&lt;a href='http://dx.doi.org/" &amp; C227 &amp; "'&gt;" &amp; LEFT(D227,FIND(":",D227)-1) &amp; "&lt;/a&gt;"</f>
        <v>&lt;a href='http://dx.doi.org/10.1093/actrade/9780199672875.001.0001'&gt;Hormones  &lt;/a&gt;</v>
      </c>
      <c r="G227" s="0" t="str">
        <f aca="false">"&lt;a href='http://dx.doi.org/" &amp; C227 &amp; "'&gt;" &amp;"&lt;img src='http://www.veryshortintroductions.com/view/covers/"&amp;B227&amp;".png' class='coverimage' alt='" &amp;D227 &amp; "'/&gt;&lt;/a&gt;"</f>
        <v>&lt;a href='http://dx.doi.org/10.1093/actrade/9780199672875.001.0001'&gt;&lt;img src='http://www.veryshortintroductions.com/view/covers/9780199672875.png' class='coverimage' alt='Hormones  : a very short introduction'/&gt;&lt;/a&gt;</v>
      </c>
      <c r="H227" s="0" t="str">
        <f aca="false">"&lt;a href='http://dx.doi.org/" &amp; C227 &amp; "'&gt;" &amp; "&lt;img src='https://api.qrserver.com/v1/create-qr-code/?size=300x300&amp;data=http://dx.doi.org/" &amp; C227 &amp;"' class='qr'/&gt;&lt;/a&gt;"</f>
        <v>&lt;a href='http://dx.doi.org/10.1093/actrade/9780199672875.001.0001'&gt;&lt;img src='https://api.qrserver.com/v1/create-qr-code/?size=300x300&amp;data=http://dx.doi.org/10.1093/actrade/9780199672875.001.0001' class='qr'/&gt;&lt;/a&gt;</v>
      </c>
      <c r="I227" s="0" t="str">
        <f aca="false">"&lt;tr&gt;&lt;td&gt;" &amp; G227 &amp; "&lt;/td&gt;&lt;td&gt;&lt;small&gt;Very Short Introduction&lt;/small&gt;&lt;br/&gt;&lt;em&gt;ebook&lt;/em&gt;&lt;br/&gt;&lt;br/&gt;" &amp; F227 &amp; "&lt;/td&gt;&lt;td&gt;" &amp; H227 &amp; "&lt;/td&gt;&lt;/tr&gt;"</f>
        <v>&lt;tr&gt;&lt;td&gt;&lt;a href='http://dx.doi.org/10.1093/actrade/9780199672875.001.0001'&gt;&lt;img src='http://www.veryshortintroductions.com/view/covers/9780199672875.png' class='coverimage' alt='Hormones  : a very short introduction'/&gt;&lt;/a&gt;&lt;/td&gt;&lt;td&gt;&lt;small&gt;Very Short Introduction&lt;/small&gt;&lt;br/&gt;&lt;em&gt;ebook&lt;/em&gt;&lt;br/&gt;&lt;br/&gt;&lt;a href='http://dx.doi.org/10.1093/actrade/9780199672875.001.0001'&gt;Hormones  &lt;/a&gt;&lt;/td&gt;&lt;td&gt;&lt;a href='http://dx.doi.org/10.1093/actrade/9780199672875.001.0001'&gt;&lt;img src='https://api.qrserver.com/v1/create-qr-code/?size=300x300&amp;data=http://dx.doi.org/10.1093/actrade/9780199672875.001.0001' class='qr'/&gt;&lt;/a&gt;&lt;/td&gt;&lt;/tr&gt;</v>
      </c>
      <c r="M227" s="0" t="s">
        <v>44</v>
      </c>
      <c r="N227" s="0" t="s">
        <v>1183</v>
      </c>
      <c r="O227" s="0" t="s">
        <v>1183</v>
      </c>
      <c r="P227" s="0" t="s">
        <v>46</v>
      </c>
      <c r="R227" s="0" t="s">
        <v>1184</v>
      </c>
      <c r="X227" s="0" t="s">
        <v>1185</v>
      </c>
      <c r="Z227" s="0" t="s">
        <v>49</v>
      </c>
      <c r="AA227" s="2" t="n">
        <v>41640</v>
      </c>
      <c r="AB227" s="2" t="n">
        <v>42004</v>
      </c>
      <c r="AJ227" s="0" t="s">
        <v>50</v>
      </c>
      <c r="AK227" s="0" t="s">
        <v>51</v>
      </c>
      <c r="AL227" s="0" t="s">
        <v>49</v>
      </c>
      <c r="AM227" s="0" t="s">
        <v>49</v>
      </c>
      <c r="AN227" s="0" t="s">
        <v>49</v>
      </c>
      <c r="AO227" s="0" t="s">
        <v>49</v>
      </c>
      <c r="AP227" s="0" t="s">
        <v>49</v>
      </c>
    </row>
    <row r="228" customFormat="false" ht="15" hidden="false" customHeight="false" outlineLevel="0" collapsed="false">
      <c r="A228" s="0" t="n">
        <v>4412469</v>
      </c>
      <c r="B228" s="0" t="str">
        <f aca="false">RIGHT(N228,LEN(N228)-FIND("actrade-",N228)-7)</f>
        <v>9780198707370</v>
      </c>
      <c r="C228" s="0" t="str">
        <f aca="false">"10.1093/actrade/" &amp; B228 &amp; ".001.0001"</f>
        <v>10.1093/actrade/9780198707370.001.0001</v>
      </c>
      <c r="D228" s="0" t="s">
        <v>1186</v>
      </c>
      <c r="E228" s="0" t="str">
        <f aca="false">LEFT(D228,FIND(":",D228)-1)</f>
        <v>Human Anatomy</v>
      </c>
      <c r="F228" s="0" t="str">
        <f aca="false">"&lt;a href='http://dx.doi.org/" &amp; C228 &amp; "'&gt;" &amp; LEFT(D228,FIND(":",D228)-1) &amp; "&lt;/a&gt;"</f>
        <v>&lt;a href='http://dx.doi.org/10.1093/actrade/9780198707370.001.0001'&gt;Human Anatomy&lt;/a&gt;</v>
      </c>
      <c r="G228" s="0" t="str">
        <f aca="false">"&lt;a href='http://dx.doi.org/" &amp; C228 &amp; "'&gt;" &amp;"&lt;img src='http://www.veryshortintroductions.com/view/covers/"&amp;B228&amp;".png' class='coverimage' alt='" &amp;D228 &amp; "'/&gt;&lt;/a&gt;"</f>
        <v>&lt;a href='http://dx.doi.org/10.1093/actrade/9780198707370.001.0001'&gt;&lt;img src='http://www.veryshortintroductions.com/view/covers/9780198707370.png' class='coverimage' alt='Human Anatomy: A Very Short Introduction'/&gt;&lt;/a&gt;</v>
      </c>
      <c r="H228" s="0" t="str">
        <f aca="false">"&lt;a href='http://dx.doi.org/" &amp; C228 &amp; "'&gt;" &amp; "&lt;img src='https://api.qrserver.com/v1/create-qr-code/?size=300x300&amp;data=http://dx.doi.org/" &amp; C228 &amp;"' class='qr'/&gt;&lt;/a&gt;"</f>
        <v>&lt;a href='http://dx.doi.org/10.1093/actrade/9780198707370.001.0001'&gt;&lt;img src='https://api.qrserver.com/v1/create-qr-code/?size=300x300&amp;data=http://dx.doi.org/10.1093/actrade/9780198707370.001.0001' class='qr'/&gt;&lt;/a&gt;</v>
      </c>
      <c r="I228" s="0" t="str">
        <f aca="false">"&lt;tr&gt;&lt;td&gt;" &amp; G228 &amp; "&lt;/td&gt;&lt;td&gt;&lt;small&gt;Very Short Introduction&lt;/small&gt;&lt;br/&gt;&lt;em&gt;ebook&lt;/em&gt;&lt;br/&gt;&lt;br/&gt;" &amp; F228 &amp; "&lt;/td&gt;&lt;td&gt;" &amp; H228 &amp; "&lt;/td&gt;&lt;/tr&gt;"</f>
        <v>&lt;tr&gt;&lt;td&gt;&lt;a href='http://dx.doi.org/10.1093/actrade/9780198707370.001.0001'&gt;&lt;img src='http://www.veryshortintroductions.com/view/covers/9780198707370.png' class='coverimage' alt='Human Anatomy: A Very Short Introduction'/&gt;&lt;/a&gt;&lt;/td&gt;&lt;td&gt;&lt;small&gt;Very Short Introduction&lt;/small&gt;&lt;br/&gt;&lt;em&gt;ebook&lt;/em&gt;&lt;br/&gt;&lt;br/&gt;&lt;a href='http://dx.doi.org/10.1093/actrade/9780198707370.001.0001'&gt;Human Anatomy&lt;/a&gt;&lt;/td&gt;&lt;td&gt;&lt;a href='http://dx.doi.org/10.1093/actrade/9780198707370.001.0001'&gt;&lt;img src='https://api.qrserver.com/v1/create-qr-code/?size=300x300&amp;data=http://dx.doi.org/10.1093/actrade/9780198707370.001.0001' class='qr'/&gt;&lt;/a&gt;&lt;/td&gt;&lt;/tr&gt;</v>
      </c>
      <c r="M228" s="0" t="s">
        <v>44</v>
      </c>
      <c r="N228" s="0" t="s">
        <v>1187</v>
      </c>
      <c r="O228" s="0" t="s">
        <v>1187</v>
      </c>
      <c r="P228" s="0" t="s">
        <v>46</v>
      </c>
      <c r="R228" s="0" t="s">
        <v>1188</v>
      </c>
      <c r="W228" s="0" t="s">
        <v>1189</v>
      </c>
      <c r="X228" s="0" t="s">
        <v>1190</v>
      </c>
      <c r="Z228" s="0" t="s">
        <v>49</v>
      </c>
      <c r="AA228" s="2" t="n">
        <v>42005</v>
      </c>
      <c r="AB228" s="2" t="n">
        <v>42369</v>
      </c>
      <c r="AJ228" s="0" t="s">
        <v>50</v>
      </c>
      <c r="AK228" s="0" t="s">
        <v>51</v>
      </c>
      <c r="AL228" s="0" t="s">
        <v>49</v>
      </c>
      <c r="AM228" s="0" t="s">
        <v>49</v>
      </c>
      <c r="AN228" s="0" t="s">
        <v>49</v>
      </c>
      <c r="AO228" s="0" t="s">
        <v>49</v>
      </c>
      <c r="AP228" s="0" t="s">
        <v>49</v>
      </c>
    </row>
    <row r="229" customFormat="false" ht="15" hidden="false" customHeight="false" outlineLevel="0" collapsed="false">
      <c r="A229" s="0" t="n">
        <v>1065076</v>
      </c>
      <c r="B229" s="0" t="str">
        <f aca="false">RIGHT(N229,LEN(N229)-FIND("actrade-",N229)-7)</f>
        <v>9780192803603</v>
      </c>
      <c r="C229" s="0" t="str">
        <f aca="false">"10.1093/actrade/" &amp; B229 &amp; ".001.0001"</f>
        <v>10.1093/actrade/9780192803603.001.0001</v>
      </c>
      <c r="D229" s="0" t="s">
        <v>1191</v>
      </c>
      <c r="E229" s="0" t="str">
        <f aca="false">LEFT(D229,FIND(":",D229)-1)</f>
        <v>Human Evolution</v>
      </c>
      <c r="F229" s="0" t="str">
        <f aca="false">"&lt;a href='http://dx.doi.org/" &amp; C229 &amp; "'&gt;" &amp; LEFT(D229,FIND(":",D229)-1) &amp; "&lt;/a&gt;"</f>
        <v>&lt;a href='http://dx.doi.org/10.1093/actrade/9780192803603.001.0001'&gt;Human Evolution&lt;/a&gt;</v>
      </c>
      <c r="G229" s="0" t="str">
        <f aca="false">"&lt;a href='http://dx.doi.org/" &amp; C229 &amp; "'&gt;" &amp;"&lt;img src='http://www.veryshortintroductions.com/view/covers/"&amp;B229&amp;".png' class='coverimage' alt='" &amp;D229 &amp; "'/&gt;&lt;/a&gt;"</f>
        <v>&lt;a href='http://dx.doi.org/10.1093/actrade/9780192803603.001.0001'&gt;&lt;img src='http://www.veryshortintroductions.com/view/covers/9780192803603.png' class='coverimage' alt='Human Evolution: A Very Short Introduction (Very short introductions ; 142)'/&gt;&lt;/a&gt;</v>
      </c>
      <c r="H229" s="0" t="str">
        <f aca="false">"&lt;a href='http://dx.doi.org/" &amp; C229 &amp; "'&gt;" &amp; "&lt;img src='https://api.qrserver.com/v1/create-qr-code/?size=300x300&amp;data=http://dx.doi.org/" &amp; C229 &amp;"' class='qr'/&gt;&lt;/a&gt;"</f>
        <v>&lt;a href='http://dx.doi.org/10.1093/actrade/9780192803603.001.0001'&gt;&lt;img src='https://api.qrserver.com/v1/create-qr-code/?size=300x300&amp;data=http://dx.doi.org/10.1093/actrade/9780192803603.001.0001' class='qr'/&gt;&lt;/a&gt;</v>
      </c>
      <c r="I229" s="0" t="str">
        <f aca="false">"&lt;tr&gt;&lt;td&gt;" &amp; G229 &amp; "&lt;/td&gt;&lt;td&gt;&lt;small&gt;Very Short Introduction&lt;/small&gt;&lt;br/&gt;&lt;em&gt;ebook&lt;/em&gt;&lt;br/&gt;&lt;br/&gt;" &amp; F229 &amp; "&lt;/td&gt;&lt;td&gt;" &amp; H229 &amp; "&lt;/td&gt;&lt;/tr&gt;"</f>
        <v>&lt;tr&gt;&lt;td&gt;&lt;a href='http://dx.doi.org/10.1093/actrade/9780192803603.001.0001'&gt;&lt;img src='http://www.veryshortintroductions.com/view/covers/9780192803603.png' class='coverimage' alt='Human Evolution: A Very Short Introduction (Very short introductions ; 142)'/&gt;&lt;/a&gt;&lt;/td&gt;&lt;td&gt;&lt;small&gt;Very Short Introduction&lt;/small&gt;&lt;br/&gt;&lt;em&gt;ebook&lt;/em&gt;&lt;br/&gt;&lt;br/&gt;&lt;a href='http://dx.doi.org/10.1093/actrade/9780192803603.001.0001'&gt;Human Evolution&lt;/a&gt;&lt;/td&gt;&lt;td&gt;&lt;a href='http://dx.doi.org/10.1093/actrade/9780192803603.001.0001'&gt;&lt;img src='https://api.qrserver.com/v1/create-qr-code/?size=300x300&amp;data=http://dx.doi.org/10.1093/actrade/9780192803603.001.0001' class='qr'/&gt;&lt;/a&gt;&lt;/td&gt;&lt;/tr&gt;</v>
      </c>
      <c r="M229" s="0" t="s">
        <v>44</v>
      </c>
      <c r="N229" s="0" t="s">
        <v>1192</v>
      </c>
      <c r="O229" s="0" t="s">
        <v>1192</v>
      </c>
      <c r="P229" s="0" t="s">
        <v>46</v>
      </c>
      <c r="R229" s="0" t="s">
        <v>1193</v>
      </c>
      <c r="W229" s="0" t="s">
        <v>1194</v>
      </c>
      <c r="X229" s="0" t="s">
        <v>1195</v>
      </c>
      <c r="Z229" s="0" t="s">
        <v>49</v>
      </c>
      <c r="AA229" s="2" t="n">
        <v>38353</v>
      </c>
      <c r="AB229" s="2" t="n">
        <v>38717</v>
      </c>
      <c r="AI229" s="0" t="s">
        <v>1196</v>
      </c>
      <c r="AJ229" s="0" t="s">
        <v>50</v>
      </c>
      <c r="AK229" s="0" t="s">
        <v>51</v>
      </c>
      <c r="AL229" s="0" t="s">
        <v>49</v>
      </c>
      <c r="AM229" s="0" t="s">
        <v>49</v>
      </c>
      <c r="AN229" s="0" t="s">
        <v>49</v>
      </c>
      <c r="AO229" s="0" t="s">
        <v>49</v>
      </c>
      <c r="AP229" s="0" t="s">
        <v>49</v>
      </c>
    </row>
    <row r="230" customFormat="false" ht="15" hidden="false" customHeight="false" outlineLevel="0" collapsed="false">
      <c r="A230" s="0" t="n">
        <v>10315119</v>
      </c>
      <c r="B230" s="0" t="str">
        <f aca="false">RIGHT(N230,LEN(N230)-FIND("actrade-",N230)-7)</f>
        <v>9780198706168</v>
      </c>
      <c r="C230" s="0" t="str">
        <f aca="false">"10.1093/actrade/" &amp; B230 &amp; ".001.0001"</f>
        <v>10.1093/actrade/9780198706168.001.0001</v>
      </c>
      <c r="D230" s="0" t="s">
        <v>1197</v>
      </c>
      <c r="E230" s="0" t="str">
        <f aca="false">LEFT(D230,FIND(":",D230)-1)</f>
        <v>Human Rights</v>
      </c>
      <c r="F230" s="0" t="str">
        <f aca="false">"&lt;a href='http://dx.doi.org/" &amp; C230 &amp; "'&gt;" &amp; LEFT(D230,FIND(":",D230)-1) &amp; "&lt;/a&gt;"</f>
        <v>&lt;a href='http://dx.doi.org/10.1093/actrade/9780198706168.001.0001'&gt;Human Rights&lt;/a&gt;</v>
      </c>
      <c r="G230" s="0" t="str">
        <f aca="false">"&lt;a href='http://dx.doi.org/" &amp; C230 &amp; "'&gt;" &amp;"&lt;img src='http://www.veryshortintroductions.com/view/covers/"&amp;B230&amp;".png' class='coverimage' alt='" &amp;D230 &amp; "'/&gt;&lt;/a&gt;"</f>
        <v>&lt;a href='http://dx.doi.org/10.1093/actrade/9780198706168.001.0001'&gt;&lt;img src='http://www.veryshortintroductions.com/view/covers/9780198706168.png' class='coverimage' alt='Human Rights: A Very Short Introduction'/&gt;&lt;/a&gt;</v>
      </c>
      <c r="H230" s="0" t="str">
        <f aca="false">"&lt;a href='http://dx.doi.org/" &amp; C230 &amp; "'&gt;" &amp; "&lt;img src='https://api.qrserver.com/v1/create-qr-code/?size=300x300&amp;data=http://dx.doi.org/" &amp; C230 &amp;"' class='qr'/&gt;&lt;/a&gt;"</f>
        <v>&lt;a href='http://dx.doi.org/10.1093/actrade/9780198706168.001.0001'&gt;&lt;img src='https://api.qrserver.com/v1/create-qr-code/?size=300x300&amp;data=http://dx.doi.org/10.1093/actrade/9780198706168.001.0001' class='qr'/&gt;&lt;/a&gt;</v>
      </c>
      <c r="I230" s="0" t="str">
        <f aca="false">"&lt;tr&gt;&lt;td&gt;" &amp; G230 &amp; "&lt;/td&gt;&lt;td&gt;&lt;small&gt;Very Short Introduction&lt;/small&gt;&lt;br/&gt;&lt;em&gt;ebook&lt;/em&gt;&lt;br/&gt;&lt;br/&gt;" &amp; F230 &amp; "&lt;/td&gt;&lt;td&gt;" &amp; H230 &amp; "&lt;/td&gt;&lt;/tr&gt;"</f>
        <v>&lt;tr&gt;&lt;td&gt;&lt;a href='http://dx.doi.org/10.1093/actrade/9780198706168.001.0001'&gt;&lt;img src='http://www.veryshortintroductions.com/view/covers/9780198706168.png' class='coverimage' alt='Human Rights: A Very Short Introduction'/&gt;&lt;/a&gt;&lt;/td&gt;&lt;td&gt;&lt;small&gt;Very Short Introduction&lt;/small&gt;&lt;br/&gt;&lt;em&gt;ebook&lt;/em&gt;&lt;br/&gt;&lt;br/&gt;&lt;a href='http://dx.doi.org/10.1093/actrade/9780198706168.001.0001'&gt;Human Rights&lt;/a&gt;&lt;/td&gt;&lt;td&gt;&lt;a href='http://dx.doi.org/10.1093/actrade/9780198706168.001.0001'&gt;&lt;img src='https://api.qrserver.com/v1/create-qr-code/?size=300x300&amp;data=http://dx.doi.org/10.1093/actrade/9780198706168.001.0001' class='qr'/&gt;&lt;/a&gt;&lt;/td&gt;&lt;/tr&gt;</v>
      </c>
      <c r="M230" s="0" t="s">
        <v>44</v>
      </c>
      <c r="N230" s="0" t="s">
        <v>1198</v>
      </c>
      <c r="O230" s="0" t="s">
        <v>1198</v>
      </c>
      <c r="P230" s="0" t="s">
        <v>46</v>
      </c>
      <c r="R230" s="0" t="s">
        <v>1199</v>
      </c>
      <c r="W230" s="0" t="s">
        <v>1200</v>
      </c>
      <c r="X230" s="0" t="s">
        <v>1201</v>
      </c>
      <c r="Z230" s="0" t="s">
        <v>49</v>
      </c>
      <c r="AA230" s="2" t="n">
        <v>42005</v>
      </c>
      <c r="AB230" s="2" t="n">
        <v>42369</v>
      </c>
      <c r="AJ230" s="0" t="s">
        <v>50</v>
      </c>
      <c r="AK230" s="0" t="s">
        <v>51</v>
      </c>
      <c r="AL230" s="0" t="s">
        <v>49</v>
      </c>
      <c r="AM230" s="0" t="s">
        <v>49</v>
      </c>
      <c r="AN230" s="0" t="s">
        <v>49</v>
      </c>
      <c r="AO230" s="0" t="s">
        <v>49</v>
      </c>
      <c r="AP230" s="0" t="s">
        <v>49</v>
      </c>
    </row>
    <row r="231" customFormat="false" ht="15" hidden="false" customHeight="false" outlineLevel="0" collapsed="false">
      <c r="A231" s="0" t="n">
        <v>949736</v>
      </c>
      <c r="B231" s="0" t="str">
        <f aca="false">RIGHT(N231,LEN(N231)-FIND("actrade-",N231)-7)</f>
        <v>9780199205523</v>
      </c>
      <c r="C231" s="0" t="str">
        <f aca="false">"10.1093/actrade/" &amp; B231 &amp; ".001.0001"</f>
        <v>10.1093/actrade/9780199205523.001.0001</v>
      </c>
      <c r="D231" s="0" t="s">
        <v>1202</v>
      </c>
      <c r="E231" s="0" t="str">
        <f aca="false">LEFT(D231,FIND(":",D231)-1)</f>
        <v>Human Rights</v>
      </c>
      <c r="F231" s="0" t="str">
        <f aca="false">"&lt;a href='http://dx.doi.org/" &amp; C231 &amp; "'&gt;" &amp; LEFT(D231,FIND(":",D231)-1) &amp; "&lt;/a&gt;"</f>
        <v>&lt;a href='http://dx.doi.org/10.1093/actrade/9780199205523.001.0001'&gt;Human Rights&lt;/a&gt;</v>
      </c>
      <c r="G231" s="0" t="str">
        <f aca="false">"&lt;a href='http://dx.doi.org/" &amp; C231 &amp; "'&gt;" &amp;"&lt;img src='http://www.veryshortintroductions.com/view/covers/"&amp;B231&amp;".png' class='coverimage' alt='" &amp;D231 &amp; "'/&gt;&lt;/a&gt;"</f>
        <v>&lt;a href='http://dx.doi.org/10.1093/actrade/9780199205523.001.0001'&gt;&lt;img src='http://www.veryshortintroductions.com/view/covers/9780199205523.png' class='coverimage' alt='Human Rights: A Very Short Introduction (Very short introductions)'/&gt;&lt;/a&gt;</v>
      </c>
      <c r="H231" s="0" t="str">
        <f aca="false">"&lt;a href='http://dx.doi.org/" &amp; C231 &amp; "'&gt;" &amp; "&lt;img src='https://api.qrserver.com/v1/create-qr-code/?size=300x300&amp;data=http://dx.doi.org/" &amp; C231 &amp;"' class='qr'/&gt;&lt;/a&gt;"</f>
        <v>&lt;a href='http://dx.doi.org/10.1093/actrade/9780199205523.001.0001'&gt;&lt;img src='https://api.qrserver.com/v1/create-qr-code/?size=300x300&amp;data=http://dx.doi.org/10.1093/actrade/9780199205523.001.0001' class='qr'/&gt;&lt;/a&gt;</v>
      </c>
      <c r="I231" s="0" t="str">
        <f aca="false">"&lt;tr&gt;&lt;td&gt;" &amp; G231 &amp; "&lt;/td&gt;&lt;td&gt;&lt;small&gt;Very Short Introduction&lt;/small&gt;&lt;br/&gt;&lt;em&gt;ebook&lt;/em&gt;&lt;br/&gt;&lt;br/&gt;" &amp; F231 &amp; "&lt;/td&gt;&lt;td&gt;" &amp; H231 &amp; "&lt;/td&gt;&lt;/tr&gt;"</f>
        <v>&lt;tr&gt;&lt;td&gt;&lt;a href='http://dx.doi.org/10.1093/actrade/9780199205523.001.0001'&gt;&lt;img src='http://www.veryshortintroductions.com/view/covers/9780199205523.png' class='coverimage' alt='Human Rights: A Very Short Introduction (Very short introductions)'/&gt;&lt;/a&gt;&lt;/td&gt;&lt;td&gt;&lt;small&gt;Very Short Introduction&lt;/small&gt;&lt;br/&gt;&lt;em&gt;ebook&lt;/em&gt;&lt;br/&gt;&lt;br/&gt;&lt;a href='http://dx.doi.org/10.1093/actrade/9780199205523.001.0001'&gt;Human Rights&lt;/a&gt;&lt;/td&gt;&lt;td&gt;&lt;a href='http://dx.doi.org/10.1093/actrade/9780199205523.001.0001'&gt;&lt;img src='https://api.qrserver.com/v1/create-qr-code/?size=300x300&amp;data=http://dx.doi.org/10.1093/actrade/9780199205523.001.0001' class='qr'/&gt;&lt;/a&gt;&lt;/td&gt;&lt;/tr&gt;</v>
      </c>
      <c r="M231" s="0" t="s">
        <v>44</v>
      </c>
      <c r="N231" s="0" t="s">
        <v>1203</v>
      </c>
      <c r="O231" s="0" t="s">
        <v>1203</v>
      </c>
      <c r="P231" s="0" t="s">
        <v>46</v>
      </c>
      <c r="R231" s="0" t="s">
        <v>1204</v>
      </c>
      <c r="W231" s="0" t="s">
        <v>1205</v>
      </c>
      <c r="X231" s="0" t="s">
        <v>1206</v>
      </c>
      <c r="Z231" s="0" t="s">
        <v>49</v>
      </c>
      <c r="AA231" s="2" t="n">
        <v>39083</v>
      </c>
      <c r="AB231" s="2" t="n">
        <v>39447</v>
      </c>
      <c r="AI231" s="0" t="s">
        <v>1207</v>
      </c>
      <c r="AJ231" s="0" t="s">
        <v>50</v>
      </c>
      <c r="AK231" s="0" t="s">
        <v>51</v>
      </c>
      <c r="AL231" s="0" t="s">
        <v>49</v>
      </c>
      <c r="AM231" s="0" t="s">
        <v>49</v>
      </c>
      <c r="AN231" s="0" t="s">
        <v>49</v>
      </c>
      <c r="AO231" s="0" t="s">
        <v>49</v>
      </c>
      <c r="AP231" s="0" t="s">
        <v>49</v>
      </c>
    </row>
    <row r="232" customFormat="false" ht="15" hidden="false" customHeight="false" outlineLevel="0" collapsed="false">
      <c r="A232" s="0" t="n">
        <v>3093062</v>
      </c>
      <c r="B232" s="0" t="str">
        <f aca="false">RIGHT(N232,LEN(N232)-FIND("actrade-",N232)-7)</f>
        <v>9780199553648</v>
      </c>
      <c r="C232" s="0" t="str">
        <f aca="false">"10.1093/actrade/" &amp; B232 &amp; ".001.0001"</f>
        <v>10.1093/actrade/9780199553648.001.0001</v>
      </c>
      <c r="D232" s="0" t="s">
        <v>1208</v>
      </c>
      <c r="E232" s="0" t="str">
        <f aca="false">LEFT(D232,FIND(":",D232)-1)</f>
        <v>Humanism</v>
      </c>
      <c r="F232" s="0" t="str">
        <f aca="false">"&lt;a href='http://dx.doi.org/" &amp; C232 &amp; "'&gt;" &amp; LEFT(D232,FIND(":",D232)-1) &amp; "&lt;/a&gt;"</f>
        <v>&lt;a href='http://dx.doi.org/10.1093/actrade/9780199553648.001.0001'&gt;Humanism&lt;/a&gt;</v>
      </c>
      <c r="G232" s="0" t="str">
        <f aca="false">"&lt;a href='http://dx.doi.org/" &amp; C232 &amp; "'&gt;" &amp;"&lt;img src='http://www.veryshortintroductions.com/view/covers/"&amp;B232&amp;".png' class='coverimage' alt='" &amp;D232 &amp; "'/&gt;&lt;/a&gt;"</f>
        <v>&lt;a href='http://dx.doi.org/10.1093/actrade/9780199553648.001.0001'&gt;&lt;img src='http://www.veryshortintroductions.com/view/covers/9780199553648.png' class='coverimage' alt='Humanism: a very short introduction'/&gt;&lt;/a&gt;</v>
      </c>
      <c r="H232" s="0" t="str">
        <f aca="false">"&lt;a href='http://dx.doi.org/" &amp; C232 &amp; "'&gt;" &amp; "&lt;img src='https://api.qrserver.com/v1/create-qr-code/?size=300x300&amp;data=http://dx.doi.org/" &amp; C232 &amp;"' class='qr'/&gt;&lt;/a&gt;"</f>
        <v>&lt;a href='http://dx.doi.org/10.1093/actrade/9780199553648.001.0001'&gt;&lt;img src='https://api.qrserver.com/v1/create-qr-code/?size=300x300&amp;data=http://dx.doi.org/10.1093/actrade/9780199553648.001.0001' class='qr'/&gt;&lt;/a&gt;</v>
      </c>
      <c r="I232" s="0" t="str">
        <f aca="false">"&lt;tr&gt;&lt;td&gt;" &amp; G232 &amp; "&lt;/td&gt;&lt;td&gt;&lt;small&gt;Very Short Introduction&lt;/small&gt;&lt;br/&gt;&lt;em&gt;ebook&lt;/em&gt;&lt;br/&gt;&lt;br/&gt;" &amp; F232 &amp; "&lt;/td&gt;&lt;td&gt;" &amp; H232 &amp; "&lt;/td&gt;&lt;/tr&gt;"</f>
        <v>&lt;tr&gt;&lt;td&gt;&lt;a href='http://dx.doi.org/10.1093/actrade/9780199553648.001.0001'&gt;&lt;img src='http://www.veryshortintroductions.com/view/covers/9780199553648.png' class='coverimage' alt='Humanism: a very short introduction'/&gt;&lt;/a&gt;&lt;/td&gt;&lt;td&gt;&lt;small&gt;Very Short Introduction&lt;/small&gt;&lt;br/&gt;&lt;em&gt;ebook&lt;/em&gt;&lt;br/&gt;&lt;br/&gt;&lt;a href='http://dx.doi.org/10.1093/actrade/9780199553648.001.0001'&gt;Humanism&lt;/a&gt;&lt;/td&gt;&lt;td&gt;&lt;a href='http://dx.doi.org/10.1093/actrade/9780199553648.001.0001'&gt;&lt;img src='https://api.qrserver.com/v1/create-qr-code/?size=300x300&amp;data=http://dx.doi.org/10.1093/actrade/9780199553648.001.0001' class='qr'/&gt;&lt;/a&gt;&lt;/td&gt;&lt;/tr&gt;</v>
      </c>
      <c r="M232" s="0" t="s">
        <v>44</v>
      </c>
      <c r="N232" s="0" t="s">
        <v>1209</v>
      </c>
      <c r="O232" s="0" t="s">
        <v>1209</v>
      </c>
      <c r="P232" s="0" t="s">
        <v>46</v>
      </c>
      <c r="R232" s="0" t="s">
        <v>1210</v>
      </c>
      <c r="X232" s="0" t="s">
        <v>1211</v>
      </c>
      <c r="Z232" s="0" t="s">
        <v>49</v>
      </c>
      <c r="AA232" s="2" t="n">
        <v>40544</v>
      </c>
      <c r="AB232" s="2" t="n">
        <v>40908</v>
      </c>
      <c r="AJ232" s="0" t="s">
        <v>50</v>
      </c>
      <c r="AK232" s="0" t="s">
        <v>51</v>
      </c>
      <c r="AL232" s="0" t="s">
        <v>49</v>
      </c>
      <c r="AM232" s="0" t="s">
        <v>49</v>
      </c>
      <c r="AN232" s="0" t="s">
        <v>49</v>
      </c>
      <c r="AO232" s="0" t="s">
        <v>49</v>
      </c>
      <c r="AP232" s="0" t="s">
        <v>49</v>
      </c>
    </row>
    <row r="233" customFormat="false" ht="15" hidden="false" customHeight="false" outlineLevel="0" collapsed="false">
      <c r="A233" s="0" t="n">
        <v>1135451</v>
      </c>
      <c r="B233" s="0" t="str">
        <f aca="false">RIGHT(N233,LEN(N233)-FIND("actrade-",N233)-7)</f>
        <v>9780192854063</v>
      </c>
      <c r="C233" s="0" t="str">
        <f aca="false">"10.1093/actrade/" &amp; B233 &amp; ".001.0001"</f>
        <v>10.1093/actrade/9780192854063.001.0001</v>
      </c>
      <c r="D233" s="0" t="s">
        <v>1212</v>
      </c>
      <c r="E233" s="0" t="str">
        <f aca="false">LEFT(D233,FIND(":",D233)-1)</f>
        <v>Hume</v>
      </c>
      <c r="F233" s="0" t="str">
        <f aca="false">"&lt;a href='http://dx.doi.org/" &amp; C233 &amp; "'&gt;" &amp; LEFT(D233,FIND(":",D233)-1) &amp; "&lt;/a&gt;"</f>
        <v>&lt;a href='http://dx.doi.org/10.1093/actrade/9780192854063.001.0001'&gt;Hume&lt;/a&gt;</v>
      </c>
      <c r="G233" s="0" t="str">
        <f aca="false">"&lt;a href='http://dx.doi.org/" &amp; C233 &amp; "'&gt;" &amp;"&lt;img src='http://www.veryshortintroductions.com/view/covers/"&amp;B233&amp;".png' class='coverimage' alt='" &amp;D233 &amp; "'/&gt;&lt;/a&gt;"</f>
        <v>&lt;a href='http://dx.doi.org/10.1093/actrade/9780192854063.001.0001'&gt;&lt;img src='http://www.veryshortintroductions.com/view/covers/9780192854063.png' class='coverimage' alt='Hume: A Very Short Introduction'/&gt;&lt;/a&gt;</v>
      </c>
      <c r="H233" s="0" t="str">
        <f aca="false">"&lt;a href='http://dx.doi.org/" &amp; C233 &amp; "'&gt;" &amp; "&lt;img src='https://api.qrserver.com/v1/create-qr-code/?size=300x300&amp;data=http://dx.doi.org/" &amp; C233 &amp;"' class='qr'/&gt;&lt;/a&gt;"</f>
        <v>&lt;a href='http://dx.doi.org/10.1093/actrade/9780192854063.001.0001'&gt;&lt;img src='https://api.qrserver.com/v1/create-qr-code/?size=300x300&amp;data=http://dx.doi.org/10.1093/actrade/9780192854063.001.0001' class='qr'/&gt;&lt;/a&gt;</v>
      </c>
      <c r="I233" s="0" t="str">
        <f aca="false">"&lt;tr&gt;&lt;td&gt;" &amp; G233 &amp; "&lt;/td&gt;&lt;td&gt;&lt;small&gt;Very Short Introduction&lt;/small&gt;&lt;br/&gt;&lt;em&gt;ebook&lt;/em&gt;&lt;br/&gt;&lt;br/&gt;" &amp; F233 &amp; "&lt;/td&gt;&lt;td&gt;" &amp; H233 &amp; "&lt;/td&gt;&lt;/tr&gt;"</f>
        <v>&lt;tr&gt;&lt;td&gt;&lt;a href='http://dx.doi.org/10.1093/actrade/9780192854063.001.0001'&gt;&lt;img src='http://www.veryshortintroductions.com/view/covers/9780192854063.png' class='coverimage' alt='Hume: A Very Short Introduction'/&gt;&lt;/a&gt;&lt;/td&gt;&lt;td&gt;&lt;small&gt;Very Short Introduction&lt;/small&gt;&lt;br/&gt;&lt;em&gt;ebook&lt;/em&gt;&lt;br/&gt;&lt;br/&gt;&lt;a href='http://dx.doi.org/10.1093/actrade/9780192854063.001.0001'&gt;Hume&lt;/a&gt;&lt;/td&gt;&lt;td&gt;&lt;a href='http://dx.doi.org/10.1093/actrade/9780192854063.001.0001'&gt;&lt;img src='https://api.qrserver.com/v1/create-qr-code/?size=300x300&amp;data=http://dx.doi.org/10.1093/actrade/9780192854063.001.0001' class='qr'/&gt;&lt;/a&gt;&lt;/td&gt;&lt;/tr&gt;</v>
      </c>
      <c r="M233" s="0" t="s">
        <v>44</v>
      </c>
      <c r="N233" s="0" t="s">
        <v>1213</v>
      </c>
      <c r="O233" s="0" t="s">
        <v>1213</v>
      </c>
      <c r="P233" s="0" t="s">
        <v>46</v>
      </c>
      <c r="R233" s="0" t="s">
        <v>1214</v>
      </c>
      <c r="W233" s="0" t="s">
        <v>1215</v>
      </c>
      <c r="X233" s="0" t="s">
        <v>1216</v>
      </c>
      <c r="Z233" s="0" t="s">
        <v>49</v>
      </c>
      <c r="AA233" s="2" t="n">
        <v>36526</v>
      </c>
      <c r="AB233" s="2" t="n">
        <v>36891</v>
      </c>
      <c r="AI233" s="0" t="s">
        <v>694</v>
      </c>
      <c r="AJ233" s="0" t="s">
        <v>50</v>
      </c>
      <c r="AK233" s="0" t="s">
        <v>51</v>
      </c>
      <c r="AL233" s="0" t="s">
        <v>49</v>
      </c>
      <c r="AM233" s="0" t="s">
        <v>49</v>
      </c>
      <c r="AN233" s="0" t="s">
        <v>49</v>
      </c>
      <c r="AO233" s="0" t="s">
        <v>49</v>
      </c>
      <c r="AP233" s="0" t="s">
        <v>49</v>
      </c>
    </row>
    <row r="234" customFormat="false" ht="15" hidden="false" customHeight="false" outlineLevel="0" collapsed="false">
      <c r="A234" s="0" t="n">
        <v>3092996</v>
      </c>
      <c r="B234" s="0" t="str">
        <f aca="false">RIGHT(N234,LEN(N234)-FIND("actrade-",N234)-7)</f>
        <v>9780199552221</v>
      </c>
      <c r="C234" s="0" t="str">
        <f aca="false">"10.1093/actrade/" &amp; B234 &amp; ".001.0001"</f>
        <v>10.1093/actrade/9780199552221.001.0001</v>
      </c>
      <c r="D234" s="0" t="s">
        <v>1217</v>
      </c>
      <c r="E234" s="0" t="str">
        <f aca="false">LEFT(D234,FIND(":",D234)-1)</f>
        <v>Humour  </v>
      </c>
      <c r="F234" s="0" t="str">
        <f aca="false">"&lt;a href='http://dx.doi.org/" &amp; C234 &amp; "'&gt;" &amp; LEFT(D234,FIND(":",D234)-1) &amp; "&lt;/a&gt;"</f>
        <v>&lt;a href='http://dx.doi.org/10.1093/actrade/9780199552221.001.0001'&gt;Humour  &lt;/a&gt;</v>
      </c>
      <c r="G234" s="0" t="str">
        <f aca="false">"&lt;a href='http://dx.doi.org/" &amp; C234 &amp; "'&gt;" &amp;"&lt;img src='http://www.veryshortintroductions.com/view/covers/"&amp;B234&amp;".png' class='coverimage' alt='" &amp;D234 &amp; "'/&gt;&lt;/a&gt;"</f>
        <v>&lt;a href='http://dx.doi.org/10.1093/actrade/9780199552221.001.0001'&gt;&lt;img src='http://www.veryshortintroductions.com/view/covers/9780199552221.png' class='coverimage' alt='Humour  : a very short introduction'/&gt;&lt;/a&gt;</v>
      </c>
      <c r="H234" s="0" t="str">
        <f aca="false">"&lt;a href='http://dx.doi.org/" &amp; C234 &amp; "'&gt;" &amp; "&lt;img src='https://api.qrserver.com/v1/create-qr-code/?size=300x300&amp;data=http://dx.doi.org/" &amp; C234 &amp;"' class='qr'/&gt;&lt;/a&gt;"</f>
        <v>&lt;a href='http://dx.doi.org/10.1093/actrade/9780199552221.001.0001'&gt;&lt;img src='https://api.qrserver.com/v1/create-qr-code/?size=300x300&amp;data=http://dx.doi.org/10.1093/actrade/9780199552221.001.0001' class='qr'/&gt;&lt;/a&gt;</v>
      </c>
      <c r="I234" s="0" t="str">
        <f aca="false">"&lt;tr&gt;&lt;td&gt;" &amp; G234 &amp; "&lt;/td&gt;&lt;td&gt;&lt;small&gt;Very Short Introduction&lt;/small&gt;&lt;br/&gt;&lt;em&gt;ebook&lt;/em&gt;&lt;br/&gt;&lt;br/&gt;" &amp; F234 &amp; "&lt;/td&gt;&lt;td&gt;" &amp; H234 &amp; "&lt;/td&gt;&lt;/tr&gt;"</f>
        <v>&lt;tr&gt;&lt;td&gt;&lt;a href='http://dx.doi.org/10.1093/actrade/9780199552221.001.0001'&gt;&lt;img src='http://www.veryshortintroductions.com/view/covers/9780199552221.png' class='coverimage' alt='Humour  : a very short introduction'/&gt;&lt;/a&gt;&lt;/td&gt;&lt;td&gt;&lt;small&gt;Very Short Introduction&lt;/small&gt;&lt;br/&gt;&lt;em&gt;ebook&lt;/em&gt;&lt;br/&gt;&lt;br/&gt;&lt;a href='http://dx.doi.org/10.1093/actrade/9780199552221.001.0001'&gt;Humour  &lt;/a&gt;&lt;/td&gt;&lt;td&gt;&lt;a href='http://dx.doi.org/10.1093/actrade/9780199552221.001.0001'&gt;&lt;img src='https://api.qrserver.com/v1/create-qr-code/?size=300x300&amp;data=http://dx.doi.org/10.1093/actrade/9780199552221.001.0001' class='qr'/&gt;&lt;/a&gt;&lt;/td&gt;&lt;/tr&gt;</v>
      </c>
      <c r="M234" s="0" t="s">
        <v>44</v>
      </c>
      <c r="N234" s="0" t="s">
        <v>1218</v>
      </c>
      <c r="O234" s="0" t="s">
        <v>1218</v>
      </c>
      <c r="P234" s="0" t="s">
        <v>46</v>
      </c>
      <c r="R234" s="0" t="s">
        <v>1219</v>
      </c>
      <c r="X234" s="0" t="s">
        <v>1220</v>
      </c>
      <c r="Z234" s="0" t="s">
        <v>49</v>
      </c>
      <c r="AA234" s="2" t="n">
        <v>41640</v>
      </c>
      <c r="AB234" s="2" t="n">
        <v>42004</v>
      </c>
      <c r="AJ234" s="0" t="s">
        <v>50</v>
      </c>
      <c r="AK234" s="0" t="s">
        <v>51</v>
      </c>
      <c r="AL234" s="0" t="s">
        <v>49</v>
      </c>
      <c r="AM234" s="0" t="s">
        <v>49</v>
      </c>
      <c r="AN234" s="0" t="s">
        <v>49</v>
      </c>
      <c r="AO234" s="0" t="s">
        <v>49</v>
      </c>
      <c r="AP234" s="0" t="s">
        <v>49</v>
      </c>
    </row>
    <row r="235" customFormat="false" ht="15" hidden="false" customHeight="false" outlineLevel="0" collapsed="false">
      <c r="A235" s="0" t="n">
        <v>1068916</v>
      </c>
      <c r="B235" s="0" t="str">
        <f aca="false">RIGHT(N235,LEN(N235)-FIND("actrade-",N235)-7)</f>
        <v>9780192802811</v>
      </c>
      <c r="C235" s="0" t="str">
        <f aca="false">"10.1093/actrade/" &amp; B235 &amp; ".001.0001"</f>
        <v>10.1093/actrade/9780192802811.001.0001</v>
      </c>
      <c r="D235" s="0" t="s">
        <v>1221</v>
      </c>
      <c r="E235" s="0" t="str">
        <f aca="false">LEFT(D235,FIND(":",D235)-1)</f>
        <v>Ideology</v>
      </c>
      <c r="F235" s="0" t="str">
        <f aca="false">"&lt;a href='http://dx.doi.org/" &amp; C235 &amp; "'&gt;" &amp; LEFT(D235,FIND(":",D235)-1) &amp; "&lt;/a&gt;"</f>
        <v>&lt;a href='http://dx.doi.org/10.1093/actrade/9780192802811.001.0001'&gt;Ideology&lt;/a&gt;</v>
      </c>
      <c r="G235" s="0" t="str">
        <f aca="false">"&lt;a href='http://dx.doi.org/" &amp; C235 &amp; "'&gt;" &amp;"&lt;img src='http://www.veryshortintroductions.com/view/covers/"&amp;B235&amp;".png' class='coverimage' alt='" &amp;D235 &amp; "'/&gt;&lt;/a&gt;"</f>
        <v>&lt;a href='http://dx.doi.org/10.1093/actrade/9780192802811.001.0001'&gt;&lt;img src='http://www.veryshortintroductions.com/view/covers/9780192802811.png' class='coverimage' alt='Ideology: A Very Short Introduction (Very short introductions ; 95)'/&gt;&lt;/a&gt;</v>
      </c>
      <c r="H235" s="0" t="str">
        <f aca="false">"&lt;a href='http://dx.doi.org/" &amp; C235 &amp; "'&gt;" &amp; "&lt;img src='https://api.qrserver.com/v1/create-qr-code/?size=300x300&amp;data=http://dx.doi.org/" &amp; C235 &amp;"' class='qr'/&gt;&lt;/a&gt;"</f>
        <v>&lt;a href='http://dx.doi.org/10.1093/actrade/9780192802811.001.0001'&gt;&lt;img src='https://api.qrserver.com/v1/create-qr-code/?size=300x300&amp;data=http://dx.doi.org/10.1093/actrade/9780192802811.001.0001' class='qr'/&gt;&lt;/a&gt;</v>
      </c>
      <c r="I235" s="0" t="str">
        <f aca="false">"&lt;tr&gt;&lt;td&gt;" &amp; G235 &amp; "&lt;/td&gt;&lt;td&gt;&lt;small&gt;Very Short Introduction&lt;/small&gt;&lt;br/&gt;&lt;em&gt;ebook&lt;/em&gt;&lt;br/&gt;&lt;br/&gt;" &amp; F235 &amp; "&lt;/td&gt;&lt;td&gt;" &amp; H235 &amp; "&lt;/td&gt;&lt;/tr&gt;"</f>
        <v>&lt;tr&gt;&lt;td&gt;&lt;a href='http://dx.doi.org/10.1093/actrade/9780192802811.001.0001'&gt;&lt;img src='http://www.veryshortintroductions.com/view/covers/9780192802811.png' class='coverimage' alt='Ideology: A Very Short Introduction (Very short introductions ; 95)'/&gt;&lt;/a&gt;&lt;/td&gt;&lt;td&gt;&lt;small&gt;Very Short Introduction&lt;/small&gt;&lt;br/&gt;&lt;em&gt;ebook&lt;/em&gt;&lt;br/&gt;&lt;br/&gt;&lt;a href='http://dx.doi.org/10.1093/actrade/9780192802811.001.0001'&gt;Ideology&lt;/a&gt;&lt;/td&gt;&lt;td&gt;&lt;a href='http://dx.doi.org/10.1093/actrade/9780192802811.001.0001'&gt;&lt;img src='https://api.qrserver.com/v1/create-qr-code/?size=300x300&amp;data=http://dx.doi.org/10.1093/actrade/9780192802811.001.0001' class='qr'/&gt;&lt;/a&gt;&lt;/td&gt;&lt;/tr&gt;</v>
      </c>
      <c r="M235" s="0" t="s">
        <v>44</v>
      </c>
      <c r="N235" s="0" t="s">
        <v>1222</v>
      </c>
      <c r="O235" s="0" t="s">
        <v>1222</v>
      </c>
      <c r="P235" s="0" t="s">
        <v>46</v>
      </c>
      <c r="R235" s="0" t="s">
        <v>1223</v>
      </c>
      <c r="W235" s="0" t="s">
        <v>1224</v>
      </c>
      <c r="X235" s="0" t="s">
        <v>1225</v>
      </c>
      <c r="Z235" s="0" t="s">
        <v>49</v>
      </c>
      <c r="AA235" s="2" t="n">
        <v>37622</v>
      </c>
      <c r="AB235" s="2" t="n">
        <v>37986</v>
      </c>
      <c r="AI235" s="0" t="s">
        <v>1226</v>
      </c>
      <c r="AJ235" s="0" t="s">
        <v>50</v>
      </c>
      <c r="AK235" s="0" t="s">
        <v>51</v>
      </c>
      <c r="AL235" s="0" t="s">
        <v>49</v>
      </c>
      <c r="AM235" s="0" t="s">
        <v>49</v>
      </c>
      <c r="AN235" s="0" t="s">
        <v>49</v>
      </c>
      <c r="AO235" s="0" t="s">
        <v>49</v>
      </c>
      <c r="AP235" s="0" t="s">
        <v>49</v>
      </c>
    </row>
    <row r="236" customFormat="false" ht="15" hidden="false" customHeight="false" outlineLevel="0" collapsed="false">
      <c r="A236" s="0" t="n">
        <v>12322024</v>
      </c>
      <c r="B236" s="0" t="str">
        <f aca="false">RIGHT(N236,LEN(N236)-FIND("actrade-",N236)-7)</f>
        <v>9780198723097</v>
      </c>
      <c r="C236" s="0" t="str">
        <f aca="false">"10.1093/actrade/" &amp; B236 &amp; ".001.0001"</f>
        <v>10.1093/actrade/9780198723097.001.0001</v>
      </c>
      <c r="D236" s="0" t="s">
        <v>1227</v>
      </c>
      <c r="E236" s="0" t="str">
        <f aca="false">LEFT(D236,FIND(":",D236)-1)</f>
        <v>Indian Cinema</v>
      </c>
      <c r="F236" s="0" t="str">
        <f aca="false">"&lt;a href='http://dx.doi.org/" &amp; C236 &amp; "'&gt;" &amp; LEFT(D236,FIND(":",D236)-1) &amp; "&lt;/a&gt;"</f>
        <v>&lt;a href='http://dx.doi.org/10.1093/actrade/9780198723097.001.0001'&gt;Indian Cinema&lt;/a&gt;</v>
      </c>
      <c r="G236" s="0" t="str">
        <f aca="false">"&lt;a href='http://dx.doi.org/" &amp; C236 &amp; "'&gt;" &amp;"&lt;img src='http://www.veryshortintroductions.com/view/covers/"&amp;B236&amp;".png' class='coverimage' alt='" &amp;D236 &amp; "'/&gt;&lt;/a&gt;"</f>
        <v>&lt;a href='http://dx.doi.org/10.1093/actrade/9780198723097.001.0001'&gt;&lt;img src='http://www.veryshortintroductions.com/view/covers/9780198723097.png' class='coverimage' alt='Indian Cinema: A Very Short Introduction'/&gt;&lt;/a&gt;</v>
      </c>
      <c r="H236" s="0" t="str">
        <f aca="false">"&lt;a href='http://dx.doi.org/" &amp; C236 &amp; "'&gt;" &amp; "&lt;img src='https://api.qrserver.com/v1/create-qr-code/?size=300x300&amp;data=http://dx.doi.org/" &amp; C236 &amp;"' class='qr'/&gt;&lt;/a&gt;"</f>
        <v>&lt;a href='http://dx.doi.org/10.1093/actrade/9780198723097.001.0001'&gt;&lt;img src='https://api.qrserver.com/v1/create-qr-code/?size=300x300&amp;data=http://dx.doi.org/10.1093/actrade/9780198723097.001.0001' class='qr'/&gt;&lt;/a&gt;</v>
      </c>
      <c r="I236" s="0" t="str">
        <f aca="false">"&lt;tr&gt;&lt;td&gt;" &amp; G236 &amp; "&lt;/td&gt;&lt;td&gt;&lt;small&gt;Very Short Introduction&lt;/small&gt;&lt;br/&gt;&lt;em&gt;ebook&lt;/em&gt;&lt;br/&gt;&lt;br/&gt;" &amp; F236 &amp; "&lt;/td&gt;&lt;td&gt;" &amp; H236 &amp; "&lt;/td&gt;&lt;/tr&gt;"</f>
        <v>&lt;tr&gt;&lt;td&gt;&lt;a href='http://dx.doi.org/10.1093/actrade/9780198723097.001.0001'&gt;&lt;img src='http://www.veryshortintroductions.com/view/covers/9780198723097.png' class='coverimage' alt='Indian Cinema: A Very Short Introduction'/&gt;&lt;/a&gt;&lt;/td&gt;&lt;td&gt;&lt;small&gt;Very Short Introduction&lt;/small&gt;&lt;br/&gt;&lt;em&gt;ebook&lt;/em&gt;&lt;br/&gt;&lt;br/&gt;&lt;a href='http://dx.doi.org/10.1093/actrade/9780198723097.001.0001'&gt;Indian Cinema&lt;/a&gt;&lt;/td&gt;&lt;td&gt;&lt;a href='http://dx.doi.org/10.1093/actrade/9780198723097.001.0001'&gt;&lt;img src='https://api.qrserver.com/v1/create-qr-code/?size=300x300&amp;data=http://dx.doi.org/10.1093/actrade/9780198723097.001.0001' class='qr'/&gt;&lt;/a&gt;&lt;/td&gt;&lt;/tr&gt;</v>
      </c>
      <c r="M236" s="0" t="s">
        <v>44</v>
      </c>
      <c r="N236" s="0" t="s">
        <v>1228</v>
      </c>
      <c r="O236" s="0" t="s">
        <v>1228</v>
      </c>
      <c r="P236" s="0" t="s">
        <v>46</v>
      </c>
      <c r="R236" s="0" t="s">
        <v>1229</v>
      </c>
      <c r="W236" s="0" t="s">
        <v>1230</v>
      </c>
      <c r="X236" s="0" t="s">
        <v>1231</v>
      </c>
      <c r="Z236" s="0" t="s">
        <v>49</v>
      </c>
      <c r="AA236" s="2" t="n">
        <v>42370</v>
      </c>
      <c r="AB236" s="2" t="n">
        <v>42735</v>
      </c>
      <c r="AJ236" s="0" t="s">
        <v>50</v>
      </c>
      <c r="AK236" s="0" t="s">
        <v>51</v>
      </c>
      <c r="AL236" s="0" t="s">
        <v>49</v>
      </c>
      <c r="AM236" s="0" t="s">
        <v>49</v>
      </c>
      <c r="AN236" s="0" t="s">
        <v>49</v>
      </c>
      <c r="AO236" s="0" t="s">
        <v>49</v>
      </c>
      <c r="AP236" s="0" t="s">
        <v>49</v>
      </c>
    </row>
    <row r="237" customFormat="false" ht="15" hidden="false" customHeight="false" outlineLevel="0" collapsed="false">
      <c r="A237" s="0" t="n">
        <v>3093052</v>
      </c>
      <c r="B237" s="0" t="str">
        <f aca="false">RIGHT(N237,LEN(N237)-FIND("actrade-",N237)-7)</f>
        <v>9780192853745</v>
      </c>
      <c r="C237" s="0" t="str">
        <f aca="false">"10.1093/actrade/" &amp; B237 &amp; ".001.0001"</f>
        <v>10.1093/actrade/9780192853745.001.0001</v>
      </c>
      <c r="D237" s="0" t="s">
        <v>1232</v>
      </c>
      <c r="E237" s="0" t="str">
        <f aca="false">LEFT(D237,FIND(":",D237)-1)</f>
        <v>Indian philosophy</v>
      </c>
      <c r="F237" s="0" t="str">
        <f aca="false">"&lt;a href='http://dx.doi.org/" &amp; C237 &amp; "'&gt;" &amp; LEFT(D237,FIND(":",D237)-1) &amp; "&lt;/a&gt;"</f>
        <v>&lt;a href='http://dx.doi.org/10.1093/actrade/9780192853745.001.0001'&gt;Indian philosophy&lt;/a&gt;</v>
      </c>
      <c r="G237" s="0" t="str">
        <f aca="false">"&lt;a href='http://dx.doi.org/" &amp; C237 &amp; "'&gt;" &amp;"&lt;img src='http://www.veryshortintroductions.com/view/covers/"&amp;B237&amp;".png' class='coverimage' alt='" &amp;D237 &amp; "'/&gt;&lt;/a&gt;"</f>
        <v>&lt;a href='http://dx.doi.org/10.1093/actrade/9780192853745.001.0001'&gt;&lt;img src='http://www.veryshortintroductions.com/view/covers/9780192853745.png' class='coverimage' alt='Indian philosophy: a very short introduction'/&gt;&lt;/a&gt;</v>
      </c>
      <c r="H237" s="0" t="str">
        <f aca="false">"&lt;a href='http://dx.doi.org/" &amp; C237 &amp; "'&gt;" &amp; "&lt;img src='https://api.qrserver.com/v1/create-qr-code/?size=300x300&amp;data=http://dx.doi.org/" &amp; C237 &amp;"' class='qr'/&gt;&lt;/a&gt;"</f>
        <v>&lt;a href='http://dx.doi.org/10.1093/actrade/9780192853745.001.0001'&gt;&lt;img src='https://api.qrserver.com/v1/create-qr-code/?size=300x300&amp;data=http://dx.doi.org/10.1093/actrade/9780192853745.001.0001' class='qr'/&gt;&lt;/a&gt;</v>
      </c>
      <c r="I237" s="0" t="str">
        <f aca="false">"&lt;tr&gt;&lt;td&gt;" &amp; G237 &amp; "&lt;/td&gt;&lt;td&gt;&lt;small&gt;Very Short Introduction&lt;/small&gt;&lt;br/&gt;&lt;em&gt;ebook&lt;/em&gt;&lt;br/&gt;&lt;br/&gt;" &amp; F237 &amp; "&lt;/td&gt;&lt;td&gt;" &amp; H237 &amp; "&lt;/td&gt;&lt;/tr&gt;"</f>
        <v>&lt;tr&gt;&lt;td&gt;&lt;a href='http://dx.doi.org/10.1093/actrade/9780192853745.001.0001'&gt;&lt;img src='http://www.veryshortintroductions.com/view/covers/9780192853745.png' class='coverimage' alt='Indian philosophy: a very short introduction'/&gt;&lt;/a&gt;&lt;/td&gt;&lt;td&gt;&lt;small&gt;Very Short Introduction&lt;/small&gt;&lt;br/&gt;&lt;em&gt;ebook&lt;/em&gt;&lt;br/&gt;&lt;br/&gt;&lt;a href='http://dx.doi.org/10.1093/actrade/9780192853745.001.0001'&gt;Indian philosophy&lt;/a&gt;&lt;/td&gt;&lt;td&gt;&lt;a href='http://dx.doi.org/10.1093/actrade/9780192853745.001.0001'&gt;&lt;img src='https://api.qrserver.com/v1/create-qr-code/?size=300x300&amp;data=http://dx.doi.org/10.1093/actrade/9780192853745.001.0001' class='qr'/&gt;&lt;/a&gt;&lt;/td&gt;&lt;/tr&gt;</v>
      </c>
      <c r="M237" s="0" t="s">
        <v>44</v>
      </c>
      <c r="N237" s="0" t="s">
        <v>1233</v>
      </c>
      <c r="O237" s="0" t="s">
        <v>1233</v>
      </c>
      <c r="P237" s="0" t="s">
        <v>46</v>
      </c>
      <c r="R237" s="0" t="s">
        <v>1234</v>
      </c>
      <c r="X237" s="0" t="s">
        <v>1235</v>
      </c>
      <c r="Z237" s="0" t="s">
        <v>49</v>
      </c>
      <c r="AA237" s="2" t="n">
        <v>36892</v>
      </c>
      <c r="AB237" s="2" t="n">
        <v>37256</v>
      </c>
      <c r="AJ237" s="0" t="s">
        <v>50</v>
      </c>
      <c r="AK237" s="0" t="s">
        <v>51</v>
      </c>
      <c r="AL237" s="0" t="s">
        <v>49</v>
      </c>
      <c r="AM237" s="0" t="s">
        <v>49</v>
      </c>
      <c r="AN237" s="0" t="s">
        <v>49</v>
      </c>
      <c r="AO237" s="0" t="s">
        <v>49</v>
      </c>
      <c r="AP237" s="0" t="s">
        <v>49</v>
      </c>
    </row>
    <row r="238" customFormat="false" ht="15" hidden="false" customHeight="false" outlineLevel="0" collapsed="false">
      <c r="A238" s="0" t="n">
        <v>10315121</v>
      </c>
      <c r="B238" s="0" t="str">
        <f aca="false">RIGHT(N238,LEN(N238)-FIND("actrade-",N238)-7)</f>
        <v>9780199688937</v>
      </c>
      <c r="C238" s="0" t="str">
        <f aca="false">"10.1093/actrade/" &amp; B238 &amp; ".001.0001"</f>
        <v>10.1093/actrade/9780199688937.001.0001</v>
      </c>
      <c r="D238" s="0" t="s">
        <v>1236</v>
      </c>
      <c r="E238" s="0" t="str">
        <f aca="false">LEFT(D238,FIND(":",D238)-1)</f>
        <v>Infectious Disease</v>
      </c>
      <c r="F238" s="0" t="str">
        <f aca="false">"&lt;a href='http://dx.doi.org/" &amp; C238 &amp; "'&gt;" &amp; LEFT(D238,FIND(":",D238)-1) &amp; "&lt;/a&gt;"</f>
        <v>&lt;a href='http://dx.doi.org/10.1093/actrade/9780199688937.001.0001'&gt;Infectious Disease&lt;/a&gt;</v>
      </c>
      <c r="G238" s="0" t="str">
        <f aca="false">"&lt;a href='http://dx.doi.org/" &amp; C238 &amp; "'&gt;" &amp;"&lt;img src='http://www.veryshortintroductions.com/view/covers/"&amp;B238&amp;".png' class='coverimage' alt='" &amp;D238 &amp; "'/&gt;&lt;/a&gt;"</f>
        <v>&lt;a href='http://dx.doi.org/10.1093/actrade/9780199688937.001.0001'&gt;&lt;img src='http://www.veryshortintroductions.com/view/covers/9780199688937.png' class='coverimage' alt='Infectious Disease: A Very Short Introduction'/&gt;&lt;/a&gt;</v>
      </c>
      <c r="H238" s="0" t="str">
        <f aca="false">"&lt;a href='http://dx.doi.org/" &amp; C238 &amp; "'&gt;" &amp; "&lt;img src='https://api.qrserver.com/v1/create-qr-code/?size=300x300&amp;data=http://dx.doi.org/" &amp; C238 &amp;"' class='qr'/&gt;&lt;/a&gt;"</f>
        <v>&lt;a href='http://dx.doi.org/10.1093/actrade/9780199688937.001.0001'&gt;&lt;img src='https://api.qrserver.com/v1/create-qr-code/?size=300x300&amp;data=http://dx.doi.org/10.1093/actrade/9780199688937.001.0001' class='qr'/&gt;&lt;/a&gt;</v>
      </c>
      <c r="I238" s="0" t="str">
        <f aca="false">"&lt;tr&gt;&lt;td&gt;" &amp; G238 &amp; "&lt;/td&gt;&lt;td&gt;&lt;small&gt;Very Short Introduction&lt;/small&gt;&lt;br/&gt;&lt;em&gt;ebook&lt;/em&gt;&lt;br/&gt;&lt;br/&gt;" &amp; F238 &amp; "&lt;/td&gt;&lt;td&gt;" &amp; H238 &amp; "&lt;/td&gt;&lt;/tr&gt;"</f>
        <v>&lt;tr&gt;&lt;td&gt;&lt;a href='http://dx.doi.org/10.1093/actrade/9780199688937.001.0001'&gt;&lt;img src='http://www.veryshortintroductions.com/view/covers/9780199688937.png' class='coverimage' alt='Infectious Disease: A Very Short Introduction'/&gt;&lt;/a&gt;&lt;/td&gt;&lt;td&gt;&lt;small&gt;Very Short Introduction&lt;/small&gt;&lt;br/&gt;&lt;em&gt;ebook&lt;/em&gt;&lt;br/&gt;&lt;br/&gt;&lt;a href='http://dx.doi.org/10.1093/actrade/9780199688937.001.0001'&gt;Infectious Disease&lt;/a&gt;&lt;/td&gt;&lt;td&gt;&lt;a href='http://dx.doi.org/10.1093/actrade/9780199688937.001.0001'&gt;&lt;img src='https://api.qrserver.com/v1/create-qr-code/?size=300x300&amp;data=http://dx.doi.org/10.1093/actrade/9780199688937.001.0001' class='qr'/&gt;&lt;/a&gt;&lt;/td&gt;&lt;/tr&gt;</v>
      </c>
      <c r="M238" s="0" t="s">
        <v>44</v>
      </c>
      <c r="N238" s="0" t="s">
        <v>1237</v>
      </c>
      <c r="O238" s="0" t="s">
        <v>1237</v>
      </c>
      <c r="P238" s="0" t="s">
        <v>46</v>
      </c>
      <c r="R238" s="0" t="s">
        <v>1238</v>
      </c>
      <c r="W238" s="0" t="s">
        <v>1239</v>
      </c>
      <c r="X238" s="0" t="s">
        <v>1240</v>
      </c>
      <c r="Z238" s="0" t="s">
        <v>49</v>
      </c>
      <c r="AA238" s="2" t="n">
        <v>42005</v>
      </c>
      <c r="AB238" s="2" t="n">
        <v>42369</v>
      </c>
      <c r="AJ238" s="0" t="s">
        <v>50</v>
      </c>
      <c r="AK238" s="0" t="s">
        <v>51</v>
      </c>
      <c r="AL238" s="0" t="s">
        <v>49</v>
      </c>
      <c r="AM238" s="0" t="s">
        <v>49</v>
      </c>
      <c r="AN238" s="0" t="s">
        <v>49</v>
      </c>
      <c r="AO238" s="0" t="s">
        <v>49</v>
      </c>
      <c r="AP238" s="0" t="s">
        <v>49</v>
      </c>
    </row>
    <row r="239" customFormat="false" ht="15" hidden="false" customHeight="false" outlineLevel="0" collapsed="false">
      <c r="A239" s="0" t="n">
        <v>1156865</v>
      </c>
      <c r="B239" s="0" t="str">
        <f aca="false">RIGHT(N239,LEN(N239)-FIND("actrade-",N239)-7)</f>
        <v>9780199551378</v>
      </c>
      <c r="C239" s="0" t="str">
        <f aca="false">"10.1093/actrade/" &amp; B239 &amp; ".001.0001"</f>
        <v>10.1093/actrade/9780199551378.001.0001</v>
      </c>
      <c r="D239" s="0" t="s">
        <v>1241</v>
      </c>
      <c r="E239" s="0" t="str">
        <f aca="false">LEFT(D239,FIND(":",D239)-1)</f>
        <v>Information</v>
      </c>
      <c r="F239" s="0" t="str">
        <f aca="false">"&lt;a href='http://dx.doi.org/" &amp; C239 &amp; "'&gt;" &amp; LEFT(D239,FIND(":",D239)-1) &amp; "&lt;/a&gt;"</f>
        <v>&lt;a href='http://dx.doi.org/10.1093/actrade/9780199551378.001.0001'&gt;Information&lt;/a&gt;</v>
      </c>
      <c r="G239" s="0" t="str">
        <f aca="false">"&lt;a href='http://dx.doi.org/" &amp; C239 &amp; "'&gt;" &amp;"&lt;img src='http://www.veryshortintroductions.com/view/covers/"&amp;B239&amp;".png' class='coverimage' alt='" &amp;D239 &amp; "'/&gt;&lt;/a&gt;"</f>
        <v>&lt;a href='http://dx.doi.org/10.1093/actrade/9780199551378.001.0001'&gt;&lt;img src='http://www.veryshortintroductions.com/view/covers/9780199551378.png' class='coverimage' alt='Information: A Very Short Introduction (Very Short Introductions)'/&gt;&lt;/a&gt;</v>
      </c>
      <c r="H239" s="0" t="str">
        <f aca="false">"&lt;a href='http://dx.doi.org/" &amp; C239 &amp; "'&gt;" &amp; "&lt;img src='https://api.qrserver.com/v1/create-qr-code/?size=300x300&amp;data=http://dx.doi.org/" &amp; C239 &amp;"' class='qr'/&gt;&lt;/a&gt;"</f>
        <v>&lt;a href='http://dx.doi.org/10.1093/actrade/9780199551378.001.0001'&gt;&lt;img src='https://api.qrserver.com/v1/create-qr-code/?size=300x300&amp;data=http://dx.doi.org/10.1093/actrade/9780199551378.001.0001' class='qr'/&gt;&lt;/a&gt;</v>
      </c>
      <c r="I239" s="0" t="str">
        <f aca="false">"&lt;tr&gt;&lt;td&gt;" &amp; G239 &amp; "&lt;/td&gt;&lt;td&gt;&lt;small&gt;Very Short Introduction&lt;/small&gt;&lt;br/&gt;&lt;em&gt;ebook&lt;/em&gt;&lt;br/&gt;&lt;br/&gt;" &amp; F239 &amp; "&lt;/td&gt;&lt;td&gt;" &amp; H239 &amp; "&lt;/td&gt;&lt;/tr&gt;"</f>
        <v>&lt;tr&gt;&lt;td&gt;&lt;a href='http://dx.doi.org/10.1093/actrade/9780199551378.001.0001'&gt;&lt;img src='http://www.veryshortintroductions.com/view/covers/9780199551378.png' class='coverimage' alt='Information: A Very Short Introduction (Very Short Introductions)'/&gt;&lt;/a&gt;&lt;/td&gt;&lt;td&gt;&lt;small&gt;Very Short Introduction&lt;/small&gt;&lt;br/&gt;&lt;em&gt;ebook&lt;/em&gt;&lt;br/&gt;&lt;br/&gt;&lt;a href='http://dx.doi.org/10.1093/actrade/9780199551378.001.0001'&gt;Information&lt;/a&gt;&lt;/td&gt;&lt;td&gt;&lt;a href='http://dx.doi.org/10.1093/actrade/9780199551378.001.0001'&gt;&lt;img src='https://api.qrserver.com/v1/create-qr-code/?size=300x300&amp;data=http://dx.doi.org/10.1093/actrade/9780199551378.001.0001' class='qr'/&gt;&lt;/a&gt;&lt;/td&gt;&lt;/tr&gt;</v>
      </c>
      <c r="M239" s="0" t="s">
        <v>44</v>
      </c>
      <c r="N239" s="0" t="s">
        <v>1242</v>
      </c>
      <c r="O239" s="0" t="s">
        <v>1242</v>
      </c>
      <c r="P239" s="0" t="s">
        <v>46</v>
      </c>
      <c r="R239" s="0" t="s">
        <v>1243</v>
      </c>
      <c r="W239" s="0" t="s">
        <v>1244</v>
      </c>
      <c r="X239" s="0" t="s">
        <v>1245</v>
      </c>
      <c r="Z239" s="0" t="s">
        <v>49</v>
      </c>
      <c r="AA239" s="2" t="n">
        <v>40179</v>
      </c>
      <c r="AB239" s="2" t="n">
        <v>40543</v>
      </c>
      <c r="AI239" s="0" t="s">
        <v>1246</v>
      </c>
      <c r="AJ239" s="0" t="s">
        <v>50</v>
      </c>
      <c r="AK239" s="0" t="s">
        <v>51</v>
      </c>
      <c r="AL239" s="0" t="s">
        <v>49</v>
      </c>
      <c r="AM239" s="0" t="s">
        <v>49</v>
      </c>
      <c r="AN239" s="0" t="s">
        <v>49</v>
      </c>
      <c r="AO239" s="0" t="s">
        <v>49</v>
      </c>
      <c r="AP239" s="0" t="s">
        <v>49</v>
      </c>
    </row>
    <row r="240" customFormat="false" ht="15" hidden="false" customHeight="false" outlineLevel="0" collapsed="false">
      <c r="A240" s="0" t="n">
        <v>1135449</v>
      </c>
      <c r="B240" s="0" t="str">
        <f aca="false">RIGHT(N240,LEN(N240)-FIND("actrade-",N240)-7)</f>
        <v>9780199568901</v>
      </c>
      <c r="C240" s="0" t="str">
        <f aca="false">"10.1093/actrade/" &amp; B240 &amp; ".001.0001"</f>
        <v>10.1093/actrade/9780199568901.001.0001</v>
      </c>
      <c r="D240" s="0" t="s">
        <v>1247</v>
      </c>
      <c r="E240" s="0" t="str">
        <f aca="false">LEFT(D240,FIND(":",D240)-1)</f>
        <v>Innovation</v>
      </c>
      <c r="F240" s="0" t="str">
        <f aca="false">"&lt;a href='http://dx.doi.org/" &amp; C240 &amp; "'&gt;" &amp; LEFT(D240,FIND(":",D240)-1) &amp; "&lt;/a&gt;"</f>
        <v>&lt;a href='http://dx.doi.org/10.1093/actrade/9780199568901.001.0001'&gt;Innovation&lt;/a&gt;</v>
      </c>
      <c r="G240" s="0" t="str">
        <f aca="false">"&lt;a href='http://dx.doi.org/" &amp; C240 &amp; "'&gt;" &amp;"&lt;img src='http://www.veryshortintroductions.com/view/covers/"&amp;B240&amp;".png' class='coverimage' alt='" &amp;D240 &amp; "'/&gt;&lt;/a&gt;"</f>
        <v>&lt;a href='http://dx.doi.org/10.1093/actrade/9780199568901.001.0001'&gt;&lt;img src='http://www.veryshortintroductions.com/view/covers/9780199568901.png' class='coverimage' alt='Innovation: A Very Short Introduction (Very short introductions ; 227)'/&gt;&lt;/a&gt;</v>
      </c>
      <c r="H240" s="0" t="str">
        <f aca="false">"&lt;a href='http://dx.doi.org/" &amp; C240 &amp; "'&gt;" &amp; "&lt;img src='https://api.qrserver.com/v1/create-qr-code/?size=300x300&amp;data=http://dx.doi.org/" &amp; C240 &amp;"' class='qr'/&gt;&lt;/a&gt;"</f>
        <v>&lt;a href='http://dx.doi.org/10.1093/actrade/9780199568901.001.0001'&gt;&lt;img src='https://api.qrserver.com/v1/create-qr-code/?size=300x300&amp;data=http://dx.doi.org/10.1093/actrade/9780199568901.001.0001' class='qr'/&gt;&lt;/a&gt;</v>
      </c>
      <c r="I240" s="0" t="str">
        <f aca="false">"&lt;tr&gt;&lt;td&gt;" &amp; G240 &amp; "&lt;/td&gt;&lt;td&gt;&lt;small&gt;Very Short Introduction&lt;/small&gt;&lt;br/&gt;&lt;em&gt;ebook&lt;/em&gt;&lt;br/&gt;&lt;br/&gt;" &amp; F240 &amp; "&lt;/td&gt;&lt;td&gt;" &amp; H240 &amp; "&lt;/td&gt;&lt;/tr&gt;"</f>
        <v>&lt;tr&gt;&lt;td&gt;&lt;a href='http://dx.doi.org/10.1093/actrade/9780199568901.001.0001'&gt;&lt;img src='http://www.veryshortintroductions.com/view/covers/9780199568901.png' class='coverimage' alt='Innovation: A Very Short Introduction (Very short introductions ; 227)'/&gt;&lt;/a&gt;&lt;/td&gt;&lt;td&gt;&lt;small&gt;Very Short Introduction&lt;/small&gt;&lt;br/&gt;&lt;em&gt;ebook&lt;/em&gt;&lt;br/&gt;&lt;br/&gt;&lt;a href='http://dx.doi.org/10.1093/actrade/9780199568901.001.0001'&gt;Innovation&lt;/a&gt;&lt;/td&gt;&lt;td&gt;&lt;a href='http://dx.doi.org/10.1093/actrade/9780199568901.001.0001'&gt;&lt;img src='https://api.qrserver.com/v1/create-qr-code/?size=300x300&amp;data=http://dx.doi.org/10.1093/actrade/9780199568901.001.0001' class='qr'/&gt;&lt;/a&gt;&lt;/td&gt;&lt;/tr&gt;</v>
      </c>
      <c r="M240" s="0" t="s">
        <v>44</v>
      </c>
      <c r="N240" s="0" t="s">
        <v>1248</v>
      </c>
      <c r="O240" s="0" t="s">
        <v>1248</v>
      </c>
      <c r="P240" s="0" t="s">
        <v>46</v>
      </c>
      <c r="R240" s="0" t="s">
        <v>1249</v>
      </c>
      <c r="W240" s="0" t="s">
        <v>1250</v>
      </c>
      <c r="X240" s="0" t="s">
        <v>1251</v>
      </c>
      <c r="Z240" s="0" t="s">
        <v>49</v>
      </c>
      <c r="AA240" s="2" t="n">
        <v>40179</v>
      </c>
      <c r="AB240" s="2" t="n">
        <v>40543</v>
      </c>
      <c r="AI240" s="0" t="s">
        <v>1252</v>
      </c>
      <c r="AJ240" s="0" t="s">
        <v>50</v>
      </c>
      <c r="AK240" s="0" t="s">
        <v>51</v>
      </c>
      <c r="AL240" s="0" t="s">
        <v>49</v>
      </c>
      <c r="AM240" s="0" t="s">
        <v>49</v>
      </c>
      <c r="AN240" s="0" t="s">
        <v>49</v>
      </c>
      <c r="AO240" s="0" t="s">
        <v>49</v>
      </c>
      <c r="AP240" s="0" t="s">
        <v>49</v>
      </c>
    </row>
    <row r="241" customFormat="false" ht="15" hidden="false" customHeight="false" outlineLevel="0" collapsed="false">
      <c r="A241" s="0" t="n">
        <v>3093174</v>
      </c>
      <c r="B241" s="0" t="str">
        <f aca="false">RIGHT(N241,LEN(N241)-FIND("actrade-",N241)-7)</f>
        <v>9780192893215</v>
      </c>
      <c r="C241" s="0" t="str">
        <f aca="false">"10.1093/actrade/" &amp; B241 &amp; ".001.0001"</f>
        <v>10.1093/actrade/9780192893215.001.0001</v>
      </c>
      <c r="D241" s="0" t="s">
        <v>1253</v>
      </c>
      <c r="E241" s="0" t="str">
        <f aca="false">LEFT(D241,FIND(":",D241)-1)</f>
        <v>Intelligence</v>
      </c>
      <c r="F241" s="0" t="str">
        <f aca="false">"&lt;a href='http://dx.doi.org/" &amp; C241 &amp; "'&gt;" &amp; LEFT(D241,FIND(":",D241)-1) &amp; "&lt;/a&gt;"</f>
        <v>&lt;a href='http://dx.doi.org/10.1093/actrade/9780192893215.001.0001'&gt;Intelligence&lt;/a&gt;</v>
      </c>
      <c r="G241" s="0" t="str">
        <f aca="false">"&lt;a href='http://dx.doi.org/" &amp; C241 &amp; "'&gt;" &amp;"&lt;img src='http://www.veryshortintroductions.com/view/covers/"&amp;B241&amp;".png' class='coverimage' alt='" &amp;D241 &amp; "'/&gt;&lt;/a&gt;"</f>
        <v>&lt;a href='http://dx.doi.org/10.1093/actrade/9780192893215.001.0001'&gt;&lt;img src='http://www.veryshortintroductions.com/view/covers/9780192893215.png' class='coverimage' alt='Intelligence: a very short introduction'/&gt;&lt;/a&gt;</v>
      </c>
      <c r="H241" s="0" t="str">
        <f aca="false">"&lt;a href='http://dx.doi.org/" &amp; C241 &amp; "'&gt;" &amp; "&lt;img src='https://api.qrserver.com/v1/create-qr-code/?size=300x300&amp;data=http://dx.doi.org/" &amp; C241 &amp;"' class='qr'/&gt;&lt;/a&gt;"</f>
        <v>&lt;a href='http://dx.doi.org/10.1093/actrade/9780192893215.001.0001'&gt;&lt;img src='https://api.qrserver.com/v1/create-qr-code/?size=300x300&amp;data=http://dx.doi.org/10.1093/actrade/9780192893215.001.0001' class='qr'/&gt;&lt;/a&gt;</v>
      </c>
      <c r="I241" s="0" t="str">
        <f aca="false">"&lt;tr&gt;&lt;td&gt;" &amp; G241 &amp; "&lt;/td&gt;&lt;td&gt;&lt;small&gt;Very Short Introduction&lt;/small&gt;&lt;br/&gt;&lt;em&gt;ebook&lt;/em&gt;&lt;br/&gt;&lt;br/&gt;" &amp; F241 &amp; "&lt;/td&gt;&lt;td&gt;" &amp; H241 &amp; "&lt;/td&gt;&lt;/tr&gt;"</f>
        <v>&lt;tr&gt;&lt;td&gt;&lt;a href='http://dx.doi.org/10.1093/actrade/9780192893215.001.0001'&gt;&lt;img src='http://www.veryshortintroductions.com/view/covers/9780192893215.png' class='coverimage' alt='Intelligence: a very short introduction'/&gt;&lt;/a&gt;&lt;/td&gt;&lt;td&gt;&lt;small&gt;Very Short Introduction&lt;/small&gt;&lt;br/&gt;&lt;em&gt;ebook&lt;/em&gt;&lt;br/&gt;&lt;br/&gt;&lt;a href='http://dx.doi.org/10.1093/actrade/9780192893215.001.0001'&gt;Intelligence&lt;/a&gt;&lt;/td&gt;&lt;td&gt;&lt;a href='http://dx.doi.org/10.1093/actrade/9780192893215.001.0001'&gt;&lt;img src='https://api.qrserver.com/v1/create-qr-code/?size=300x300&amp;data=http://dx.doi.org/10.1093/actrade/9780192893215.001.0001' class='qr'/&gt;&lt;/a&gt;&lt;/td&gt;&lt;/tr&gt;</v>
      </c>
      <c r="M241" s="0" t="s">
        <v>44</v>
      </c>
      <c r="N241" s="0" t="s">
        <v>1254</v>
      </c>
      <c r="O241" s="0" t="s">
        <v>1254</v>
      </c>
      <c r="P241" s="0" t="s">
        <v>46</v>
      </c>
      <c r="R241" s="0" t="s">
        <v>1255</v>
      </c>
      <c r="X241" s="0" t="s">
        <v>1256</v>
      </c>
      <c r="Z241" s="0" t="s">
        <v>49</v>
      </c>
      <c r="AA241" s="2" t="n">
        <v>36892</v>
      </c>
      <c r="AB241" s="2" t="n">
        <v>37256</v>
      </c>
      <c r="AJ241" s="0" t="s">
        <v>50</v>
      </c>
      <c r="AK241" s="0" t="s">
        <v>51</v>
      </c>
      <c r="AL241" s="0" t="s">
        <v>49</v>
      </c>
      <c r="AM241" s="0" t="s">
        <v>49</v>
      </c>
      <c r="AN241" s="0" t="s">
        <v>49</v>
      </c>
      <c r="AO241" s="0" t="s">
        <v>49</v>
      </c>
      <c r="AP241" s="0" t="s">
        <v>49</v>
      </c>
    </row>
    <row r="242" customFormat="false" ht="15" hidden="false" customHeight="false" outlineLevel="0" collapsed="false">
      <c r="A242" s="0" t="n">
        <v>10315120</v>
      </c>
      <c r="B242" s="0" t="str">
        <f aca="false">RIGHT(N242,LEN(N242)-FIND("actrade-",N242)-7)</f>
        <v>9780199239337</v>
      </c>
      <c r="C242" s="0" t="str">
        <f aca="false">"10.1093/actrade/" &amp; B242 &amp; ".001.0001"</f>
        <v>10.1093/actrade/9780199239337.001.0001</v>
      </c>
      <c r="D242" s="0" t="s">
        <v>1257</v>
      </c>
      <c r="E242" s="0" t="str">
        <f aca="false">LEFT(D242,FIND(":",D242)-1)</f>
        <v>International Law</v>
      </c>
      <c r="F242" s="0" t="str">
        <f aca="false">"&lt;a href='http://dx.doi.org/" &amp; C242 &amp; "'&gt;" &amp; LEFT(D242,FIND(":",D242)-1) &amp; "&lt;/a&gt;"</f>
        <v>&lt;a href='http://dx.doi.org/10.1093/actrade/9780199239337.001.0001'&gt;International Law&lt;/a&gt;</v>
      </c>
      <c r="G242" s="0" t="str">
        <f aca="false">"&lt;a href='http://dx.doi.org/" &amp; C242 &amp; "'&gt;" &amp;"&lt;img src='http://www.veryshortintroductions.com/view/covers/"&amp;B242&amp;".png' class='coverimage' alt='" &amp;D242 &amp; "'/&gt;&lt;/a&gt;"</f>
        <v>&lt;a href='http://dx.doi.org/10.1093/actrade/9780199239337.001.0001'&gt;&lt;img src='http://www.veryshortintroductions.com/view/covers/9780199239337.png' class='coverimage' alt='International Law: A Very Short Introduction'/&gt;&lt;/a&gt;</v>
      </c>
      <c r="H242" s="0" t="str">
        <f aca="false">"&lt;a href='http://dx.doi.org/" &amp; C242 &amp; "'&gt;" &amp; "&lt;img src='https://api.qrserver.com/v1/create-qr-code/?size=300x300&amp;data=http://dx.doi.org/" &amp; C242 &amp;"' class='qr'/&gt;&lt;/a&gt;"</f>
        <v>&lt;a href='http://dx.doi.org/10.1093/actrade/9780199239337.001.0001'&gt;&lt;img src='https://api.qrserver.com/v1/create-qr-code/?size=300x300&amp;data=http://dx.doi.org/10.1093/actrade/9780199239337.001.0001' class='qr'/&gt;&lt;/a&gt;</v>
      </c>
      <c r="I242" s="0" t="str">
        <f aca="false">"&lt;tr&gt;&lt;td&gt;" &amp; G242 &amp; "&lt;/td&gt;&lt;td&gt;&lt;small&gt;Very Short Introduction&lt;/small&gt;&lt;br/&gt;&lt;em&gt;ebook&lt;/em&gt;&lt;br/&gt;&lt;br/&gt;" &amp; F242 &amp; "&lt;/td&gt;&lt;td&gt;" &amp; H242 &amp; "&lt;/td&gt;&lt;/tr&gt;"</f>
        <v>&lt;tr&gt;&lt;td&gt;&lt;a href='http://dx.doi.org/10.1093/actrade/9780199239337.001.0001'&gt;&lt;img src='http://www.veryshortintroductions.com/view/covers/9780199239337.png' class='coverimage' alt='International Law: A Very Short Introduction'/&gt;&lt;/a&gt;&lt;/td&gt;&lt;td&gt;&lt;small&gt;Very Short Introduction&lt;/small&gt;&lt;br/&gt;&lt;em&gt;ebook&lt;/em&gt;&lt;br/&gt;&lt;br/&gt;&lt;a href='http://dx.doi.org/10.1093/actrade/9780199239337.001.0001'&gt;International Law&lt;/a&gt;&lt;/td&gt;&lt;td&gt;&lt;a href='http://dx.doi.org/10.1093/actrade/9780199239337.001.0001'&gt;&lt;img src='https://api.qrserver.com/v1/create-qr-code/?size=300x300&amp;data=http://dx.doi.org/10.1093/actrade/9780199239337.001.0001' class='qr'/&gt;&lt;/a&gt;&lt;/td&gt;&lt;/tr&gt;</v>
      </c>
      <c r="M242" s="0" t="s">
        <v>44</v>
      </c>
      <c r="N242" s="0" t="s">
        <v>1258</v>
      </c>
      <c r="O242" s="0" t="s">
        <v>1258</v>
      </c>
      <c r="P242" s="0" t="s">
        <v>46</v>
      </c>
      <c r="R242" s="0" t="s">
        <v>1259</v>
      </c>
      <c r="W242" s="0" t="s">
        <v>1260</v>
      </c>
      <c r="X242" s="0" t="s">
        <v>1261</v>
      </c>
      <c r="Z242" s="0" t="s">
        <v>49</v>
      </c>
      <c r="AA242" s="2" t="n">
        <v>42005</v>
      </c>
      <c r="AB242" s="2" t="n">
        <v>42369</v>
      </c>
      <c r="AJ242" s="0" t="s">
        <v>50</v>
      </c>
      <c r="AK242" s="0" t="s">
        <v>51</v>
      </c>
      <c r="AL242" s="0" t="s">
        <v>49</v>
      </c>
      <c r="AM242" s="0" t="s">
        <v>49</v>
      </c>
      <c r="AN242" s="0" t="s">
        <v>49</v>
      </c>
      <c r="AO242" s="0" t="s">
        <v>49</v>
      </c>
      <c r="AP242" s="0" t="s">
        <v>49</v>
      </c>
    </row>
    <row r="243" customFormat="false" ht="15" hidden="false" customHeight="false" outlineLevel="0" collapsed="false">
      <c r="A243" s="0" t="n">
        <v>11849786</v>
      </c>
      <c r="B243" s="0" t="str">
        <f aca="false">RIGHT(N243,LEN(N243)-FIND("actrade-",N243)-7)</f>
        <v>9780198753773</v>
      </c>
      <c r="C243" s="0" t="str">
        <f aca="false">"10.1093/actrade/" &amp; B243 &amp; ".001.0001"</f>
        <v>10.1093/actrade/9780198753773.001.0001</v>
      </c>
      <c r="D243" s="0" t="s">
        <v>1262</v>
      </c>
      <c r="E243" s="0" t="str">
        <f aca="false">LEFT(D243,FIND(":",D243)-1)</f>
        <v>International Migration</v>
      </c>
      <c r="F243" s="0" t="str">
        <f aca="false">"&lt;a href='http://dx.doi.org/" &amp; C243 &amp; "'&gt;" &amp; LEFT(D243,FIND(":",D243)-1) &amp; "&lt;/a&gt;"</f>
        <v>&lt;a href='http://dx.doi.org/10.1093/actrade/9780198753773.001.0001'&gt;International Migration&lt;/a&gt;</v>
      </c>
      <c r="G243" s="0" t="str">
        <f aca="false">"&lt;a href='http://dx.doi.org/" &amp; C243 &amp; "'&gt;" &amp;"&lt;img src='http://www.veryshortintroductions.com/view/covers/"&amp;B243&amp;".png' class='coverimage' alt='" &amp;D243 &amp; "'/&gt;&lt;/a&gt;"</f>
        <v>&lt;a href='http://dx.doi.org/10.1093/actrade/9780198753773.001.0001'&gt;&lt;img src='http://www.veryshortintroductions.com/view/covers/9780198753773.png' class='coverimage' alt='International Migration: A Very Short Introduction'/&gt;&lt;/a&gt;</v>
      </c>
      <c r="H243" s="0" t="str">
        <f aca="false">"&lt;a href='http://dx.doi.org/" &amp; C243 &amp; "'&gt;" &amp; "&lt;img src='https://api.qrserver.com/v1/create-qr-code/?size=300x300&amp;data=http://dx.doi.org/" &amp; C243 &amp;"' class='qr'/&gt;&lt;/a&gt;"</f>
        <v>&lt;a href='http://dx.doi.org/10.1093/actrade/9780198753773.001.0001'&gt;&lt;img src='https://api.qrserver.com/v1/create-qr-code/?size=300x300&amp;data=http://dx.doi.org/10.1093/actrade/9780198753773.001.0001' class='qr'/&gt;&lt;/a&gt;</v>
      </c>
      <c r="I243" s="0" t="str">
        <f aca="false">"&lt;tr&gt;&lt;td&gt;" &amp; G243 &amp; "&lt;/td&gt;&lt;td&gt;&lt;small&gt;Very Short Introduction&lt;/small&gt;&lt;br/&gt;&lt;em&gt;ebook&lt;/em&gt;&lt;br/&gt;&lt;br/&gt;" &amp; F243 &amp; "&lt;/td&gt;&lt;td&gt;" &amp; H243 &amp; "&lt;/td&gt;&lt;/tr&gt;"</f>
        <v>&lt;tr&gt;&lt;td&gt;&lt;a href='http://dx.doi.org/10.1093/actrade/9780198753773.001.0001'&gt;&lt;img src='http://www.veryshortintroductions.com/view/covers/9780198753773.png' class='coverimage' alt='International Migration: A Very Short Introduction'/&gt;&lt;/a&gt;&lt;/td&gt;&lt;td&gt;&lt;small&gt;Very Short Introduction&lt;/small&gt;&lt;br/&gt;&lt;em&gt;ebook&lt;/em&gt;&lt;br/&gt;&lt;br/&gt;&lt;a href='http://dx.doi.org/10.1093/actrade/9780198753773.001.0001'&gt;International Migration&lt;/a&gt;&lt;/td&gt;&lt;td&gt;&lt;a href='http://dx.doi.org/10.1093/actrade/9780198753773.001.0001'&gt;&lt;img src='https://api.qrserver.com/v1/create-qr-code/?size=300x300&amp;data=http://dx.doi.org/10.1093/actrade/9780198753773.001.0001' class='qr'/&gt;&lt;/a&gt;&lt;/td&gt;&lt;/tr&gt;</v>
      </c>
      <c r="M243" s="0" t="s">
        <v>44</v>
      </c>
      <c r="N243" s="0" t="s">
        <v>1263</v>
      </c>
      <c r="O243" s="0" t="s">
        <v>1263</v>
      </c>
      <c r="P243" s="0" t="s">
        <v>46</v>
      </c>
      <c r="R243" s="0" t="s">
        <v>1264</v>
      </c>
      <c r="W243" s="0" t="s">
        <v>1265</v>
      </c>
      <c r="X243" s="0" t="s">
        <v>1266</v>
      </c>
      <c r="Z243" s="0" t="s">
        <v>49</v>
      </c>
      <c r="AA243" s="2" t="n">
        <v>42370</v>
      </c>
      <c r="AB243" s="2" t="n">
        <v>42735</v>
      </c>
      <c r="AJ243" s="0" t="s">
        <v>50</v>
      </c>
      <c r="AK243" s="0" t="s">
        <v>51</v>
      </c>
      <c r="AL243" s="0" t="s">
        <v>49</v>
      </c>
      <c r="AM243" s="0" t="s">
        <v>49</v>
      </c>
      <c r="AN243" s="0" t="s">
        <v>49</v>
      </c>
      <c r="AO243" s="0" t="s">
        <v>49</v>
      </c>
      <c r="AP243" s="0" t="s">
        <v>49</v>
      </c>
    </row>
    <row r="244" customFormat="false" ht="15" hidden="false" customHeight="false" outlineLevel="0" collapsed="false">
      <c r="A244" s="0" t="n">
        <v>950109</v>
      </c>
      <c r="B244" s="0" t="str">
        <f aca="false">RIGHT(N244,LEN(N244)-FIND("actrade-",N244)-7)</f>
        <v>9780199298013</v>
      </c>
      <c r="C244" s="0" t="str">
        <f aca="false">"10.1093/actrade/" &amp; B244 &amp; ".001.0001"</f>
        <v>10.1093/actrade/9780199298013.001.0001</v>
      </c>
      <c r="D244" s="0" t="s">
        <v>1267</v>
      </c>
      <c r="E244" s="0" t="str">
        <f aca="false">LEFT(D244,FIND(":",D244)-1)</f>
        <v>International Migration</v>
      </c>
      <c r="F244" s="0" t="str">
        <f aca="false">"&lt;a href='http://dx.doi.org/" &amp; C244 &amp; "'&gt;" &amp; LEFT(D244,FIND(":",D244)-1) &amp; "&lt;/a&gt;"</f>
        <v>&lt;a href='http://dx.doi.org/10.1093/actrade/9780199298013.001.0001'&gt;International Migration&lt;/a&gt;</v>
      </c>
      <c r="G244" s="0" t="str">
        <f aca="false">"&lt;a href='http://dx.doi.org/" &amp; C244 &amp; "'&gt;" &amp;"&lt;img src='http://www.veryshortintroductions.com/view/covers/"&amp;B244&amp;".png' class='coverimage' alt='" &amp;D244 &amp; "'/&gt;&lt;/a&gt;"</f>
        <v>&lt;a href='http://dx.doi.org/10.1093/actrade/9780199298013.001.0001'&gt;&lt;img src='http://www.veryshortintroductions.com/view/covers/9780199298013.png' class='coverimage' alt='International Migration: A Very Short Introduction (very short introduction)'/&gt;&lt;/a&gt;</v>
      </c>
      <c r="H244" s="0" t="str">
        <f aca="false">"&lt;a href='http://dx.doi.org/" &amp; C244 &amp; "'&gt;" &amp; "&lt;img src='https://api.qrserver.com/v1/create-qr-code/?size=300x300&amp;data=http://dx.doi.org/" &amp; C244 &amp;"' class='qr'/&gt;&lt;/a&gt;"</f>
        <v>&lt;a href='http://dx.doi.org/10.1093/actrade/9780199298013.001.0001'&gt;&lt;img src='https://api.qrserver.com/v1/create-qr-code/?size=300x300&amp;data=http://dx.doi.org/10.1093/actrade/9780199298013.001.0001' class='qr'/&gt;&lt;/a&gt;</v>
      </c>
      <c r="I244" s="0" t="str">
        <f aca="false">"&lt;tr&gt;&lt;td&gt;" &amp; G244 &amp; "&lt;/td&gt;&lt;td&gt;&lt;small&gt;Very Short Introduction&lt;/small&gt;&lt;br/&gt;&lt;em&gt;ebook&lt;/em&gt;&lt;br/&gt;&lt;br/&gt;" &amp; F244 &amp; "&lt;/td&gt;&lt;td&gt;" &amp; H244 &amp; "&lt;/td&gt;&lt;/tr&gt;"</f>
        <v>&lt;tr&gt;&lt;td&gt;&lt;a href='http://dx.doi.org/10.1093/actrade/9780199298013.001.0001'&gt;&lt;img src='http://www.veryshortintroductions.com/view/covers/9780199298013.png' class='coverimage' alt='International Migration: A Very Short Introduction (very short introduction)'/&gt;&lt;/a&gt;&lt;/td&gt;&lt;td&gt;&lt;small&gt;Very Short Introduction&lt;/small&gt;&lt;br/&gt;&lt;em&gt;ebook&lt;/em&gt;&lt;br/&gt;&lt;br/&gt;&lt;a href='http://dx.doi.org/10.1093/actrade/9780199298013.001.0001'&gt;International Migration&lt;/a&gt;&lt;/td&gt;&lt;td&gt;&lt;a href='http://dx.doi.org/10.1093/actrade/9780199298013.001.0001'&gt;&lt;img src='https://api.qrserver.com/v1/create-qr-code/?size=300x300&amp;data=http://dx.doi.org/10.1093/actrade/9780199298013.001.0001' class='qr'/&gt;&lt;/a&gt;&lt;/td&gt;&lt;/tr&gt;</v>
      </c>
      <c r="M244" s="0" t="s">
        <v>44</v>
      </c>
      <c r="N244" s="0" t="s">
        <v>1268</v>
      </c>
      <c r="O244" s="0" t="s">
        <v>1268</v>
      </c>
      <c r="P244" s="0" t="s">
        <v>46</v>
      </c>
      <c r="R244" s="0" t="s">
        <v>1269</v>
      </c>
      <c r="W244" s="0" t="s">
        <v>1270</v>
      </c>
      <c r="X244" s="0" t="s">
        <v>1271</v>
      </c>
      <c r="Z244" s="0" t="s">
        <v>49</v>
      </c>
      <c r="AA244" s="2" t="n">
        <v>39083</v>
      </c>
      <c r="AB244" s="2" t="n">
        <v>39447</v>
      </c>
      <c r="AI244" s="0" t="s">
        <v>112</v>
      </c>
      <c r="AJ244" s="0" t="s">
        <v>50</v>
      </c>
      <c r="AK244" s="0" t="s">
        <v>51</v>
      </c>
      <c r="AL244" s="0" t="s">
        <v>49</v>
      </c>
      <c r="AM244" s="0" t="s">
        <v>49</v>
      </c>
      <c r="AN244" s="0" t="s">
        <v>49</v>
      </c>
      <c r="AO244" s="0" t="s">
        <v>49</v>
      </c>
      <c r="AP244" s="0" t="s">
        <v>49</v>
      </c>
    </row>
    <row r="245" customFormat="false" ht="15" hidden="false" customHeight="false" outlineLevel="0" collapsed="false">
      <c r="A245" s="0" t="n">
        <v>971657</v>
      </c>
      <c r="B245" s="0" t="str">
        <f aca="false">RIGHT(N245,LEN(N245)-FIND("actrade-",N245)-7)</f>
        <v>9780192801579</v>
      </c>
      <c r="C245" s="0" t="str">
        <f aca="false">"10.1093/actrade/" &amp; B245 &amp; ".001.0001"</f>
        <v>10.1093/actrade/9780192801579.001.0001</v>
      </c>
      <c r="D245" s="0" t="s">
        <v>1272</v>
      </c>
      <c r="E245" s="0" t="str">
        <f aca="false">LEFT(D245,FIND(":",D245)-1)</f>
        <v>International Relations</v>
      </c>
      <c r="F245" s="0" t="str">
        <f aca="false">"&lt;a href='http://dx.doi.org/" &amp; C245 &amp; "'&gt;" &amp; LEFT(D245,FIND(":",D245)-1) &amp; "&lt;/a&gt;"</f>
        <v>&lt;a href='http://dx.doi.org/10.1093/actrade/9780192801579.001.0001'&gt;International Relations&lt;/a&gt;</v>
      </c>
      <c r="G245" s="0" t="str">
        <f aca="false">"&lt;a href='http://dx.doi.org/" &amp; C245 &amp; "'&gt;" &amp;"&lt;img src='http://www.veryshortintroductions.com/view/covers/"&amp;B245&amp;".png' class='coverimage' alt='" &amp;D245 &amp; "'/&gt;&lt;/a&gt;"</f>
        <v>&lt;a href='http://dx.doi.org/10.1093/actrade/9780192801579.001.0001'&gt;&lt;img src='http://www.veryshortintroductions.com/view/covers/9780192801579.png' class='coverimage' alt='International Relations: A Very Short Introduction'/&gt;&lt;/a&gt;</v>
      </c>
      <c r="H245" s="0" t="str">
        <f aca="false">"&lt;a href='http://dx.doi.org/" &amp; C245 &amp; "'&gt;" &amp; "&lt;img src='https://api.qrserver.com/v1/create-qr-code/?size=300x300&amp;data=http://dx.doi.org/" &amp; C245 &amp;"' class='qr'/&gt;&lt;/a&gt;"</f>
        <v>&lt;a href='http://dx.doi.org/10.1093/actrade/9780192801579.001.0001'&gt;&lt;img src='https://api.qrserver.com/v1/create-qr-code/?size=300x300&amp;data=http://dx.doi.org/10.1093/actrade/9780192801579.001.0001' class='qr'/&gt;&lt;/a&gt;</v>
      </c>
      <c r="I245" s="0" t="str">
        <f aca="false">"&lt;tr&gt;&lt;td&gt;" &amp; G245 &amp; "&lt;/td&gt;&lt;td&gt;&lt;small&gt;Very Short Introduction&lt;/small&gt;&lt;br/&gt;&lt;em&gt;ebook&lt;/em&gt;&lt;br/&gt;&lt;br/&gt;" &amp; F245 &amp; "&lt;/td&gt;&lt;td&gt;" &amp; H245 &amp; "&lt;/td&gt;&lt;/tr&gt;"</f>
        <v>&lt;tr&gt;&lt;td&gt;&lt;a href='http://dx.doi.org/10.1093/actrade/9780192801579.001.0001'&gt;&lt;img src='http://www.veryshortintroductions.com/view/covers/9780192801579.png' class='coverimage' alt='International Relations: A Very Short Introduction'/&gt;&lt;/a&gt;&lt;/td&gt;&lt;td&gt;&lt;small&gt;Very Short Introduction&lt;/small&gt;&lt;br/&gt;&lt;em&gt;ebook&lt;/em&gt;&lt;br/&gt;&lt;br/&gt;&lt;a href='http://dx.doi.org/10.1093/actrade/9780192801579.001.0001'&gt;International Relations&lt;/a&gt;&lt;/td&gt;&lt;td&gt;&lt;a href='http://dx.doi.org/10.1093/actrade/9780192801579.001.0001'&gt;&lt;img src='https://api.qrserver.com/v1/create-qr-code/?size=300x300&amp;data=http://dx.doi.org/10.1093/actrade/9780192801579.001.0001' class='qr'/&gt;&lt;/a&gt;&lt;/td&gt;&lt;/tr&gt;</v>
      </c>
      <c r="M245" s="0" t="s">
        <v>44</v>
      </c>
      <c r="N245" s="0" t="s">
        <v>1273</v>
      </c>
      <c r="O245" s="0" t="s">
        <v>1273</v>
      </c>
      <c r="P245" s="0" t="s">
        <v>46</v>
      </c>
      <c r="R245" s="0" t="s">
        <v>1274</v>
      </c>
      <c r="W245" s="0" t="s">
        <v>1275</v>
      </c>
      <c r="X245" s="0" t="s">
        <v>1276</v>
      </c>
      <c r="Z245" s="0" t="s">
        <v>49</v>
      </c>
      <c r="AA245" s="2" t="n">
        <v>39083</v>
      </c>
      <c r="AB245" s="2" t="n">
        <v>39447</v>
      </c>
      <c r="AI245" s="0" t="s">
        <v>1277</v>
      </c>
      <c r="AJ245" s="0" t="s">
        <v>50</v>
      </c>
      <c r="AK245" s="0" t="s">
        <v>51</v>
      </c>
      <c r="AL245" s="0" t="s">
        <v>49</v>
      </c>
      <c r="AM245" s="0" t="s">
        <v>49</v>
      </c>
      <c r="AN245" s="0" t="s">
        <v>49</v>
      </c>
      <c r="AO245" s="0" t="s">
        <v>49</v>
      </c>
      <c r="AP245" s="0" t="s">
        <v>49</v>
      </c>
    </row>
    <row r="246" customFormat="false" ht="15" hidden="false" customHeight="false" outlineLevel="0" collapsed="false">
      <c r="A246" s="0" t="n">
        <v>3093048</v>
      </c>
      <c r="B246" s="0" t="str">
        <f aca="false">RIGHT(N246,LEN(N246)-FIND("actrade-",N246)-7)</f>
        <v>9780199668533</v>
      </c>
      <c r="C246" s="0" t="str">
        <f aca="false">"10.1093/actrade/" &amp; B246 &amp; ".001.0001"</f>
        <v>10.1093/actrade/9780199668533.001.0001</v>
      </c>
      <c r="D246" s="0" t="s">
        <v>1278</v>
      </c>
      <c r="E246" s="0" t="str">
        <f aca="false">LEFT(D246,FIND(":",D246)-1)</f>
        <v>International security  </v>
      </c>
      <c r="F246" s="0" t="str">
        <f aca="false">"&lt;a href='http://dx.doi.org/" &amp; C246 &amp; "'&gt;" &amp; LEFT(D246,FIND(":",D246)-1) &amp; "&lt;/a&gt;"</f>
        <v>&lt;a href='http://dx.doi.org/10.1093/actrade/9780199668533.001.0001'&gt;International security  &lt;/a&gt;</v>
      </c>
      <c r="G246" s="0" t="str">
        <f aca="false">"&lt;a href='http://dx.doi.org/" &amp; C246 &amp; "'&gt;" &amp;"&lt;img src='http://www.veryshortintroductions.com/view/covers/"&amp;B246&amp;".png' class='coverimage' alt='" &amp;D246 &amp; "'/&gt;&lt;/a&gt;"</f>
        <v>&lt;a href='http://dx.doi.org/10.1093/actrade/9780199668533.001.0001'&gt;&lt;img src='http://www.veryshortintroductions.com/view/covers/9780199668533.png' class='coverimage' alt='International security  : a very short introduction'/&gt;&lt;/a&gt;</v>
      </c>
      <c r="H246" s="0" t="str">
        <f aca="false">"&lt;a href='http://dx.doi.org/" &amp; C246 &amp; "'&gt;" &amp; "&lt;img src='https://api.qrserver.com/v1/create-qr-code/?size=300x300&amp;data=http://dx.doi.org/" &amp; C246 &amp;"' class='qr'/&gt;&lt;/a&gt;"</f>
        <v>&lt;a href='http://dx.doi.org/10.1093/actrade/9780199668533.001.0001'&gt;&lt;img src='https://api.qrserver.com/v1/create-qr-code/?size=300x300&amp;data=http://dx.doi.org/10.1093/actrade/9780199668533.001.0001' class='qr'/&gt;&lt;/a&gt;</v>
      </c>
      <c r="I246" s="0" t="str">
        <f aca="false">"&lt;tr&gt;&lt;td&gt;" &amp; G246 &amp; "&lt;/td&gt;&lt;td&gt;&lt;small&gt;Very Short Introduction&lt;/small&gt;&lt;br/&gt;&lt;em&gt;ebook&lt;/em&gt;&lt;br/&gt;&lt;br/&gt;" &amp; F246 &amp; "&lt;/td&gt;&lt;td&gt;" &amp; H246 &amp; "&lt;/td&gt;&lt;/tr&gt;"</f>
        <v>&lt;tr&gt;&lt;td&gt;&lt;a href='http://dx.doi.org/10.1093/actrade/9780199668533.001.0001'&gt;&lt;img src='http://www.veryshortintroductions.com/view/covers/9780199668533.png' class='coverimage' alt='International security  : a very short introduction'/&gt;&lt;/a&gt;&lt;/td&gt;&lt;td&gt;&lt;small&gt;Very Short Introduction&lt;/small&gt;&lt;br/&gt;&lt;em&gt;ebook&lt;/em&gt;&lt;br/&gt;&lt;br/&gt;&lt;a href='http://dx.doi.org/10.1093/actrade/9780199668533.001.0001'&gt;International security  &lt;/a&gt;&lt;/td&gt;&lt;td&gt;&lt;a href='http://dx.doi.org/10.1093/actrade/9780199668533.001.0001'&gt;&lt;img src='https://api.qrserver.com/v1/create-qr-code/?size=300x300&amp;data=http://dx.doi.org/10.1093/actrade/9780199668533.001.0001' class='qr'/&gt;&lt;/a&gt;&lt;/td&gt;&lt;/tr&gt;</v>
      </c>
      <c r="M246" s="0" t="s">
        <v>44</v>
      </c>
      <c r="N246" s="0" t="s">
        <v>1279</v>
      </c>
      <c r="O246" s="0" t="s">
        <v>1279</v>
      </c>
      <c r="P246" s="0" t="s">
        <v>46</v>
      </c>
      <c r="R246" s="0" t="s">
        <v>1280</v>
      </c>
      <c r="X246" s="0" t="s">
        <v>1281</v>
      </c>
      <c r="Z246" s="0" t="s">
        <v>49</v>
      </c>
      <c r="AA246" s="2" t="n">
        <v>41275</v>
      </c>
      <c r="AB246" s="2" t="n">
        <v>41639</v>
      </c>
      <c r="AJ246" s="0" t="s">
        <v>50</v>
      </c>
      <c r="AK246" s="0" t="s">
        <v>51</v>
      </c>
      <c r="AL246" s="0" t="s">
        <v>49</v>
      </c>
      <c r="AM246" s="0" t="s">
        <v>49</v>
      </c>
      <c r="AN246" s="0" t="s">
        <v>49</v>
      </c>
      <c r="AO246" s="0" t="s">
        <v>49</v>
      </c>
      <c r="AP246" s="0" t="s">
        <v>49</v>
      </c>
    </row>
    <row r="247" customFormat="false" ht="15" hidden="false" customHeight="false" outlineLevel="0" collapsed="false">
      <c r="A247" s="0" t="n">
        <v>4412470</v>
      </c>
      <c r="B247" s="0" t="str">
        <f aca="false">RIGHT(N247,LEN(N247)-FIND("actrade-",N247)-7)</f>
        <v>9780199669349</v>
      </c>
      <c r="C247" s="0" t="str">
        <f aca="false">"10.1093/actrade/" &amp; B247 &amp; ".001.0001"</f>
        <v>10.1093/actrade/9780199669349.001.0001</v>
      </c>
      <c r="D247" s="0" t="s">
        <v>1282</v>
      </c>
      <c r="E247" s="0" t="str">
        <f aca="false">LEFT(D247,FIND(":",D247)-1)</f>
        <v>Iran</v>
      </c>
      <c r="F247" s="0" t="str">
        <f aca="false">"&lt;a href='http://dx.doi.org/" &amp; C247 &amp; "'&gt;" &amp; LEFT(D247,FIND(":",D247)-1) &amp; "&lt;/a&gt;"</f>
        <v>&lt;a href='http://dx.doi.org/10.1093/actrade/9780199669349.001.0001'&gt;Iran&lt;/a&gt;</v>
      </c>
      <c r="G247" s="0" t="str">
        <f aca="false">"&lt;a href='http://dx.doi.org/" &amp; C247 &amp; "'&gt;" &amp;"&lt;img src='http://www.veryshortintroductions.com/view/covers/"&amp;B247&amp;".png' class='coverimage' alt='" &amp;D247 &amp; "'/&gt;&lt;/a&gt;"</f>
        <v>&lt;a href='http://dx.doi.org/10.1093/actrade/9780199669349.001.0001'&gt;&lt;img src='http://www.veryshortintroductions.com/view/covers/9780199669349.png' class='coverimage' alt='Iran: a very short introduction'/&gt;&lt;/a&gt;</v>
      </c>
      <c r="H247" s="0" t="str">
        <f aca="false">"&lt;a href='http://dx.doi.org/" &amp; C247 &amp; "'&gt;" &amp; "&lt;img src='https://api.qrserver.com/v1/create-qr-code/?size=300x300&amp;data=http://dx.doi.org/" &amp; C247 &amp;"' class='qr'/&gt;&lt;/a&gt;"</f>
        <v>&lt;a href='http://dx.doi.org/10.1093/actrade/9780199669349.001.0001'&gt;&lt;img src='https://api.qrserver.com/v1/create-qr-code/?size=300x300&amp;data=http://dx.doi.org/10.1093/actrade/9780199669349.001.0001' class='qr'/&gt;&lt;/a&gt;</v>
      </c>
      <c r="I247" s="0" t="str">
        <f aca="false">"&lt;tr&gt;&lt;td&gt;" &amp; G247 &amp; "&lt;/td&gt;&lt;td&gt;&lt;small&gt;Very Short Introduction&lt;/small&gt;&lt;br/&gt;&lt;em&gt;ebook&lt;/em&gt;&lt;br/&gt;&lt;br/&gt;" &amp; F247 &amp; "&lt;/td&gt;&lt;td&gt;" &amp; H247 &amp; "&lt;/td&gt;&lt;/tr&gt;"</f>
        <v>&lt;tr&gt;&lt;td&gt;&lt;a href='http://dx.doi.org/10.1093/actrade/9780199669349.001.0001'&gt;&lt;img src='http://www.veryshortintroductions.com/view/covers/9780199669349.png' class='coverimage' alt='Iran: a very short introduction'/&gt;&lt;/a&gt;&lt;/td&gt;&lt;td&gt;&lt;small&gt;Very Short Introduction&lt;/small&gt;&lt;br/&gt;&lt;em&gt;ebook&lt;/em&gt;&lt;br/&gt;&lt;br/&gt;&lt;a href='http://dx.doi.org/10.1093/actrade/9780199669349.001.0001'&gt;Iran&lt;/a&gt;&lt;/td&gt;&lt;td&gt;&lt;a href='http://dx.doi.org/10.1093/actrade/9780199669349.001.0001'&gt;&lt;img src='https://api.qrserver.com/v1/create-qr-code/?size=300x300&amp;data=http://dx.doi.org/10.1093/actrade/9780199669349.001.0001' class='qr'/&gt;&lt;/a&gt;&lt;/td&gt;&lt;/tr&gt;</v>
      </c>
      <c r="M247" s="0" t="s">
        <v>44</v>
      </c>
      <c r="N247" s="0" t="s">
        <v>1283</v>
      </c>
      <c r="O247" s="0" t="s">
        <v>1283</v>
      </c>
      <c r="P247" s="0" t="s">
        <v>46</v>
      </c>
      <c r="R247" s="0" t="s">
        <v>1284</v>
      </c>
      <c r="W247" s="0" t="s">
        <v>1285</v>
      </c>
      <c r="X247" s="0" t="s">
        <v>1286</v>
      </c>
      <c r="Z247" s="0" t="s">
        <v>49</v>
      </c>
      <c r="AA247" s="2" t="n">
        <v>41640</v>
      </c>
      <c r="AB247" s="2" t="n">
        <v>42004</v>
      </c>
      <c r="AJ247" s="0" t="s">
        <v>50</v>
      </c>
      <c r="AK247" s="0" t="s">
        <v>51</v>
      </c>
      <c r="AL247" s="0" t="s">
        <v>49</v>
      </c>
      <c r="AM247" s="0" t="s">
        <v>49</v>
      </c>
      <c r="AN247" s="0" t="s">
        <v>49</v>
      </c>
      <c r="AO247" s="0" t="s">
        <v>49</v>
      </c>
      <c r="AP247" s="0" t="s">
        <v>49</v>
      </c>
    </row>
    <row r="248" customFormat="false" ht="15" hidden="false" customHeight="false" outlineLevel="0" collapsed="false">
      <c r="A248" s="0" t="n">
        <v>3093169</v>
      </c>
      <c r="B248" s="0" t="str">
        <f aca="false">RIGHT(N248,LEN(N248)-FIND("actrade-",N248)-7)</f>
        <v>9780199642878</v>
      </c>
      <c r="C248" s="0" t="str">
        <f aca="false">"10.1093/actrade/" &amp; B248 &amp; ".001.0001"</f>
        <v>10.1093/actrade/9780199642878.001.0001</v>
      </c>
      <c r="D248" s="0" t="s">
        <v>1287</v>
      </c>
      <c r="E248" s="0" t="str">
        <f aca="false">LEFT(D248,FIND(":",D248)-1)</f>
        <v>Islam</v>
      </c>
      <c r="F248" s="0" t="str">
        <f aca="false">"&lt;a href='http://dx.doi.org/" &amp; C248 &amp; "'&gt;" &amp; LEFT(D248,FIND(":",D248)-1) &amp; "&lt;/a&gt;"</f>
        <v>&lt;a href='http://dx.doi.org/10.1093/actrade/9780199642878.001.0001'&gt;Islam&lt;/a&gt;</v>
      </c>
      <c r="G248" s="0" t="str">
        <f aca="false">"&lt;a href='http://dx.doi.org/" &amp; C248 &amp; "'&gt;" &amp;"&lt;img src='http://www.veryshortintroductions.com/view/covers/"&amp;B248&amp;".png' class='coverimage' alt='" &amp;D248 &amp; "'/&gt;&lt;/a&gt;"</f>
        <v>&lt;a href='http://dx.doi.org/10.1093/actrade/9780199642878.001.0001'&gt;&lt;img src='http://www.veryshortintroductions.com/view/covers/9780199642878.png' class='coverimage' alt='Islam: a very short introduction'/&gt;&lt;/a&gt;</v>
      </c>
      <c r="H248" s="0" t="str">
        <f aca="false">"&lt;a href='http://dx.doi.org/" &amp; C248 &amp; "'&gt;" &amp; "&lt;img src='https://api.qrserver.com/v1/create-qr-code/?size=300x300&amp;data=http://dx.doi.org/" &amp; C248 &amp;"' class='qr'/&gt;&lt;/a&gt;"</f>
        <v>&lt;a href='http://dx.doi.org/10.1093/actrade/9780199642878.001.0001'&gt;&lt;img src='https://api.qrserver.com/v1/create-qr-code/?size=300x300&amp;data=http://dx.doi.org/10.1093/actrade/9780199642878.001.0001' class='qr'/&gt;&lt;/a&gt;</v>
      </c>
      <c r="I248" s="0" t="str">
        <f aca="false">"&lt;tr&gt;&lt;td&gt;" &amp; G248 &amp; "&lt;/td&gt;&lt;td&gt;&lt;small&gt;Very Short Introduction&lt;/small&gt;&lt;br/&gt;&lt;em&gt;ebook&lt;/em&gt;&lt;br/&gt;&lt;br/&gt;" &amp; F248 &amp; "&lt;/td&gt;&lt;td&gt;" &amp; H248 &amp; "&lt;/td&gt;&lt;/tr&gt;"</f>
        <v>&lt;tr&gt;&lt;td&gt;&lt;a href='http://dx.doi.org/10.1093/actrade/9780199642878.001.0001'&gt;&lt;img src='http://www.veryshortintroductions.com/view/covers/9780199642878.png' class='coverimage' alt='Islam: a very short introduction'/&gt;&lt;/a&gt;&lt;/td&gt;&lt;td&gt;&lt;small&gt;Very Short Introduction&lt;/small&gt;&lt;br/&gt;&lt;em&gt;ebook&lt;/em&gt;&lt;br/&gt;&lt;br/&gt;&lt;a href='http://dx.doi.org/10.1093/actrade/9780199642878.001.0001'&gt;Islam&lt;/a&gt;&lt;/td&gt;&lt;td&gt;&lt;a href='http://dx.doi.org/10.1093/actrade/9780199642878.001.0001'&gt;&lt;img src='https://api.qrserver.com/v1/create-qr-code/?size=300x300&amp;data=http://dx.doi.org/10.1093/actrade/9780199642878.001.0001' class='qr'/&gt;&lt;/a&gt;&lt;/td&gt;&lt;/tr&gt;</v>
      </c>
      <c r="M248" s="0" t="s">
        <v>44</v>
      </c>
      <c r="N248" s="0" t="s">
        <v>1288</v>
      </c>
      <c r="O248" s="0" t="s">
        <v>1288</v>
      </c>
      <c r="P248" s="0" t="s">
        <v>46</v>
      </c>
      <c r="R248" s="0" t="s">
        <v>1289</v>
      </c>
      <c r="X248" s="0" t="s">
        <v>1290</v>
      </c>
      <c r="Z248" s="0" t="s">
        <v>49</v>
      </c>
      <c r="AA248" s="2" t="n">
        <v>40909</v>
      </c>
      <c r="AB248" s="2" t="n">
        <v>41274</v>
      </c>
      <c r="AJ248" s="0" t="s">
        <v>50</v>
      </c>
      <c r="AK248" s="0" t="s">
        <v>51</v>
      </c>
      <c r="AL248" s="0" t="s">
        <v>49</v>
      </c>
      <c r="AM248" s="0" t="s">
        <v>49</v>
      </c>
      <c r="AN248" s="0" t="s">
        <v>49</v>
      </c>
      <c r="AO248" s="0" t="s">
        <v>49</v>
      </c>
      <c r="AP248" s="0" t="s">
        <v>49</v>
      </c>
    </row>
    <row r="249" customFormat="false" ht="15" hidden="false" customHeight="false" outlineLevel="0" collapsed="false">
      <c r="A249" s="0" t="n">
        <v>1113636</v>
      </c>
      <c r="B249" s="0" t="str">
        <f aca="false">RIGHT(N249,LEN(N249)-FIND("actrade-",N249)-7)</f>
        <v>9780199545728</v>
      </c>
      <c r="C249" s="0" t="str">
        <f aca="false">"10.1093/actrade/" &amp; B249 &amp; ".001.0001"</f>
        <v>10.1093/actrade/9780199545728.001.0001</v>
      </c>
      <c r="D249" s="0" t="s">
        <v>1291</v>
      </c>
      <c r="E249" s="0" t="str">
        <f aca="false">LEFT(D249,FIND(":",D249)-1)</f>
        <v>Islamic History</v>
      </c>
      <c r="F249" s="0" t="str">
        <f aca="false">"&lt;a href='http://dx.doi.org/" &amp; C249 &amp; "'&gt;" &amp; LEFT(D249,FIND(":",D249)-1) &amp; "&lt;/a&gt;"</f>
        <v>&lt;a href='http://dx.doi.org/10.1093/actrade/9780199545728.001.0001'&gt;Islamic History&lt;/a&gt;</v>
      </c>
      <c r="G249" s="0" t="str">
        <f aca="false">"&lt;a href='http://dx.doi.org/" &amp; C249 &amp; "'&gt;" &amp;"&lt;img src='http://www.veryshortintroductions.com/view/covers/"&amp;B249&amp;".png' class='coverimage' alt='" &amp;D249 &amp; "'/&gt;&lt;/a&gt;"</f>
        <v>&lt;a href='http://dx.doi.org/10.1093/actrade/9780199545728.001.0001'&gt;&lt;img src='http://www.veryshortintroductions.com/view/covers/9780199545728.png' class='coverimage' alt='Islamic History: A Very Short Introduction (Very short introductions)'/&gt;&lt;/a&gt;</v>
      </c>
      <c r="H249" s="0" t="str">
        <f aca="false">"&lt;a href='http://dx.doi.org/" &amp; C249 &amp; "'&gt;" &amp; "&lt;img src='https://api.qrserver.com/v1/create-qr-code/?size=300x300&amp;data=http://dx.doi.org/" &amp; C249 &amp;"' class='qr'/&gt;&lt;/a&gt;"</f>
        <v>&lt;a href='http://dx.doi.org/10.1093/actrade/9780199545728.001.0001'&gt;&lt;img src='https://api.qrserver.com/v1/create-qr-code/?size=300x300&amp;data=http://dx.doi.org/10.1093/actrade/9780199545728.001.0001' class='qr'/&gt;&lt;/a&gt;</v>
      </c>
      <c r="I249" s="0" t="str">
        <f aca="false">"&lt;tr&gt;&lt;td&gt;" &amp; G249 &amp; "&lt;/td&gt;&lt;td&gt;&lt;small&gt;Very Short Introduction&lt;/small&gt;&lt;br/&gt;&lt;em&gt;ebook&lt;/em&gt;&lt;br/&gt;&lt;br/&gt;" &amp; F249 &amp; "&lt;/td&gt;&lt;td&gt;" &amp; H249 &amp; "&lt;/td&gt;&lt;/tr&gt;"</f>
        <v>&lt;tr&gt;&lt;td&gt;&lt;a href='http://dx.doi.org/10.1093/actrade/9780199545728.001.0001'&gt;&lt;img src='http://www.veryshortintroductions.com/view/covers/9780199545728.png' class='coverimage' alt='Islamic History: A Very Short Introduction (Very short introductions)'/&gt;&lt;/a&gt;&lt;/td&gt;&lt;td&gt;&lt;small&gt;Very Short Introduction&lt;/small&gt;&lt;br/&gt;&lt;em&gt;ebook&lt;/em&gt;&lt;br/&gt;&lt;br/&gt;&lt;a href='http://dx.doi.org/10.1093/actrade/9780199545728.001.0001'&gt;Islamic History&lt;/a&gt;&lt;/td&gt;&lt;td&gt;&lt;a href='http://dx.doi.org/10.1093/actrade/9780199545728.001.0001'&gt;&lt;img src='https://api.qrserver.com/v1/create-qr-code/?size=300x300&amp;data=http://dx.doi.org/10.1093/actrade/9780199545728.001.0001' class='qr'/&gt;&lt;/a&gt;&lt;/td&gt;&lt;/tr&gt;</v>
      </c>
      <c r="M249" s="0" t="s">
        <v>44</v>
      </c>
      <c r="N249" s="0" t="s">
        <v>1292</v>
      </c>
      <c r="O249" s="0" t="s">
        <v>1292</v>
      </c>
      <c r="P249" s="0" t="s">
        <v>46</v>
      </c>
      <c r="R249" s="0" t="s">
        <v>1293</v>
      </c>
      <c r="W249" s="0" t="s">
        <v>1294</v>
      </c>
      <c r="X249" s="0" t="s">
        <v>1295</v>
      </c>
      <c r="Z249" s="0" t="s">
        <v>49</v>
      </c>
      <c r="AA249" s="2" t="n">
        <v>40179</v>
      </c>
      <c r="AB249" s="2" t="n">
        <v>40543</v>
      </c>
      <c r="AI249" s="0" t="s">
        <v>1296</v>
      </c>
      <c r="AJ249" s="0" t="s">
        <v>50</v>
      </c>
      <c r="AK249" s="0" t="s">
        <v>51</v>
      </c>
      <c r="AL249" s="0" t="s">
        <v>49</v>
      </c>
      <c r="AM249" s="0" t="s">
        <v>49</v>
      </c>
      <c r="AN249" s="0" t="s">
        <v>49</v>
      </c>
      <c r="AO249" s="0" t="s">
        <v>49</v>
      </c>
      <c r="AP249" s="0" t="s">
        <v>49</v>
      </c>
    </row>
    <row r="250" customFormat="false" ht="15" hidden="false" customHeight="false" outlineLevel="0" collapsed="false">
      <c r="A250" s="0" t="n">
        <v>11818737</v>
      </c>
      <c r="B250" s="0" t="str">
        <f aca="false">RIGHT(N250,LEN(N250)-FIND("actrade-",N250)-7)</f>
        <v>9780198723622</v>
      </c>
      <c r="C250" s="0" t="str">
        <f aca="false">"10.1093/actrade/" &amp; B250 &amp; ".001.0001"</f>
        <v>10.1093/actrade/9780198723622.001.0001</v>
      </c>
      <c r="D250" s="0" t="s">
        <v>1297</v>
      </c>
      <c r="E250" s="0" t="str">
        <f aca="false">LEFT(D250,FIND(":",D250)-1)</f>
        <v>Isotopes</v>
      </c>
      <c r="F250" s="0" t="str">
        <f aca="false">"&lt;a href='http://dx.doi.org/" &amp; C250 &amp; "'&gt;" &amp; LEFT(D250,FIND(":",D250)-1) &amp; "&lt;/a&gt;"</f>
        <v>&lt;a href='http://dx.doi.org/10.1093/actrade/9780198723622.001.0001'&gt;Isotopes&lt;/a&gt;</v>
      </c>
      <c r="G250" s="0" t="str">
        <f aca="false">"&lt;a href='http://dx.doi.org/" &amp; C250 &amp; "'&gt;" &amp;"&lt;img src='http://www.veryshortintroductions.com/view/covers/"&amp;B250&amp;".png' class='coverimage' alt='" &amp;D250 &amp; "'/&gt;&lt;/a&gt;"</f>
        <v>&lt;a href='http://dx.doi.org/10.1093/actrade/9780198723622.001.0001'&gt;&lt;img src='http://www.veryshortintroductions.com/view/covers/9780198723622.png' class='coverimage' alt='Isotopes: A Very Short Introduction'/&gt;&lt;/a&gt;</v>
      </c>
      <c r="H250" s="0" t="str">
        <f aca="false">"&lt;a href='http://dx.doi.org/" &amp; C250 &amp; "'&gt;" &amp; "&lt;img src='https://api.qrserver.com/v1/create-qr-code/?size=300x300&amp;data=http://dx.doi.org/" &amp; C250 &amp;"' class='qr'/&gt;&lt;/a&gt;"</f>
        <v>&lt;a href='http://dx.doi.org/10.1093/actrade/9780198723622.001.0001'&gt;&lt;img src='https://api.qrserver.com/v1/create-qr-code/?size=300x300&amp;data=http://dx.doi.org/10.1093/actrade/9780198723622.001.0001' class='qr'/&gt;&lt;/a&gt;</v>
      </c>
      <c r="I250" s="0" t="str">
        <f aca="false">"&lt;tr&gt;&lt;td&gt;" &amp; G250 &amp; "&lt;/td&gt;&lt;td&gt;&lt;small&gt;Very Short Introduction&lt;/small&gt;&lt;br/&gt;&lt;em&gt;ebook&lt;/em&gt;&lt;br/&gt;&lt;br/&gt;" &amp; F250 &amp; "&lt;/td&gt;&lt;td&gt;" &amp; H250 &amp; "&lt;/td&gt;&lt;/tr&gt;"</f>
        <v>&lt;tr&gt;&lt;td&gt;&lt;a href='http://dx.doi.org/10.1093/actrade/9780198723622.001.0001'&gt;&lt;img src='http://www.veryshortintroductions.com/view/covers/9780198723622.png' class='coverimage' alt='Isotopes: A Very Short Introduction'/&gt;&lt;/a&gt;&lt;/td&gt;&lt;td&gt;&lt;small&gt;Very Short Introduction&lt;/small&gt;&lt;br/&gt;&lt;em&gt;ebook&lt;/em&gt;&lt;br/&gt;&lt;br/&gt;&lt;a href='http://dx.doi.org/10.1093/actrade/9780198723622.001.0001'&gt;Isotopes&lt;/a&gt;&lt;/td&gt;&lt;td&gt;&lt;a href='http://dx.doi.org/10.1093/actrade/9780198723622.001.0001'&gt;&lt;img src='https://api.qrserver.com/v1/create-qr-code/?size=300x300&amp;data=http://dx.doi.org/10.1093/actrade/9780198723622.001.0001' class='qr'/&gt;&lt;/a&gt;&lt;/td&gt;&lt;/tr&gt;</v>
      </c>
      <c r="M250" s="0" t="s">
        <v>44</v>
      </c>
      <c r="N250" s="0" t="s">
        <v>1298</v>
      </c>
      <c r="O250" s="0" t="s">
        <v>1298</v>
      </c>
      <c r="P250" s="0" t="s">
        <v>46</v>
      </c>
      <c r="R250" s="0" t="s">
        <v>1299</v>
      </c>
      <c r="W250" s="0" t="s">
        <v>1300</v>
      </c>
      <c r="X250" s="0" t="s">
        <v>1301</v>
      </c>
      <c r="Z250" s="0" t="s">
        <v>49</v>
      </c>
      <c r="AA250" s="2" t="n">
        <v>42370</v>
      </c>
      <c r="AB250" s="2" t="n">
        <v>42735</v>
      </c>
      <c r="AJ250" s="0" t="s">
        <v>50</v>
      </c>
      <c r="AK250" s="0" t="s">
        <v>51</v>
      </c>
      <c r="AL250" s="0" t="s">
        <v>49</v>
      </c>
      <c r="AM250" s="0" t="s">
        <v>49</v>
      </c>
      <c r="AN250" s="0" t="s">
        <v>49</v>
      </c>
      <c r="AO250" s="0" t="s">
        <v>49</v>
      </c>
      <c r="AP250" s="0" t="s">
        <v>49</v>
      </c>
    </row>
    <row r="251" customFormat="false" ht="15" hidden="false" customHeight="false" outlineLevel="0" collapsed="false">
      <c r="A251" s="0" t="n">
        <v>3092990</v>
      </c>
      <c r="B251" s="0" t="str">
        <f aca="false">RIGHT(N251,LEN(N251)-FIND("actrade-",N251)-7)</f>
        <v>9780199231799</v>
      </c>
      <c r="C251" s="0" t="str">
        <f aca="false">"10.1093/actrade/" &amp; B251 &amp; ".001.0001"</f>
        <v>10.1093/actrade/9780199231799.001.0001</v>
      </c>
      <c r="D251" s="0" t="s">
        <v>1302</v>
      </c>
      <c r="E251" s="0" t="str">
        <f aca="false">LEFT(D251,FIND(":",D251)-1)</f>
        <v>Italian literature</v>
      </c>
      <c r="F251" s="0" t="str">
        <f aca="false">"&lt;a href='http://dx.doi.org/" &amp; C251 &amp; "'&gt;" &amp; LEFT(D251,FIND(":",D251)-1) &amp; "&lt;/a&gt;"</f>
        <v>&lt;a href='http://dx.doi.org/10.1093/actrade/9780199231799.001.0001'&gt;Italian literature&lt;/a&gt;</v>
      </c>
      <c r="G251" s="0" t="str">
        <f aca="false">"&lt;a href='http://dx.doi.org/" &amp; C251 &amp; "'&gt;" &amp;"&lt;img src='http://www.veryshortintroductions.com/view/covers/"&amp;B251&amp;".png' class='coverimage' alt='" &amp;D251 &amp; "'/&gt;&lt;/a&gt;"</f>
        <v>&lt;a href='http://dx.doi.org/10.1093/actrade/9780199231799.001.0001'&gt;&lt;img src='http://www.veryshortintroductions.com/view/covers/9780199231799.png' class='coverimage' alt='Italian literature: a very short introduction'/&gt;&lt;/a&gt;</v>
      </c>
      <c r="H251" s="0" t="str">
        <f aca="false">"&lt;a href='http://dx.doi.org/" &amp; C251 &amp; "'&gt;" &amp; "&lt;img src='https://api.qrserver.com/v1/create-qr-code/?size=300x300&amp;data=http://dx.doi.org/" &amp; C251 &amp;"' class='qr'/&gt;&lt;/a&gt;"</f>
        <v>&lt;a href='http://dx.doi.org/10.1093/actrade/9780199231799.001.0001'&gt;&lt;img src='https://api.qrserver.com/v1/create-qr-code/?size=300x300&amp;data=http://dx.doi.org/10.1093/actrade/9780199231799.001.0001' class='qr'/&gt;&lt;/a&gt;</v>
      </c>
      <c r="I251" s="0" t="str">
        <f aca="false">"&lt;tr&gt;&lt;td&gt;" &amp; G251 &amp; "&lt;/td&gt;&lt;td&gt;&lt;small&gt;Very Short Introduction&lt;/small&gt;&lt;br/&gt;&lt;em&gt;ebook&lt;/em&gt;&lt;br/&gt;&lt;br/&gt;" &amp; F251 &amp; "&lt;/td&gt;&lt;td&gt;" &amp; H251 &amp; "&lt;/td&gt;&lt;/tr&gt;"</f>
        <v>&lt;tr&gt;&lt;td&gt;&lt;a href='http://dx.doi.org/10.1093/actrade/9780199231799.001.0001'&gt;&lt;img src='http://www.veryshortintroductions.com/view/covers/9780199231799.png' class='coverimage' alt='Italian literature: a very short introduction'/&gt;&lt;/a&gt;&lt;/td&gt;&lt;td&gt;&lt;small&gt;Very Short Introduction&lt;/small&gt;&lt;br/&gt;&lt;em&gt;ebook&lt;/em&gt;&lt;br/&gt;&lt;br/&gt;&lt;a href='http://dx.doi.org/10.1093/actrade/9780199231799.001.0001'&gt;Italian literature&lt;/a&gt;&lt;/td&gt;&lt;td&gt;&lt;a href='http://dx.doi.org/10.1093/actrade/9780199231799.001.0001'&gt;&lt;img src='https://api.qrserver.com/v1/create-qr-code/?size=300x300&amp;data=http://dx.doi.org/10.1093/actrade/9780199231799.001.0001' class='qr'/&gt;&lt;/a&gt;&lt;/td&gt;&lt;/tr&gt;</v>
      </c>
      <c r="M251" s="0" t="s">
        <v>44</v>
      </c>
      <c r="N251" s="0" t="s">
        <v>1303</v>
      </c>
      <c r="O251" s="0" t="s">
        <v>1303</v>
      </c>
      <c r="P251" s="0" t="s">
        <v>46</v>
      </c>
      <c r="R251" s="0" t="s">
        <v>1304</v>
      </c>
      <c r="X251" s="0" t="s">
        <v>1305</v>
      </c>
      <c r="Z251" s="0" t="s">
        <v>49</v>
      </c>
      <c r="AA251" s="2" t="n">
        <v>40909</v>
      </c>
      <c r="AB251" s="2" t="n">
        <v>41274</v>
      </c>
      <c r="AJ251" s="0" t="s">
        <v>50</v>
      </c>
      <c r="AK251" s="0" t="s">
        <v>51</v>
      </c>
      <c r="AL251" s="0" t="s">
        <v>49</v>
      </c>
      <c r="AM251" s="0" t="s">
        <v>49</v>
      </c>
      <c r="AN251" s="0" t="s">
        <v>49</v>
      </c>
      <c r="AO251" s="0" t="s">
        <v>49</v>
      </c>
      <c r="AP251" s="0" t="s">
        <v>49</v>
      </c>
    </row>
    <row r="252" customFormat="false" ht="15" hidden="false" customHeight="false" outlineLevel="0" collapsed="false">
      <c r="A252" s="0" t="n">
        <v>3093047</v>
      </c>
      <c r="B252" s="0" t="str">
        <f aca="false">RIGHT(N252,LEN(N252)-FIND("actrade-",N252)-7)</f>
        <v>9780199575275</v>
      </c>
      <c r="C252" s="0" t="str">
        <f aca="false">"10.1093/actrade/" &amp; B252 &amp; ".001.0001"</f>
        <v>10.1093/actrade/9780199575275.001.0001</v>
      </c>
      <c r="D252" s="0" t="s">
        <v>1306</v>
      </c>
      <c r="E252" s="0" t="str">
        <f aca="false">LEFT(D252,FIND(":",D252)-1)</f>
        <v>Jesus</v>
      </c>
      <c r="F252" s="0" t="str">
        <f aca="false">"&lt;a href='http://dx.doi.org/" &amp; C252 &amp; "'&gt;" &amp; LEFT(D252,FIND(":",D252)-1) &amp; "&lt;/a&gt;"</f>
        <v>&lt;a href='http://dx.doi.org/10.1093/actrade/9780199575275.001.0001'&gt;Jesus&lt;/a&gt;</v>
      </c>
      <c r="G252" s="0" t="str">
        <f aca="false">"&lt;a href='http://dx.doi.org/" &amp; C252 &amp; "'&gt;" &amp;"&lt;img src='http://www.veryshortintroductions.com/view/covers/"&amp;B252&amp;".png' class='coverimage' alt='" &amp;D252 &amp; "'/&gt;&lt;/a&gt;"</f>
        <v>&lt;a href='http://dx.doi.org/10.1093/actrade/9780199575275.001.0001'&gt;&lt;img src='http://www.veryshortintroductions.com/view/covers/9780199575275.png' class='coverimage' alt='Jesus: a very short introduction'/&gt;&lt;/a&gt;</v>
      </c>
      <c r="H252" s="0" t="str">
        <f aca="false">"&lt;a href='http://dx.doi.org/" &amp; C252 &amp; "'&gt;" &amp; "&lt;img src='https://api.qrserver.com/v1/create-qr-code/?size=300x300&amp;data=http://dx.doi.org/" &amp; C252 &amp;"' class='qr'/&gt;&lt;/a&gt;"</f>
        <v>&lt;a href='http://dx.doi.org/10.1093/actrade/9780199575275.001.0001'&gt;&lt;img src='https://api.qrserver.com/v1/create-qr-code/?size=300x300&amp;data=http://dx.doi.org/10.1093/actrade/9780199575275.001.0001' class='qr'/&gt;&lt;/a&gt;</v>
      </c>
      <c r="I252" s="0" t="str">
        <f aca="false">"&lt;tr&gt;&lt;td&gt;" &amp; G252 &amp; "&lt;/td&gt;&lt;td&gt;&lt;small&gt;Very Short Introduction&lt;/small&gt;&lt;br/&gt;&lt;em&gt;ebook&lt;/em&gt;&lt;br/&gt;&lt;br/&gt;" &amp; F252 &amp; "&lt;/td&gt;&lt;td&gt;" &amp; H252 &amp; "&lt;/td&gt;&lt;/tr&gt;"</f>
        <v>&lt;tr&gt;&lt;td&gt;&lt;a href='http://dx.doi.org/10.1093/actrade/9780199575275.001.0001'&gt;&lt;img src='http://www.veryshortintroductions.com/view/covers/9780199575275.png' class='coverimage' alt='Jesus: a very short introduction'/&gt;&lt;/a&gt;&lt;/td&gt;&lt;td&gt;&lt;small&gt;Very Short Introduction&lt;/small&gt;&lt;br/&gt;&lt;em&gt;ebook&lt;/em&gt;&lt;br/&gt;&lt;br/&gt;&lt;a href='http://dx.doi.org/10.1093/actrade/9780199575275.001.0001'&gt;Jesus&lt;/a&gt;&lt;/td&gt;&lt;td&gt;&lt;a href='http://dx.doi.org/10.1093/actrade/9780199575275.001.0001'&gt;&lt;img src='https://api.qrserver.com/v1/create-qr-code/?size=300x300&amp;data=http://dx.doi.org/10.1093/actrade/9780199575275.001.0001' class='qr'/&gt;&lt;/a&gt;&lt;/td&gt;&lt;/tr&gt;</v>
      </c>
      <c r="M252" s="0" t="s">
        <v>44</v>
      </c>
      <c r="N252" s="0" t="s">
        <v>1307</v>
      </c>
      <c r="O252" s="0" t="s">
        <v>1307</v>
      </c>
      <c r="P252" s="0" t="s">
        <v>46</v>
      </c>
      <c r="R252" s="0" t="s">
        <v>1308</v>
      </c>
      <c r="X252" s="0" t="s">
        <v>1309</v>
      </c>
      <c r="Z252" s="0" t="s">
        <v>49</v>
      </c>
      <c r="AA252" s="2" t="n">
        <v>40544</v>
      </c>
      <c r="AB252" s="2" t="n">
        <v>40908</v>
      </c>
      <c r="AJ252" s="0" t="s">
        <v>50</v>
      </c>
      <c r="AK252" s="0" t="s">
        <v>51</v>
      </c>
      <c r="AL252" s="0" t="s">
        <v>49</v>
      </c>
      <c r="AM252" s="0" t="s">
        <v>49</v>
      </c>
      <c r="AN252" s="0" t="s">
        <v>49</v>
      </c>
      <c r="AO252" s="0" t="s">
        <v>49</v>
      </c>
      <c r="AP252" s="0" t="s">
        <v>49</v>
      </c>
    </row>
    <row r="253" customFormat="false" ht="15" hidden="false" customHeight="false" outlineLevel="0" collapsed="false">
      <c r="A253" s="0" t="n">
        <v>4412483</v>
      </c>
      <c r="B253" s="0" t="str">
        <f aca="false">RIGHT(N253,LEN(N253)-FIND("actrade-",N253)-7)</f>
        <v>9780199686872</v>
      </c>
      <c r="C253" s="0" t="str">
        <f aca="false">"10.1093/actrade/" &amp; B253 &amp; ".001.0001"</f>
        <v>10.1093/actrade/9780199686872.001.0001</v>
      </c>
      <c r="D253" s="0" t="s">
        <v>1310</v>
      </c>
      <c r="E253" s="0" t="str">
        <f aca="false">LEFT(D253,FIND(":",D253)-1)</f>
        <v>Journalism</v>
      </c>
      <c r="F253" s="0" t="str">
        <f aca="false">"&lt;a href='http://dx.doi.org/" &amp; C253 &amp; "'&gt;" &amp; LEFT(D253,FIND(":",D253)-1) &amp; "&lt;/a&gt;"</f>
        <v>&lt;a href='http://dx.doi.org/10.1093/actrade/9780199686872.001.0001'&gt;Journalism&lt;/a&gt;</v>
      </c>
      <c r="G253" s="0" t="str">
        <f aca="false">"&lt;a href='http://dx.doi.org/" &amp; C253 &amp; "'&gt;" &amp;"&lt;img src='http://www.veryshortintroductions.com/view/covers/"&amp;B253&amp;".png' class='coverimage' alt='" &amp;D253 &amp; "'/&gt;&lt;/a&gt;"</f>
        <v>&lt;a href='http://dx.doi.org/10.1093/actrade/9780199686872.001.0001'&gt;&lt;img src='http://www.veryshortintroductions.com/view/covers/9780199686872.png' class='coverimage' alt='Journalism: a very short introduction'/&gt;&lt;/a&gt;</v>
      </c>
      <c r="H253" s="0" t="str">
        <f aca="false">"&lt;a href='http://dx.doi.org/" &amp; C253 &amp; "'&gt;" &amp; "&lt;img src='https://api.qrserver.com/v1/create-qr-code/?size=300x300&amp;data=http://dx.doi.org/" &amp; C253 &amp;"' class='qr'/&gt;&lt;/a&gt;"</f>
        <v>&lt;a href='http://dx.doi.org/10.1093/actrade/9780199686872.001.0001'&gt;&lt;img src='https://api.qrserver.com/v1/create-qr-code/?size=300x300&amp;data=http://dx.doi.org/10.1093/actrade/9780199686872.001.0001' class='qr'/&gt;&lt;/a&gt;</v>
      </c>
      <c r="I253" s="0" t="str">
        <f aca="false">"&lt;tr&gt;&lt;td&gt;" &amp; G253 &amp; "&lt;/td&gt;&lt;td&gt;&lt;small&gt;Very Short Introduction&lt;/small&gt;&lt;br/&gt;&lt;em&gt;ebook&lt;/em&gt;&lt;br/&gt;&lt;br/&gt;" &amp; F253 &amp; "&lt;/td&gt;&lt;td&gt;" &amp; H253 &amp; "&lt;/td&gt;&lt;/tr&gt;"</f>
        <v>&lt;tr&gt;&lt;td&gt;&lt;a href='http://dx.doi.org/10.1093/actrade/9780199686872.001.0001'&gt;&lt;img src='http://www.veryshortintroductions.com/view/covers/9780199686872.png' class='coverimage' alt='Journalism: a very short introduction'/&gt;&lt;/a&gt;&lt;/td&gt;&lt;td&gt;&lt;small&gt;Very Short Introduction&lt;/small&gt;&lt;br/&gt;&lt;em&gt;ebook&lt;/em&gt;&lt;br/&gt;&lt;br/&gt;&lt;a href='http://dx.doi.org/10.1093/actrade/9780199686872.001.0001'&gt;Journalism&lt;/a&gt;&lt;/td&gt;&lt;td&gt;&lt;a href='http://dx.doi.org/10.1093/actrade/9780199686872.001.0001'&gt;&lt;img src='https://api.qrserver.com/v1/create-qr-code/?size=300x300&amp;data=http://dx.doi.org/10.1093/actrade/9780199686872.001.0001' class='qr'/&gt;&lt;/a&gt;&lt;/td&gt;&lt;/tr&gt;</v>
      </c>
      <c r="M253" s="0" t="s">
        <v>44</v>
      </c>
      <c r="N253" s="0" t="s">
        <v>1311</v>
      </c>
      <c r="O253" s="0" t="s">
        <v>1311</v>
      </c>
      <c r="P253" s="0" t="s">
        <v>46</v>
      </c>
      <c r="R253" s="0" t="s">
        <v>1312</v>
      </c>
      <c r="W253" s="0" t="s">
        <v>1313</v>
      </c>
      <c r="X253" s="0" t="s">
        <v>1314</v>
      </c>
      <c r="Z253" s="0" t="s">
        <v>49</v>
      </c>
      <c r="AA253" s="2" t="n">
        <v>41640</v>
      </c>
      <c r="AB253" s="2" t="n">
        <v>42004</v>
      </c>
      <c r="AJ253" s="0" t="s">
        <v>50</v>
      </c>
      <c r="AK253" s="0" t="s">
        <v>51</v>
      </c>
      <c r="AL253" s="0" t="s">
        <v>49</v>
      </c>
      <c r="AM253" s="0" t="s">
        <v>49</v>
      </c>
      <c r="AN253" s="0" t="s">
        <v>49</v>
      </c>
      <c r="AO253" s="0" t="s">
        <v>49</v>
      </c>
      <c r="AP253" s="0" t="s">
        <v>49</v>
      </c>
    </row>
    <row r="254" customFormat="false" ht="15" hidden="false" customHeight="false" outlineLevel="0" collapsed="false">
      <c r="A254" s="0" t="n">
        <v>1049007</v>
      </c>
      <c r="B254" s="0" t="str">
        <f aca="false">RIGHT(N254,LEN(N254)-FIND("actrade-",N254)-7)</f>
        <v>9780192806567</v>
      </c>
      <c r="C254" s="0" t="str">
        <f aca="false">"10.1093/actrade/" &amp; B254 &amp; ".001.0001"</f>
        <v>10.1093/actrade/9780192806567.001.0001</v>
      </c>
      <c r="D254" s="0" t="s">
        <v>1315</v>
      </c>
      <c r="E254" s="0" t="str">
        <f aca="false">LEFT(D254,FIND(":",D254)-1)</f>
        <v>Journalism</v>
      </c>
      <c r="F254" s="0" t="str">
        <f aca="false">"&lt;a href='http://dx.doi.org/" &amp; C254 &amp; "'&gt;" &amp; LEFT(D254,FIND(":",D254)-1) &amp; "&lt;/a&gt;"</f>
        <v>&lt;a href='http://dx.doi.org/10.1093/actrade/9780192806567.001.0001'&gt;Journalism&lt;/a&gt;</v>
      </c>
      <c r="G254" s="0" t="str">
        <f aca="false">"&lt;a href='http://dx.doi.org/" &amp; C254 &amp; "'&gt;" &amp;"&lt;img src='http://www.veryshortintroductions.com/view/covers/"&amp;B254&amp;".png' class='coverimage' alt='" &amp;D254 &amp; "'/&gt;&lt;/a&gt;"</f>
        <v>&lt;a href='http://dx.doi.org/10.1093/actrade/9780192806567.001.0001'&gt;&lt;img src='http://www.veryshortintroductions.com/view/covers/9780192806567.png' class='coverimage' alt='Journalism: A Very Short Introduction (Very short introductions)'/&gt;&lt;/a&gt;</v>
      </c>
      <c r="H254" s="0" t="str">
        <f aca="false">"&lt;a href='http://dx.doi.org/" &amp; C254 &amp; "'&gt;" &amp; "&lt;img src='https://api.qrserver.com/v1/create-qr-code/?size=300x300&amp;data=http://dx.doi.org/" &amp; C254 &amp;"' class='qr'/&gt;&lt;/a&gt;"</f>
        <v>&lt;a href='http://dx.doi.org/10.1093/actrade/9780192806567.001.0001'&gt;&lt;img src='https://api.qrserver.com/v1/create-qr-code/?size=300x300&amp;data=http://dx.doi.org/10.1093/actrade/9780192806567.001.0001' class='qr'/&gt;&lt;/a&gt;</v>
      </c>
      <c r="I254" s="0" t="str">
        <f aca="false">"&lt;tr&gt;&lt;td&gt;" &amp; G254 &amp; "&lt;/td&gt;&lt;td&gt;&lt;small&gt;Very Short Introduction&lt;/small&gt;&lt;br/&gt;&lt;em&gt;ebook&lt;/em&gt;&lt;br/&gt;&lt;br/&gt;" &amp; F254 &amp; "&lt;/td&gt;&lt;td&gt;" &amp; H254 &amp; "&lt;/td&gt;&lt;/tr&gt;"</f>
        <v>&lt;tr&gt;&lt;td&gt;&lt;a href='http://dx.doi.org/10.1093/actrade/9780192806567.001.0001'&gt;&lt;img src='http://www.veryshortintroductions.com/view/covers/9780192806567.png' class='coverimage' alt='Journalism: A Very Short Introduction (Very short introductions)'/&gt;&lt;/a&gt;&lt;/td&gt;&lt;td&gt;&lt;small&gt;Very Short Introduction&lt;/small&gt;&lt;br/&gt;&lt;em&gt;ebook&lt;/em&gt;&lt;br/&gt;&lt;br/&gt;&lt;a href='http://dx.doi.org/10.1093/actrade/9780192806567.001.0001'&gt;Journalism&lt;/a&gt;&lt;/td&gt;&lt;td&gt;&lt;a href='http://dx.doi.org/10.1093/actrade/9780192806567.001.0001'&gt;&lt;img src='https://api.qrserver.com/v1/create-qr-code/?size=300x300&amp;data=http://dx.doi.org/10.1093/actrade/9780192806567.001.0001' class='qr'/&gt;&lt;/a&gt;&lt;/td&gt;&lt;/tr&gt;</v>
      </c>
      <c r="M254" s="0" t="s">
        <v>44</v>
      </c>
      <c r="N254" s="0" t="s">
        <v>1316</v>
      </c>
      <c r="O254" s="0" t="s">
        <v>1316</v>
      </c>
      <c r="P254" s="0" t="s">
        <v>46</v>
      </c>
      <c r="R254" s="0" t="s">
        <v>1317</v>
      </c>
      <c r="W254" s="0" t="s">
        <v>1318</v>
      </c>
      <c r="X254" s="0" t="s">
        <v>1319</v>
      </c>
      <c r="Z254" s="0" t="s">
        <v>49</v>
      </c>
      <c r="AA254" s="2" t="n">
        <v>38353</v>
      </c>
      <c r="AB254" s="2" t="n">
        <v>38717</v>
      </c>
      <c r="AI254" s="0" t="s">
        <v>734</v>
      </c>
      <c r="AJ254" s="0" t="s">
        <v>50</v>
      </c>
      <c r="AK254" s="0" t="s">
        <v>51</v>
      </c>
      <c r="AL254" s="0" t="s">
        <v>49</v>
      </c>
      <c r="AM254" s="0" t="s">
        <v>49</v>
      </c>
      <c r="AN254" s="0" t="s">
        <v>49</v>
      </c>
      <c r="AO254" s="0" t="s">
        <v>49</v>
      </c>
      <c r="AP254" s="0" t="s">
        <v>49</v>
      </c>
    </row>
    <row r="255" customFormat="false" ht="15" hidden="false" customHeight="false" outlineLevel="0" collapsed="false">
      <c r="A255" s="0" t="n">
        <v>3093170</v>
      </c>
      <c r="B255" s="0" t="str">
        <f aca="false">RIGHT(N255,LEN(N255)-FIND("actrade-",N255)-7)</f>
        <v>9780192853905</v>
      </c>
      <c r="C255" s="0" t="str">
        <f aca="false">"10.1093/actrade/" &amp; B255 &amp; ".001.0001"</f>
        <v>10.1093/actrade/9780192853905.001.0001</v>
      </c>
      <c r="D255" s="0" t="s">
        <v>1320</v>
      </c>
      <c r="E255" s="0" t="str">
        <f aca="false">LEFT(D255,FIND(":",D255)-1)</f>
        <v>Judaism</v>
      </c>
      <c r="F255" s="0" t="str">
        <f aca="false">"&lt;a href='http://dx.doi.org/" &amp; C255 &amp; "'&gt;" &amp; LEFT(D255,FIND(":",D255)-1) &amp; "&lt;/a&gt;"</f>
        <v>&lt;a href='http://dx.doi.org/10.1093/actrade/9780192853905.001.0001'&gt;Judaism&lt;/a&gt;</v>
      </c>
      <c r="G255" s="0" t="str">
        <f aca="false">"&lt;a href='http://dx.doi.org/" &amp; C255 &amp; "'&gt;" &amp;"&lt;img src='http://www.veryshortintroductions.com/view/covers/"&amp;B255&amp;".png' class='coverimage' alt='" &amp;D255 &amp; "'/&gt;&lt;/a&gt;"</f>
        <v>&lt;a href='http://dx.doi.org/10.1093/actrade/9780192853905.001.0001'&gt;&lt;img src='http://www.veryshortintroductions.com/view/covers/9780192853905.png' class='coverimage' alt='Judaism: a very short introduction'/&gt;&lt;/a&gt;</v>
      </c>
      <c r="H255" s="0" t="str">
        <f aca="false">"&lt;a href='http://dx.doi.org/" &amp; C255 &amp; "'&gt;" &amp; "&lt;img src='https://api.qrserver.com/v1/create-qr-code/?size=300x300&amp;data=http://dx.doi.org/" &amp; C255 &amp;"' class='qr'/&gt;&lt;/a&gt;"</f>
        <v>&lt;a href='http://dx.doi.org/10.1093/actrade/9780192853905.001.0001'&gt;&lt;img src='https://api.qrserver.com/v1/create-qr-code/?size=300x300&amp;data=http://dx.doi.org/10.1093/actrade/9780192853905.001.0001' class='qr'/&gt;&lt;/a&gt;</v>
      </c>
      <c r="I255" s="0" t="str">
        <f aca="false">"&lt;tr&gt;&lt;td&gt;" &amp; G255 &amp; "&lt;/td&gt;&lt;td&gt;&lt;small&gt;Very Short Introduction&lt;/small&gt;&lt;br/&gt;&lt;em&gt;ebook&lt;/em&gt;&lt;br/&gt;&lt;br/&gt;" &amp; F255 &amp; "&lt;/td&gt;&lt;td&gt;" &amp; H255 &amp; "&lt;/td&gt;&lt;/tr&gt;"</f>
        <v>&lt;tr&gt;&lt;td&gt;&lt;a href='http://dx.doi.org/10.1093/actrade/9780192853905.001.0001'&gt;&lt;img src='http://www.veryshortintroductions.com/view/covers/9780192853905.png' class='coverimage' alt='Judaism: a very short introduction'/&gt;&lt;/a&gt;&lt;/td&gt;&lt;td&gt;&lt;small&gt;Very Short Introduction&lt;/small&gt;&lt;br/&gt;&lt;em&gt;ebook&lt;/em&gt;&lt;br/&gt;&lt;br/&gt;&lt;a href='http://dx.doi.org/10.1093/actrade/9780192853905.001.0001'&gt;Judaism&lt;/a&gt;&lt;/td&gt;&lt;td&gt;&lt;a href='http://dx.doi.org/10.1093/actrade/9780192853905.001.0001'&gt;&lt;img src='https://api.qrserver.com/v1/create-qr-code/?size=300x300&amp;data=http://dx.doi.org/10.1093/actrade/9780192853905.001.0001' class='qr'/&gt;&lt;/a&gt;&lt;/td&gt;&lt;/tr&gt;</v>
      </c>
      <c r="M255" s="0" t="s">
        <v>44</v>
      </c>
      <c r="N255" s="0" t="s">
        <v>1321</v>
      </c>
      <c r="O255" s="0" t="s">
        <v>1321</v>
      </c>
      <c r="P255" s="0" t="s">
        <v>46</v>
      </c>
      <c r="X255" s="0" t="s">
        <v>1322</v>
      </c>
      <c r="Z255" s="0" t="s">
        <v>49</v>
      </c>
      <c r="AA255" s="2" t="n">
        <v>36526</v>
      </c>
      <c r="AB255" s="2" t="n">
        <v>36891</v>
      </c>
      <c r="AJ255" s="0" t="s">
        <v>50</v>
      </c>
      <c r="AK255" s="0" t="s">
        <v>51</v>
      </c>
      <c r="AL255" s="0" t="s">
        <v>49</v>
      </c>
      <c r="AM255" s="0" t="s">
        <v>49</v>
      </c>
      <c r="AN255" s="0" t="s">
        <v>49</v>
      </c>
      <c r="AO255" s="0" t="s">
        <v>49</v>
      </c>
      <c r="AP255" s="0" t="s">
        <v>49</v>
      </c>
    </row>
    <row r="256" customFormat="false" ht="15" hidden="false" customHeight="false" outlineLevel="0" collapsed="false">
      <c r="A256" s="0" t="n">
        <v>4412491</v>
      </c>
      <c r="B256" s="0" t="str">
        <f aca="false">RIGHT(N256,LEN(N256)-FIND("actrade-",N256)-7)</f>
        <v>9780199687350</v>
      </c>
      <c r="C256" s="0" t="str">
        <f aca="false">"10.1093/actrade/" &amp; B256 &amp; ".001.0001"</f>
        <v>10.1093/actrade/9780199687350.001.0001</v>
      </c>
      <c r="D256" s="0" t="s">
        <v>1320</v>
      </c>
      <c r="E256" s="0" t="str">
        <f aca="false">LEFT(D256,FIND(":",D256)-1)</f>
        <v>Judaism</v>
      </c>
      <c r="F256" s="0" t="str">
        <f aca="false">"&lt;a href='http://dx.doi.org/" &amp; C256 &amp; "'&gt;" &amp; LEFT(D256,FIND(":",D256)-1) &amp; "&lt;/a&gt;"</f>
        <v>&lt;a href='http://dx.doi.org/10.1093/actrade/9780199687350.001.0001'&gt;Judaism&lt;/a&gt;</v>
      </c>
      <c r="G256" s="0" t="str">
        <f aca="false">"&lt;a href='http://dx.doi.org/" &amp; C256 &amp; "'&gt;" &amp;"&lt;img src='http://www.veryshortintroductions.com/view/covers/"&amp;B256&amp;".png' class='coverimage' alt='" &amp;D256 &amp; "'/&gt;&lt;/a&gt;"</f>
        <v>&lt;a href='http://dx.doi.org/10.1093/actrade/9780199687350.001.0001'&gt;&lt;img src='http://www.veryshortintroductions.com/view/covers/9780199687350.png' class='coverimage' alt='Judaism: a very short introduction'/&gt;&lt;/a&gt;</v>
      </c>
      <c r="H256" s="0" t="str">
        <f aca="false">"&lt;a href='http://dx.doi.org/" &amp; C256 &amp; "'&gt;" &amp; "&lt;img src='https://api.qrserver.com/v1/create-qr-code/?size=300x300&amp;data=http://dx.doi.org/" &amp; C256 &amp;"' class='qr'/&gt;&lt;/a&gt;"</f>
        <v>&lt;a href='http://dx.doi.org/10.1093/actrade/9780199687350.001.0001'&gt;&lt;img src='https://api.qrserver.com/v1/create-qr-code/?size=300x300&amp;data=http://dx.doi.org/10.1093/actrade/9780199687350.001.0001' class='qr'/&gt;&lt;/a&gt;</v>
      </c>
      <c r="I256" s="0" t="str">
        <f aca="false">"&lt;tr&gt;&lt;td&gt;" &amp; G256 &amp; "&lt;/td&gt;&lt;td&gt;&lt;small&gt;Very Short Introduction&lt;/small&gt;&lt;br/&gt;&lt;em&gt;ebook&lt;/em&gt;&lt;br/&gt;&lt;br/&gt;" &amp; F256 &amp; "&lt;/td&gt;&lt;td&gt;" &amp; H256 &amp; "&lt;/td&gt;&lt;/tr&gt;"</f>
        <v>&lt;tr&gt;&lt;td&gt;&lt;a href='http://dx.doi.org/10.1093/actrade/9780199687350.001.0001'&gt;&lt;img src='http://www.veryshortintroductions.com/view/covers/9780199687350.png' class='coverimage' alt='Judaism: a very short introduction'/&gt;&lt;/a&gt;&lt;/td&gt;&lt;td&gt;&lt;small&gt;Very Short Introduction&lt;/small&gt;&lt;br/&gt;&lt;em&gt;ebook&lt;/em&gt;&lt;br/&gt;&lt;br/&gt;&lt;a href='http://dx.doi.org/10.1093/actrade/9780199687350.001.0001'&gt;Judaism&lt;/a&gt;&lt;/td&gt;&lt;td&gt;&lt;a href='http://dx.doi.org/10.1093/actrade/9780199687350.001.0001'&gt;&lt;img src='https://api.qrserver.com/v1/create-qr-code/?size=300x300&amp;data=http://dx.doi.org/10.1093/actrade/9780199687350.001.0001' class='qr'/&gt;&lt;/a&gt;&lt;/td&gt;&lt;/tr&gt;</v>
      </c>
      <c r="M256" s="0" t="s">
        <v>44</v>
      </c>
      <c r="N256" s="0" t="s">
        <v>1323</v>
      </c>
      <c r="O256" s="0" t="s">
        <v>1323</v>
      </c>
      <c r="P256" s="0" t="s">
        <v>46</v>
      </c>
      <c r="R256" s="0" t="s">
        <v>1324</v>
      </c>
      <c r="W256" s="0" t="s">
        <v>1325</v>
      </c>
      <c r="X256" s="0" t="s">
        <v>1326</v>
      </c>
      <c r="Z256" s="0" t="s">
        <v>49</v>
      </c>
      <c r="AA256" s="2" t="n">
        <v>41640</v>
      </c>
      <c r="AB256" s="2" t="n">
        <v>42004</v>
      </c>
      <c r="AJ256" s="0" t="s">
        <v>50</v>
      </c>
      <c r="AK256" s="0" t="s">
        <v>51</v>
      </c>
      <c r="AL256" s="0" t="s">
        <v>49</v>
      </c>
      <c r="AM256" s="0" t="s">
        <v>49</v>
      </c>
      <c r="AN256" s="0" t="s">
        <v>49</v>
      </c>
      <c r="AO256" s="0" t="s">
        <v>49</v>
      </c>
      <c r="AP256" s="0" t="s">
        <v>49</v>
      </c>
    </row>
    <row r="257" customFormat="false" ht="15" hidden="false" customHeight="false" outlineLevel="0" collapsed="false">
      <c r="A257" s="0" t="n">
        <v>553596</v>
      </c>
      <c r="B257" s="0" t="str">
        <f aca="false">RIGHT(N257,LEN(N257)-FIND("actrade-",N257)-7)</f>
        <v>9780195327052</v>
      </c>
      <c r="C257" s="0" t="str">
        <f aca="false">"10.1093/actrade/" &amp; B257 &amp; ".001.0001"</f>
        <v>10.1093/actrade/9780195327052.001.0001</v>
      </c>
      <c r="D257" s="0" t="s">
        <v>1327</v>
      </c>
      <c r="E257" s="0" t="str">
        <f aca="false">LEFT(D257,FIND(":",D257)-1)</f>
        <v>Kabbalah</v>
      </c>
      <c r="F257" s="0" t="str">
        <f aca="false">"&lt;a href='http://dx.doi.org/" &amp; C257 &amp; "'&gt;" &amp; LEFT(D257,FIND(":",D257)-1) &amp; "&lt;/a&gt;"</f>
        <v>&lt;a href='http://dx.doi.org/10.1093/actrade/9780195327052.001.0001'&gt;Kabbalah&lt;/a&gt;</v>
      </c>
      <c r="G257" s="0" t="str">
        <f aca="false">"&lt;a href='http://dx.doi.org/" &amp; C257 &amp; "'&gt;" &amp;"&lt;img src='http://www.veryshortintroductions.com/view/covers/"&amp;B257&amp;".png' class='coverimage' alt='" &amp;D257 &amp; "'/&gt;&lt;/a&gt;"</f>
        <v>&lt;a href='http://dx.doi.org/10.1093/actrade/9780195327052.001.0001'&gt;&lt;img src='http://www.veryshortintroductions.com/view/covers/9780195327052.png' class='coverimage' alt='Kabbalah: A Very Short Introduction'/&gt;&lt;/a&gt;</v>
      </c>
      <c r="H257" s="0" t="str">
        <f aca="false">"&lt;a href='http://dx.doi.org/" &amp; C257 &amp; "'&gt;" &amp; "&lt;img src='https://api.qrserver.com/v1/create-qr-code/?size=300x300&amp;data=http://dx.doi.org/" &amp; C257 &amp;"' class='qr'/&gt;&lt;/a&gt;"</f>
        <v>&lt;a href='http://dx.doi.org/10.1093/actrade/9780195327052.001.0001'&gt;&lt;img src='https://api.qrserver.com/v1/create-qr-code/?size=300x300&amp;data=http://dx.doi.org/10.1093/actrade/9780195327052.001.0001' class='qr'/&gt;&lt;/a&gt;</v>
      </c>
      <c r="I257" s="0" t="str">
        <f aca="false">"&lt;tr&gt;&lt;td&gt;" &amp; G257 &amp; "&lt;/td&gt;&lt;td&gt;&lt;small&gt;Very Short Introduction&lt;/small&gt;&lt;br/&gt;&lt;em&gt;ebook&lt;/em&gt;&lt;br/&gt;&lt;br/&gt;" &amp; F257 &amp; "&lt;/td&gt;&lt;td&gt;" &amp; H257 &amp; "&lt;/td&gt;&lt;/tr&gt;"</f>
        <v>&lt;tr&gt;&lt;td&gt;&lt;a href='http://dx.doi.org/10.1093/actrade/9780195327052.001.0001'&gt;&lt;img src='http://www.veryshortintroductions.com/view/covers/9780195327052.png' class='coverimage' alt='Kabbalah: A Very Short Introduction'/&gt;&lt;/a&gt;&lt;/td&gt;&lt;td&gt;&lt;small&gt;Very Short Introduction&lt;/small&gt;&lt;br/&gt;&lt;em&gt;ebook&lt;/em&gt;&lt;br/&gt;&lt;br/&gt;&lt;a href='http://dx.doi.org/10.1093/actrade/9780195327052.001.0001'&gt;Kabbalah&lt;/a&gt;&lt;/td&gt;&lt;td&gt;&lt;a href='http://dx.doi.org/10.1093/actrade/9780195327052.001.0001'&gt;&lt;img src='https://api.qrserver.com/v1/create-qr-code/?size=300x300&amp;data=http://dx.doi.org/10.1093/actrade/9780195327052.001.0001' class='qr'/&gt;&lt;/a&gt;&lt;/td&gt;&lt;/tr&gt;</v>
      </c>
      <c r="M257" s="0" t="s">
        <v>44</v>
      </c>
      <c r="N257" s="0" t="s">
        <v>1328</v>
      </c>
      <c r="O257" s="0" t="s">
        <v>1328</v>
      </c>
      <c r="P257" s="0" t="s">
        <v>46</v>
      </c>
      <c r="R257" s="0" t="s">
        <v>1329</v>
      </c>
      <c r="W257" s="0" t="s">
        <v>1330</v>
      </c>
      <c r="X257" s="0" t="s">
        <v>1331</v>
      </c>
      <c r="Z257" s="0" t="s">
        <v>49</v>
      </c>
      <c r="AA257" s="2" t="n">
        <v>39083</v>
      </c>
      <c r="AB257" s="2" t="n">
        <v>39447</v>
      </c>
      <c r="AJ257" s="0" t="s">
        <v>50</v>
      </c>
      <c r="AK257" s="0" t="s">
        <v>51</v>
      </c>
      <c r="AL257" s="0" t="s">
        <v>49</v>
      </c>
      <c r="AM257" s="0" t="s">
        <v>49</v>
      </c>
      <c r="AN257" s="0" t="s">
        <v>49</v>
      </c>
      <c r="AO257" s="0" t="s">
        <v>49</v>
      </c>
      <c r="AP257" s="0" t="s">
        <v>49</v>
      </c>
    </row>
    <row r="258" customFormat="false" ht="15" hidden="false" customHeight="false" outlineLevel="0" collapsed="false">
      <c r="A258" s="0" t="n">
        <v>1049009</v>
      </c>
      <c r="B258" s="0" t="str">
        <f aca="false">RIGHT(N258,LEN(N258)-FIND("actrade-",N258)-7)</f>
        <v>9780192804556</v>
      </c>
      <c r="C258" s="0" t="str">
        <f aca="false">"10.1093/actrade/" &amp; B258 &amp; ".001.0001"</f>
        <v>10.1093/actrade/9780192804556.001.0001</v>
      </c>
      <c r="D258" s="0" t="s">
        <v>1332</v>
      </c>
      <c r="E258" s="0" t="str">
        <f aca="false">LEFT(D258,FIND(":",D258)-1)</f>
        <v>Kafka</v>
      </c>
      <c r="F258" s="0" t="str">
        <f aca="false">"&lt;a href='http://dx.doi.org/" &amp; C258 &amp; "'&gt;" &amp; LEFT(D258,FIND(":",D258)-1) &amp; "&lt;/a&gt;"</f>
        <v>&lt;a href='http://dx.doi.org/10.1093/actrade/9780192804556.001.0001'&gt;Kafka&lt;/a&gt;</v>
      </c>
      <c r="G258" s="0" t="str">
        <f aca="false">"&lt;a href='http://dx.doi.org/" &amp; C258 &amp; "'&gt;" &amp;"&lt;img src='http://www.veryshortintroductions.com/view/covers/"&amp;B258&amp;".png' class='coverimage' alt='" &amp;D258 &amp; "'/&gt;&lt;/a&gt;"</f>
        <v>&lt;a href='http://dx.doi.org/10.1093/actrade/9780192804556.001.0001'&gt;&lt;img src='http://www.veryshortintroductions.com/view/covers/9780192804556.png' class='coverimage' alt='Kafka: A Very Short Introduction (Very short introductions)'/&gt;&lt;/a&gt;</v>
      </c>
      <c r="H258" s="0" t="str">
        <f aca="false">"&lt;a href='http://dx.doi.org/" &amp; C258 &amp; "'&gt;" &amp; "&lt;img src='https://api.qrserver.com/v1/create-qr-code/?size=300x300&amp;data=http://dx.doi.org/" &amp; C258 &amp;"' class='qr'/&gt;&lt;/a&gt;"</f>
        <v>&lt;a href='http://dx.doi.org/10.1093/actrade/9780192804556.001.0001'&gt;&lt;img src='https://api.qrserver.com/v1/create-qr-code/?size=300x300&amp;data=http://dx.doi.org/10.1093/actrade/9780192804556.001.0001' class='qr'/&gt;&lt;/a&gt;</v>
      </c>
      <c r="I258" s="0" t="str">
        <f aca="false">"&lt;tr&gt;&lt;td&gt;" &amp; G258 &amp; "&lt;/td&gt;&lt;td&gt;&lt;small&gt;Very Short Introduction&lt;/small&gt;&lt;br/&gt;&lt;em&gt;ebook&lt;/em&gt;&lt;br/&gt;&lt;br/&gt;" &amp; F258 &amp; "&lt;/td&gt;&lt;td&gt;" &amp; H258 &amp; "&lt;/td&gt;&lt;/tr&gt;"</f>
        <v>&lt;tr&gt;&lt;td&gt;&lt;a href='http://dx.doi.org/10.1093/actrade/9780192804556.001.0001'&gt;&lt;img src='http://www.veryshortintroductions.com/view/covers/9780192804556.png' class='coverimage' alt='Kafka: A Very Short Introduction (Very short introductions)'/&gt;&lt;/a&gt;&lt;/td&gt;&lt;td&gt;&lt;small&gt;Very Short Introduction&lt;/small&gt;&lt;br/&gt;&lt;em&gt;ebook&lt;/em&gt;&lt;br/&gt;&lt;br/&gt;&lt;a href='http://dx.doi.org/10.1093/actrade/9780192804556.001.0001'&gt;Kafka&lt;/a&gt;&lt;/td&gt;&lt;td&gt;&lt;a href='http://dx.doi.org/10.1093/actrade/9780192804556.001.0001'&gt;&lt;img src='https://api.qrserver.com/v1/create-qr-code/?size=300x300&amp;data=http://dx.doi.org/10.1093/actrade/9780192804556.001.0001' class='qr'/&gt;&lt;/a&gt;&lt;/td&gt;&lt;/tr&gt;</v>
      </c>
      <c r="M258" s="0" t="s">
        <v>44</v>
      </c>
      <c r="N258" s="0" t="s">
        <v>1333</v>
      </c>
      <c r="O258" s="0" t="s">
        <v>1333</v>
      </c>
      <c r="P258" s="0" t="s">
        <v>46</v>
      </c>
      <c r="R258" s="0" t="s">
        <v>1334</v>
      </c>
      <c r="W258" s="0" t="s">
        <v>1335</v>
      </c>
      <c r="X258" s="0" t="s">
        <v>1336</v>
      </c>
      <c r="Z258" s="0" t="s">
        <v>49</v>
      </c>
      <c r="AA258" s="2" t="n">
        <v>37987</v>
      </c>
      <c r="AB258" s="2" t="n">
        <v>38352</v>
      </c>
      <c r="AI258" s="0" t="s">
        <v>1046</v>
      </c>
      <c r="AJ258" s="0" t="s">
        <v>50</v>
      </c>
      <c r="AK258" s="0" t="s">
        <v>51</v>
      </c>
      <c r="AL258" s="0" t="s">
        <v>49</v>
      </c>
      <c r="AM258" s="0" t="s">
        <v>49</v>
      </c>
      <c r="AN258" s="0" t="s">
        <v>49</v>
      </c>
      <c r="AO258" s="0" t="s">
        <v>49</v>
      </c>
      <c r="AP258" s="0" t="s">
        <v>49</v>
      </c>
    </row>
    <row r="259" customFormat="false" ht="15" hidden="false" customHeight="false" outlineLevel="0" collapsed="false">
      <c r="A259" s="0" t="n">
        <v>3093050</v>
      </c>
      <c r="B259" s="0" t="str">
        <f aca="false">RIGHT(N259,LEN(N259)-FIND("actrade-",N259)-7)</f>
        <v>9780192801999</v>
      </c>
      <c r="C259" s="0" t="str">
        <f aca="false">"10.1093/actrade/" &amp; B259 &amp; ".001.0001"</f>
        <v>10.1093/actrade/9780192801999.001.0001</v>
      </c>
      <c r="D259" s="0" t="s">
        <v>1337</v>
      </c>
      <c r="E259" s="0" t="str">
        <f aca="false">LEFT(D259,FIND(":",D259)-1)</f>
        <v>Kant</v>
      </c>
      <c r="F259" s="0" t="str">
        <f aca="false">"&lt;a href='http://dx.doi.org/" &amp; C259 &amp; "'&gt;" &amp; LEFT(D259,FIND(":",D259)-1) &amp; "&lt;/a&gt;"</f>
        <v>&lt;a href='http://dx.doi.org/10.1093/actrade/9780192801999.001.0001'&gt;Kant&lt;/a&gt;</v>
      </c>
      <c r="G259" s="0" t="str">
        <f aca="false">"&lt;a href='http://dx.doi.org/" &amp; C259 &amp; "'&gt;" &amp;"&lt;img src='http://www.veryshortintroductions.com/view/covers/"&amp;B259&amp;".png' class='coverimage' alt='" &amp;D259 &amp; "'/&gt;&lt;/a&gt;"</f>
        <v>&lt;a href='http://dx.doi.org/10.1093/actrade/9780192801999.001.0001'&gt;&lt;img src='http://www.veryshortintroductions.com/view/covers/9780192801999.png' class='coverimage' alt='Kant: a very short introduction'/&gt;&lt;/a&gt;</v>
      </c>
      <c r="H259" s="0" t="str">
        <f aca="false">"&lt;a href='http://dx.doi.org/" &amp; C259 &amp; "'&gt;" &amp; "&lt;img src='https://api.qrserver.com/v1/create-qr-code/?size=300x300&amp;data=http://dx.doi.org/" &amp; C259 &amp;"' class='qr'/&gt;&lt;/a&gt;"</f>
        <v>&lt;a href='http://dx.doi.org/10.1093/actrade/9780192801999.001.0001'&gt;&lt;img src='https://api.qrserver.com/v1/create-qr-code/?size=300x300&amp;data=http://dx.doi.org/10.1093/actrade/9780192801999.001.0001' class='qr'/&gt;&lt;/a&gt;</v>
      </c>
      <c r="I259" s="0" t="str">
        <f aca="false">"&lt;tr&gt;&lt;td&gt;" &amp; G259 &amp; "&lt;/td&gt;&lt;td&gt;&lt;small&gt;Very Short Introduction&lt;/small&gt;&lt;br/&gt;&lt;em&gt;ebook&lt;/em&gt;&lt;br/&gt;&lt;br/&gt;" &amp; F259 &amp; "&lt;/td&gt;&lt;td&gt;" &amp; H259 &amp; "&lt;/td&gt;&lt;/tr&gt;"</f>
        <v>&lt;tr&gt;&lt;td&gt;&lt;a href='http://dx.doi.org/10.1093/actrade/9780192801999.001.0001'&gt;&lt;img src='http://www.veryshortintroductions.com/view/covers/9780192801999.png' class='coverimage' alt='Kant: a very short introduction'/&gt;&lt;/a&gt;&lt;/td&gt;&lt;td&gt;&lt;small&gt;Very Short Introduction&lt;/small&gt;&lt;br/&gt;&lt;em&gt;ebook&lt;/em&gt;&lt;br/&gt;&lt;br/&gt;&lt;a href='http://dx.doi.org/10.1093/actrade/9780192801999.001.0001'&gt;Kant&lt;/a&gt;&lt;/td&gt;&lt;td&gt;&lt;a href='http://dx.doi.org/10.1093/actrade/9780192801999.001.0001'&gt;&lt;img src='https://api.qrserver.com/v1/create-qr-code/?size=300x300&amp;data=http://dx.doi.org/10.1093/actrade/9780192801999.001.0001' class='qr'/&gt;&lt;/a&gt;&lt;/td&gt;&lt;/tr&gt;</v>
      </c>
      <c r="M259" s="0" t="s">
        <v>44</v>
      </c>
      <c r="N259" s="0" t="s">
        <v>1338</v>
      </c>
      <c r="O259" s="0" t="s">
        <v>1338</v>
      </c>
      <c r="P259" s="0" t="s">
        <v>46</v>
      </c>
      <c r="R259" s="0" t="s">
        <v>315</v>
      </c>
      <c r="X259" s="0" t="s">
        <v>1339</v>
      </c>
      <c r="Z259" s="0" t="s">
        <v>49</v>
      </c>
      <c r="AA259" s="2" t="n">
        <v>36892</v>
      </c>
      <c r="AB259" s="2" t="n">
        <v>37256</v>
      </c>
      <c r="AJ259" s="0" t="s">
        <v>50</v>
      </c>
      <c r="AK259" s="0" t="s">
        <v>51</v>
      </c>
      <c r="AL259" s="0" t="s">
        <v>49</v>
      </c>
      <c r="AM259" s="0" t="s">
        <v>49</v>
      </c>
      <c r="AN259" s="0" t="s">
        <v>49</v>
      </c>
      <c r="AO259" s="0" t="s">
        <v>49</v>
      </c>
      <c r="AP259" s="0" t="s">
        <v>49</v>
      </c>
    </row>
    <row r="260" customFormat="false" ht="15" hidden="false" customHeight="false" outlineLevel="0" collapsed="false">
      <c r="A260" s="0" t="n">
        <v>3093046</v>
      </c>
      <c r="B260" s="0" t="str">
        <f aca="false">RIGHT(N260,LEN(N260)-FIND("actrade-",N260)-7)</f>
        <v>9780199591640</v>
      </c>
      <c r="C260" s="0" t="str">
        <f aca="false">"10.1093/actrade/" &amp; B260 &amp; ".001.0001"</f>
        <v>10.1093/actrade/9780199591640.001.0001</v>
      </c>
      <c r="D260" s="0" t="s">
        <v>1340</v>
      </c>
      <c r="E260" s="0" t="str">
        <f aca="false">LEFT(D260,FIND(":",D260)-1)</f>
        <v>Keynes</v>
      </c>
      <c r="F260" s="0" t="str">
        <f aca="false">"&lt;a href='http://dx.doi.org/" &amp; C260 &amp; "'&gt;" &amp; LEFT(D260,FIND(":",D260)-1) &amp; "&lt;/a&gt;"</f>
        <v>&lt;a href='http://dx.doi.org/10.1093/actrade/9780199591640.001.0001'&gt;Keynes&lt;/a&gt;</v>
      </c>
      <c r="G260" s="0" t="str">
        <f aca="false">"&lt;a href='http://dx.doi.org/" &amp; C260 &amp; "'&gt;" &amp;"&lt;img src='http://www.veryshortintroductions.com/view/covers/"&amp;B260&amp;".png' class='coverimage' alt='" &amp;D260 &amp; "'/&gt;&lt;/a&gt;"</f>
        <v>&lt;a href='http://dx.doi.org/10.1093/actrade/9780199591640.001.0001'&gt;&lt;img src='http://www.veryshortintroductions.com/view/covers/9780199591640.png' class='coverimage' alt='Keynes: a very short introduction'/&gt;&lt;/a&gt;</v>
      </c>
      <c r="H260" s="0" t="str">
        <f aca="false">"&lt;a href='http://dx.doi.org/" &amp; C260 &amp; "'&gt;" &amp; "&lt;img src='https://api.qrserver.com/v1/create-qr-code/?size=300x300&amp;data=http://dx.doi.org/" &amp; C260 &amp;"' class='qr'/&gt;&lt;/a&gt;"</f>
        <v>&lt;a href='http://dx.doi.org/10.1093/actrade/9780199591640.001.0001'&gt;&lt;img src='https://api.qrserver.com/v1/create-qr-code/?size=300x300&amp;data=http://dx.doi.org/10.1093/actrade/9780199591640.001.0001' class='qr'/&gt;&lt;/a&gt;</v>
      </c>
      <c r="I260" s="0" t="str">
        <f aca="false">"&lt;tr&gt;&lt;td&gt;" &amp; G260 &amp; "&lt;/td&gt;&lt;td&gt;&lt;small&gt;Very Short Introduction&lt;/small&gt;&lt;br/&gt;&lt;em&gt;ebook&lt;/em&gt;&lt;br/&gt;&lt;br/&gt;" &amp; F260 &amp; "&lt;/td&gt;&lt;td&gt;" &amp; H260 &amp; "&lt;/td&gt;&lt;/tr&gt;"</f>
        <v>&lt;tr&gt;&lt;td&gt;&lt;a href='http://dx.doi.org/10.1093/actrade/9780199591640.001.0001'&gt;&lt;img src='http://www.veryshortintroductions.com/view/covers/9780199591640.png' class='coverimage' alt='Keynes: a very short introduction'/&gt;&lt;/a&gt;&lt;/td&gt;&lt;td&gt;&lt;small&gt;Very Short Introduction&lt;/small&gt;&lt;br/&gt;&lt;em&gt;ebook&lt;/em&gt;&lt;br/&gt;&lt;br/&gt;&lt;a href='http://dx.doi.org/10.1093/actrade/9780199591640.001.0001'&gt;Keynes&lt;/a&gt;&lt;/td&gt;&lt;td&gt;&lt;a href='http://dx.doi.org/10.1093/actrade/9780199591640.001.0001'&gt;&lt;img src='https://api.qrserver.com/v1/create-qr-code/?size=300x300&amp;data=http://dx.doi.org/10.1093/actrade/9780199591640.001.0001' class='qr'/&gt;&lt;/a&gt;&lt;/td&gt;&lt;/tr&gt;</v>
      </c>
      <c r="M260" s="0" t="s">
        <v>44</v>
      </c>
      <c r="N260" s="0" t="s">
        <v>1341</v>
      </c>
      <c r="O260" s="0" t="s">
        <v>1341</v>
      </c>
      <c r="P260" s="0" t="s">
        <v>46</v>
      </c>
      <c r="R260" s="0" t="s">
        <v>1342</v>
      </c>
      <c r="X260" s="0" t="s">
        <v>1343</v>
      </c>
      <c r="Z260" s="0" t="s">
        <v>49</v>
      </c>
      <c r="AA260" s="2" t="n">
        <v>40179</v>
      </c>
      <c r="AB260" s="2" t="n">
        <v>40543</v>
      </c>
      <c r="AJ260" s="0" t="s">
        <v>50</v>
      </c>
      <c r="AK260" s="0" t="s">
        <v>51</v>
      </c>
      <c r="AL260" s="0" t="s">
        <v>49</v>
      </c>
      <c r="AM260" s="0" t="s">
        <v>49</v>
      </c>
      <c r="AN260" s="0" t="s">
        <v>49</v>
      </c>
      <c r="AO260" s="0" t="s">
        <v>49</v>
      </c>
      <c r="AP260" s="0" t="s">
        <v>49</v>
      </c>
    </row>
    <row r="261" customFormat="false" ht="15" hidden="false" customHeight="false" outlineLevel="0" collapsed="false">
      <c r="A261" s="0" t="n">
        <v>3093084</v>
      </c>
      <c r="B261" s="0" t="str">
        <f aca="false">RIGHT(N261,LEN(N261)-FIND("actrade-",N261)-7)</f>
        <v>9780192802569</v>
      </c>
      <c r="C261" s="0" t="str">
        <f aca="false">"10.1093/actrade/" &amp; B261 &amp; ".001.0001"</f>
        <v>10.1093/actrade/9780192802569.001.0001</v>
      </c>
      <c r="D261" s="0" t="s">
        <v>1344</v>
      </c>
      <c r="E261" s="0" t="str">
        <f aca="false">LEFT(D261,FIND(":",D261)-1)</f>
        <v>Kierkegaard</v>
      </c>
      <c r="F261" s="0" t="str">
        <f aca="false">"&lt;a href='http://dx.doi.org/" &amp; C261 &amp; "'&gt;" &amp; LEFT(D261,FIND(":",D261)-1) &amp; "&lt;/a&gt;"</f>
        <v>&lt;a href='http://dx.doi.org/10.1093/actrade/9780192802569.001.0001'&gt;Kierkegaard&lt;/a&gt;</v>
      </c>
      <c r="G261" s="0" t="str">
        <f aca="false">"&lt;a href='http://dx.doi.org/" &amp; C261 &amp; "'&gt;" &amp;"&lt;img src='http://www.veryshortintroductions.com/view/covers/"&amp;B261&amp;".png' class='coverimage' alt='" &amp;D261 &amp; "'/&gt;&lt;/a&gt;"</f>
        <v>&lt;a href='http://dx.doi.org/10.1093/actrade/9780192802569.001.0001'&gt;&lt;img src='http://www.veryshortintroductions.com/view/covers/9780192802569.png' class='coverimage' alt='Kierkegaard: a very short introduction'/&gt;&lt;/a&gt;</v>
      </c>
      <c r="H261" s="0" t="str">
        <f aca="false">"&lt;a href='http://dx.doi.org/" &amp; C261 &amp; "'&gt;" &amp; "&lt;img src='https://api.qrserver.com/v1/create-qr-code/?size=300x300&amp;data=http://dx.doi.org/" &amp; C261 &amp;"' class='qr'/&gt;&lt;/a&gt;"</f>
        <v>&lt;a href='http://dx.doi.org/10.1093/actrade/9780192802569.001.0001'&gt;&lt;img src='https://api.qrserver.com/v1/create-qr-code/?size=300x300&amp;data=http://dx.doi.org/10.1093/actrade/9780192802569.001.0001' class='qr'/&gt;&lt;/a&gt;</v>
      </c>
      <c r="I261" s="0" t="str">
        <f aca="false">"&lt;tr&gt;&lt;td&gt;" &amp; G261 &amp; "&lt;/td&gt;&lt;td&gt;&lt;small&gt;Very Short Introduction&lt;/small&gt;&lt;br/&gt;&lt;em&gt;ebook&lt;/em&gt;&lt;br/&gt;&lt;br/&gt;" &amp; F261 &amp; "&lt;/td&gt;&lt;td&gt;" &amp; H261 &amp; "&lt;/td&gt;&lt;/tr&gt;"</f>
        <v>&lt;tr&gt;&lt;td&gt;&lt;a href='http://dx.doi.org/10.1093/actrade/9780192802569.001.0001'&gt;&lt;img src='http://www.veryshortintroductions.com/view/covers/9780192802569.png' class='coverimage' alt='Kierkegaard: a very short introduction'/&gt;&lt;/a&gt;&lt;/td&gt;&lt;td&gt;&lt;small&gt;Very Short Introduction&lt;/small&gt;&lt;br/&gt;&lt;em&gt;ebook&lt;/em&gt;&lt;br/&gt;&lt;br/&gt;&lt;a href='http://dx.doi.org/10.1093/actrade/9780192802569.001.0001'&gt;Kierkegaard&lt;/a&gt;&lt;/td&gt;&lt;td&gt;&lt;a href='http://dx.doi.org/10.1093/actrade/9780192802569.001.0001'&gt;&lt;img src='https://api.qrserver.com/v1/create-qr-code/?size=300x300&amp;data=http://dx.doi.org/10.1093/actrade/9780192802569.001.0001' class='qr'/&gt;&lt;/a&gt;&lt;/td&gt;&lt;/tr&gt;</v>
      </c>
      <c r="M261" s="0" t="s">
        <v>44</v>
      </c>
      <c r="N261" s="0" t="s">
        <v>1345</v>
      </c>
      <c r="O261" s="0" t="s">
        <v>1345</v>
      </c>
      <c r="P261" s="0" t="s">
        <v>46</v>
      </c>
      <c r="R261" s="0" t="s">
        <v>1346</v>
      </c>
      <c r="X261" s="0" t="s">
        <v>1347</v>
      </c>
      <c r="Z261" s="0" t="s">
        <v>49</v>
      </c>
      <c r="AA261" s="2" t="n">
        <v>37257</v>
      </c>
      <c r="AB261" s="2" t="n">
        <v>37621</v>
      </c>
      <c r="AJ261" s="0" t="s">
        <v>50</v>
      </c>
      <c r="AK261" s="0" t="s">
        <v>51</v>
      </c>
      <c r="AL261" s="0" t="s">
        <v>49</v>
      </c>
      <c r="AM261" s="0" t="s">
        <v>49</v>
      </c>
      <c r="AN261" s="0" t="s">
        <v>49</v>
      </c>
      <c r="AO261" s="0" t="s">
        <v>49</v>
      </c>
      <c r="AP261" s="0" t="s">
        <v>49</v>
      </c>
    </row>
    <row r="262" customFormat="false" ht="15" hidden="false" customHeight="false" outlineLevel="0" collapsed="false">
      <c r="A262" s="0" t="n">
        <v>4412484</v>
      </c>
      <c r="B262" s="0" t="str">
        <f aca="false">RIGHT(N262,LEN(N262)-FIND("actrade-",N262)-7)</f>
        <v>9780199661268</v>
      </c>
      <c r="C262" s="0" t="str">
        <f aca="false">"10.1093/actrade/" &amp; B262 &amp; ".001.0001"</f>
        <v>10.1093/actrade/9780199661268.001.0001</v>
      </c>
      <c r="D262" s="0" t="s">
        <v>1348</v>
      </c>
      <c r="E262" s="0" t="str">
        <f aca="false">LEFT(D262,FIND(":",D262)-1)</f>
        <v>Knowledge</v>
      </c>
      <c r="F262" s="0" t="str">
        <f aca="false">"&lt;a href='http://dx.doi.org/" &amp; C262 &amp; "'&gt;" &amp; LEFT(D262,FIND(":",D262)-1) &amp; "&lt;/a&gt;"</f>
        <v>&lt;a href='http://dx.doi.org/10.1093/actrade/9780199661268.001.0001'&gt;Knowledge&lt;/a&gt;</v>
      </c>
      <c r="G262" s="0" t="str">
        <f aca="false">"&lt;a href='http://dx.doi.org/" &amp; C262 &amp; "'&gt;" &amp;"&lt;img src='http://www.veryshortintroductions.com/view/covers/"&amp;B262&amp;".png' class='coverimage' alt='" &amp;D262 &amp; "'/&gt;&lt;/a&gt;"</f>
        <v>&lt;a href='http://dx.doi.org/10.1093/actrade/9780199661268.001.0001'&gt;&lt;img src='http://www.veryshortintroductions.com/view/covers/9780199661268.png' class='coverimage' alt='Knowledge: a very short introduction'/&gt;&lt;/a&gt;</v>
      </c>
      <c r="H262" s="0" t="str">
        <f aca="false">"&lt;a href='http://dx.doi.org/" &amp; C262 &amp; "'&gt;" &amp; "&lt;img src='https://api.qrserver.com/v1/create-qr-code/?size=300x300&amp;data=http://dx.doi.org/" &amp; C262 &amp;"' class='qr'/&gt;&lt;/a&gt;"</f>
        <v>&lt;a href='http://dx.doi.org/10.1093/actrade/9780199661268.001.0001'&gt;&lt;img src='https://api.qrserver.com/v1/create-qr-code/?size=300x300&amp;data=http://dx.doi.org/10.1093/actrade/9780199661268.001.0001' class='qr'/&gt;&lt;/a&gt;</v>
      </c>
      <c r="I262" s="0" t="str">
        <f aca="false">"&lt;tr&gt;&lt;td&gt;" &amp; G262 &amp; "&lt;/td&gt;&lt;td&gt;&lt;small&gt;Very Short Introduction&lt;/small&gt;&lt;br/&gt;&lt;em&gt;ebook&lt;/em&gt;&lt;br/&gt;&lt;br/&gt;" &amp; F262 &amp; "&lt;/td&gt;&lt;td&gt;" &amp; H262 &amp; "&lt;/td&gt;&lt;/tr&gt;"</f>
        <v>&lt;tr&gt;&lt;td&gt;&lt;a href='http://dx.doi.org/10.1093/actrade/9780199661268.001.0001'&gt;&lt;img src='http://www.veryshortintroductions.com/view/covers/9780199661268.png' class='coverimage' alt='Knowledge: a very short introduction'/&gt;&lt;/a&gt;&lt;/td&gt;&lt;td&gt;&lt;small&gt;Very Short Introduction&lt;/small&gt;&lt;br/&gt;&lt;em&gt;ebook&lt;/em&gt;&lt;br/&gt;&lt;br/&gt;&lt;a href='http://dx.doi.org/10.1093/actrade/9780199661268.001.0001'&gt;Knowledge&lt;/a&gt;&lt;/td&gt;&lt;td&gt;&lt;a href='http://dx.doi.org/10.1093/actrade/9780199661268.001.0001'&gt;&lt;img src='https://api.qrserver.com/v1/create-qr-code/?size=300x300&amp;data=http://dx.doi.org/10.1093/actrade/9780199661268.001.0001' class='qr'/&gt;&lt;/a&gt;&lt;/td&gt;&lt;/tr&gt;</v>
      </c>
      <c r="M262" s="0" t="s">
        <v>44</v>
      </c>
      <c r="N262" s="0" t="s">
        <v>1349</v>
      </c>
      <c r="O262" s="0" t="s">
        <v>1349</v>
      </c>
      <c r="P262" s="0" t="s">
        <v>46</v>
      </c>
      <c r="R262" s="0" t="s">
        <v>1350</v>
      </c>
      <c r="W262" s="0" t="s">
        <v>1351</v>
      </c>
      <c r="X262" s="0" t="s">
        <v>1352</v>
      </c>
      <c r="Z262" s="0" t="s">
        <v>49</v>
      </c>
      <c r="AA262" s="2" t="n">
        <v>41640</v>
      </c>
      <c r="AB262" s="2" t="n">
        <v>42004</v>
      </c>
      <c r="AJ262" s="0" t="s">
        <v>50</v>
      </c>
      <c r="AK262" s="0" t="s">
        <v>51</v>
      </c>
      <c r="AL262" s="0" t="s">
        <v>49</v>
      </c>
      <c r="AM262" s="0" t="s">
        <v>49</v>
      </c>
      <c r="AN262" s="0" t="s">
        <v>49</v>
      </c>
      <c r="AO262" s="0" t="s">
        <v>49</v>
      </c>
      <c r="AP262" s="0" t="s">
        <v>49</v>
      </c>
    </row>
    <row r="263" customFormat="false" ht="15" hidden="false" customHeight="false" outlineLevel="0" collapsed="false">
      <c r="A263" s="0" t="n">
        <v>3093061</v>
      </c>
      <c r="B263" s="0" t="str">
        <f aca="false">RIGHT(N263,LEN(N263)-FIND("actrade-",N263)-7)</f>
        <v>9780199681204</v>
      </c>
      <c r="C263" s="0" t="str">
        <f aca="false">"10.1093/actrade/" &amp; B263 &amp; ".001.0001"</f>
        <v>10.1093/actrade/9780199681204.001.0001</v>
      </c>
      <c r="D263" s="0" t="s">
        <v>1353</v>
      </c>
      <c r="E263" s="0" t="str">
        <f aca="false">LEFT(D263,FIND(":",D263)-1)</f>
        <v>Landscape architecture  </v>
      </c>
      <c r="F263" s="0" t="str">
        <f aca="false">"&lt;a href='http://dx.doi.org/" &amp; C263 &amp; "'&gt;" &amp; LEFT(D263,FIND(":",D263)-1) &amp; "&lt;/a&gt;"</f>
        <v>&lt;a href='http://dx.doi.org/10.1093/actrade/9780199681204.001.0001'&gt;Landscape architecture  &lt;/a&gt;</v>
      </c>
      <c r="G263" s="0" t="str">
        <f aca="false">"&lt;a href='http://dx.doi.org/" &amp; C263 &amp; "'&gt;" &amp;"&lt;img src='http://www.veryshortintroductions.com/view/covers/"&amp;B263&amp;".png' class='coverimage' alt='" &amp;D263 &amp; "'/&gt;&lt;/a&gt;"</f>
        <v>&lt;a href='http://dx.doi.org/10.1093/actrade/9780199681204.001.0001'&gt;&lt;img src='http://www.veryshortintroductions.com/view/covers/9780199681204.png' class='coverimage' alt='Landscape architecture  : a very short introduction'/&gt;&lt;/a&gt;</v>
      </c>
      <c r="H263" s="0" t="str">
        <f aca="false">"&lt;a href='http://dx.doi.org/" &amp; C263 &amp; "'&gt;" &amp; "&lt;img src='https://api.qrserver.com/v1/create-qr-code/?size=300x300&amp;data=http://dx.doi.org/" &amp; C263 &amp;"' class='qr'/&gt;&lt;/a&gt;"</f>
        <v>&lt;a href='http://dx.doi.org/10.1093/actrade/9780199681204.001.0001'&gt;&lt;img src='https://api.qrserver.com/v1/create-qr-code/?size=300x300&amp;data=http://dx.doi.org/10.1093/actrade/9780199681204.001.0001' class='qr'/&gt;&lt;/a&gt;</v>
      </c>
      <c r="I263" s="0" t="str">
        <f aca="false">"&lt;tr&gt;&lt;td&gt;" &amp; G263 &amp; "&lt;/td&gt;&lt;td&gt;&lt;small&gt;Very Short Introduction&lt;/small&gt;&lt;br/&gt;&lt;em&gt;ebook&lt;/em&gt;&lt;br/&gt;&lt;br/&gt;" &amp; F263 &amp; "&lt;/td&gt;&lt;td&gt;" &amp; H263 &amp; "&lt;/td&gt;&lt;/tr&gt;"</f>
        <v>&lt;tr&gt;&lt;td&gt;&lt;a href='http://dx.doi.org/10.1093/actrade/9780199681204.001.0001'&gt;&lt;img src='http://www.veryshortintroductions.com/view/covers/9780199681204.png' class='coverimage' alt='Landscape architecture  : a very short introduction'/&gt;&lt;/a&gt;&lt;/td&gt;&lt;td&gt;&lt;small&gt;Very Short Introduction&lt;/small&gt;&lt;br/&gt;&lt;em&gt;ebook&lt;/em&gt;&lt;br/&gt;&lt;br/&gt;&lt;a href='http://dx.doi.org/10.1093/actrade/9780199681204.001.0001'&gt;Landscape architecture  &lt;/a&gt;&lt;/td&gt;&lt;td&gt;&lt;a href='http://dx.doi.org/10.1093/actrade/9780199681204.001.0001'&gt;&lt;img src='https://api.qrserver.com/v1/create-qr-code/?size=300x300&amp;data=http://dx.doi.org/10.1093/actrade/9780199681204.001.0001' class='qr'/&gt;&lt;/a&gt;&lt;/td&gt;&lt;/tr&gt;</v>
      </c>
      <c r="M263" s="0" t="s">
        <v>44</v>
      </c>
      <c r="N263" s="0" t="s">
        <v>1354</v>
      </c>
      <c r="O263" s="0" t="s">
        <v>1354</v>
      </c>
      <c r="P263" s="0" t="s">
        <v>46</v>
      </c>
      <c r="R263" s="0" t="s">
        <v>1355</v>
      </c>
      <c r="X263" s="0" t="s">
        <v>1356</v>
      </c>
      <c r="Z263" s="0" t="s">
        <v>49</v>
      </c>
      <c r="AA263" s="2" t="n">
        <v>41640</v>
      </c>
      <c r="AB263" s="2" t="n">
        <v>42004</v>
      </c>
      <c r="AJ263" s="0" t="s">
        <v>50</v>
      </c>
      <c r="AK263" s="0" t="s">
        <v>51</v>
      </c>
      <c r="AL263" s="0" t="s">
        <v>49</v>
      </c>
      <c r="AM263" s="0" t="s">
        <v>49</v>
      </c>
      <c r="AN263" s="0" t="s">
        <v>49</v>
      </c>
      <c r="AO263" s="0" t="s">
        <v>49</v>
      </c>
      <c r="AP263" s="0" t="s">
        <v>49</v>
      </c>
    </row>
    <row r="264" customFormat="false" ht="15" hidden="false" customHeight="false" outlineLevel="0" collapsed="false">
      <c r="A264" s="0" t="n">
        <v>3092989</v>
      </c>
      <c r="B264" s="0" t="str">
        <f aca="false">RIGHT(N264,LEN(N264)-FIND("actrade-",N264)-7)</f>
        <v>9780199565573</v>
      </c>
      <c r="C264" s="0" t="str">
        <f aca="false">"10.1093/actrade/" &amp; B264 &amp; ".001.0001"</f>
        <v>10.1093/actrade/9780199565573.001.0001</v>
      </c>
      <c r="D264" s="0" t="s">
        <v>1357</v>
      </c>
      <c r="E264" s="0" t="str">
        <f aca="false">LEFT(D264,FIND(":",D264)-1)</f>
        <v>Landscapes and geomorphology</v>
      </c>
      <c r="F264" s="0" t="str">
        <f aca="false">"&lt;a href='http://dx.doi.org/" &amp; C264 &amp; "'&gt;" &amp; LEFT(D264,FIND(":",D264)-1) &amp; "&lt;/a&gt;"</f>
        <v>&lt;a href='http://dx.doi.org/10.1093/actrade/9780199565573.001.0001'&gt;Landscapes and geomorphology&lt;/a&gt;</v>
      </c>
      <c r="G264" s="0" t="str">
        <f aca="false">"&lt;a href='http://dx.doi.org/" &amp; C264 &amp; "'&gt;" &amp;"&lt;img src='http://www.veryshortintroductions.com/view/covers/"&amp;B264&amp;".png' class='coverimage' alt='" &amp;D264 &amp; "'/&gt;&lt;/a&gt;"</f>
        <v>&lt;a href='http://dx.doi.org/10.1093/actrade/9780199565573.001.0001'&gt;&lt;img src='http://www.veryshortintroductions.com/view/covers/9780199565573.png' class='coverimage' alt='Landscapes and geomorphology: a very short introduction'/&gt;&lt;/a&gt;</v>
      </c>
      <c r="H264" s="0" t="str">
        <f aca="false">"&lt;a href='http://dx.doi.org/" &amp; C264 &amp; "'&gt;" &amp; "&lt;img src='https://api.qrserver.com/v1/create-qr-code/?size=300x300&amp;data=http://dx.doi.org/" &amp; C264 &amp;"' class='qr'/&gt;&lt;/a&gt;"</f>
        <v>&lt;a href='http://dx.doi.org/10.1093/actrade/9780199565573.001.0001'&gt;&lt;img src='https://api.qrserver.com/v1/create-qr-code/?size=300x300&amp;data=http://dx.doi.org/10.1093/actrade/9780199565573.001.0001' class='qr'/&gt;&lt;/a&gt;</v>
      </c>
      <c r="I264" s="0" t="str">
        <f aca="false">"&lt;tr&gt;&lt;td&gt;" &amp; G264 &amp; "&lt;/td&gt;&lt;td&gt;&lt;small&gt;Very Short Introduction&lt;/small&gt;&lt;br/&gt;&lt;em&gt;ebook&lt;/em&gt;&lt;br/&gt;&lt;br/&gt;" &amp; F264 &amp; "&lt;/td&gt;&lt;td&gt;" &amp; H264 &amp; "&lt;/td&gt;&lt;/tr&gt;"</f>
        <v>&lt;tr&gt;&lt;td&gt;&lt;a href='http://dx.doi.org/10.1093/actrade/9780199565573.001.0001'&gt;&lt;img src='http://www.veryshortintroductions.com/view/covers/9780199565573.png' class='coverimage' alt='Landscapes and geomorphology: a very short introduction'/&gt;&lt;/a&gt;&lt;/td&gt;&lt;td&gt;&lt;small&gt;Very Short Introduction&lt;/small&gt;&lt;br/&gt;&lt;em&gt;ebook&lt;/em&gt;&lt;br/&gt;&lt;br/&gt;&lt;a href='http://dx.doi.org/10.1093/actrade/9780199565573.001.0001'&gt;Landscapes and geomorphology&lt;/a&gt;&lt;/td&gt;&lt;td&gt;&lt;a href='http://dx.doi.org/10.1093/actrade/9780199565573.001.0001'&gt;&lt;img src='https://api.qrserver.com/v1/create-qr-code/?size=300x300&amp;data=http://dx.doi.org/10.1093/actrade/9780199565573.001.0001' class='qr'/&gt;&lt;/a&gt;&lt;/td&gt;&lt;/tr&gt;</v>
      </c>
      <c r="M264" s="0" t="s">
        <v>44</v>
      </c>
      <c r="N264" s="0" t="s">
        <v>1358</v>
      </c>
      <c r="O264" s="0" t="s">
        <v>1358</v>
      </c>
      <c r="P264" s="0" t="s">
        <v>46</v>
      </c>
      <c r="R264" s="0" t="s">
        <v>1359</v>
      </c>
      <c r="X264" s="0" t="s">
        <v>1360</v>
      </c>
      <c r="Z264" s="0" t="s">
        <v>49</v>
      </c>
      <c r="AA264" s="2" t="n">
        <v>40179</v>
      </c>
      <c r="AB264" s="2" t="n">
        <v>40543</v>
      </c>
      <c r="AJ264" s="0" t="s">
        <v>50</v>
      </c>
      <c r="AK264" s="0" t="s">
        <v>51</v>
      </c>
      <c r="AL264" s="0" t="s">
        <v>49</v>
      </c>
      <c r="AM264" s="0" t="s">
        <v>49</v>
      </c>
      <c r="AN264" s="0" t="s">
        <v>49</v>
      </c>
      <c r="AO264" s="0" t="s">
        <v>49</v>
      </c>
      <c r="AP264" s="0" t="s">
        <v>49</v>
      </c>
    </row>
    <row r="265" customFormat="false" ht="15" hidden="false" customHeight="false" outlineLevel="0" collapsed="false">
      <c r="A265" s="0" t="n">
        <v>3092980</v>
      </c>
      <c r="B265" s="0" t="str">
        <f aca="false">RIGHT(N265,LEN(N265)-FIND("actrade-",N265)-7)</f>
        <v>9780199590599</v>
      </c>
      <c r="C265" s="0" t="str">
        <f aca="false">"10.1093/actrade/" &amp; B265 &amp; ".001.0001"</f>
        <v>10.1093/actrade/9780199590599.001.0001</v>
      </c>
      <c r="D265" s="0" t="s">
        <v>1361</v>
      </c>
      <c r="E265" s="0" t="str">
        <f aca="false">LEFT(D265,FIND(":",D265)-1)</f>
        <v>Languages</v>
      </c>
      <c r="F265" s="0" t="str">
        <f aca="false">"&lt;a href='http://dx.doi.org/" &amp; C265 &amp; "'&gt;" &amp; LEFT(D265,FIND(":",D265)-1) &amp; "&lt;/a&gt;"</f>
        <v>&lt;a href='http://dx.doi.org/10.1093/actrade/9780199590599.001.0001'&gt;Languages&lt;/a&gt;</v>
      </c>
      <c r="G265" s="0" t="str">
        <f aca="false">"&lt;a href='http://dx.doi.org/" &amp; C265 &amp; "'&gt;" &amp;"&lt;img src='http://www.veryshortintroductions.com/view/covers/"&amp;B265&amp;".png' class='coverimage' alt='" &amp;D265 &amp; "'/&gt;&lt;/a&gt;"</f>
        <v>&lt;a href='http://dx.doi.org/10.1093/actrade/9780199590599.001.0001'&gt;&lt;img src='http://www.veryshortintroductions.com/view/covers/9780199590599.png' class='coverimage' alt='Languages: a very short introduction'/&gt;&lt;/a&gt;</v>
      </c>
      <c r="H265" s="0" t="str">
        <f aca="false">"&lt;a href='http://dx.doi.org/" &amp; C265 &amp; "'&gt;" &amp; "&lt;img src='https://api.qrserver.com/v1/create-qr-code/?size=300x300&amp;data=http://dx.doi.org/" &amp; C265 &amp;"' class='qr'/&gt;&lt;/a&gt;"</f>
        <v>&lt;a href='http://dx.doi.org/10.1093/actrade/9780199590599.001.0001'&gt;&lt;img src='https://api.qrserver.com/v1/create-qr-code/?size=300x300&amp;data=http://dx.doi.org/10.1093/actrade/9780199590599.001.0001' class='qr'/&gt;&lt;/a&gt;</v>
      </c>
      <c r="I265" s="0" t="str">
        <f aca="false">"&lt;tr&gt;&lt;td&gt;" &amp; G265 &amp; "&lt;/td&gt;&lt;td&gt;&lt;small&gt;Very Short Introduction&lt;/small&gt;&lt;br/&gt;&lt;em&gt;ebook&lt;/em&gt;&lt;br/&gt;&lt;br/&gt;" &amp; F265 &amp; "&lt;/td&gt;&lt;td&gt;" &amp; H265 &amp; "&lt;/td&gt;&lt;/tr&gt;"</f>
        <v>&lt;tr&gt;&lt;td&gt;&lt;a href='http://dx.doi.org/10.1093/actrade/9780199590599.001.0001'&gt;&lt;img src='http://www.veryshortintroductions.com/view/covers/9780199590599.png' class='coverimage' alt='Languages: a very short introduction'/&gt;&lt;/a&gt;&lt;/td&gt;&lt;td&gt;&lt;small&gt;Very Short Introduction&lt;/small&gt;&lt;br/&gt;&lt;em&gt;ebook&lt;/em&gt;&lt;br/&gt;&lt;br/&gt;&lt;a href='http://dx.doi.org/10.1093/actrade/9780199590599.001.0001'&gt;Languages&lt;/a&gt;&lt;/td&gt;&lt;td&gt;&lt;a href='http://dx.doi.org/10.1093/actrade/9780199590599.001.0001'&gt;&lt;img src='https://api.qrserver.com/v1/create-qr-code/?size=300x300&amp;data=http://dx.doi.org/10.1093/actrade/9780199590599.001.0001' class='qr'/&gt;&lt;/a&gt;&lt;/td&gt;&lt;/tr&gt;</v>
      </c>
      <c r="M265" s="0" t="s">
        <v>44</v>
      </c>
      <c r="N265" s="0" t="s">
        <v>1362</v>
      </c>
      <c r="O265" s="0" t="s">
        <v>1362</v>
      </c>
      <c r="P265" s="0" t="s">
        <v>46</v>
      </c>
      <c r="R265" s="0" t="s">
        <v>1363</v>
      </c>
      <c r="X265" s="0" t="s">
        <v>1364</v>
      </c>
      <c r="Z265" s="0" t="s">
        <v>49</v>
      </c>
      <c r="AA265" s="2" t="n">
        <v>40909</v>
      </c>
      <c r="AB265" s="2" t="n">
        <v>41274</v>
      </c>
      <c r="AJ265" s="0" t="s">
        <v>50</v>
      </c>
      <c r="AK265" s="0" t="s">
        <v>51</v>
      </c>
      <c r="AL265" s="0" t="s">
        <v>49</v>
      </c>
      <c r="AM265" s="0" t="s">
        <v>49</v>
      </c>
      <c r="AN265" s="0" t="s">
        <v>49</v>
      </c>
      <c r="AO265" s="0" t="s">
        <v>49</v>
      </c>
      <c r="AP265" s="0" t="s">
        <v>49</v>
      </c>
    </row>
    <row r="266" customFormat="false" ht="15" hidden="false" customHeight="false" outlineLevel="0" collapsed="false">
      <c r="A266" s="0" t="n">
        <v>3093081</v>
      </c>
      <c r="B266" s="0" t="str">
        <f aca="false">RIGHT(N266,LEN(N266)-FIND("actrade-",N266)-7)</f>
        <v>9780199546206</v>
      </c>
      <c r="C266" s="0" t="str">
        <f aca="false">"10.1093/actrade/" &amp; B266 &amp; ".001.0001"</f>
        <v>10.1093/actrade/9780199546206.001.0001</v>
      </c>
      <c r="D266" s="0" t="s">
        <v>1365</v>
      </c>
      <c r="E266" s="0" t="str">
        <f aca="false">LEFT(D266,FIND(":",D266)-1)</f>
        <v>Late antiquity</v>
      </c>
      <c r="F266" s="0" t="str">
        <f aca="false">"&lt;a href='http://dx.doi.org/" &amp; C266 &amp; "'&gt;" &amp; LEFT(D266,FIND(":",D266)-1) &amp; "&lt;/a&gt;"</f>
        <v>&lt;a href='http://dx.doi.org/10.1093/actrade/9780199546206.001.0001'&gt;Late antiquity&lt;/a&gt;</v>
      </c>
      <c r="G266" s="0" t="str">
        <f aca="false">"&lt;a href='http://dx.doi.org/" &amp; C266 &amp; "'&gt;" &amp;"&lt;img src='http://www.veryshortintroductions.com/view/covers/"&amp;B266&amp;".png' class='coverimage' alt='" &amp;D266 &amp; "'/&gt;&lt;/a&gt;"</f>
        <v>&lt;a href='http://dx.doi.org/10.1093/actrade/9780199546206.001.0001'&gt;&lt;img src='http://www.veryshortintroductions.com/view/covers/9780199546206.png' class='coverimage' alt='Late antiquity: a very short introduction'/&gt;&lt;/a&gt;</v>
      </c>
      <c r="H266" s="0" t="str">
        <f aca="false">"&lt;a href='http://dx.doi.org/" &amp; C266 &amp; "'&gt;" &amp; "&lt;img src='https://api.qrserver.com/v1/create-qr-code/?size=300x300&amp;data=http://dx.doi.org/" &amp; C266 &amp;"' class='qr'/&gt;&lt;/a&gt;"</f>
        <v>&lt;a href='http://dx.doi.org/10.1093/actrade/9780199546206.001.0001'&gt;&lt;img src='https://api.qrserver.com/v1/create-qr-code/?size=300x300&amp;data=http://dx.doi.org/10.1093/actrade/9780199546206.001.0001' class='qr'/&gt;&lt;/a&gt;</v>
      </c>
      <c r="I266" s="0" t="str">
        <f aca="false">"&lt;tr&gt;&lt;td&gt;" &amp; G266 &amp; "&lt;/td&gt;&lt;td&gt;&lt;small&gt;Very Short Introduction&lt;/small&gt;&lt;br/&gt;&lt;em&gt;ebook&lt;/em&gt;&lt;br/&gt;&lt;br/&gt;" &amp; F266 &amp; "&lt;/td&gt;&lt;td&gt;" &amp; H266 &amp; "&lt;/td&gt;&lt;/tr&gt;"</f>
        <v>&lt;tr&gt;&lt;td&gt;&lt;a href='http://dx.doi.org/10.1093/actrade/9780199546206.001.0001'&gt;&lt;img src='http://www.veryshortintroductions.com/view/covers/9780199546206.png' class='coverimage' alt='Late antiquity: a very short introduction'/&gt;&lt;/a&gt;&lt;/td&gt;&lt;td&gt;&lt;small&gt;Very Short Introduction&lt;/small&gt;&lt;br/&gt;&lt;em&gt;ebook&lt;/em&gt;&lt;br/&gt;&lt;br/&gt;&lt;a href='http://dx.doi.org/10.1093/actrade/9780199546206.001.0001'&gt;Late antiquity&lt;/a&gt;&lt;/td&gt;&lt;td&gt;&lt;a href='http://dx.doi.org/10.1093/actrade/9780199546206.001.0001'&gt;&lt;img src='https://api.qrserver.com/v1/create-qr-code/?size=300x300&amp;data=http://dx.doi.org/10.1093/actrade/9780199546206.001.0001' class='qr'/&gt;&lt;/a&gt;&lt;/td&gt;&lt;/tr&gt;</v>
      </c>
      <c r="M266" s="0" t="s">
        <v>44</v>
      </c>
      <c r="N266" s="0" t="s">
        <v>1366</v>
      </c>
      <c r="O266" s="0" t="s">
        <v>1366</v>
      </c>
      <c r="P266" s="0" t="s">
        <v>46</v>
      </c>
      <c r="R266" s="0" t="s">
        <v>1367</v>
      </c>
      <c r="X266" s="0" t="s">
        <v>1368</v>
      </c>
      <c r="Z266" s="0" t="s">
        <v>49</v>
      </c>
      <c r="AA266" s="2" t="n">
        <v>40544</v>
      </c>
      <c r="AB266" s="2" t="n">
        <v>40908</v>
      </c>
      <c r="AJ266" s="0" t="s">
        <v>50</v>
      </c>
      <c r="AK266" s="0" t="s">
        <v>51</v>
      </c>
      <c r="AL266" s="0" t="s">
        <v>49</v>
      </c>
      <c r="AM266" s="0" t="s">
        <v>49</v>
      </c>
      <c r="AN266" s="0" t="s">
        <v>49</v>
      </c>
      <c r="AO266" s="0" t="s">
        <v>49</v>
      </c>
      <c r="AP266" s="0" t="s">
        <v>49</v>
      </c>
    </row>
    <row r="267" customFormat="false" ht="15" hidden="false" customHeight="false" outlineLevel="0" collapsed="false">
      <c r="A267" s="0" t="n">
        <v>1064506</v>
      </c>
      <c r="B267" s="0" t="str">
        <f aca="false">RIGHT(N267,LEN(N267)-FIND("actrade-",N267)-7)</f>
        <v>9780199214969</v>
      </c>
      <c r="C267" s="0" t="str">
        <f aca="false">"10.1093/actrade/" &amp; B267 &amp; ".001.0001"</f>
        <v>10.1093/actrade/9780199214969.001.0001</v>
      </c>
      <c r="D267" s="0" t="s">
        <v>1369</v>
      </c>
      <c r="E267" s="0" t="str">
        <f aca="false">LEFT(D267,FIND(":",D267)-1)</f>
        <v>Law</v>
      </c>
      <c r="F267" s="0" t="str">
        <f aca="false">"&lt;a href='http://dx.doi.org/" &amp; C267 &amp; "'&gt;" &amp; LEFT(D267,FIND(":",D267)-1) &amp; "&lt;/a&gt;"</f>
        <v>&lt;a href='http://dx.doi.org/10.1093/actrade/9780199214969.001.0001'&gt;Law&lt;/a&gt;</v>
      </c>
      <c r="G267" s="0" t="str">
        <f aca="false">"&lt;a href='http://dx.doi.org/" &amp; C267 &amp; "'&gt;" &amp;"&lt;img src='http://www.veryshortintroductions.com/view/covers/"&amp;B267&amp;".png' class='coverimage' alt='" &amp;D267 &amp; "'/&gt;&lt;/a&gt;"</f>
        <v>&lt;a href='http://dx.doi.org/10.1093/actrade/9780199214969.001.0001'&gt;&lt;img src='http://www.veryshortintroductions.com/view/covers/9780199214969.png' class='coverimage' alt='Law: A Very Short Introduction'/&gt;&lt;/a&gt;</v>
      </c>
      <c r="H267" s="0" t="str">
        <f aca="false">"&lt;a href='http://dx.doi.org/" &amp; C267 &amp; "'&gt;" &amp; "&lt;img src='https://api.qrserver.com/v1/create-qr-code/?size=300x300&amp;data=http://dx.doi.org/" &amp; C267 &amp;"' class='qr'/&gt;&lt;/a&gt;"</f>
        <v>&lt;a href='http://dx.doi.org/10.1093/actrade/9780199214969.001.0001'&gt;&lt;img src='https://api.qrserver.com/v1/create-qr-code/?size=300x300&amp;data=http://dx.doi.org/10.1093/actrade/9780199214969.001.0001' class='qr'/&gt;&lt;/a&gt;</v>
      </c>
      <c r="I267" s="0" t="str">
        <f aca="false">"&lt;tr&gt;&lt;td&gt;" &amp; G267 &amp; "&lt;/td&gt;&lt;td&gt;&lt;small&gt;Very Short Introduction&lt;/small&gt;&lt;br/&gt;&lt;em&gt;ebook&lt;/em&gt;&lt;br/&gt;&lt;br/&gt;" &amp; F267 &amp; "&lt;/td&gt;&lt;td&gt;" &amp; H267 &amp; "&lt;/td&gt;&lt;/tr&gt;"</f>
        <v>&lt;tr&gt;&lt;td&gt;&lt;a href='http://dx.doi.org/10.1093/actrade/9780199214969.001.0001'&gt;&lt;img src='http://www.veryshortintroductions.com/view/covers/9780199214969.png' class='coverimage' alt='Law: A Very Short Introduction'/&gt;&lt;/a&gt;&lt;/td&gt;&lt;td&gt;&lt;small&gt;Very Short Introduction&lt;/small&gt;&lt;br/&gt;&lt;em&gt;ebook&lt;/em&gt;&lt;br/&gt;&lt;br/&gt;&lt;a href='http://dx.doi.org/10.1093/actrade/9780199214969.001.0001'&gt;Law&lt;/a&gt;&lt;/td&gt;&lt;td&gt;&lt;a href='http://dx.doi.org/10.1093/actrade/9780199214969.001.0001'&gt;&lt;img src='https://api.qrserver.com/v1/create-qr-code/?size=300x300&amp;data=http://dx.doi.org/10.1093/actrade/9780199214969.001.0001' class='qr'/&gt;&lt;/a&gt;&lt;/td&gt;&lt;/tr&gt;</v>
      </c>
      <c r="M267" s="0" t="s">
        <v>44</v>
      </c>
      <c r="N267" s="0" t="s">
        <v>1370</v>
      </c>
      <c r="O267" s="0" t="s">
        <v>1370</v>
      </c>
      <c r="P267" s="0" t="s">
        <v>46</v>
      </c>
      <c r="R267" s="0" t="s">
        <v>1371</v>
      </c>
      <c r="W267" s="0" t="s">
        <v>1372</v>
      </c>
      <c r="X267" s="0" t="s">
        <v>1373</v>
      </c>
      <c r="Z267" s="0" t="s">
        <v>49</v>
      </c>
      <c r="AA267" s="2" t="n">
        <v>39448</v>
      </c>
      <c r="AB267" s="2" t="n">
        <v>39813</v>
      </c>
      <c r="AI267" s="0" t="s">
        <v>1374</v>
      </c>
      <c r="AJ267" s="0" t="s">
        <v>50</v>
      </c>
      <c r="AK267" s="0" t="s">
        <v>51</v>
      </c>
      <c r="AL267" s="0" t="s">
        <v>49</v>
      </c>
      <c r="AM267" s="0" t="s">
        <v>49</v>
      </c>
      <c r="AN267" s="0" t="s">
        <v>49</v>
      </c>
      <c r="AO267" s="0" t="s">
        <v>49</v>
      </c>
      <c r="AP267" s="0" t="s">
        <v>49</v>
      </c>
    </row>
    <row r="268" customFormat="false" ht="15" hidden="false" customHeight="false" outlineLevel="0" collapsed="false">
      <c r="A268" s="0" t="n">
        <v>10315122</v>
      </c>
      <c r="B268" s="0" t="str">
        <f aca="false">RIGHT(N268,LEN(N268)-FIND("actrade-",N268)-7)</f>
        <v>9780198745624</v>
      </c>
      <c r="C268" s="0" t="str">
        <f aca="false">"10.1093/actrade/" &amp; B268 &amp; ".001.0001"</f>
        <v>10.1093/actrade/9780198745624.001.0001</v>
      </c>
      <c r="D268" s="0" t="s">
        <v>1369</v>
      </c>
      <c r="E268" s="0" t="str">
        <f aca="false">LEFT(D268,FIND(":",D268)-1)</f>
        <v>Law</v>
      </c>
      <c r="F268" s="0" t="str">
        <f aca="false">"&lt;a href='http://dx.doi.org/" &amp; C268 &amp; "'&gt;" &amp; LEFT(D268,FIND(":",D268)-1) &amp; "&lt;/a&gt;"</f>
        <v>&lt;a href='http://dx.doi.org/10.1093/actrade/9780198745624.001.0001'&gt;Law&lt;/a&gt;</v>
      </c>
      <c r="G268" s="0" t="str">
        <f aca="false">"&lt;a href='http://dx.doi.org/" &amp; C268 &amp; "'&gt;" &amp;"&lt;img src='http://www.veryshortintroductions.com/view/covers/"&amp;B268&amp;".png' class='coverimage' alt='" &amp;D268 &amp; "'/&gt;&lt;/a&gt;"</f>
        <v>&lt;a href='http://dx.doi.org/10.1093/actrade/9780198745624.001.0001'&gt;&lt;img src='http://www.veryshortintroductions.com/view/covers/9780198745624.png' class='coverimage' alt='Law: A Very Short Introduction'/&gt;&lt;/a&gt;</v>
      </c>
      <c r="H268" s="0" t="str">
        <f aca="false">"&lt;a href='http://dx.doi.org/" &amp; C268 &amp; "'&gt;" &amp; "&lt;img src='https://api.qrserver.com/v1/create-qr-code/?size=300x300&amp;data=http://dx.doi.org/" &amp; C268 &amp;"' class='qr'/&gt;&lt;/a&gt;"</f>
        <v>&lt;a href='http://dx.doi.org/10.1093/actrade/9780198745624.001.0001'&gt;&lt;img src='https://api.qrserver.com/v1/create-qr-code/?size=300x300&amp;data=http://dx.doi.org/10.1093/actrade/9780198745624.001.0001' class='qr'/&gt;&lt;/a&gt;</v>
      </c>
      <c r="I268" s="0" t="str">
        <f aca="false">"&lt;tr&gt;&lt;td&gt;" &amp; G268 &amp; "&lt;/td&gt;&lt;td&gt;&lt;small&gt;Very Short Introduction&lt;/small&gt;&lt;br/&gt;&lt;em&gt;ebook&lt;/em&gt;&lt;br/&gt;&lt;br/&gt;" &amp; F268 &amp; "&lt;/td&gt;&lt;td&gt;" &amp; H268 &amp; "&lt;/td&gt;&lt;/tr&gt;"</f>
        <v>&lt;tr&gt;&lt;td&gt;&lt;a href='http://dx.doi.org/10.1093/actrade/9780198745624.001.0001'&gt;&lt;img src='http://www.veryshortintroductions.com/view/covers/9780198745624.png' class='coverimage' alt='Law: A Very Short Introduction'/&gt;&lt;/a&gt;&lt;/td&gt;&lt;td&gt;&lt;small&gt;Very Short Introduction&lt;/small&gt;&lt;br/&gt;&lt;em&gt;ebook&lt;/em&gt;&lt;br/&gt;&lt;br/&gt;&lt;a href='http://dx.doi.org/10.1093/actrade/9780198745624.001.0001'&gt;Law&lt;/a&gt;&lt;/td&gt;&lt;td&gt;&lt;a href='http://dx.doi.org/10.1093/actrade/9780198745624.001.0001'&gt;&lt;img src='https://api.qrserver.com/v1/create-qr-code/?size=300x300&amp;data=http://dx.doi.org/10.1093/actrade/9780198745624.001.0001' class='qr'/&gt;&lt;/a&gt;&lt;/td&gt;&lt;/tr&gt;</v>
      </c>
      <c r="M268" s="0" t="s">
        <v>44</v>
      </c>
      <c r="N268" s="0" t="s">
        <v>1375</v>
      </c>
      <c r="O268" s="0" t="s">
        <v>1375</v>
      </c>
      <c r="P268" s="0" t="s">
        <v>46</v>
      </c>
      <c r="R268" s="0" t="s">
        <v>1376</v>
      </c>
      <c r="W268" s="0" t="s">
        <v>1377</v>
      </c>
      <c r="X268" s="0" t="s">
        <v>1378</v>
      </c>
      <c r="Z268" s="0" t="s">
        <v>49</v>
      </c>
      <c r="AA268" s="2" t="n">
        <v>42005</v>
      </c>
      <c r="AB268" s="2" t="n">
        <v>42369</v>
      </c>
      <c r="AJ268" s="0" t="s">
        <v>50</v>
      </c>
      <c r="AK268" s="0" t="s">
        <v>51</v>
      </c>
      <c r="AL268" s="0" t="s">
        <v>49</v>
      </c>
      <c r="AM268" s="0" t="s">
        <v>49</v>
      </c>
      <c r="AN268" s="0" t="s">
        <v>49</v>
      </c>
      <c r="AO268" s="0" t="s">
        <v>49</v>
      </c>
      <c r="AP268" s="0" t="s">
        <v>49</v>
      </c>
    </row>
    <row r="269" customFormat="false" ht="15" hidden="false" customHeight="false" outlineLevel="0" collapsed="false">
      <c r="A269" s="0" t="n">
        <v>1140201</v>
      </c>
      <c r="B269" s="0" t="str">
        <f aca="false">RIGHT(N269,LEN(N269)-FIND("actrade-",N269)-7)</f>
        <v>9780199572199</v>
      </c>
      <c r="C269" s="0" t="str">
        <f aca="false">"10.1093/actrade/" &amp; B269 &amp; ".001.0001"</f>
        <v>10.1093/actrade/9780199572199.001.0001</v>
      </c>
      <c r="D269" s="0" t="s">
        <v>1379</v>
      </c>
      <c r="E269" s="0" t="str">
        <f aca="false">LEFT(D269,FIND(":",D269)-1)</f>
        <v>Laws of Thermodynamics</v>
      </c>
      <c r="F269" s="0" t="str">
        <f aca="false">"&lt;a href='http://dx.doi.org/" &amp; C269 &amp; "'&gt;" &amp; LEFT(D269,FIND(":",D269)-1) &amp; "&lt;/a&gt;"</f>
        <v>&lt;a href='http://dx.doi.org/10.1093/actrade/9780199572199.001.0001'&gt;Laws of Thermodynamics&lt;/a&gt;</v>
      </c>
      <c r="G269" s="0" t="str">
        <f aca="false">"&lt;a href='http://dx.doi.org/" &amp; C269 &amp; "'&gt;" &amp;"&lt;img src='http://www.veryshortintroductions.com/view/covers/"&amp;B269&amp;".png' class='coverimage' alt='" &amp;D269 &amp; "'/&gt;&lt;/a&gt;"</f>
        <v>&lt;a href='http://dx.doi.org/10.1093/actrade/9780199572199.001.0001'&gt;&lt;img src='http://www.veryshortintroductions.com/view/covers/9780199572199.png' class='coverimage' alt='Laws of Thermodynamics: A Very Short Introduction (Very short introductions ; 226)'/&gt;&lt;/a&gt;</v>
      </c>
      <c r="H269" s="0" t="str">
        <f aca="false">"&lt;a href='http://dx.doi.org/" &amp; C269 &amp; "'&gt;" &amp; "&lt;img src='https://api.qrserver.com/v1/create-qr-code/?size=300x300&amp;data=http://dx.doi.org/" &amp; C269 &amp;"' class='qr'/&gt;&lt;/a&gt;"</f>
        <v>&lt;a href='http://dx.doi.org/10.1093/actrade/9780199572199.001.0001'&gt;&lt;img src='https://api.qrserver.com/v1/create-qr-code/?size=300x300&amp;data=http://dx.doi.org/10.1093/actrade/9780199572199.001.0001' class='qr'/&gt;&lt;/a&gt;</v>
      </c>
      <c r="I269" s="0" t="str">
        <f aca="false">"&lt;tr&gt;&lt;td&gt;" &amp; G269 &amp; "&lt;/td&gt;&lt;td&gt;&lt;small&gt;Very Short Introduction&lt;/small&gt;&lt;br/&gt;&lt;em&gt;ebook&lt;/em&gt;&lt;br/&gt;&lt;br/&gt;" &amp; F269 &amp; "&lt;/td&gt;&lt;td&gt;" &amp; H269 &amp; "&lt;/td&gt;&lt;/tr&gt;"</f>
        <v>&lt;tr&gt;&lt;td&gt;&lt;a href='http://dx.doi.org/10.1093/actrade/9780199572199.001.0001'&gt;&lt;img src='http://www.veryshortintroductions.com/view/covers/9780199572199.png' class='coverimage' alt='Laws of Thermodynamics: A Very Short Introduction (Very short introductions ; 226)'/&gt;&lt;/a&gt;&lt;/td&gt;&lt;td&gt;&lt;small&gt;Very Short Introduction&lt;/small&gt;&lt;br/&gt;&lt;em&gt;ebook&lt;/em&gt;&lt;br/&gt;&lt;br/&gt;&lt;a href='http://dx.doi.org/10.1093/actrade/9780199572199.001.0001'&gt;Laws of Thermodynamics&lt;/a&gt;&lt;/td&gt;&lt;td&gt;&lt;a href='http://dx.doi.org/10.1093/actrade/9780199572199.001.0001'&gt;&lt;img src='https://api.qrserver.com/v1/create-qr-code/?size=300x300&amp;data=http://dx.doi.org/10.1093/actrade/9780199572199.001.0001' class='qr'/&gt;&lt;/a&gt;&lt;/td&gt;&lt;/tr&gt;</v>
      </c>
      <c r="M269" s="0" t="s">
        <v>44</v>
      </c>
      <c r="N269" s="0" t="s">
        <v>1380</v>
      </c>
      <c r="O269" s="0" t="s">
        <v>1380</v>
      </c>
      <c r="P269" s="0" t="s">
        <v>46</v>
      </c>
      <c r="R269" s="0" t="s">
        <v>434</v>
      </c>
      <c r="W269" s="0" t="s">
        <v>1381</v>
      </c>
      <c r="X269" s="0" t="s">
        <v>1382</v>
      </c>
      <c r="Z269" s="0" t="s">
        <v>49</v>
      </c>
      <c r="AA269" s="2" t="n">
        <v>40179</v>
      </c>
      <c r="AB269" s="2" t="n">
        <v>40543</v>
      </c>
      <c r="AI269" s="0" t="s">
        <v>1383</v>
      </c>
      <c r="AJ269" s="0" t="s">
        <v>50</v>
      </c>
      <c r="AK269" s="0" t="s">
        <v>51</v>
      </c>
      <c r="AL269" s="0" t="s">
        <v>49</v>
      </c>
      <c r="AM269" s="0" t="s">
        <v>49</v>
      </c>
      <c r="AN269" s="0" t="s">
        <v>49</v>
      </c>
      <c r="AO269" s="0" t="s">
        <v>49</v>
      </c>
      <c r="AP269" s="0" t="s">
        <v>49</v>
      </c>
    </row>
    <row r="270" customFormat="false" ht="15" hidden="false" customHeight="false" outlineLevel="0" collapsed="false">
      <c r="A270" s="0" t="n">
        <v>3093079</v>
      </c>
      <c r="B270" s="0" t="str">
        <f aca="false">RIGHT(N270,LEN(N270)-FIND("actrade-",N270)-7)</f>
        <v>9780199569915</v>
      </c>
      <c r="C270" s="0" t="str">
        <f aca="false">"10.1093/actrade/" &amp; B270 &amp; ".001.0001"</f>
        <v>10.1093/actrade/9780199569915.001.0001</v>
      </c>
      <c r="D270" s="0" t="s">
        <v>1384</v>
      </c>
      <c r="E270" s="0" t="str">
        <f aca="false">LEFT(D270,FIND(":",D270)-1)</f>
        <v>Leadership</v>
      </c>
      <c r="F270" s="0" t="str">
        <f aca="false">"&lt;a href='http://dx.doi.org/" &amp; C270 &amp; "'&gt;" &amp; LEFT(D270,FIND(":",D270)-1) &amp; "&lt;/a&gt;"</f>
        <v>&lt;a href='http://dx.doi.org/10.1093/actrade/9780199569915.001.0001'&gt;Leadership&lt;/a&gt;</v>
      </c>
      <c r="G270" s="0" t="str">
        <f aca="false">"&lt;a href='http://dx.doi.org/" &amp; C270 &amp; "'&gt;" &amp;"&lt;img src='http://www.veryshortintroductions.com/view/covers/"&amp;B270&amp;".png' class='coverimage' alt='" &amp;D270 &amp; "'/&gt;&lt;/a&gt;"</f>
        <v>&lt;a href='http://dx.doi.org/10.1093/actrade/9780199569915.001.0001'&gt;&lt;img src='http://www.veryshortintroductions.com/view/covers/9780199569915.png' class='coverimage' alt='Leadership: a very short introduction'/&gt;&lt;/a&gt;</v>
      </c>
      <c r="H270" s="0" t="str">
        <f aca="false">"&lt;a href='http://dx.doi.org/" &amp; C270 &amp; "'&gt;" &amp; "&lt;img src='https://api.qrserver.com/v1/create-qr-code/?size=300x300&amp;data=http://dx.doi.org/" &amp; C270 &amp;"' class='qr'/&gt;&lt;/a&gt;"</f>
        <v>&lt;a href='http://dx.doi.org/10.1093/actrade/9780199569915.001.0001'&gt;&lt;img src='https://api.qrserver.com/v1/create-qr-code/?size=300x300&amp;data=http://dx.doi.org/10.1093/actrade/9780199569915.001.0001' class='qr'/&gt;&lt;/a&gt;</v>
      </c>
      <c r="I270" s="0" t="str">
        <f aca="false">"&lt;tr&gt;&lt;td&gt;" &amp; G270 &amp; "&lt;/td&gt;&lt;td&gt;&lt;small&gt;Very Short Introduction&lt;/small&gt;&lt;br/&gt;&lt;em&gt;ebook&lt;/em&gt;&lt;br/&gt;&lt;br/&gt;" &amp; F270 &amp; "&lt;/td&gt;&lt;td&gt;" &amp; H270 &amp; "&lt;/td&gt;&lt;/tr&gt;"</f>
        <v>&lt;tr&gt;&lt;td&gt;&lt;a href='http://dx.doi.org/10.1093/actrade/9780199569915.001.0001'&gt;&lt;img src='http://www.veryshortintroductions.com/view/covers/9780199569915.png' class='coverimage' alt='Leadership: a very short introduction'/&gt;&lt;/a&gt;&lt;/td&gt;&lt;td&gt;&lt;small&gt;Very Short Introduction&lt;/small&gt;&lt;br/&gt;&lt;em&gt;ebook&lt;/em&gt;&lt;br/&gt;&lt;br/&gt;&lt;a href='http://dx.doi.org/10.1093/actrade/9780199569915.001.0001'&gt;Leadership&lt;/a&gt;&lt;/td&gt;&lt;td&gt;&lt;a href='http://dx.doi.org/10.1093/actrade/9780199569915.001.0001'&gt;&lt;img src='https://api.qrserver.com/v1/create-qr-code/?size=300x300&amp;data=http://dx.doi.org/10.1093/actrade/9780199569915.001.0001' class='qr'/&gt;&lt;/a&gt;&lt;/td&gt;&lt;/tr&gt;</v>
      </c>
      <c r="M270" s="0" t="s">
        <v>44</v>
      </c>
      <c r="N270" s="0" t="s">
        <v>1385</v>
      </c>
      <c r="O270" s="0" t="s">
        <v>1385</v>
      </c>
      <c r="P270" s="0" t="s">
        <v>46</v>
      </c>
      <c r="R270" s="0" t="s">
        <v>1386</v>
      </c>
      <c r="X270" s="0" t="s">
        <v>1387</v>
      </c>
      <c r="Z270" s="0" t="s">
        <v>49</v>
      </c>
      <c r="AA270" s="2" t="n">
        <v>40179</v>
      </c>
      <c r="AB270" s="2" t="n">
        <v>40543</v>
      </c>
      <c r="AJ270" s="0" t="s">
        <v>50</v>
      </c>
      <c r="AK270" s="0" t="s">
        <v>51</v>
      </c>
      <c r="AL270" s="0" t="s">
        <v>49</v>
      </c>
      <c r="AM270" s="0" t="s">
        <v>49</v>
      </c>
      <c r="AN270" s="0" t="s">
        <v>49</v>
      </c>
      <c r="AO270" s="0" t="s">
        <v>49</v>
      </c>
      <c r="AP270" s="0" t="s">
        <v>49</v>
      </c>
    </row>
    <row r="271" customFormat="false" ht="15" hidden="false" customHeight="false" outlineLevel="0" collapsed="false">
      <c r="A271" s="0" t="n">
        <v>11849764</v>
      </c>
      <c r="B271" s="0" t="str">
        <f aca="false">RIGHT(N271,LEN(N271)-FIND("actrade-",N271)-7)</f>
        <v>9780199688364</v>
      </c>
      <c r="C271" s="0" t="str">
        <f aca="false">"10.1093/actrade/" &amp; B271 &amp; ".001.0001"</f>
        <v>10.1093/actrade/9780199688364.001.0001</v>
      </c>
      <c r="D271" s="0" t="s">
        <v>1388</v>
      </c>
      <c r="E271" s="0" t="str">
        <f aca="false">LEFT(D271,FIND(":",D271)-1)</f>
        <v>Learning</v>
      </c>
      <c r="F271" s="0" t="str">
        <f aca="false">"&lt;a href='http://dx.doi.org/" &amp; C271 &amp; "'&gt;" &amp; LEFT(D271,FIND(":",D271)-1) &amp; "&lt;/a&gt;"</f>
        <v>&lt;a href='http://dx.doi.org/10.1093/actrade/9780199688364.001.0001'&gt;Learning&lt;/a&gt;</v>
      </c>
      <c r="G271" s="0" t="str">
        <f aca="false">"&lt;a href='http://dx.doi.org/" &amp; C271 &amp; "'&gt;" &amp;"&lt;img src='http://www.veryshortintroductions.com/view/covers/"&amp;B271&amp;".png' class='coverimage' alt='" &amp;D271 &amp; "'/&gt;&lt;/a&gt;"</f>
        <v>&lt;a href='http://dx.doi.org/10.1093/actrade/9780199688364.001.0001'&gt;&lt;img src='http://www.veryshortintroductions.com/view/covers/9780199688364.png' class='coverimage' alt='Learning:'/&gt;&lt;/a&gt;</v>
      </c>
      <c r="H271" s="0" t="str">
        <f aca="false">"&lt;a href='http://dx.doi.org/" &amp; C271 &amp; "'&gt;" &amp; "&lt;img src='https://api.qrserver.com/v1/create-qr-code/?size=300x300&amp;data=http://dx.doi.org/" &amp; C271 &amp;"' class='qr'/&gt;&lt;/a&gt;"</f>
        <v>&lt;a href='http://dx.doi.org/10.1093/actrade/9780199688364.001.0001'&gt;&lt;img src='https://api.qrserver.com/v1/create-qr-code/?size=300x300&amp;data=http://dx.doi.org/10.1093/actrade/9780199688364.001.0001' class='qr'/&gt;&lt;/a&gt;</v>
      </c>
      <c r="I271" s="0" t="str">
        <f aca="false">"&lt;tr&gt;&lt;td&gt;" &amp; G271 &amp; "&lt;/td&gt;&lt;td&gt;&lt;small&gt;Very Short Introduction&lt;/small&gt;&lt;br/&gt;&lt;em&gt;ebook&lt;/em&gt;&lt;br/&gt;&lt;br/&gt;" &amp; F271 &amp; "&lt;/td&gt;&lt;td&gt;" &amp; H271 &amp; "&lt;/td&gt;&lt;/tr&gt;"</f>
        <v>&lt;tr&gt;&lt;td&gt;&lt;a href='http://dx.doi.org/10.1093/actrade/9780199688364.001.0001'&gt;&lt;img src='http://www.veryshortintroductions.com/view/covers/9780199688364.png' class='coverimage' alt='Learning:'/&gt;&lt;/a&gt;&lt;/td&gt;&lt;td&gt;&lt;small&gt;Very Short Introduction&lt;/small&gt;&lt;br/&gt;&lt;em&gt;ebook&lt;/em&gt;&lt;br/&gt;&lt;br/&gt;&lt;a href='http://dx.doi.org/10.1093/actrade/9780199688364.001.0001'&gt;Learning&lt;/a&gt;&lt;/td&gt;&lt;td&gt;&lt;a href='http://dx.doi.org/10.1093/actrade/9780199688364.001.0001'&gt;&lt;img src='https://api.qrserver.com/v1/create-qr-code/?size=300x300&amp;data=http://dx.doi.org/10.1093/actrade/9780199688364.001.0001' class='qr'/&gt;&lt;/a&gt;&lt;/td&gt;&lt;/tr&gt;</v>
      </c>
      <c r="M271" s="0" t="s">
        <v>44</v>
      </c>
      <c r="N271" s="0" t="s">
        <v>1389</v>
      </c>
      <c r="O271" s="0" t="s">
        <v>1389</v>
      </c>
      <c r="P271" s="0" t="s">
        <v>46</v>
      </c>
      <c r="R271" s="0" t="s">
        <v>1390</v>
      </c>
      <c r="W271" s="0" t="s">
        <v>1391</v>
      </c>
      <c r="X271" s="0" t="s">
        <v>1392</v>
      </c>
      <c r="Z271" s="0" t="s">
        <v>49</v>
      </c>
      <c r="AA271" s="2" t="n">
        <v>42370</v>
      </c>
      <c r="AB271" s="2" t="n">
        <v>42735</v>
      </c>
      <c r="AJ271" s="0" t="s">
        <v>50</v>
      </c>
      <c r="AK271" s="0" t="s">
        <v>51</v>
      </c>
      <c r="AL271" s="0" t="s">
        <v>49</v>
      </c>
      <c r="AM271" s="0" t="s">
        <v>49</v>
      </c>
      <c r="AN271" s="0" t="s">
        <v>49</v>
      </c>
      <c r="AO271" s="0" t="s">
        <v>49</v>
      </c>
      <c r="AP271" s="0" t="s">
        <v>49</v>
      </c>
    </row>
    <row r="272" customFormat="false" ht="15" hidden="false" customHeight="false" outlineLevel="0" collapsed="false">
      <c r="A272" s="0" t="n">
        <v>10315141</v>
      </c>
      <c r="B272" s="0" t="str">
        <f aca="false">RIGHT(N272,LEN(N272)-FIND("actrade-",N272)-7)</f>
        <v>9780199670437</v>
      </c>
      <c r="C272" s="0" t="str">
        <f aca="false">"10.1093/actrade/" &amp; B272 &amp; ".001.0001"</f>
        <v>10.1093/actrade/9780199670437.001.0001</v>
      </c>
      <c r="D272" s="0" t="s">
        <v>1393</v>
      </c>
      <c r="E272" s="0" t="str">
        <f aca="false">LEFT(D272,FIND(":",D272)-1)</f>
        <v>Liberalism</v>
      </c>
      <c r="F272" s="0" t="str">
        <f aca="false">"&lt;a href='http://dx.doi.org/" &amp; C272 &amp; "'&gt;" &amp; LEFT(D272,FIND(":",D272)-1) &amp; "&lt;/a&gt;"</f>
        <v>&lt;a href='http://dx.doi.org/10.1093/actrade/9780199670437.001.0001'&gt;Liberalism&lt;/a&gt;</v>
      </c>
      <c r="G272" s="0" t="str">
        <f aca="false">"&lt;a href='http://dx.doi.org/" &amp; C272 &amp; "'&gt;" &amp;"&lt;img src='http://www.veryshortintroductions.com/view/covers/"&amp;B272&amp;".png' class='coverimage' alt='" &amp;D272 &amp; "'/&gt;&lt;/a&gt;"</f>
        <v>&lt;a href='http://dx.doi.org/10.1093/actrade/9780199670437.001.0001'&gt;&lt;img src='http://www.veryshortintroductions.com/view/covers/9780199670437.png' class='coverimage' alt='Liberalism: A Very Short Introduction'/&gt;&lt;/a&gt;</v>
      </c>
      <c r="H272" s="0" t="str">
        <f aca="false">"&lt;a href='http://dx.doi.org/" &amp; C272 &amp; "'&gt;" &amp; "&lt;img src='https://api.qrserver.com/v1/create-qr-code/?size=300x300&amp;data=http://dx.doi.org/" &amp; C272 &amp;"' class='qr'/&gt;&lt;/a&gt;"</f>
        <v>&lt;a href='http://dx.doi.org/10.1093/actrade/9780199670437.001.0001'&gt;&lt;img src='https://api.qrserver.com/v1/create-qr-code/?size=300x300&amp;data=http://dx.doi.org/10.1093/actrade/9780199670437.001.0001' class='qr'/&gt;&lt;/a&gt;</v>
      </c>
      <c r="I272" s="0" t="str">
        <f aca="false">"&lt;tr&gt;&lt;td&gt;" &amp; G272 &amp; "&lt;/td&gt;&lt;td&gt;&lt;small&gt;Very Short Introduction&lt;/small&gt;&lt;br/&gt;&lt;em&gt;ebook&lt;/em&gt;&lt;br/&gt;&lt;br/&gt;" &amp; F272 &amp; "&lt;/td&gt;&lt;td&gt;" &amp; H272 &amp; "&lt;/td&gt;&lt;/tr&gt;"</f>
        <v>&lt;tr&gt;&lt;td&gt;&lt;a href='http://dx.doi.org/10.1093/actrade/9780199670437.001.0001'&gt;&lt;img src='http://www.veryshortintroductions.com/view/covers/9780199670437.png' class='coverimage' alt='Liberalism: A Very Short Introduction'/&gt;&lt;/a&gt;&lt;/td&gt;&lt;td&gt;&lt;small&gt;Very Short Introduction&lt;/small&gt;&lt;br/&gt;&lt;em&gt;ebook&lt;/em&gt;&lt;br/&gt;&lt;br/&gt;&lt;a href='http://dx.doi.org/10.1093/actrade/9780199670437.001.0001'&gt;Liberalism&lt;/a&gt;&lt;/td&gt;&lt;td&gt;&lt;a href='http://dx.doi.org/10.1093/actrade/9780199670437.001.0001'&gt;&lt;img src='https://api.qrserver.com/v1/create-qr-code/?size=300x300&amp;data=http://dx.doi.org/10.1093/actrade/9780199670437.001.0001' class='qr'/&gt;&lt;/a&gt;&lt;/td&gt;&lt;/tr&gt;</v>
      </c>
      <c r="M272" s="0" t="s">
        <v>44</v>
      </c>
      <c r="N272" s="0" t="s">
        <v>1394</v>
      </c>
      <c r="O272" s="0" t="s">
        <v>1394</v>
      </c>
      <c r="P272" s="0" t="s">
        <v>46</v>
      </c>
      <c r="R272" s="0" t="s">
        <v>1395</v>
      </c>
      <c r="W272" s="0" t="s">
        <v>1396</v>
      </c>
      <c r="X272" s="0" t="s">
        <v>1397</v>
      </c>
      <c r="Z272" s="0" t="s">
        <v>49</v>
      </c>
      <c r="AA272" s="2" t="n">
        <v>42005</v>
      </c>
      <c r="AB272" s="2" t="n">
        <v>42369</v>
      </c>
      <c r="AJ272" s="0" t="s">
        <v>50</v>
      </c>
      <c r="AK272" s="0" t="s">
        <v>51</v>
      </c>
      <c r="AL272" s="0" t="s">
        <v>49</v>
      </c>
      <c r="AM272" s="0" t="s">
        <v>49</v>
      </c>
      <c r="AN272" s="0" t="s">
        <v>49</v>
      </c>
      <c r="AO272" s="0" t="s">
        <v>49</v>
      </c>
      <c r="AP272" s="0" t="s">
        <v>49</v>
      </c>
    </row>
    <row r="273" customFormat="false" ht="15" hidden="false" customHeight="false" outlineLevel="0" collapsed="false">
      <c r="A273" s="0" t="n">
        <v>10315123</v>
      </c>
      <c r="B273" s="0" t="str">
        <f aca="false">RIGHT(N273,LEN(N273)-FIND("actrade-",N273)-7)</f>
        <v>9780199682690</v>
      </c>
      <c r="C273" s="0" t="str">
        <f aca="false">"10.1093/actrade/" &amp; B273 &amp; ".001.0001"</f>
        <v>10.1093/actrade/9780199682690.001.0001</v>
      </c>
      <c r="D273" s="0" t="s">
        <v>1398</v>
      </c>
      <c r="E273" s="0" t="str">
        <f aca="false">LEFT(D273,FIND(":",D273)-1)</f>
        <v>Light</v>
      </c>
      <c r="F273" s="0" t="str">
        <f aca="false">"&lt;a href='http://dx.doi.org/" &amp; C273 &amp; "'&gt;" &amp; LEFT(D273,FIND(":",D273)-1) &amp; "&lt;/a&gt;"</f>
        <v>&lt;a href='http://dx.doi.org/10.1093/actrade/9780199682690.001.0001'&gt;Light&lt;/a&gt;</v>
      </c>
      <c r="G273" s="0" t="str">
        <f aca="false">"&lt;a href='http://dx.doi.org/" &amp; C273 &amp; "'&gt;" &amp;"&lt;img src='http://www.veryshortintroductions.com/view/covers/"&amp;B273&amp;".png' class='coverimage' alt='" &amp;D273 &amp; "'/&gt;&lt;/a&gt;"</f>
        <v>&lt;a href='http://dx.doi.org/10.1093/actrade/9780199682690.001.0001'&gt;&lt;img src='http://www.veryshortintroductions.com/view/covers/9780199682690.png' class='coverimage' alt='Light: A Very Short Introduction'/&gt;&lt;/a&gt;</v>
      </c>
      <c r="H273" s="0" t="str">
        <f aca="false">"&lt;a href='http://dx.doi.org/" &amp; C273 &amp; "'&gt;" &amp; "&lt;img src='https://api.qrserver.com/v1/create-qr-code/?size=300x300&amp;data=http://dx.doi.org/" &amp; C273 &amp;"' class='qr'/&gt;&lt;/a&gt;"</f>
        <v>&lt;a href='http://dx.doi.org/10.1093/actrade/9780199682690.001.0001'&gt;&lt;img src='https://api.qrserver.com/v1/create-qr-code/?size=300x300&amp;data=http://dx.doi.org/10.1093/actrade/9780199682690.001.0001' class='qr'/&gt;&lt;/a&gt;</v>
      </c>
      <c r="I273" s="0" t="str">
        <f aca="false">"&lt;tr&gt;&lt;td&gt;" &amp; G273 &amp; "&lt;/td&gt;&lt;td&gt;&lt;small&gt;Very Short Introduction&lt;/small&gt;&lt;br/&gt;&lt;em&gt;ebook&lt;/em&gt;&lt;br/&gt;&lt;br/&gt;" &amp; F273 &amp; "&lt;/td&gt;&lt;td&gt;" &amp; H273 &amp; "&lt;/td&gt;&lt;/tr&gt;"</f>
        <v>&lt;tr&gt;&lt;td&gt;&lt;a href='http://dx.doi.org/10.1093/actrade/9780199682690.001.0001'&gt;&lt;img src='http://www.veryshortintroductions.com/view/covers/9780199682690.png' class='coverimage' alt='Light: A Very Short Introduction'/&gt;&lt;/a&gt;&lt;/td&gt;&lt;td&gt;&lt;small&gt;Very Short Introduction&lt;/small&gt;&lt;br/&gt;&lt;em&gt;ebook&lt;/em&gt;&lt;br/&gt;&lt;br/&gt;&lt;a href='http://dx.doi.org/10.1093/actrade/9780199682690.001.0001'&gt;Light&lt;/a&gt;&lt;/td&gt;&lt;td&gt;&lt;a href='http://dx.doi.org/10.1093/actrade/9780199682690.001.0001'&gt;&lt;img src='https://api.qrserver.com/v1/create-qr-code/?size=300x300&amp;data=http://dx.doi.org/10.1093/actrade/9780199682690.001.0001' class='qr'/&gt;&lt;/a&gt;&lt;/td&gt;&lt;/tr&gt;</v>
      </c>
      <c r="M273" s="0" t="s">
        <v>44</v>
      </c>
      <c r="N273" s="0" t="s">
        <v>1399</v>
      </c>
      <c r="O273" s="0" t="s">
        <v>1399</v>
      </c>
      <c r="P273" s="0" t="s">
        <v>46</v>
      </c>
      <c r="R273" s="0" t="s">
        <v>1400</v>
      </c>
      <c r="W273" s="0" t="s">
        <v>1401</v>
      </c>
      <c r="X273" s="0" t="s">
        <v>1402</v>
      </c>
      <c r="Z273" s="0" t="s">
        <v>49</v>
      </c>
      <c r="AA273" s="2" t="n">
        <v>42005</v>
      </c>
      <c r="AB273" s="2" t="n">
        <v>42369</v>
      </c>
      <c r="AJ273" s="0" t="s">
        <v>50</v>
      </c>
      <c r="AK273" s="0" t="s">
        <v>51</v>
      </c>
      <c r="AL273" s="0" t="s">
        <v>49</v>
      </c>
      <c r="AM273" s="0" t="s">
        <v>49</v>
      </c>
      <c r="AN273" s="0" t="s">
        <v>49</v>
      </c>
      <c r="AO273" s="0" t="s">
        <v>49</v>
      </c>
      <c r="AP273" s="0" t="s">
        <v>49</v>
      </c>
    </row>
    <row r="274" customFormat="false" ht="15" hidden="false" customHeight="false" outlineLevel="0" collapsed="false">
      <c r="A274" s="0" t="n">
        <v>1068938</v>
      </c>
      <c r="B274" s="0" t="str">
        <f aca="false">RIGHT(N274,LEN(N274)-FIND("actrade-",N274)-7)</f>
        <v>9780195367805</v>
      </c>
      <c r="C274" s="0" t="str">
        <f aca="false">"10.1093/actrade/" &amp; B274 &amp; ".001.0001"</f>
        <v>10.1093/actrade/9780195367805.001.0001</v>
      </c>
      <c r="D274" s="0" t="s">
        <v>1403</v>
      </c>
      <c r="E274" s="0" t="str">
        <f aca="false">LEFT(D274,FIND(":",D274)-1)</f>
        <v>Lincoln</v>
      </c>
      <c r="F274" s="0" t="str">
        <f aca="false">"&lt;a href='http://dx.doi.org/" &amp; C274 &amp; "'&gt;" &amp; LEFT(D274,FIND(":",D274)-1) &amp; "&lt;/a&gt;"</f>
        <v>&lt;a href='http://dx.doi.org/10.1093/actrade/9780195367805.001.0001'&gt;Lincoln&lt;/a&gt;</v>
      </c>
      <c r="G274" s="0" t="str">
        <f aca="false">"&lt;a href='http://dx.doi.org/" &amp; C274 &amp; "'&gt;" &amp;"&lt;img src='http://www.veryshortintroductions.com/view/covers/"&amp;B274&amp;".png' class='coverimage' alt='" &amp;D274 &amp; "'/&gt;&lt;/a&gt;"</f>
        <v>&lt;a href='http://dx.doi.org/10.1093/actrade/9780195367805.001.0001'&gt;&lt;img src='http://www.veryshortintroductions.com/view/covers/9780195367805.png' class='coverimage' alt='Lincoln: A Very Short Introduction (Very short introductions ; 203)'/&gt;&lt;/a&gt;</v>
      </c>
      <c r="H274" s="0" t="str">
        <f aca="false">"&lt;a href='http://dx.doi.org/" &amp; C274 &amp; "'&gt;" &amp; "&lt;img src='https://api.qrserver.com/v1/create-qr-code/?size=300x300&amp;data=http://dx.doi.org/" &amp; C274 &amp;"' class='qr'/&gt;&lt;/a&gt;"</f>
        <v>&lt;a href='http://dx.doi.org/10.1093/actrade/9780195367805.001.0001'&gt;&lt;img src='https://api.qrserver.com/v1/create-qr-code/?size=300x300&amp;data=http://dx.doi.org/10.1093/actrade/9780195367805.001.0001' class='qr'/&gt;&lt;/a&gt;</v>
      </c>
      <c r="I274" s="0" t="str">
        <f aca="false">"&lt;tr&gt;&lt;td&gt;" &amp; G274 &amp; "&lt;/td&gt;&lt;td&gt;&lt;small&gt;Very Short Introduction&lt;/small&gt;&lt;br/&gt;&lt;em&gt;ebook&lt;/em&gt;&lt;br/&gt;&lt;br/&gt;" &amp; F274 &amp; "&lt;/td&gt;&lt;td&gt;" &amp; H274 &amp; "&lt;/td&gt;&lt;/tr&gt;"</f>
        <v>&lt;tr&gt;&lt;td&gt;&lt;a href='http://dx.doi.org/10.1093/actrade/9780195367805.001.0001'&gt;&lt;img src='http://www.veryshortintroductions.com/view/covers/9780195367805.png' class='coverimage' alt='Lincoln: A Very Short Introduction (Very short introductions ; 203)'/&gt;&lt;/a&gt;&lt;/td&gt;&lt;td&gt;&lt;small&gt;Very Short Introduction&lt;/small&gt;&lt;br/&gt;&lt;em&gt;ebook&lt;/em&gt;&lt;br/&gt;&lt;br/&gt;&lt;a href='http://dx.doi.org/10.1093/actrade/9780195367805.001.0001'&gt;Lincoln&lt;/a&gt;&lt;/td&gt;&lt;td&gt;&lt;a href='http://dx.doi.org/10.1093/actrade/9780195367805.001.0001'&gt;&lt;img src='https://api.qrserver.com/v1/create-qr-code/?size=300x300&amp;data=http://dx.doi.org/10.1093/actrade/9780195367805.001.0001' class='qr'/&gt;&lt;/a&gt;&lt;/td&gt;&lt;/tr&gt;</v>
      </c>
      <c r="M274" s="0" t="s">
        <v>44</v>
      </c>
      <c r="N274" s="0" t="s">
        <v>1404</v>
      </c>
      <c r="O274" s="0" t="s">
        <v>1404</v>
      </c>
      <c r="P274" s="0" t="s">
        <v>46</v>
      </c>
      <c r="R274" s="0" t="s">
        <v>1405</v>
      </c>
      <c r="W274" s="0" t="s">
        <v>1406</v>
      </c>
      <c r="X274" s="0" t="s">
        <v>1407</v>
      </c>
      <c r="Z274" s="0" t="s">
        <v>49</v>
      </c>
      <c r="AA274" s="2" t="n">
        <v>39814</v>
      </c>
      <c r="AB274" s="2" t="n">
        <v>40178</v>
      </c>
      <c r="AI274" s="0" t="s">
        <v>1408</v>
      </c>
      <c r="AJ274" s="0" t="s">
        <v>50</v>
      </c>
      <c r="AK274" s="0" t="s">
        <v>51</v>
      </c>
      <c r="AL274" s="0" t="s">
        <v>49</v>
      </c>
      <c r="AM274" s="0" t="s">
        <v>49</v>
      </c>
      <c r="AN274" s="0" t="s">
        <v>49</v>
      </c>
      <c r="AO274" s="0" t="s">
        <v>49</v>
      </c>
      <c r="AP274" s="0" t="s">
        <v>49</v>
      </c>
    </row>
    <row r="275" customFormat="false" ht="15" hidden="false" customHeight="false" outlineLevel="0" collapsed="false">
      <c r="A275" s="0" t="n">
        <v>3093082</v>
      </c>
      <c r="B275" s="0" t="str">
        <f aca="false">RIGHT(N275,LEN(N275)-FIND("actrade-",N275)-7)</f>
        <v>9780192801487</v>
      </c>
      <c r="C275" s="0" t="str">
        <f aca="false">"10.1093/actrade/" &amp; B275 &amp; ".001.0001"</f>
        <v>10.1093/actrade/9780192801487.001.0001</v>
      </c>
      <c r="D275" s="0" t="s">
        <v>1409</v>
      </c>
      <c r="E275" s="0" t="str">
        <f aca="false">LEFT(D275,FIND(":",D275)-1)</f>
        <v>Linguistics</v>
      </c>
      <c r="F275" s="0" t="str">
        <f aca="false">"&lt;a href='http://dx.doi.org/" &amp; C275 &amp; "'&gt;" &amp; LEFT(D275,FIND(":",D275)-1) &amp; "&lt;/a&gt;"</f>
        <v>&lt;a href='http://dx.doi.org/10.1093/actrade/9780192801487.001.0001'&gt;Linguistics&lt;/a&gt;</v>
      </c>
      <c r="G275" s="0" t="str">
        <f aca="false">"&lt;a href='http://dx.doi.org/" &amp; C275 &amp; "'&gt;" &amp;"&lt;img src='http://www.veryshortintroductions.com/view/covers/"&amp;B275&amp;".png' class='coverimage' alt='" &amp;D275 &amp; "'/&gt;&lt;/a&gt;"</f>
        <v>&lt;a href='http://dx.doi.org/10.1093/actrade/9780192801487.001.0001'&gt;&lt;img src='http://www.veryshortintroductions.com/view/covers/9780192801487.png' class='coverimage' alt='Linguistics: a very short introduction'/&gt;&lt;/a&gt;</v>
      </c>
      <c r="H275" s="0" t="str">
        <f aca="false">"&lt;a href='http://dx.doi.org/" &amp; C275 &amp; "'&gt;" &amp; "&lt;img src='https://api.qrserver.com/v1/create-qr-code/?size=300x300&amp;data=http://dx.doi.org/" &amp; C275 &amp;"' class='qr'/&gt;&lt;/a&gt;"</f>
        <v>&lt;a href='http://dx.doi.org/10.1093/actrade/9780192801487.001.0001'&gt;&lt;img src='https://api.qrserver.com/v1/create-qr-code/?size=300x300&amp;data=http://dx.doi.org/10.1093/actrade/9780192801487.001.0001' class='qr'/&gt;&lt;/a&gt;</v>
      </c>
      <c r="I275" s="0" t="str">
        <f aca="false">"&lt;tr&gt;&lt;td&gt;" &amp; G275 &amp; "&lt;/td&gt;&lt;td&gt;&lt;small&gt;Very Short Introduction&lt;/small&gt;&lt;br/&gt;&lt;em&gt;ebook&lt;/em&gt;&lt;br/&gt;&lt;br/&gt;" &amp; F275 &amp; "&lt;/td&gt;&lt;td&gt;" &amp; H275 &amp; "&lt;/td&gt;&lt;/tr&gt;"</f>
        <v>&lt;tr&gt;&lt;td&gt;&lt;a href='http://dx.doi.org/10.1093/actrade/9780192801487.001.0001'&gt;&lt;img src='http://www.veryshortintroductions.com/view/covers/9780192801487.png' class='coverimage' alt='Linguistics: a very short introduction'/&gt;&lt;/a&gt;&lt;/td&gt;&lt;td&gt;&lt;small&gt;Very Short Introduction&lt;/small&gt;&lt;br/&gt;&lt;em&gt;ebook&lt;/em&gt;&lt;br/&gt;&lt;br/&gt;&lt;a href='http://dx.doi.org/10.1093/actrade/9780192801487.001.0001'&gt;Linguistics&lt;/a&gt;&lt;/td&gt;&lt;td&gt;&lt;a href='http://dx.doi.org/10.1093/actrade/9780192801487.001.0001'&gt;&lt;img src='https://api.qrserver.com/v1/create-qr-code/?size=300x300&amp;data=http://dx.doi.org/10.1093/actrade/9780192801487.001.0001' class='qr'/&gt;&lt;/a&gt;&lt;/td&gt;&lt;/tr&gt;</v>
      </c>
      <c r="M275" s="0" t="s">
        <v>44</v>
      </c>
      <c r="N275" s="0" t="s">
        <v>1410</v>
      </c>
      <c r="O275" s="0" t="s">
        <v>1410</v>
      </c>
      <c r="P275" s="0" t="s">
        <v>46</v>
      </c>
      <c r="R275" s="0" t="s">
        <v>1411</v>
      </c>
      <c r="X275" s="0" t="s">
        <v>1412</v>
      </c>
      <c r="Z275" s="0" t="s">
        <v>49</v>
      </c>
      <c r="AA275" s="2" t="n">
        <v>37622</v>
      </c>
      <c r="AB275" s="2" t="n">
        <v>37986</v>
      </c>
      <c r="AJ275" s="0" t="s">
        <v>50</v>
      </c>
      <c r="AK275" s="0" t="s">
        <v>51</v>
      </c>
      <c r="AL275" s="0" t="s">
        <v>49</v>
      </c>
      <c r="AM275" s="0" t="s">
        <v>49</v>
      </c>
      <c r="AN275" s="0" t="s">
        <v>49</v>
      </c>
      <c r="AO275" s="0" t="s">
        <v>49</v>
      </c>
      <c r="AP275" s="0" t="s">
        <v>49</v>
      </c>
    </row>
    <row r="276" customFormat="false" ht="15" hidden="false" customHeight="false" outlineLevel="0" collapsed="false">
      <c r="A276" s="0" t="n">
        <v>3093075</v>
      </c>
      <c r="B276" s="0" t="str">
        <f aca="false">RIGHT(N276,LEN(N276)-FIND("actrade-",N276)-7)</f>
        <v>9780199691340</v>
      </c>
      <c r="C276" s="0" t="str">
        <f aca="false">"10.1093/actrade/" &amp; B276 &amp; ".001.0001"</f>
        <v>10.1093/actrade/9780199691340.001.0001</v>
      </c>
      <c r="D276" s="0" t="s">
        <v>1413</v>
      </c>
      <c r="E276" s="0" t="str">
        <f aca="false">LEFT(D276,FIND(":",D276)-1)</f>
        <v>Literary theory</v>
      </c>
      <c r="F276" s="0" t="str">
        <f aca="false">"&lt;a href='http://dx.doi.org/" &amp; C276 &amp; "'&gt;" &amp; LEFT(D276,FIND(":",D276)-1) &amp; "&lt;/a&gt;"</f>
        <v>&lt;a href='http://dx.doi.org/10.1093/actrade/9780199691340.001.0001'&gt;Literary theory&lt;/a&gt;</v>
      </c>
      <c r="G276" s="0" t="str">
        <f aca="false">"&lt;a href='http://dx.doi.org/" &amp; C276 &amp; "'&gt;" &amp;"&lt;img src='http://www.veryshortintroductions.com/view/covers/"&amp;B276&amp;".png' class='coverimage' alt='" &amp;D276 &amp; "'/&gt;&lt;/a&gt;"</f>
        <v>&lt;a href='http://dx.doi.org/10.1093/actrade/9780199691340.001.0001'&gt;&lt;img src='http://www.veryshortintroductions.com/view/covers/9780199691340.png' class='coverimage' alt='Literary theory: a very short introduction'/&gt;&lt;/a&gt;</v>
      </c>
      <c r="H276" s="0" t="str">
        <f aca="false">"&lt;a href='http://dx.doi.org/" &amp; C276 &amp; "'&gt;" &amp; "&lt;img src='https://api.qrserver.com/v1/create-qr-code/?size=300x300&amp;data=http://dx.doi.org/" &amp; C276 &amp;"' class='qr'/&gt;&lt;/a&gt;"</f>
        <v>&lt;a href='http://dx.doi.org/10.1093/actrade/9780199691340.001.0001'&gt;&lt;img src='https://api.qrserver.com/v1/create-qr-code/?size=300x300&amp;data=http://dx.doi.org/10.1093/actrade/9780199691340.001.0001' class='qr'/&gt;&lt;/a&gt;</v>
      </c>
      <c r="I276" s="0" t="str">
        <f aca="false">"&lt;tr&gt;&lt;td&gt;" &amp; G276 &amp; "&lt;/td&gt;&lt;td&gt;&lt;small&gt;Very Short Introduction&lt;/small&gt;&lt;br/&gt;&lt;em&gt;ebook&lt;/em&gt;&lt;br/&gt;&lt;br/&gt;" &amp; F276 &amp; "&lt;/td&gt;&lt;td&gt;" &amp; H276 &amp; "&lt;/td&gt;&lt;/tr&gt;"</f>
        <v>&lt;tr&gt;&lt;td&gt;&lt;a href='http://dx.doi.org/10.1093/actrade/9780199691340.001.0001'&gt;&lt;img src='http://www.veryshortintroductions.com/view/covers/9780199691340.png' class='coverimage' alt='Literary theory: a very short introduction'/&gt;&lt;/a&gt;&lt;/td&gt;&lt;td&gt;&lt;small&gt;Very Short Introduction&lt;/small&gt;&lt;br/&gt;&lt;em&gt;ebook&lt;/em&gt;&lt;br/&gt;&lt;br/&gt;&lt;a href='http://dx.doi.org/10.1093/actrade/9780199691340.001.0001'&gt;Literary theory&lt;/a&gt;&lt;/td&gt;&lt;td&gt;&lt;a href='http://dx.doi.org/10.1093/actrade/9780199691340.001.0001'&gt;&lt;img src='https://api.qrserver.com/v1/create-qr-code/?size=300x300&amp;data=http://dx.doi.org/10.1093/actrade/9780199691340.001.0001' class='qr'/&gt;&lt;/a&gt;&lt;/td&gt;&lt;/tr&gt;</v>
      </c>
      <c r="M276" s="0" t="s">
        <v>44</v>
      </c>
      <c r="N276" s="0" t="s">
        <v>1414</v>
      </c>
      <c r="O276" s="0" t="s">
        <v>1414</v>
      </c>
      <c r="P276" s="0" t="s">
        <v>46</v>
      </c>
      <c r="R276" s="0" t="s">
        <v>311</v>
      </c>
      <c r="X276" s="0" t="s">
        <v>1415</v>
      </c>
      <c r="Z276" s="0" t="s">
        <v>49</v>
      </c>
      <c r="AA276" s="2" t="n">
        <v>40544</v>
      </c>
      <c r="AB276" s="2" t="n">
        <v>40908</v>
      </c>
      <c r="AJ276" s="0" t="s">
        <v>50</v>
      </c>
      <c r="AK276" s="0" t="s">
        <v>51</v>
      </c>
      <c r="AL276" s="0" t="s">
        <v>49</v>
      </c>
      <c r="AM276" s="0" t="s">
        <v>49</v>
      </c>
      <c r="AN276" s="0" t="s">
        <v>49</v>
      </c>
      <c r="AO276" s="0" t="s">
        <v>49</v>
      </c>
      <c r="AP276" s="0" t="s">
        <v>49</v>
      </c>
    </row>
    <row r="277" customFormat="false" ht="15" hidden="false" customHeight="false" outlineLevel="0" collapsed="false">
      <c r="A277" s="0" t="n">
        <v>3093073</v>
      </c>
      <c r="B277" s="0" t="str">
        <f aca="false">RIGHT(N277,LEN(N277)-FIND("actrade-",N277)-7)</f>
        <v>9780192803948</v>
      </c>
      <c r="C277" s="0" t="str">
        <f aca="false">"10.1093/actrade/" &amp; B277 &amp; ".001.0001"</f>
        <v>10.1093/actrade/9780192803948.001.0001</v>
      </c>
      <c r="D277" s="0" t="s">
        <v>1416</v>
      </c>
      <c r="E277" s="0" t="str">
        <f aca="false">LEFT(D277,FIND(":",D277)-1)</f>
        <v>Locke</v>
      </c>
      <c r="F277" s="0" t="str">
        <f aca="false">"&lt;a href='http://dx.doi.org/" &amp; C277 &amp; "'&gt;" &amp; LEFT(D277,FIND(":",D277)-1) &amp; "&lt;/a&gt;"</f>
        <v>&lt;a href='http://dx.doi.org/10.1093/actrade/9780192803948.001.0001'&gt;Locke&lt;/a&gt;</v>
      </c>
      <c r="G277" s="0" t="str">
        <f aca="false">"&lt;a href='http://dx.doi.org/" &amp; C277 &amp; "'&gt;" &amp;"&lt;img src='http://www.veryshortintroductions.com/view/covers/"&amp;B277&amp;".png' class='coverimage' alt='" &amp;D277 &amp; "'/&gt;&lt;/a&gt;"</f>
        <v>&lt;a href='http://dx.doi.org/10.1093/actrade/9780192803948.001.0001'&gt;&lt;img src='http://www.veryshortintroductions.com/view/covers/9780192803948.png' class='coverimage' alt='Locke: a very short introduction'/&gt;&lt;/a&gt;</v>
      </c>
      <c r="H277" s="0" t="str">
        <f aca="false">"&lt;a href='http://dx.doi.org/" &amp; C277 &amp; "'&gt;" &amp; "&lt;img src='https://api.qrserver.com/v1/create-qr-code/?size=300x300&amp;data=http://dx.doi.org/" &amp; C277 &amp;"' class='qr'/&gt;&lt;/a&gt;"</f>
        <v>&lt;a href='http://dx.doi.org/10.1093/actrade/9780192803948.001.0001'&gt;&lt;img src='https://api.qrserver.com/v1/create-qr-code/?size=300x300&amp;data=http://dx.doi.org/10.1093/actrade/9780192803948.001.0001' class='qr'/&gt;&lt;/a&gt;</v>
      </c>
      <c r="I277" s="0" t="str">
        <f aca="false">"&lt;tr&gt;&lt;td&gt;" &amp; G277 &amp; "&lt;/td&gt;&lt;td&gt;&lt;small&gt;Very Short Introduction&lt;/small&gt;&lt;br/&gt;&lt;em&gt;ebook&lt;/em&gt;&lt;br/&gt;&lt;br/&gt;" &amp; F277 &amp; "&lt;/td&gt;&lt;td&gt;" &amp; H277 &amp; "&lt;/td&gt;&lt;/tr&gt;"</f>
        <v>&lt;tr&gt;&lt;td&gt;&lt;a href='http://dx.doi.org/10.1093/actrade/9780192803948.001.0001'&gt;&lt;img src='http://www.veryshortintroductions.com/view/covers/9780192803948.png' class='coverimage' alt='Locke: a very short introduction'/&gt;&lt;/a&gt;&lt;/td&gt;&lt;td&gt;&lt;small&gt;Very Short Introduction&lt;/small&gt;&lt;br/&gt;&lt;em&gt;ebook&lt;/em&gt;&lt;br/&gt;&lt;br/&gt;&lt;a href='http://dx.doi.org/10.1093/actrade/9780192803948.001.0001'&gt;Locke&lt;/a&gt;&lt;/td&gt;&lt;td&gt;&lt;a href='http://dx.doi.org/10.1093/actrade/9780192803948.001.0001'&gt;&lt;img src='https://api.qrserver.com/v1/create-qr-code/?size=300x300&amp;data=http://dx.doi.org/10.1093/actrade/9780192803948.001.0001' class='qr'/&gt;&lt;/a&gt;&lt;/td&gt;&lt;/tr&gt;</v>
      </c>
      <c r="M277" s="0" t="s">
        <v>44</v>
      </c>
      <c r="N277" s="0" t="s">
        <v>1417</v>
      </c>
      <c r="O277" s="0" t="s">
        <v>1417</v>
      </c>
      <c r="P277" s="0" t="s">
        <v>46</v>
      </c>
      <c r="R277" s="0" t="s">
        <v>1418</v>
      </c>
      <c r="X277" s="0" t="s">
        <v>1419</v>
      </c>
      <c r="Z277" s="0" t="s">
        <v>49</v>
      </c>
      <c r="AA277" s="2" t="n">
        <v>37622</v>
      </c>
      <c r="AB277" s="2" t="n">
        <v>37986</v>
      </c>
      <c r="AJ277" s="0" t="s">
        <v>50</v>
      </c>
      <c r="AK277" s="0" t="s">
        <v>51</v>
      </c>
      <c r="AL277" s="0" t="s">
        <v>49</v>
      </c>
      <c r="AM277" s="0" t="s">
        <v>49</v>
      </c>
      <c r="AN277" s="0" t="s">
        <v>49</v>
      </c>
      <c r="AO277" s="0" t="s">
        <v>49</v>
      </c>
      <c r="AP277" s="0" t="s">
        <v>49</v>
      </c>
    </row>
    <row r="278" customFormat="false" ht="15" hidden="false" customHeight="false" outlineLevel="0" collapsed="false">
      <c r="A278" s="0" t="n">
        <v>3093070</v>
      </c>
      <c r="B278" s="0" t="str">
        <f aca="false">RIGHT(N278,LEN(N278)-FIND("actrade-",N278)-7)</f>
        <v>9780192893208</v>
      </c>
      <c r="C278" s="0" t="str">
        <f aca="false">"10.1093/actrade/" &amp; B278 &amp; ".001.0001"</f>
        <v>10.1093/actrade/9780192893208.001.0001</v>
      </c>
      <c r="D278" s="0" t="s">
        <v>1420</v>
      </c>
      <c r="E278" s="0" t="str">
        <f aca="false">LEFT(D278,FIND(":",D278)-1)</f>
        <v>Logic</v>
      </c>
      <c r="F278" s="0" t="str">
        <f aca="false">"&lt;a href='http://dx.doi.org/" &amp; C278 &amp; "'&gt;" &amp; LEFT(D278,FIND(":",D278)-1) &amp; "&lt;/a&gt;"</f>
        <v>&lt;a href='http://dx.doi.org/10.1093/actrade/9780192893208.001.0001'&gt;Logic&lt;/a&gt;</v>
      </c>
      <c r="G278" s="0" t="str">
        <f aca="false">"&lt;a href='http://dx.doi.org/" &amp; C278 &amp; "'&gt;" &amp;"&lt;img src='http://www.veryshortintroductions.com/view/covers/"&amp;B278&amp;".png' class='coverimage' alt='" &amp;D278 &amp; "'/&gt;&lt;/a&gt;"</f>
        <v>&lt;a href='http://dx.doi.org/10.1093/actrade/9780192893208.001.0001'&gt;&lt;img src='http://www.veryshortintroductions.com/view/covers/9780192893208.png' class='coverimage' alt='Logic: a very short introduction'/&gt;&lt;/a&gt;</v>
      </c>
      <c r="H278" s="0" t="str">
        <f aca="false">"&lt;a href='http://dx.doi.org/" &amp; C278 &amp; "'&gt;" &amp; "&lt;img src='https://api.qrserver.com/v1/create-qr-code/?size=300x300&amp;data=http://dx.doi.org/" &amp; C278 &amp;"' class='qr'/&gt;&lt;/a&gt;"</f>
        <v>&lt;a href='http://dx.doi.org/10.1093/actrade/9780192893208.001.0001'&gt;&lt;img src='https://api.qrserver.com/v1/create-qr-code/?size=300x300&amp;data=http://dx.doi.org/10.1093/actrade/9780192893208.001.0001' class='qr'/&gt;&lt;/a&gt;</v>
      </c>
      <c r="I278" s="0" t="str">
        <f aca="false">"&lt;tr&gt;&lt;td&gt;" &amp; G278 &amp; "&lt;/td&gt;&lt;td&gt;&lt;small&gt;Very Short Introduction&lt;/small&gt;&lt;br/&gt;&lt;em&gt;ebook&lt;/em&gt;&lt;br/&gt;&lt;br/&gt;" &amp; F278 &amp; "&lt;/td&gt;&lt;td&gt;" &amp; H278 &amp; "&lt;/td&gt;&lt;/tr&gt;"</f>
        <v>&lt;tr&gt;&lt;td&gt;&lt;a href='http://dx.doi.org/10.1093/actrade/9780192893208.001.0001'&gt;&lt;img src='http://www.veryshortintroductions.com/view/covers/9780192893208.png' class='coverimage' alt='Logic: a very short introduction'/&gt;&lt;/a&gt;&lt;/td&gt;&lt;td&gt;&lt;small&gt;Very Short Introduction&lt;/small&gt;&lt;br/&gt;&lt;em&gt;ebook&lt;/em&gt;&lt;br/&gt;&lt;br/&gt;&lt;a href='http://dx.doi.org/10.1093/actrade/9780192893208.001.0001'&gt;Logic&lt;/a&gt;&lt;/td&gt;&lt;td&gt;&lt;a href='http://dx.doi.org/10.1093/actrade/9780192893208.001.0001'&gt;&lt;img src='https://api.qrserver.com/v1/create-qr-code/?size=300x300&amp;data=http://dx.doi.org/10.1093/actrade/9780192893208.001.0001' class='qr'/&gt;&lt;/a&gt;&lt;/td&gt;&lt;/tr&gt;</v>
      </c>
      <c r="M278" s="0" t="s">
        <v>44</v>
      </c>
      <c r="N278" s="0" t="s">
        <v>1421</v>
      </c>
      <c r="O278" s="0" t="s">
        <v>1421</v>
      </c>
      <c r="P278" s="0" t="s">
        <v>46</v>
      </c>
      <c r="R278" s="0" t="s">
        <v>1422</v>
      </c>
      <c r="X278" s="0" t="s">
        <v>1423</v>
      </c>
      <c r="Z278" s="0" t="s">
        <v>49</v>
      </c>
      <c r="AA278" s="2" t="n">
        <v>36526</v>
      </c>
      <c r="AB278" s="2" t="n">
        <v>36891</v>
      </c>
      <c r="AJ278" s="0" t="s">
        <v>50</v>
      </c>
      <c r="AK278" s="0" t="s">
        <v>51</v>
      </c>
      <c r="AL278" s="0" t="s">
        <v>49</v>
      </c>
      <c r="AM278" s="0" t="s">
        <v>49</v>
      </c>
      <c r="AN278" s="0" t="s">
        <v>49</v>
      </c>
      <c r="AO278" s="0" t="s">
        <v>49</v>
      </c>
      <c r="AP278" s="0" t="s">
        <v>49</v>
      </c>
    </row>
    <row r="279" customFormat="false" ht="15" hidden="false" customHeight="false" outlineLevel="0" collapsed="false">
      <c r="A279" s="0" t="n">
        <v>4412471</v>
      </c>
      <c r="B279" s="0" t="str">
        <f aca="false">RIGHT(N279,LEN(N279)-FIND("actrade-",N279)-7)</f>
        <v>9780199663842</v>
      </c>
      <c r="C279" s="0" t="str">
        <f aca="false">"10.1093/actrade/" &amp; B279 &amp; ".001.0001"</f>
        <v>10.1093/actrade/9780199663842.001.0001</v>
      </c>
      <c r="D279" s="0" t="s">
        <v>1424</v>
      </c>
      <c r="E279" s="0" t="str">
        <f aca="false">LEFT(D279,FIND(":",D279)-1)</f>
        <v>Love</v>
      </c>
      <c r="F279" s="0" t="str">
        <f aca="false">"&lt;a href='http://dx.doi.org/" &amp; C279 &amp; "'&gt;" &amp; LEFT(D279,FIND(":",D279)-1) &amp; "&lt;/a&gt;"</f>
        <v>&lt;a href='http://dx.doi.org/10.1093/actrade/9780199663842.001.0001'&gt;Love&lt;/a&gt;</v>
      </c>
      <c r="G279" s="0" t="str">
        <f aca="false">"&lt;a href='http://dx.doi.org/" &amp; C279 &amp; "'&gt;" &amp;"&lt;img src='http://www.veryshortintroductions.com/view/covers/"&amp;B279&amp;".png' class='coverimage' alt='" &amp;D279 &amp; "'/&gt;&lt;/a&gt;"</f>
        <v>&lt;a href='http://dx.doi.org/10.1093/actrade/9780199663842.001.0001'&gt;&lt;img src='http://www.veryshortintroductions.com/view/covers/9780199663842.png' class='coverimage' alt='Love: a very short introduction'/&gt;&lt;/a&gt;</v>
      </c>
      <c r="H279" s="0" t="str">
        <f aca="false">"&lt;a href='http://dx.doi.org/" &amp; C279 &amp; "'&gt;" &amp; "&lt;img src='https://api.qrserver.com/v1/create-qr-code/?size=300x300&amp;data=http://dx.doi.org/" &amp; C279 &amp;"' class='qr'/&gt;&lt;/a&gt;"</f>
        <v>&lt;a href='http://dx.doi.org/10.1093/actrade/9780199663842.001.0001'&gt;&lt;img src='https://api.qrserver.com/v1/create-qr-code/?size=300x300&amp;data=http://dx.doi.org/10.1093/actrade/9780199663842.001.0001' class='qr'/&gt;&lt;/a&gt;</v>
      </c>
      <c r="I279" s="0" t="str">
        <f aca="false">"&lt;tr&gt;&lt;td&gt;" &amp; G279 &amp; "&lt;/td&gt;&lt;td&gt;&lt;small&gt;Very Short Introduction&lt;/small&gt;&lt;br/&gt;&lt;em&gt;ebook&lt;/em&gt;&lt;br/&gt;&lt;br/&gt;" &amp; F279 &amp; "&lt;/td&gt;&lt;td&gt;" &amp; H279 &amp; "&lt;/td&gt;&lt;/tr&gt;"</f>
        <v>&lt;tr&gt;&lt;td&gt;&lt;a href='http://dx.doi.org/10.1093/actrade/9780199663842.001.0001'&gt;&lt;img src='http://www.veryshortintroductions.com/view/covers/9780199663842.png' class='coverimage' alt='Love: a very short introduction'/&gt;&lt;/a&gt;&lt;/td&gt;&lt;td&gt;&lt;small&gt;Very Short Introduction&lt;/small&gt;&lt;br/&gt;&lt;em&gt;ebook&lt;/em&gt;&lt;br/&gt;&lt;br/&gt;&lt;a href='http://dx.doi.org/10.1093/actrade/9780199663842.001.0001'&gt;Love&lt;/a&gt;&lt;/td&gt;&lt;td&gt;&lt;a href='http://dx.doi.org/10.1093/actrade/9780199663842.001.0001'&gt;&lt;img src='https://api.qrserver.com/v1/create-qr-code/?size=300x300&amp;data=http://dx.doi.org/10.1093/actrade/9780199663842.001.0001' class='qr'/&gt;&lt;/a&gt;&lt;/td&gt;&lt;/tr&gt;</v>
      </c>
      <c r="M279" s="0" t="s">
        <v>44</v>
      </c>
      <c r="N279" s="0" t="s">
        <v>1425</v>
      </c>
      <c r="O279" s="0" t="s">
        <v>1425</v>
      </c>
      <c r="P279" s="0" t="s">
        <v>46</v>
      </c>
      <c r="R279" s="0" t="s">
        <v>1426</v>
      </c>
      <c r="W279" s="0" t="s">
        <v>1427</v>
      </c>
      <c r="X279" s="0" t="s">
        <v>1428</v>
      </c>
      <c r="Z279" s="0" t="s">
        <v>49</v>
      </c>
      <c r="AA279" s="2" t="n">
        <v>42005</v>
      </c>
      <c r="AB279" s="2" t="n">
        <v>42369</v>
      </c>
      <c r="AJ279" s="0" t="s">
        <v>50</v>
      </c>
      <c r="AK279" s="0" t="s">
        <v>51</v>
      </c>
      <c r="AL279" s="0" t="s">
        <v>49</v>
      </c>
      <c r="AM279" s="0" t="s">
        <v>49</v>
      </c>
      <c r="AN279" s="0" t="s">
        <v>49</v>
      </c>
      <c r="AO279" s="0" t="s">
        <v>49</v>
      </c>
      <c r="AP279" s="0" t="s">
        <v>49</v>
      </c>
    </row>
    <row r="280" customFormat="false" ht="15" hidden="false" customHeight="false" outlineLevel="0" collapsed="false">
      <c r="A280" s="0" t="n">
        <v>3093071</v>
      </c>
      <c r="B280" s="0" t="str">
        <f aca="false">RIGHT(N280,LEN(N280)-FIND("actrade-",N280)-7)</f>
        <v>9780192854070</v>
      </c>
      <c r="C280" s="0" t="str">
        <f aca="false">"10.1093/actrade/" &amp; B280 &amp; ".001.0001"</f>
        <v>10.1093/actrade/9780192854070.001.0001</v>
      </c>
      <c r="D280" s="0" t="s">
        <v>1429</v>
      </c>
      <c r="E280" s="0" t="str">
        <f aca="false">LEFT(D280,FIND(":",D280)-1)</f>
        <v>Machiavelli</v>
      </c>
      <c r="F280" s="0" t="str">
        <f aca="false">"&lt;a href='http://dx.doi.org/" &amp; C280 &amp; "'&gt;" &amp; LEFT(D280,FIND(":",D280)-1) &amp; "&lt;/a&gt;"</f>
        <v>&lt;a href='http://dx.doi.org/10.1093/actrade/9780192854070.001.0001'&gt;Machiavelli&lt;/a&gt;</v>
      </c>
      <c r="G280" s="0" t="str">
        <f aca="false">"&lt;a href='http://dx.doi.org/" &amp; C280 &amp; "'&gt;" &amp;"&lt;img src='http://www.veryshortintroductions.com/view/covers/"&amp;B280&amp;".png' class='coverimage' alt='" &amp;D280 &amp; "'/&gt;&lt;/a&gt;"</f>
        <v>&lt;a href='http://dx.doi.org/10.1093/actrade/9780192854070.001.0001'&gt;&lt;img src='http://www.veryshortintroductions.com/view/covers/9780192854070.png' class='coverimage' alt='Machiavelli: a very short introduction'/&gt;&lt;/a&gt;</v>
      </c>
      <c r="H280" s="0" t="str">
        <f aca="false">"&lt;a href='http://dx.doi.org/" &amp; C280 &amp; "'&gt;" &amp; "&lt;img src='https://api.qrserver.com/v1/create-qr-code/?size=300x300&amp;data=http://dx.doi.org/" &amp; C280 &amp;"' class='qr'/&gt;&lt;/a&gt;"</f>
        <v>&lt;a href='http://dx.doi.org/10.1093/actrade/9780192854070.001.0001'&gt;&lt;img src='https://api.qrserver.com/v1/create-qr-code/?size=300x300&amp;data=http://dx.doi.org/10.1093/actrade/9780192854070.001.0001' class='qr'/&gt;&lt;/a&gt;</v>
      </c>
      <c r="I280" s="0" t="str">
        <f aca="false">"&lt;tr&gt;&lt;td&gt;" &amp; G280 &amp; "&lt;/td&gt;&lt;td&gt;&lt;small&gt;Very Short Introduction&lt;/small&gt;&lt;br/&gt;&lt;em&gt;ebook&lt;/em&gt;&lt;br/&gt;&lt;br/&gt;" &amp; F280 &amp; "&lt;/td&gt;&lt;td&gt;" &amp; H280 &amp; "&lt;/td&gt;&lt;/tr&gt;"</f>
        <v>&lt;tr&gt;&lt;td&gt;&lt;a href='http://dx.doi.org/10.1093/actrade/9780192854070.001.0001'&gt;&lt;img src='http://www.veryshortintroductions.com/view/covers/9780192854070.png' class='coverimage' alt='Machiavelli: a very short introduction'/&gt;&lt;/a&gt;&lt;/td&gt;&lt;td&gt;&lt;small&gt;Very Short Introduction&lt;/small&gt;&lt;br/&gt;&lt;em&gt;ebook&lt;/em&gt;&lt;br/&gt;&lt;br/&gt;&lt;a href='http://dx.doi.org/10.1093/actrade/9780192854070.001.0001'&gt;Machiavelli&lt;/a&gt;&lt;/td&gt;&lt;td&gt;&lt;a href='http://dx.doi.org/10.1093/actrade/9780192854070.001.0001'&gt;&lt;img src='https://api.qrserver.com/v1/create-qr-code/?size=300x300&amp;data=http://dx.doi.org/10.1093/actrade/9780192854070.001.0001' class='qr'/&gt;&lt;/a&gt;&lt;/td&gt;&lt;/tr&gt;</v>
      </c>
      <c r="M280" s="0" t="s">
        <v>44</v>
      </c>
      <c r="N280" s="0" t="s">
        <v>1430</v>
      </c>
      <c r="O280" s="0" t="s">
        <v>1430</v>
      </c>
      <c r="P280" s="0" t="s">
        <v>46</v>
      </c>
      <c r="R280" s="0" t="s">
        <v>1431</v>
      </c>
      <c r="X280" s="0" t="s">
        <v>1432</v>
      </c>
      <c r="Z280" s="0" t="s">
        <v>49</v>
      </c>
      <c r="AA280" s="2" t="n">
        <v>36526</v>
      </c>
      <c r="AB280" s="2" t="n">
        <v>36891</v>
      </c>
      <c r="AJ280" s="0" t="s">
        <v>50</v>
      </c>
      <c r="AK280" s="0" t="s">
        <v>51</v>
      </c>
      <c r="AL280" s="0" t="s">
        <v>49</v>
      </c>
      <c r="AM280" s="0" t="s">
        <v>49</v>
      </c>
      <c r="AN280" s="0" t="s">
        <v>49</v>
      </c>
      <c r="AO280" s="0" t="s">
        <v>49</v>
      </c>
      <c r="AP280" s="0" t="s">
        <v>49</v>
      </c>
    </row>
    <row r="281" customFormat="false" ht="15" hidden="false" customHeight="false" outlineLevel="0" collapsed="false">
      <c r="A281" s="0" t="n">
        <v>3093068</v>
      </c>
      <c r="B281" s="0" t="str">
        <f aca="false">RIGHT(N281,LEN(N281)-FIND("actrade-",N281)-7)</f>
        <v>9780199608034</v>
      </c>
      <c r="C281" s="0" t="str">
        <f aca="false">"10.1093/actrade/" &amp; B281 &amp; ".001.0001"</f>
        <v>10.1093/actrade/9780199608034.001.0001</v>
      </c>
      <c r="D281" s="0" t="s">
        <v>1433</v>
      </c>
      <c r="E281" s="0" t="str">
        <f aca="false">LEFT(D281,FIND(":",D281)-1)</f>
        <v>Madness</v>
      </c>
      <c r="F281" s="0" t="str">
        <f aca="false">"&lt;a href='http://dx.doi.org/" &amp; C281 &amp; "'&gt;" &amp; LEFT(D281,FIND(":",D281)-1) &amp; "&lt;/a&gt;"</f>
        <v>&lt;a href='http://dx.doi.org/10.1093/actrade/9780199608034.001.0001'&gt;Madness&lt;/a&gt;</v>
      </c>
      <c r="G281" s="0" t="str">
        <f aca="false">"&lt;a href='http://dx.doi.org/" &amp; C281 &amp; "'&gt;" &amp;"&lt;img src='http://www.veryshortintroductions.com/view/covers/"&amp;B281&amp;".png' class='coverimage' alt='" &amp;D281 &amp; "'/&gt;&lt;/a&gt;"</f>
        <v>&lt;a href='http://dx.doi.org/10.1093/actrade/9780199608034.001.0001'&gt;&lt;img src='http://www.veryshortintroductions.com/view/covers/9780199608034.png' class='coverimage' alt='Madness: a very short introduction'/&gt;&lt;/a&gt;</v>
      </c>
      <c r="H281" s="0" t="str">
        <f aca="false">"&lt;a href='http://dx.doi.org/" &amp; C281 &amp; "'&gt;" &amp; "&lt;img src='https://api.qrserver.com/v1/create-qr-code/?size=300x300&amp;data=http://dx.doi.org/" &amp; C281 &amp;"' class='qr'/&gt;&lt;/a&gt;"</f>
        <v>&lt;a href='http://dx.doi.org/10.1093/actrade/9780199608034.001.0001'&gt;&lt;img src='https://api.qrserver.com/v1/create-qr-code/?size=300x300&amp;data=http://dx.doi.org/10.1093/actrade/9780199608034.001.0001' class='qr'/&gt;&lt;/a&gt;</v>
      </c>
      <c r="I281" s="0" t="str">
        <f aca="false">"&lt;tr&gt;&lt;td&gt;" &amp; G281 &amp; "&lt;/td&gt;&lt;td&gt;&lt;small&gt;Very Short Introduction&lt;/small&gt;&lt;br/&gt;&lt;em&gt;ebook&lt;/em&gt;&lt;br/&gt;&lt;br/&gt;" &amp; F281 &amp; "&lt;/td&gt;&lt;td&gt;" &amp; H281 &amp; "&lt;/td&gt;&lt;/tr&gt;"</f>
        <v>&lt;tr&gt;&lt;td&gt;&lt;a href='http://dx.doi.org/10.1093/actrade/9780199608034.001.0001'&gt;&lt;img src='http://www.veryshortintroductions.com/view/covers/9780199608034.png' class='coverimage' alt='Madness: a very short introduction'/&gt;&lt;/a&gt;&lt;/td&gt;&lt;td&gt;&lt;small&gt;Very Short Introduction&lt;/small&gt;&lt;br/&gt;&lt;em&gt;ebook&lt;/em&gt;&lt;br/&gt;&lt;br/&gt;&lt;a href='http://dx.doi.org/10.1093/actrade/9780199608034.001.0001'&gt;Madness&lt;/a&gt;&lt;/td&gt;&lt;td&gt;&lt;a href='http://dx.doi.org/10.1093/actrade/9780199608034.001.0001'&gt;&lt;img src='https://api.qrserver.com/v1/create-qr-code/?size=300x300&amp;data=http://dx.doi.org/10.1093/actrade/9780199608034.001.0001' class='qr'/&gt;&lt;/a&gt;&lt;/td&gt;&lt;/tr&gt;</v>
      </c>
      <c r="M281" s="0" t="s">
        <v>44</v>
      </c>
      <c r="N281" s="0" t="s">
        <v>1434</v>
      </c>
      <c r="O281" s="0" t="s">
        <v>1434</v>
      </c>
      <c r="P281" s="0" t="s">
        <v>46</v>
      </c>
      <c r="R281" s="0" t="s">
        <v>1435</v>
      </c>
      <c r="X281" s="0" t="s">
        <v>1436</v>
      </c>
      <c r="Z281" s="0" t="s">
        <v>49</v>
      </c>
      <c r="AA281" s="2" t="n">
        <v>40544</v>
      </c>
      <c r="AB281" s="2" t="n">
        <v>40908</v>
      </c>
      <c r="AJ281" s="0" t="s">
        <v>50</v>
      </c>
      <c r="AK281" s="0" t="s">
        <v>51</v>
      </c>
      <c r="AL281" s="0" t="s">
        <v>49</v>
      </c>
      <c r="AM281" s="0" t="s">
        <v>49</v>
      </c>
      <c r="AN281" s="0" t="s">
        <v>49</v>
      </c>
      <c r="AO281" s="0" t="s">
        <v>49</v>
      </c>
      <c r="AP281" s="0" t="s">
        <v>49</v>
      </c>
    </row>
    <row r="282" customFormat="false" ht="15" hidden="false" customHeight="false" outlineLevel="0" collapsed="false">
      <c r="A282" s="0" t="n">
        <v>3093066</v>
      </c>
      <c r="B282" s="0" t="str">
        <f aca="false">RIGHT(N282,LEN(N282)-FIND("actrade-",N282)-7)</f>
        <v>9780199588022</v>
      </c>
      <c r="C282" s="0" t="str">
        <f aca="false">"10.1093/actrade/" &amp; B282 &amp; ".001.0001"</f>
        <v>10.1093/actrade/9780199588022.001.0001</v>
      </c>
      <c r="D282" s="0" t="s">
        <v>1437</v>
      </c>
      <c r="E282" s="0" t="str">
        <f aca="false">LEFT(D282,FIND(":",D282)-1)</f>
        <v>Magic</v>
      </c>
      <c r="F282" s="0" t="str">
        <f aca="false">"&lt;a href='http://dx.doi.org/" &amp; C282 &amp; "'&gt;" &amp; LEFT(D282,FIND(":",D282)-1) &amp; "&lt;/a&gt;"</f>
        <v>&lt;a href='http://dx.doi.org/10.1093/actrade/9780199588022.001.0001'&gt;Magic&lt;/a&gt;</v>
      </c>
      <c r="G282" s="0" t="str">
        <f aca="false">"&lt;a href='http://dx.doi.org/" &amp; C282 &amp; "'&gt;" &amp;"&lt;img src='http://www.veryshortintroductions.com/view/covers/"&amp;B282&amp;".png' class='coverimage' alt='" &amp;D282 &amp; "'/&gt;&lt;/a&gt;"</f>
        <v>&lt;a href='http://dx.doi.org/10.1093/actrade/9780199588022.001.0001'&gt;&lt;img src='http://www.veryshortintroductions.com/view/covers/9780199588022.png' class='coverimage' alt='Magic: a very short introduction'/&gt;&lt;/a&gt;</v>
      </c>
      <c r="H282" s="0" t="str">
        <f aca="false">"&lt;a href='http://dx.doi.org/" &amp; C282 &amp; "'&gt;" &amp; "&lt;img src='https://api.qrserver.com/v1/create-qr-code/?size=300x300&amp;data=http://dx.doi.org/" &amp; C282 &amp;"' class='qr'/&gt;&lt;/a&gt;"</f>
        <v>&lt;a href='http://dx.doi.org/10.1093/actrade/9780199588022.001.0001'&gt;&lt;img src='https://api.qrserver.com/v1/create-qr-code/?size=300x300&amp;data=http://dx.doi.org/10.1093/actrade/9780199588022.001.0001' class='qr'/&gt;&lt;/a&gt;</v>
      </c>
      <c r="I282" s="0" t="str">
        <f aca="false">"&lt;tr&gt;&lt;td&gt;" &amp; G282 &amp; "&lt;/td&gt;&lt;td&gt;&lt;small&gt;Very Short Introduction&lt;/small&gt;&lt;br/&gt;&lt;em&gt;ebook&lt;/em&gt;&lt;br/&gt;&lt;br/&gt;" &amp; F282 &amp; "&lt;/td&gt;&lt;td&gt;" &amp; H282 &amp; "&lt;/td&gt;&lt;/tr&gt;"</f>
        <v>&lt;tr&gt;&lt;td&gt;&lt;a href='http://dx.doi.org/10.1093/actrade/9780199588022.001.0001'&gt;&lt;img src='http://www.veryshortintroductions.com/view/covers/9780199588022.png' class='coverimage' alt='Magic: a very short introduction'/&gt;&lt;/a&gt;&lt;/td&gt;&lt;td&gt;&lt;small&gt;Very Short Introduction&lt;/small&gt;&lt;br/&gt;&lt;em&gt;ebook&lt;/em&gt;&lt;br/&gt;&lt;br/&gt;&lt;a href='http://dx.doi.org/10.1093/actrade/9780199588022.001.0001'&gt;Magic&lt;/a&gt;&lt;/td&gt;&lt;td&gt;&lt;a href='http://dx.doi.org/10.1093/actrade/9780199588022.001.0001'&gt;&lt;img src='https://api.qrserver.com/v1/create-qr-code/?size=300x300&amp;data=http://dx.doi.org/10.1093/actrade/9780199588022.001.0001' class='qr'/&gt;&lt;/a&gt;&lt;/td&gt;&lt;/tr&gt;</v>
      </c>
      <c r="M282" s="0" t="s">
        <v>44</v>
      </c>
      <c r="N282" s="0" t="s">
        <v>1438</v>
      </c>
      <c r="O282" s="0" t="s">
        <v>1438</v>
      </c>
      <c r="P282" s="0" t="s">
        <v>46</v>
      </c>
      <c r="R282" s="0" t="s">
        <v>1439</v>
      </c>
      <c r="X282" s="0" t="s">
        <v>1440</v>
      </c>
      <c r="Z282" s="0" t="s">
        <v>49</v>
      </c>
      <c r="AA282" s="2" t="n">
        <v>40909</v>
      </c>
      <c r="AB282" s="2" t="n">
        <v>41274</v>
      </c>
      <c r="AJ282" s="0" t="s">
        <v>50</v>
      </c>
      <c r="AK282" s="0" t="s">
        <v>51</v>
      </c>
      <c r="AL282" s="0" t="s">
        <v>49</v>
      </c>
      <c r="AM282" s="0" t="s">
        <v>49</v>
      </c>
      <c r="AN282" s="0" t="s">
        <v>49</v>
      </c>
      <c r="AO282" s="0" t="s">
        <v>49</v>
      </c>
      <c r="AP282" s="0" t="s">
        <v>49</v>
      </c>
    </row>
    <row r="283" customFormat="false" ht="15" hidden="false" customHeight="false" outlineLevel="0" collapsed="false">
      <c r="A283" s="0" t="n">
        <v>3093083</v>
      </c>
      <c r="B283" s="0" t="str">
        <f aca="false">RIGHT(N283,LEN(N283)-FIND("actrade-",N283)-7)</f>
        <v>9780199582877</v>
      </c>
      <c r="C283" s="0" t="str">
        <f aca="false">"10.1093/actrade/" &amp; B283 &amp; ".001.0001"</f>
        <v>10.1093/actrade/9780199582877.001.0001</v>
      </c>
      <c r="D283" s="0" t="s">
        <v>1441</v>
      </c>
      <c r="E283" s="0" t="str">
        <f aca="false">LEFT(D283,FIND(":",D283)-1)</f>
        <v>Magna Carta</v>
      </c>
      <c r="F283" s="0" t="str">
        <f aca="false">"&lt;a href='http://dx.doi.org/" &amp; C283 &amp; "'&gt;" &amp; LEFT(D283,FIND(":",D283)-1) &amp; "&lt;/a&gt;"</f>
        <v>&lt;a href='http://dx.doi.org/10.1093/actrade/9780199582877.001.0001'&gt;Magna Carta&lt;/a&gt;</v>
      </c>
      <c r="G283" s="0" t="str">
        <f aca="false">"&lt;a href='http://dx.doi.org/" &amp; C283 &amp; "'&gt;" &amp;"&lt;img src='http://www.veryshortintroductions.com/view/covers/"&amp;B283&amp;".png' class='coverimage' alt='" &amp;D283 &amp; "'/&gt;&lt;/a&gt;"</f>
        <v>&lt;a href='http://dx.doi.org/10.1093/actrade/9780199582877.001.0001'&gt;&lt;img src='http://www.veryshortintroductions.com/view/covers/9780199582877.png' class='coverimage' alt='Magna Carta: a very short introduction'/&gt;&lt;/a&gt;</v>
      </c>
      <c r="H283" s="0" t="str">
        <f aca="false">"&lt;a href='http://dx.doi.org/" &amp; C283 &amp; "'&gt;" &amp; "&lt;img src='https://api.qrserver.com/v1/create-qr-code/?size=300x300&amp;data=http://dx.doi.org/" &amp; C283 &amp;"' class='qr'/&gt;&lt;/a&gt;"</f>
        <v>&lt;a href='http://dx.doi.org/10.1093/actrade/9780199582877.001.0001'&gt;&lt;img src='https://api.qrserver.com/v1/create-qr-code/?size=300x300&amp;data=http://dx.doi.org/10.1093/actrade/9780199582877.001.0001' class='qr'/&gt;&lt;/a&gt;</v>
      </c>
      <c r="I283" s="0" t="str">
        <f aca="false">"&lt;tr&gt;&lt;td&gt;" &amp; G283 &amp; "&lt;/td&gt;&lt;td&gt;&lt;small&gt;Very Short Introduction&lt;/small&gt;&lt;br/&gt;&lt;em&gt;ebook&lt;/em&gt;&lt;br/&gt;&lt;br/&gt;" &amp; F283 &amp; "&lt;/td&gt;&lt;td&gt;" &amp; H283 &amp; "&lt;/td&gt;&lt;/tr&gt;"</f>
        <v>&lt;tr&gt;&lt;td&gt;&lt;a href='http://dx.doi.org/10.1093/actrade/9780199582877.001.0001'&gt;&lt;img src='http://www.veryshortintroductions.com/view/covers/9780199582877.png' class='coverimage' alt='Magna Carta: a very short introduction'/&gt;&lt;/a&gt;&lt;/td&gt;&lt;td&gt;&lt;small&gt;Very Short Introduction&lt;/small&gt;&lt;br/&gt;&lt;em&gt;ebook&lt;/em&gt;&lt;br/&gt;&lt;br/&gt;&lt;a href='http://dx.doi.org/10.1093/actrade/9780199582877.001.0001'&gt;Magna Carta&lt;/a&gt;&lt;/td&gt;&lt;td&gt;&lt;a href='http://dx.doi.org/10.1093/actrade/9780199582877.001.0001'&gt;&lt;img src='https://api.qrserver.com/v1/create-qr-code/?size=300x300&amp;data=http://dx.doi.org/10.1093/actrade/9780199582877.001.0001' class='qr'/&gt;&lt;/a&gt;&lt;/td&gt;&lt;/tr&gt;</v>
      </c>
      <c r="M283" s="0" t="s">
        <v>44</v>
      </c>
      <c r="N283" s="0" t="s">
        <v>1442</v>
      </c>
      <c r="O283" s="0" t="s">
        <v>1442</v>
      </c>
      <c r="P283" s="0" t="s">
        <v>46</v>
      </c>
      <c r="R283" s="0" t="s">
        <v>1443</v>
      </c>
      <c r="X283" s="0" t="s">
        <v>1444</v>
      </c>
      <c r="Z283" s="0" t="s">
        <v>49</v>
      </c>
      <c r="AA283" s="2" t="n">
        <v>40909</v>
      </c>
      <c r="AB283" s="2" t="n">
        <v>41274</v>
      </c>
      <c r="AJ283" s="0" t="s">
        <v>50</v>
      </c>
      <c r="AK283" s="0" t="s">
        <v>51</v>
      </c>
      <c r="AL283" s="0" t="s">
        <v>49</v>
      </c>
      <c r="AM283" s="0" t="s">
        <v>49</v>
      </c>
      <c r="AN283" s="0" t="s">
        <v>49</v>
      </c>
      <c r="AO283" s="0" t="s">
        <v>49</v>
      </c>
      <c r="AP283" s="0" t="s">
        <v>49</v>
      </c>
    </row>
    <row r="284" customFormat="false" ht="15" hidden="false" customHeight="false" outlineLevel="0" collapsed="false">
      <c r="A284" s="0" t="n">
        <v>3093080</v>
      </c>
      <c r="B284" s="0" t="str">
        <f aca="false">RIGHT(N284,LEN(N284)-FIND("actrade-",N284)-7)</f>
        <v>9780199601202</v>
      </c>
      <c r="C284" s="0" t="str">
        <f aca="false">"10.1093/actrade/" &amp; B284 &amp; ".001.0001"</f>
        <v>10.1093/actrade/9780199601202.001.0001</v>
      </c>
      <c r="D284" s="0" t="s">
        <v>1445</v>
      </c>
      <c r="E284" s="0" t="str">
        <f aca="false">LEFT(D284,FIND(":",D284)-1)</f>
        <v>Magnetism</v>
      </c>
      <c r="F284" s="0" t="str">
        <f aca="false">"&lt;a href='http://dx.doi.org/" &amp; C284 &amp; "'&gt;" &amp; LEFT(D284,FIND(":",D284)-1) &amp; "&lt;/a&gt;"</f>
        <v>&lt;a href='http://dx.doi.org/10.1093/actrade/9780199601202.001.0001'&gt;Magnetism&lt;/a&gt;</v>
      </c>
      <c r="G284" s="0" t="str">
        <f aca="false">"&lt;a href='http://dx.doi.org/" &amp; C284 &amp; "'&gt;" &amp;"&lt;img src='http://www.veryshortintroductions.com/view/covers/"&amp;B284&amp;".png' class='coverimage' alt='" &amp;D284 &amp; "'/&gt;&lt;/a&gt;"</f>
        <v>&lt;a href='http://dx.doi.org/10.1093/actrade/9780199601202.001.0001'&gt;&lt;img src='http://www.veryshortintroductions.com/view/covers/9780199601202.png' class='coverimage' alt='Magnetism: a very short introduction'/&gt;&lt;/a&gt;</v>
      </c>
      <c r="H284" s="0" t="str">
        <f aca="false">"&lt;a href='http://dx.doi.org/" &amp; C284 &amp; "'&gt;" &amp; "&lt;img src='https://api.qrserver.com/v1/create-qr-code/?size=300x300&amp;data=http://dx.doi.org/" &amp; C284 &amp;"' class='qr'/&gt;&lt;/a&gt;"</f>
        <v>&lt;a href='http://dx.doi.org/10.1093/actrade/9780199601202.001.0001'&gt;&lt;img src='https://api.qrserver.com/v1/create-qr-code/?size=300x300&amp;data=http://dx.doi.org/10.1093/actrade/9780199601202.001.0001' class='qr'/&gt;&lt;/a&gt;</v>
      </c>
      <c r="I284" s="0" t="str">
        <f aca="false">"&lt;tr&gt;&lt;td&gt;" &amp; G284 &amp; "&lt;/td&gt;&lt;td&gt;&lt;small&gt;Very Short Introduction&lt;/small&gt;&lt;br/&gt;&lt;em&gt;ebook&lt;/em&gt;&lt;br/&gt;&lt;br/&gt;" &amp; F284 &amp; "&lt;/td&gt;&lt;td&gt;" &amp; H284 &amp; "&lt;/td&gt;&lt;/tr&gt;"</f>
        <v>&lt;tr&gt;&lt;td&gt;&lt;a href='http://dx.doi.org/10.1093/actrade/9780199601202.001.0001'&gt;&lt;img src='http://www.veryshortintroductions.com/view/covers/9780199601202.png' class='coverimage' alt='Magnetism: a very short introduction'/&gt;&lt;/a&gt;&lt;/td&gt;&lt;td&gt;&lt;small&gt;Very Short Introduction&lt;/small&gt;&lt;br/&gt;&lt;em&gt;ebook&lt;/em&gt;&lt;br/&gt;&lt;br/&gt;&lt;a href='http://dx.doi.org/10.1093/actrade/9780199601202.001.0001'&gt;Magnetism&lt;/a&gt;&lt;/td&gt;&lt;td&gt;&lt;a href='http://dx.doi.org/10.1093/actrade/9780199601202.001.0001'&gt;&lt;img src='https://api.qrserver.com/v1/create-qr-code/?size=300x300&amp;data=http://dx.doi.org/10.1093/actrade/9780199601202.001.0001' class='qr'/&gt;&lt;/a&gt;&lt;/td&gt;&lt;/tr&gt;</v>
      </c>
      <c r="M284" s="0" t="s">
        <v>44</v>
      </c>
      <c r="N284" s="0" t="s">
        <v>1446</v>
      </c>
      <c r="O284" s="0" t="s">
        <v>1446</v>
      </c>
      <c r="P284" s="0" t="s">
        <v>46</v>
      </c>
      <c r="R284" s="0" t="s">
        <v>1447</v>
      </c>
      <c r="X284" s="0" t="s">
        <v>1448</v>
      </c>
      <c r="Z284" s="0" t="s">
        <v>49</v>
      </c>
      <c r="AA284" s="2" t="n">
        <v>40909</v>
      </c>
      <c r="AB284" s="2" t="n">
        <v>41274</v>
      </c>
      <c r="AJ284" s="0" t="s">
        <v>50</v>
      </c>
      <c r="AK284" s="0" t="s">
        <v>51</v>
      </c>
      <c r="AL284" s="0" t="s">
        <v>49</v>
      </c>
      <c r="AM284" s="0" t="s">
        <v>49</v>
      </c>
      <c r="AN284" s="0" t="s">
        <v>49</v>
      </c>
      <c r="AO284" s="0" t="s">
        <v>49</v>
      </c>
      <c r="AP284" s="0" t="s">
        <v>49</v>
      </c>
    </row>
    <row r="285" customFormat="false" ht="15" hidden="false" customHeight="false" outlineLevel="0" collapsed="false">
      <c r="A285" s="0" t="n">
        <v>3092981</v>
      </c>
      <c r="B285" s="0" t="str">
        <f aca="false">RIGHT(N285,LEN(N285)-FIND("actrade-",N285)-7)</f>
        <v>9780199670413</v>
      </c>
      <c r="C285" s="0" t="str">
        <f aca="false">"10.1093/actrade/" &amp; B285 &amp; ".001.0001"</f>
        <v>10.1093/actrade/9780199670413.001.0001</v>
      </c>
      <c r="D285" s="0" t="s">
        <v>1449</v>
      </c>
      <c r="E285" s="0" t="str">
        <f aca="false">LEFT(D285,FIND(":",D285)-1)</f>
        <v>Malthus  </v>
      </c>
      <c r="F285" s="0" t="str">
        <f aca="false">"&lt;a href='http://dx.doi.org/" &amp; C285 &amp; "'&gt;" &amp; LEFT(D285,FIND(":",D285)-1) &amp; "&lt;/a&gt;"</f>
        <v>&lt;a href='http://dx.doi.org/10.1093/actrade/9780199670413.001.0001'&gt;Malthus  &lt;/a&gt;</v>
      </c>
      <c r="G285" s="0" t="str">
        <f aca="false">"&lt;a href='http://dx.doi.org/" &amp; C285 &amp; "'&gt;" &amp;"&lt;img src='http://www.veryshortintroductions.com/view/covers/"&amp;B285&amp;".png' class='coverimage' alt='" &amp;D285 &amp; "'/&gt;&lt;/a&gt;"</f>
        <v>&lt;a href='http://dx.doi.org/10.1093/actrade/9780199670413.001.0001'&gt;&lt;img src='http://www.veryshortintroductions.com/view/covers/9780199670413.png' class='coverimage' alt='Malthus  : a very short introduction'/&gt;&lt;/a&gt;</v>
      </c>
      <c r="H285" s="0" t="str">
        <f aca="false">"&lt;a href='http://dx.doi.org/" &amp; C285 &amp; "'&gt;" &amp; "&lt;img src='https://api.qrserver.com/v1/create-qr-code/?size=300x300&amp;data=http://dx.doi.org/" &amp; C285 &amp;"' class='qr'/&gt;&lt;/a&gt;"</f>
        <v>&lt;a href='http://dx.doi.org/10.1093/actrade/9780199670413.001.0001'&gt;&lt;img src='https://api.qrserver.com/v1/create-qr-code/?size=300x300&amp;data=http://dx.doi.org/10.1093/actrade/9780199670413.001.0001' class='qr'/&gt;&lt;/a&gt;</v>
      </c>
      <c r="I285" s="0" t="str">
        <f aca="false">"&lt;tr&gt;&lt;td&gt;" &amp; G285 &amp; "&lt;/td&gt;&lt;td&gt;&lt;small&gt;Very Short Introduction&lt;/small&gt;&lt;br/&gt;&lt;em&gt;ebook&lt;/em&gt;&lt;br/&gt;&lt;br/&gt;" &amp; F285 &amp; "&lt;/td&gt;&lt;td&gt;" &amp; H285 &amp; "&lt;/td&gt;&lt;/tr&gt;"</f>
        <v>&lt;tr&gt;&lt;td&gt;&lt;a href='http://dx.doi.org/10.1093/actrade/9780199670413.001.0001'&gt;&lt;img src='http://www.veryshortintroductions.com/view/covers/9780199670413.png' class='coverimage' alt='Malthus  : a very short introduction'/&gt;&lt;/a&gt;&lt;/td&gt;&lt;td&gt;&lt;small&gt;Very Short Introduction&lt;/small&gt;&lt;br/&gt;&lt;em&gt;ebook&lt;/em&gt;&lt;br/&gt;&lt;br/&gt;&lt;a href='http://dx.doi.org/10.1093/actrade/9780199670413.001.0001'&gt;Malthus  &lt;/a&gt;&lt;/td&gt;&lt;td&gt;&lt;a href='http://dx.doi.org/10.1093/actrade/9780199670413.001.0001'&gt;&lt;img src='https://api.qrserver.com/v1/create-qr-code/?size=300x300&amp;data=http://dx.doi.org/10.1093/actrade/9780199670413.001.0001' class='qr'/&gt;&lt;/a&gt;&lt;/td&gt;&lt;/tr&gt;</v>
      </c>
      <c r="M285" s="0" t="s">
        <v>44</v>
      </c>
      <c r="N285" s="0" t="s">
        <v>1450</v>
      </c>
      <c r="O285" s="0" t="s">
        <v>1450</v>
      </c>
      <c r="P285" s="0" t="s">
        <v>46</v>
      </c>
      <c r="R285" s="0" t="s">
        <v>1451</v>
      </c>
      <c r="X285" s="0" t="s">
        <v>1452</v>
      </c>
      <c r="Z285" s="0" t="s">
        <v>49</v>
      </c>
      <c r="AA285" s="2" t="n">
        <v>41275</v>
      </c>
      <c r="AB285" s="2" t="n">
        <v>41639</v>
      </c>
      <c r="AJ285" s="0" t="s">
        <v>50</v>
      </c>
      <c r="AK285" s="0" t="s">
        <v>51</v>
      </c>
      <c r="AL285" s="0" t="s">
        <v>49</v>
      </c>
      <c r="AM285" s="0" t="s">
        <v>49</v>
      </c>
      <c r="AN285" s="0" t="s">
        <v>49</v>
      </c>
      <c r="AO285" s="0" t="s">
        <v>49</v>
      </c>
      <c r="AP285" s="0" t="s">
        <v>49</v>
      </c>
    </row>
    <row r="286" customFormat="false" ht="15" hidden="false" customHeight="false" outlineLevel="0" collapsed="false">
      <c r="A286" s="0" t="n">
        <v>3093077</v>
      </c>
      <c r="B286" s="0" t="str">
        <f aca="false">RIGHT(N286,LEN(N286)-FIND("actrade-",N286)-7)</f>
        <v>9780199656981</v>
      </c>
      <c r="C286" s="0" t="str">
        <f aca="false">"10.1093/actrade/" &amp; B286 &amp; ".001.0001"</f>
        <v>10.1093/actrade/9780199656981.001.0001</v>
      </c>
      <c r="D286" s="0" t="s">
        <v>1453</v>
      </c>
      <c r="E286" s="0" t="str">
        <f aca="false">LEFT(D286,FIND(":",D286)-1)</f>
        <v>Management  </v>
      </c>
      <c r="F286" s="0" t="str">
        <f aca="false">"&lt;a href='http://dx.doi.org/" &amp; C286 &amp; "'&gt;" &amp; LEFT(D286,FIND(":",D286)-1) &amp; "&lt;/a&gt;"</f>
        <v>&lt;a href='http://dx.doi.org/10.1093/actrade/9780199656981.001.0001'&gt;Management  &lt;/a&gt;</v>
      </c>
      <c r="G286" s="0" t="str">
        <f aca="false">"&lt;a href='http://dx.doi.org/" &amp; C286 &amp; "'&gt;" &amp;"&lt;img src='http://www.veryshortintroductions.com/view/covers/"&amp;B286&amp;".png' class='coverimage' alt='" &amp;D286 &amp; "'/&gt;&lt;/a&gt;"</f>
        <v>&lt;a href='http://dx.doi.org/10.1093/actrade/9780199656981.001.0001'&gt;&lt;img src='http://www.veryshortintroductions.com/view/covers/9780199656981.png' class='coverimage' alt='Management  : a very short introduction'/&gt;&lt;/a&gt;</v>
      </c>
      <c r="H286" s="0" t="str">
        <f aca="false">"&lt;a href='http://dx.doi.org/" &amp; C286 &amp; "'&gt;" &amp; "&lt;img src='https://api.qrserver.com/v1/create-qr-code/?size=300x300&amp;data=http://dx.doi.org/" &amp; C286 &amp;"' class='qr'/&gt;&lt;/a&gt;"</f>
        <v>&lt;a href='http://dx.doi.org/10.1093/actrade/9780199656981.001.0001'&gt;&lt;img src='https://api.qrserver.com/v1/create-qr-code/?size=300x300&amp;data=http://dx.doi.org/10.1093/actrade/9780199656981.001.0001' class='qr'/&gt;&lt;/a&gt;</v>
      </c>
      <c r="I286" s="0" t="str">
        <f aca="false">"&lt;tr&gt;&lt;td&gt;" &amp; G286 &amp; "&lt;/td&gt;&lt;td&gt;&lt;small&gt;Very Short Introduction&lt;/small&gt;&lt;br/&gt;&lt;em&gt;ebook&lt;/em&gt;&lt;br/&gt;&lt;br/&gt;" &amp; F286 &amp; "&lt;/td&gt;&lt;td&gt;" &amp; H286 &amp; "&lt;/td&gt;&lt;/tr&gt;"</f>
        <v>&lt;tr&gt;&lt;td&gt;&lt;a href='http://dx.doi.org/10.1093/actrade/9780199656981.001.0001'&gt;&lt;img src='http://www.veryshortintroductions.com/view/covers/9780199656981.png' class='coverimage' alt='Management  : a very short introduction'/&gt;&lt;/a&gt;&lt;/td&gt;&lt;td&gt;&lt;small&gt;Very Short Introduction&lt;/small&gt;&lt;br/&gt;&lt;em&gt;ebook&lt;/em&gt;&lt;br/&gt;&lt;br/&gt;&lt;a href='http://dx.doi.org/10.1093/actrade/9780199656981.001.0001'&gt;Management  &lt;/a&gt;&lt;/td&gt;&lt;td&gt;&lt;a href='http://dx.doi.org/10.1093/actrade/9780199656981.001.0001'&gt;&lt;img src='https://api.qrserver.com/v1/create-qr-code/?size=300x300&amp;data=http://dx.doi.org/10.1093/actrade/9780199656981.001.0001' class='qr'/&gt;&lt;/a&gt;&lt;/td&gt;&lt;/tr&gt;</v>
      </c>
      <c r="M286" s="0" t="s">
        <v>44</v>
      </c>
      <c r="N286" s="0" t="s">
        <v>1454</v>
      </c>
      <c r="O286" s="0" t="s">
        <v>1454</v>
      </c>
      <c r="P286" s="0" t="s">
        <v>46</v>
      </c>
      <c r="R286" s="0" t="s">
        <v>1455</v>
      </c>
      <c r="X286" s="0" t="s">
        <v>1456</v>
      </c>
      <c r="Z286" s="0" t="s">
        <v>49</v>
      </c>
      <c r="AA286" s="2" t="n">
        <v>41275</v>
      </c>
      <c r="AB286" s="2" t="n">
        <v>41639</v>
      </c>
      <c r="AJ286" s="0" t="s">
        <v>50</v>
      </c>
      <c r="AK286" s="0" t="s">
        <v>51</v>
      </c>
      <c r="AL286" s="0" t="s">
        <v>49</v>
      </c>
      <c r="AM286" s="0" t="s">
        <v>49</v>
      </c>
      <c r="AN286" s="0" t="s">
        <v>49</v>
      </c>
      <c r="AO286" s="0" t="s">
        <v>49</v>
      </c>
      <c r="AP286" s="0" t="s">
        <v>49</v>
      </c>
    </row>
    <row r="287" customFormat="false" ht="15" hidden="false" customHeight="false" outlineLevel="0" collapsed="false">
      <c r="A287" s="0" t="n">
        <v>3093078</v>
      </c>
      <c r="B287" s="0" t="str">
        <f aca="false">RIGHT(N287,LEN(N287)-FIND("actrade-",N287)-7)</f>
        <v>9780199588664</v>
      </c>
      <c r="C287" s="0" t="str">
        <f aca="false">"10.1093/actrade/" &amp; B287 &amp; ".001.0001"</f>
        <v>10.1093/actrade/9780199588664.001.0001</v>
      </c>
      <c r="D287" s="0" t="s">
        <v>1457</v>
      </c>
      <c r="E287" s="0" t="str">
        <f aca="false">LEFT(D287,FIND(":",D287)-1)</f>
        <v>Mao  </v>
      </c>
      <c r="F287" s="0" t="str">
        <f aca="false">"&lt;a href='http://dx.doi.org/" &amp; C287 &amp; "'&gt;" &amp; LEFT(D287,FIND(":",D287)-1) &amp; "&lt;/a&gt;"</f>
        <v>&lt;a href='http://dx.doi.org/10.1093/actrade/9780199588664.001.0001'&gt;Mao  &lt;/a&gt;</v>
      </c>
      <c r="G287" s="0" t="str">
        <f aca="false">"&lt;a href='http://dx.doi.org/" &amp; C287 &amp; "'&gt;" &amp;"&lt;img src='http://www.veryshortintroductions.com/view/covers/"&amp;B287&amp;".png' class='coverimage' alt='" &amp;D287 &amp; "'/&gt;&lt;/a&gt;"</f>
        <v>&lt;a href='http://dx.doi.org/10.1093/actrade/9780199588664.001.0001'&gt;&lt;img src='http://www.veryshortintroductions.com/view/covers/9780199588664.png' class='coverimage' alt='Mao  : a very short introduction'/&gt;&lt;/a&gt;</v>
      </c>
      <c r="H287" s="0" t="str">
        <f aca="false">"&lt;a href='http://dx.doi.org/" &amp; C287 &amp; "'&gt;" &amp; "&lt;img src='https://api.qrserver.com/v1/create-qr-code/?size=300x300&amp;data=http://dx.doi.org/" &amp; C287 &amp;"' class='qr'/&gt;&lt;/a&gt;"</f>
        <v>&lt;a href='http://dx.doi.org/10.1093/actrade/9780199588664.001.0001'&gt;&lt;img src='https://api.qrserver.com/v1/create-qr-code/?size=300x300&amp;data=http://dx.doi.org/10.1093/actrade/9780199588664.001.0001' class='qr'/&gt;&lt;/a&gt;</v>
      </c>
      <c r="I287" s="0" t="str">
        <f aca="false">"&lt;tr&gt;&lt;td&gt;" &amp; G287 &amp; "&lt;/td&gt;&lt;td&gt;&lt;small&gt;Very Short Introduction&lt;/small&gt;&lt;br/&gt;&lt;em&gt;ebook&lt;/em&gt;&lt;br/&gt;&lt;br/&gt;" &amp; F287 &amp; "&lt;/td&gt;&lt;td&gt;" &amp; H287 &amp; "&lt;/td&gt;&lt;/tr&gt;"</f>
        <v>&lt;tr&gt;&lt;td&gt;&lt;a href='http://dx.doi.org/10.1093/actrade/9780199588664.001.0001'&gt;&lt;img src='http://www.veryshortintroductions.com/view/covers/9780199588664.png' class='coverimage' alt='Mao  : a very short introduction'/&gt;&lt;/a&gt;&lt;/td&gt;&lt;td&gt;&lt;small&gt;Very Short Introduction&lt;/small&gt;&lt;br/&gt;&lt;em&gt;ebook&lt;/em&gt;&lt;br/&gt;&lt;br/&gt;&lt;a href='http://dx.doi.org/10.1093/actrade/9780199588664.001.0001'&gt;Mao  &lt;/a&gt;&lt;/td&gt;&lt;td&gt;&lt;a href='http://dx.doi.org/10.1093/actrade/9780199588664.001.0001'&gt;&lt;img src='https://api.qrserver.com/v1/create-qr-code/?size=300x300&amp;data=http://dx.doi.org/10.1093/actrade/9780199588664.001.0001' class='qr'/&gt;&lt;/a&gt;&lt;/td&gt;&lt;/tr&gt;</v>
      </c>
      <c r="M287" s="0" t="s">
        <v>44</v>
      </c>
      <c r="N287" s="0" t="s">
        <v>1458</v>
      </c>
      <c r="O287" s="0" t="s">
        <v>1458</v>
      </c>
      <c r="P287" s="0" t="s">
        <v>46</v>
      </c>
      <c r="R287" s="0" t="s">
        <v>1459</v>
      </c>
      <c r="X287" s="0" t="s">
        <v>1460</v>
      </c>
      <c r="Z287" s="0" t="s">
        <v>49</v>
      </c>
      <c r="AA287" s="2" t="n">
        <v>41275</v>
      </c>
      <c r="AB287" s="2" t="n">
        <v>41639</v>
      </c>
      <c r="AJ287" s="0" t="s">
        <v>50</v>
      </c>
      <c r="AK287" s="0" t="s">
        <v>51</v>
      </c>
      <c r="AL287" s="0" t="s">
        <v>49</v>
      </c>
      <c r="AM287" s="0" t="s">
        <v>49</v>
      </c>
      <c r="AN287" s="0" t="s">
        <v>49</v>
      </c>
      <c r="AO287" s="0" t="s">
        <v>49</v>
      </c>
      <c r="AP287" s="0" t="s">
        <v>49</v>
      </c>
    </row>
    <row r="288" customFormat="false" ht="15" hidden="false" customHeight="false" outlineLevel="0" collapsed="false">
      <c r="A288" s="0" t="n">
        <v>3093074</v>
      </c>
      <c r="B288" s="0" t="str">
        <f aca="false">RIGHT(N288,LEN(N288)-FIND("actrade-",N288)-7)</f>
        <v>9780199695058</v>
      </c>
      <c r="C288" s="0" t="str">
        <f aca="false">"10.1093/actrade/" &amp; B288 &amp; ".001.0001"</f>
        <v>10.1093/actrade/9780199695058.001.0001</v>
      </c>
      <c r="D288" s="0" t="s">
        <v>1461</v>
      </c>
      <c r="E288" s="0" t="str">
        <f aca="false">LEFT(D288,FIND(":",D288)-1)</f>
        <v>Marine biology</v>
      </c>
      <c r="F288" s="0" t="str">
        <f aca="false">"&lt;a href='http://dx.doi.org/" &amp; C288 &amp; "'&gt;" &amp; LEFT(D288,FIND(":",D288)-1) &amp; "&lt;/a&gt;"</f>
        <v>&lt;a href='http://dx.doi.org/10.1093/actrade/9780199695058.001.0001'&gt;Marine biology&lt;/a&gt;</v>
      </c>
      <c r="G288" s="0" t="str">
        <f aca="false">"&lt;a href='http://dx.doi.org/" &amp; C288 &amp; "'&gt;" &amp;"&lt;img src='http://www.veryshortintroductions.com/view/covers/"&amp;B288&amp;".png' class='coverimage' alt='" &amp;D288 &amp; "'/&gt;&lt;/a&gt;"</f>
        <v>&lt;a href='http://dx.doi.org/10.1093/actrade/9780199695058.001.0001'&gt;&lt;img src='http://www.veryshortintroductions.com/view/covers/9780199695058.png' class='coverimage' alt='Marine biology: a very short introduction'/&gt;&lt;/a&gt;</v>
      </c>
      <c r="H288" s="0" t="str">
        <f aca="false">"&lt;a href='http://dx.doi.org/" &amp; C288 &amp; "'&gt;" &amp; "&lt;img src='https://api.qrserver.com/v1/create-qr-code/?size=300x300&amp;data=http://dx.doi.org/" &amp; C288 &amp;"' class='qr'/&gt;&lt;/a&gt;"</f>
        <v>&lt;a href='http://dx.doi.org/10.1093/actrade/9780199695058.001.0001'&gt;&lt;img src='https://api.qrserver.com/v1/create-qr-code/?size=300x300&amp;data=http://dx.doi.org/10.1093/actrade/9780199695058.001.0001' class='qr'/&gt;&lt;/a&gt;</v>
      </c>
      <c r="I288" s="0" t="str">
        <f aca="false">"&lt;tr&gt;&lt;td&gt;" &amp; G288 &amp; "&lt;/td&gt;&lt;td&gt;&lt;small&gt;Very Short Introduction&lt;/small&gt;&lt;br/&gt;&lt;em&gt;ebook&lt;/em&gt;&lt;br/&gt;&lt;br/&gt;" &amp; F288 &amp; "&lt;/td&gt;&lt;td&gt;" &amp; H288 &amp; "&lt;/td&gt;&lt;/tr&gt;"</f>
        <v>&lt;tr&gt;&lt;td&gt;&lt;a href='http://dx.doi.org/10.1093/actrade/9780199695058.001.0001'&gt;&lt;img src='http://www.veryshortintroductions.com/view/covers/9780199695058.png' class='coverimage' alt='Marine biology: a very short introduction'/&gt;&lt;/a&gt;&lt;/td&gt;&lt;td&gt;&lt;small&gt;Very Short Introduction&lt;/small&gt;&lt;br/&gt;&lt;em&gt;ebook&lt;/em&gt;&lt;br/&gt;&lt;br/&gt;&lt;a href='http://dx.doi.org/10.1093/actrade/9780199695058.001.0001'&gt;Marine biology&lt;/a&gt;&lt;/td&gt;&lt;td&gt;&lt;a href='http://dx.doi.org/10.1093/actrade/9780199695058.001.0001'&gt;&lt;img src='https://api.qrserver.com/v1/create-qr-code/?size=300x300&amp;data=http://dx.doi.org/10.1093/actrade/9780199695058.001.0001' class='qr'/&gt;&lt;/a&gt;&lt;/td&gt;&lt;/tr&gt;</v>
      </c>
      <c r="M288" s="0" t="s">
        <v>44</v>
      </c>
      <c r="N288" s="0" t="s">
        <v>1462</v>
      </c>
      <c r="O288" s="0" t="s">
        <v>1462</v>
      </c>
      <c r="P288" s="0" t="s">
        <v>46</v>
      </c>
      <c r="R288" s="0" t="s">
        <v>1463</v>
      </c>
      <c r="X288" s="0" t="s">
        <v>1464</v>
      </c>
      <c r="Z288" s="0" t="s">
        <v>49</v>
      </c>
      <c r="AA288" s="2" t="n">
        <v>41275</v>
      </c>
      <c r="AB288" s="2" t="n">
        <v>41639</v>
      </c>
      <c r="AJ288" s="0" t="s">
        <v>50</v>
      </c>
      <c r="AK288" s="0" t="s">
        <v>51</v>
      </c>
      <c r="AL288" s="0" t="s">
        <v>49</v>
      </c>
      <c r="AM288" s="0" t="s">
        <v>49</v>
      </c>
      <c r="AN288" s="0" t="s">
        <v>49</v>
      </c>
      <c r="AO288" s="0" t="s">
        <v>49</v>
      </c>
      <c r="AP288" s="0" t="s">
        <v>49</v>
      </c>
    </row>
    <row r="289" customFormat="false" ht="15" hidden="false" customHeight="false" outlineLevel="0" collapsed="false">
      <c r="A289" s="0" t="n">
        <v>1048103</v>
      </c>
      <c r="B289" s="0" t="str">
        <f aca="false">RIGHT(N289,LEN(N289)-FIND("actrade-",N289)-7)</f>
        <v>9780192804693</v>
      </c>
      <c r="C289" s="0" t="str">
        <f aca="false">"10.1093/actrade/" &amp; B289 &amp; ".001.0001"</f>
        <v>10.1093/actrade/9780192804693.001.0001</v>
      </c>
      <c r="D289" s="0" t="s">
        <v>1465</v>
      </c>
      <c r="E289" s="0" t="str">
        <f aca="false">LEFT(D289,FIND(":",D289)-1)</f>
        <v>Marquis De Sade</v>
      </c>
      <c r="F289" s="0" t="str">
        <f aca="false">"&lt;a href='http://dx.doi.org/" &amp; C289 &amp; "'&gt;" &amp; LEFT(D289,FIND(":",D289)-1) &amp; "&lt;/a&gt;"</f>
        <v>&lt;a href='http://dx.doi.org/10.1093/actrade/9780192804693.001.0001'&gt;Marquis De Sade&lt;/a&gt;</v>
      </c>
      <c r="G289" s="0" t="str">
        <f aca="false">"&lt;a href='http://dx.doi.org/" &amp; C289 &amp; "'&gt;" &amp;"&lt;img src='http://www.veryshortintroductions.com/view/covers/"&amp;B289&amp;".png' class='coverimage' alt='" &amp;D289 &amp; "'/&gt;&lt;/a&gt;"</f>
        <v>&lt;a href='http://dx.doi.org/10.1093/actrade/9780192804693.001.0001'&gt;&lt;img src='http://www.veryshortintroductions.com/view/covers/9780192804693.png' class='coverimage' alt='Marquis De Sade: A Very Short Introduction (Very short introductions ; 124)'/&gt;&lt;/a&gt;</v>
      </c>
      <c r="H289" s="0" t="str">
        <f aca="false">"&lt;a href='http://dx.doi.org/" &amp; C289 &amp; "'&gt;" &amp; "&lt;img src='https://api.qrserver.com/v1/create-qr-code/?size=300x300&amp;data=http://dx.doi.org/" &amp; C289 &amp;"' class='qr'/&gt;&lt;/a&gt;"</f>
        <v>&lt;a href='http://dx.doi.org/10.1093/actrade/9780192804693.001.0001'&gt;&lt;img src='https://api.qrserver.com/v1/create-qr-code/?size=300x300&amp;data=http://dx.doi.org/10.1093/actrade/9780192804693.001.0001' class='qr'/&gt;&lt;/a&gt;</v>
      </c>
      <c r="I289" s="0" t="str">
        <f aca="false">"&lt;tr&gt;&lt;td&gt;" &amp; G289 &amp; "&lt;/td&gt;&lt;td&gt;&lt;small&gt;Very Short Introduction&lt;/small&gt;&lt;br/&gt;&lt;em&gt;ebook&lt;/em&gt;&lt;br/&gt;&lt;br/&gt;" &amp; F289 &amp; "&lt;/td&gt;&lt;td&gt;" &amp; H289 &amp; "&lt;/td&gt;&lt;/tr&gt;"</f>
        <v>&lt;tr&gt;&lt;td&gt;&lt;a href='http://dx.doi.org/10.1093/actrade/9780192804693.001.0001'&gt;&lt;img src='http://www.veryshortintroductions.com/view/covers/9780192804693.png' class='coverimage' alt='Marquis De Sade: A Very Short Introduction (Very short introductions ; 124)'/&gt;&lt;/a&gt;&lt;/td&gt;&lt;td&gt;&lt;small&gt;Very Short Introduction&lt;/small&gt;&lt;br/&gt;&lt;em&gt;ebook&lt;/em&gt;&lt;br/&gt;&lt;br/&gt;&lt;a href='http://dx.doi.org/10.1093/actrade/9780192804693.001.0001'&gt;Marquis De Sade&lt;/a&gt;&lt;/td&gt;&lt;td&gt;&lt;a href='http://dx.doi.org/10.1093/actrade/9780192804693.001.0001'&gt;&lt;img src='https://api.qrserver.com/v1/create-qr-code/?size=300x300&amp;data=http://dx.doi.org/10.1093/actrade/9780192804693.001.0001' class='qr'/&gt;&lt;/a&gt;&lt;/td&gt;&lt;/tr&gt;</v>
      </c>
      <c r="M289" s="0" t="s">
        <v>44</v>
      </c>
      <c r="N289" s="0" t="s">
        <v>1466</v>
      </c>
      <c r="O289" s="0" t="s">
        <v>1466</v>
      </c>
      <c r="P289" s="0" t="s">
        <v>46</v>
      </c>
      <c r="R289" s="0" t="s">
        <v>1467</v>
      </c>
      <c r="W289" s="0" t="s">
        <v>1468</v>
      </c>
      <c r="X289" s="0" t="s">
        <v>1469</v>
      </c>
      <c r="Z289" s="0" t="s">
        <v>49</v>
      </c>
      <c r="AA289" s="2" t="n">
        <v>38353</v>
      </c>
      <c r="AB289" s="2" t="n">
        <v>38717</v>
      </c>
      <c r="AI289" s="0" t="s">
        <v>1470</v>
      </c>
      <c r="AJ289" s="0" t="s">
        <v>50</v>
      </c>
      <c r="AK289" s="0" t="s">
        <v>51</v>
      </c>
      <c r="AL289" s="0" t="s">
        <v>49</v>
      </c>
      <c r="AM289" s="0" t="s">
        <v>49</v>
      </c>
      <c r="AN289" s="0" t="s">
        <v>49</v>
      </c>
      <c r="AO289" s="0" t="s">
        <v>49</v>
      </c>
      <c r="AP289" s="0" t="s">
        <v>49</v>
      </c>
    </row>
    <row r="290" customFormat="false" ht="15" hidden="false" customHeight="false" outlineLevel="0" collapsed="false">
      <c r="A290" s="0" t="n">
        <v>3093072</v>
      </c>
      <c r="B290" s="0" t="str">
        <f aca="false">RIGHT(N290,LEN(N290)-FIND("actrade-",N290)-7)</f>
        <v>9780199574339</v>
      </c>
      <c r="C290" s="0" t="str">
        <f aca="false">"10.1093/actrade/" &amp; B290 &amp; ".001.0001"</f>
        <v>10.1093/actrade/9780199574339.001.0001</v>
      </c>
      <c r="D290" s="0" t="s">
        <v>1471</v>
      </c>
      <c r="E290" s="0" t="str">
        <f aca="false">LEFT(D290,FIND(":",D290)-1)</f>
        <v>Martin Luther</v>
      </c>
      <c r="F290" s="0" t="str">
        <f aca="false">"&lt;a href='http://dx.doi.org/" &amp; C290 &amp; "'&gt;" &amp; LEFT(D290,FIND(":",D290)-1) &amp; "&lt;/a&gt;"</f>
        <v>&lt;a href='http://dx.doi.org/10.1093/actrade/9780199574339.001.0001'&gt;Martin Luther&lt;/a&gt;</v>
      </c>
      <c r="G290" s="0" t="str">
        <f aca="false">"&lt;a href='http://dx.doi.org/" &amp; C290 &amp; "'&gt;" &amp;"&lt;img src='http://www.veryshortintroductions.com/view/covers/"&amp;B290&amp;".png' class='coverimage' alt='" &amp;D290 &amp; "'/&gt;&lt;/a&gt;"</f>
        <v>&lt;a href='http://dx.doi.org/10.1093/actrade/9780199574339.001.0001'&gt;&lt;img src='http://www.veryshortintroductions.com/view/covers/9780199574339.png' class='coverimage' alt='Martin Luther: a very short introduction'/&gt;&lt;/a&gt;</v>
      </c>
      <c r="H290" s="0" t="str">
        <f aca="false">"&lt;a href='http://dx.doi.org/" &amp; C290 &amp; "'&gt;" &amp; "&lt;img src='https://api.qrserver.com/v1/create-qr-code/?size=300x300&amp;data=http://dx.doi.org/" &amp; C290 &amp;"' class='qr'/&gt;&lt;/a&gt;"</f>
        <v>&lt;a href='http://dx.doi.org/10.1093/actrade/9780199574339.001.0001'&gt;&lt;img src='https://api.qrserver.com/v1/create-qr-code/?size=300x300&amp;data=http://dx.doi.org/10.1093/actrade/9780199574339.001.0001' class='qr'/&gt;&lt;/a&gt;</v>
      </c>
      <c r="I290" s="0" t="str">
        <f aca="false">"&lt;tr&gt;&lt;td&gt;" &amp; G290 &amp; "&lt;/td&gt;&lt;td&gt;&lt;small&gt;Very Short Introduction&lt;/small&gt;&lt;br/&gt;&lt;em&gt;ebook&lt;/em&gt;&lt;br/&gt;&lt;br/&gt;" &amp; F290 &amp; "&lt;/td&gt;&lt;td&gt;" &amp; H290 &amp; "&lt;/td&gt;&lt;/tr&gt;"</f>
        <v>&lt;tr&gt;&lt;td&gt;&lt;a href='http://dx.doi.org/10.1093/actrade/9780199574339.001.0001'&gt;&lt;img src='http://www.veryshortintroductions.com/view/covers/9780199574339.png' class='coverimage' alt='Martin Luther: a very short introduction'/&gt;&lt;/a&gt;&lt;/td&gt;&lt;td&gt;&lt;small&gt;Very Short Introduction&lt;/small&gt;&lt;br/&gt;&lt;em&gt;ebook&lt;/em&gt;&lt;br/&gt;&lt;br/&gt;&lt;a href='http://dx.doi.org/10.1093/actrade/9780199574339.001.0001'&gt;Martin Luther&lt;/a&gt;&lt;/td&gt;&lt;td&gt;&lt;a href='http://dx.doi.org/10.1093/actrade/9780199574339.001.0001'&gt;&lt;img src='https://api.qrserver.com/v1/create-qr-code/?size=300x300&amp;data=http://dx.doi.org/10.1093/actrade/9780199574339.001.0001' class='qr'/&gt;&lt;/a&gt;&lt;/td&gt;&lt;/tr&gt;</v>
      </c>
      <c r="M290" s="0" t="s">
        <v>44</v>
      </c>
      <c r="N290" s="0" t="s">
        <v>1472</v>
      </c>
      <c r="O290" s="0" t="s">
        <v>1472</v>
      </c>
      <c r="P290" s="0" t="s">
        <v>46</v>
      </c>
      <c r="R290" s="0" t="s">
        <v>1473</v>
      </c>
      <c r="X290" s="0" t="s">
        <v>1474</v>
      </c>
      <c r="Z290" s="0" t="s">
        <v>49</v>
      </c>
      <c r="AA290" s="2" t="n">
        <v>40179</v>
      </c>
      <c r="AB290" s="2" t="n">
        <v>40543</v>
      </c>
      <c r="AJ290" s="0" t="s">
        <v>50</v>
      </c>
      <c r="AK290" s="0" t="s">
        <v>51</v>
      </c>
      <c r="AL290" s="0" t="s">
        <v>49</v>
      </c>
      <c r="AM290" s="0" t="s">
        <v>49</v>
      </c>
      <c r="AN290" s="0" t="s">
        <v>49</v>
      </c>
      <c r="AO290" s="0" t="s">
        <v>49</v>
      </c>
      <c r="AP290" s="0" t="s">
        <v>49</v>
      </c>
    </row>
    <row r="291" customFormat="false" ht="15" hidden="false" customHeight="false" outlineLevel="0" collapsed="false">
      <c r="A291" s="0" t="n">
        <v>3093076</v>
      </c>
      <c r="B291" s="0" t="str">
        <f aca="false">RIGHT(N291,LEN(N291)-FIND("actrade-",N291)-7)</f>
        <v>9780199585236</v>
      </c>
      <c r="C291" s="0" t="str">
        <f aca="false">"10.1093/actrade/" &amp; B291 &amp; ".001.0001"</f>
        <v>10.1093/actrade/9780199585236.001.0001</v>
      </c>
      <c r="D291" s="0" t="s">
        <v>1475</v>
      </c>
      <c r="E291" s="0" t="str">
        <f aca="false">LEFT(D291,FIND(":",D291)-1)</f>
        <v>Martyrdom</v>
      </c>
      <c r="F291" s="0" t="str">
        <f aca="false">"&lt;a href='http://dx.doi.org/" &amp; C291 &amp; "'&gt;" &amp; LEFT(D291,FIND(":",D291)-1) &amp; "&lt;/a&gt;"</f>
        <v>&lt;a href='http://dx.doi.org/10.1093/actrade/9780199585236.001.0001'&gt;Martyrdom&lt;/a&gt;</v>
      </c>
      <c r="G291" s="0" t="str">
        <f aca="false">"&lt;a href='http://dx.doi.org/" &amp; C291 &amp; "'&gt;" &amp;"&lt;img src='http://www.veryshortintroductions.com/view/covers/"&amp;B291&amp;".png' class='coverimage' alt='" &amp;D291 &amp; "'/&gt;&lt;/a&gt;"</f>
        <v>&lt;a href='http://dx.doi.org/10.1093/actrade/9780199585236.001.0001'&gt;&lt;img src='http://www.veryshortintroductions.com/view/covers/9780199585236.png' class='coverimage' alt='Martyrdom: a very short introduction'/&gt;&lt;/a&gt;</v>
      </c>
      <c r="H291" s="0" t="str">
        <f aca="false">"&lt;a href='http://dx.doi.org/" &amp; C291 &amp; "'&gt;" &amp; "&lt;img src='https://api.qrserver.com/v1/create-qr-code/?size=300x300&amp;data=http://dx.doi.org/" &amp; C291 &amp;"' class='qr'/&gt;&lt;/a&gt;"</f>
        <v>&lt;a href='http://dx.doi.org/10.1093/actrade/9780199585236.001.0001'&gt;&lt;img src='https://api.qrserver.com/v1/create-qr-code/?size=300x300&amp;data=http://dx.doi.org/10.1093/actrade/9780199585236.001.0001' class='qr'/&gt;&lt;/a&gt;</v>
      </c>
      <c r="I291" s="0" t="str">
        <f aca="false">"&lt;tr&gt;&lt;td&gt;" &amp; G291 &amp; "&lt;/td&gt;&lt;td&gt;&lt;small&gt;Very Short Introduction&lt;/small&gt;&lt;br/&gt;&lt;em&gt;ebook&lt;/em&gt;&lt;br/&gt;&lt;br/&gt;" &amp; F291 &amp; "&lt;/td&gt;&lt;td&gt;" &amp; H291 &amp; "&lt;/td&gt;&lt;/tr&gt;"</f>
        <v>&lt;tr&gt;&lt;td&gt;&lt;a href='http://dx.doi.org/10.1093/actrade/9780199585236.001.0001'&gt;&lt;img src='http://www.veryshortintroductions.com/view/covers/9780199585236.png' class='coverimage' alt='Martyrdom: a very short introduction'/&gt;&lt;/a&gt;&lt;/td&gt;&lt;td&gt;&lt;small&gt;Very Short Introduction&lt;/small&gt;&lt;br/&gt;&lt;em&gt;ebook&lt;/em&gt;&lt;br/&gt;&lt;br/&gt;&lt;a href='http://dx.doi.org/10.1093/actrade/9780199585236.001.0001'&gt;Martyrdom&lt;/a&gt;&lt;/td&gt;&lt;td&gt;&lt;a href='http://dx.doi.org/10.1093/actrade/9780199585236.001.0001'&gt;&lt;img src='https://api.qrserver.com/v1/create-qr-code/?size=300x300&amp;data=http://dx.doi.org/10.1093/actrade/9780199585236.001.0001' class='qr'/&gt;&lt;/a&gt;&lt;/td&gt;&lt;/tr&gt;</v>
      </c>
      <c r="M291" s="0" t="s">
        <v>44</v>
      </c>
      <c r="N291" s="0" t="s">
        <v>1476</v>
      </c>
      <c r="O291" s="0" t="s">
        <v>1476</v>
      </c>
      <c r="P291" s="0" t="s">
        <v>46</v>
      </c>
      <c r="R291" s="0" t="s">
        <v>1477</v>
      </c>
      <c r="X291" s="0" t="s">
        <v>1478</v>
      </c>
      <c r="Z291" s="0" t="s">
        <v>49</v>
      </c>
      <c r="AA291" s="2" t="n">
        <v>40909</v>
      </c>
      <c r="AB291" s="2" t="n">
        <v>41274</v>
      </c>
      <c r="AJ291" s="0" t="s">
        <v>50</v>
      </c>
      <c r="AK291" s="0" t="s">
        <v>51</v>
      </c>
      <c r="AL291" s="0" t="s">
        <v>49</v>
      </c>
      <c r="AM291" s="0" t="s">
        <v>49</v>
      </c>
      <c r="AN291" s="0" t="s">
        <v>49</v>
      </c>
      <c r="AO291" s="0" t="s">
        <v>49</v>
      </c>
      <c r="AP291" s="0" t="s">
        <v>49</v>
      </c>
    </row>
    <row r="292" customFormat="false" ht="15" hidden="false" customHeight="false" outlineLevel="0" collapsed="false">
      <c r="A292" s="0" t="n">
        <v>2669071</v>
      </c>
      <c r="B292" s="0" t="str">
        <f aca="false">RIGHT(N292,LEN(N292)-FIND("actrade-",N292)-7)</f>
        <v>9780192854056</v>
      </c>
      <c r="C292" s="0" t="str">
        <f aca="false">"10.1093/actrade/" &amp; B292 &amp; ".001.0001"</f>
        <v>10.1093/actrade/9780192854056.001.0001</v>
      </c>
      <c r="D292" s="0" t="s">
        <v>1479</v>
      </c>
      <c r="E292" s="0" t="str">
        <f aca="false">LEFT(D292,FIND(":",D292)-1)</f>
        <v>Marx</v>
      </c>
      <c r="F292" s="0" t="str">
        <f aca="false">"&lt;a href='http://dx.doi.org/" &amp; C292 &amp; "'&gt;" &amp; LEFT(D292,FIND(":",D292)-1) &amp; "&lt;/a&gt;"</f>
        <v>&lt;a href='http://dx.doi.org/10.1093/actrade/9780192854056.001.0001'&gt;Marx&lt;/a&gt;</v>
      </c>
      <c r="G292" s="0" t="str">
        <f aca="false">"&lt;a href='http://dx.doi.org/" &amp; C292 &amp; "'&gt;" &amp;"&lt;img src='http://www.veryshortintroductions.com/view/covers/"&amp;B292&amp;".png' class='coverimage' alt='" &amp;D292 &amp; "'/&gt;&lt;/a&gt;"</f>
        <v>&lt;a href='http://dx.doi.org/10.1093/actrade/9780192854056.001.0001'&gt;&lt;img src='http://www.veryshortintroductions.com/view/covers/9780192854056.png' class='coverimage' alt='Marx: A Very Short Introduction'/&gt;&lt;/a&gt;</v>
      </c>
      <c r="H292" s="0" t="str">
        <f aca="false">"&lt;a href='http://dx.doi.org/" &amp; C292 &amp; "'&gt;" &amp; "&lt;img src='https://api.qrserver.com/v1/create-qr-code/?size=300x300&amp;data=http://dx.doi.org/" &amp; C292 &amp;"' class='qr'/&gt;&lt;/a&gt;"</f>
        <v>&lt;a href='http://dx.doi.org/10.1093/actrade/9780192854056.001.0001'&gt;&lt;img src='https://api.qrserver.com/v1/create-qr-code/?size=300x300&amp;data=http://dx.doi.org/10.1093/actrade/9780192854056.001.0001' class='qr'/&gt;&lt;/a&gt;</v>
      </c>
      <c r="I292" s="0" t="str">
        <f aca="false">"&lt;tr&gt;&lt;td&gt;" &amp; G292 &amp; "&lt;/td&gt;&lt;td&gt;&lt;small&gt;Very Short Introduction&lt;/small&gt;&lt;br/&gt;&lt;em&gt;ebook&lt;/em&gt;&lt;br/&gt;&lt;br/&gt;" &amp; F292 &amp; "&lt;/td&gt;&lt;td&gt;" &amp; H292 &amp; "&lt;/td&gt;&lt;/tr&gt;"</f>
        <v>&lt;tr&gt;&lt;td&gt;&lt;a href='http://dx.doi.org/10.1093/actrade/9780192854056.001.0001'&gt;&lt;img src='http://www.veryshortintroductions.com/view/covers/9780192854056.png' class='coverimage' alt='Marx: A Very Short Introduction'/&gt;&lt;/a&gt;&lt;/td&gt;&lt;td&gt;&lt;small&gt;Very Short Introduction&lt;/small&gt;&lt;br/&gt;&lt;em&gt;ebook&lt;/em&gt;&lt;br/&gt;&lt;br/&gt;&lt;a href='http://dx.doi.org/10.1093/actrade/9780192854056.001.0001'&gt;Marx&lt;/a&gt;&lt;/td&gt;&lt;td&gt;&lt;a href='http://dx.doi.org/10.1093/actrade/9780192854056.001.0001'&gt;&lt;img src='https://api.qrserver.com/v1/create-qr-code/?size=300x300&amp;data=http://dx.doi.org/10.1093/actrade/9780192854056.001.0001' class='qr'/&gt;&lt;/a&gt;&lt;/td&gt;&lt;/tr&gt;</v>
      </c>
      <c r="M292" s="0" t="s">
        <v>44</v>
      </c>
      <c r="N292" s="0" t="s">
        <v>1480</v>
      </c>
      <c r="O292" s="0" t="s">
        <v>1480</v>
      </c>
      <c r="P292" s="0" t="s">
        <v>46</v>
      </c>
      <c r="R292" s="0" t="s">
        <v>1099</v>
      </c>
      <c r="W292" s="0" t="s">
        <v>1481</v>
      </c>
      <c r="X292" s="0" t="s">
        <v>1482</v>
      </c>
      <c r="Z292" s="0" t="s">
        <v>49</v>
      </c>
      <c r="AA292" s="2" t="n">
        <v>36526</v>
      </c>
      <c r="AB292" s="2" t="n">
        <v>36891</v>
      </c>
      <c r="AJ292" s="0" t="s">
        <v>50</v>
      </c>
      <c r="AK292" s="0" t="s">
        <v>51</v>
      </c>
      <c r="AL292" s="0" t="s">
        <v>49</v>
      </c>
      <c r="AM292" s="0" t="s">
        <v>49</v>
      </c>
      <c r="AN292" s="0" t="s">
        <v>49</v>
      </c>
      <c r="AO292" s="0" t="s">
        <v>49</v>
      </c>
      <c r="AP292" s="0" t="s">
        <v>49</v>
      </c>
    </row>
    <row r="293" customFormat="false" ht="15" hidden="false" customHeight="false" outlineLevel="0" collapsed="false">
      <c r="A293" s="0" t="n">
        <v>4412472</v>
      </c>
      <c r="B293" s="0" t="str">
        <f aca="false">RIGHT(N293,LEN(N293)-FIND("actrade-",N293)-7)</f>
        <v>9780199672677</v>
      </c>
      <c r="C293" s="0" t="str">
        <f aca="false">"10.1093/actrade/" &amp; B293 &amp; ".001.0001"</f>
        <v>10.1093/actrade/9780199672677.001.0001</v>
      </c>
      <c r="D293" s="0" t="s">
        <v>1483</v>
      </c>
      <c r="E293" s="0" t="str">
        <f aca="false">LEFT(D293,FIND(":",D293)-1)</f>
        <v>Materials</v>
      </c>
      <c r="F293" s="0" t="str">
        <f aca="false">"&lt;a href='http://dx.doi.org/" &amp; C293 &amp; "'&gt;" &amp; LEFT(D293,FIND(":",D293)-1) &amp; "&lt;/a&gt;"</f>
        <v>&lt;a href='http://dx.doi.org/10.1093/actrade/9780199672677.001.0001'&gt;Materials&lt;/a&gt;</v>
      </c>
      <c r="G293" s="0" t="str">
        <f aca="false">"&lt;a href='http://dx.doi.org/" &amp; C293 &amp; "'&gt;" &amp;"&lt;img src='http://www.veryshortintroductions.com/view/covers/"&amp;B293&amp;".png' class='coverimage' alt='" &amp;D293 &amp; "'/&gt;&lt;/a&gt;"</f>
        <v>&lt;a href='http://dx.doi.org/10.1093/actrade/9780199672677.001.0001'&gt;&lt;img src='http://www.veryshortintroductions.com/view/covers/9780199672677.png' class='coverimage' alt='Materials: a very short introduction'/&gt;&lt;/a&gt;</v>
      </c>
      <c r="H293" s="0" t="str">
        <f aca="false">"&lt;a href='http://dx.doi.org/" &amp; C293 &amp; "'&gt;" &amp; "&lt;img src='https://api.qrserver.com/v1/create-qr-code/?size=300x300&amp;data=http://dx.doi.org/" &amp; C293 &amp;"' class='qr'/&gt;&lt;/a&gt;"</f>
        <v>&lt;a href='http://dx.doi.org/10.1093/actrade/9780199672677.001.0001'&gt;&lt;img src='https://api.qrserver.com/v1/create-qr-code/?size=300x300&amp;data=http://dx.doi.org/10.1093/actrade/9780199672677.001.0001' class='qr'/&gt;&lt;/a&gt;</v>
      </c>
      <c r="I293" s="0" t="str">
        <f aca="false">"&lt;tr&gt;&lt;td&gt;" &amp; G293 &amp; "&lt;/td&gt;&lt;td&gt;&lt;small&gt;Very Short Introduction&lt;/small&gt;&lt;br/&gt;&lt;em&gt;ebook&lt;/em&gt;&lt;br/&gt;&lt;br/&gt;" &amp; F293 &amp; "&lt;/td&gt;&lt;td&gt;" &amp; H293 &amp; "&lt;/td&gt;&lt;/tr&gt;"</f>
        <v>&lt;tr&gt;&lt;td&gt;&lt;a href='http://dx.doi.org/10.1093/actrade/9780199672677.001.0001'&gt;&lt;img src='http://www.veryshortintroductions.com/view/covers/9780199672677.png' class='coverimage' alt='Materials: a very short introduction'/&gt;&lt;/a&gt;&lt;/td&gt;&lt;td&gt;&lt;small&gt;Very Short Introduction&lt;/small&gt;&lt;br/&gt;&lt;em&gt;ebook&lt;/em&gt;&lt;br/&gt;&lt;br/&gt;&lt;a href='http://dx.doi.org/10.1093/actrade/9780199672677.001.0001'&gt;Materials&lt;/a&gt;&lt;/td&gt;&lt;td&gt;&lt;a href='http://dx.doi.org/10.1093/actrade/9780199672677.001.0001'&gt;&lt;img src='https://api.qrserver.com/v1/create-qr-code/?size=300x300&amp;data=http://dx.doi.org/10.1093/actrade/9780199672677.001.0001' class='qr'/&gt;&lt;/a&gt;&lt;/td&gt;&lt;/tr&gt;</v>
      </c>
      <c r="M293" s="0" t="s">
        <v>44</v>
      </c>
      <c r="N293" s="0" t="s">
        <v>1484</v>
      </c>
      <c r="O293" s="0" t="s">
        <v>1484</v>
      </c>
      <c r="P293" s="0" t="s">
        <v>46</v>
      </c>
      <c r="R293" s="0" t="s">
        <v>1485</v>
      </c>
      <c r="W293" s="0" t="s">
        <v>1486</v>
      </c>
      <c r="X293" s="0" t="s">
        <v>1487</v>
      </c>
      <c r="Z293" s="0" t="s">
        <v>49</v>
      </c>
      <c r="AA293" s="2" t="n">
        <v>41640</v>
      </c>
      <c r="AB293" s="2" t="n">
        <v>42004</v>
      </c>
      <c r="AJ293" s="0" t="s">
        <v>50</v>
      </c>
      <c r="AK293" s="0" t="s">
        <v>51</v>
      </c>
      <c r="AL293" s="0" t="s">
        <v>49</v>
      </c>
      <c r="AM293" s="0" t="s">
        <v>49</v>
      </c>
      <c r="AN293" s="0" t="s">
        <v>49</v>
      </c>
      <c r="AO293" s="0" t="s">
        <v>49</v>
      </c>
      <c r="AP293" s="0" t="s">
        <v>49</v>
      </c>
    </row>
    <row r="294" customFormat="false" ht="15" hidden="false" customHeight="false" outlineLevel="0" collapsed="false">
      <c r="A294" s="0" t="n">
        <v>3093069</v>
      </c>
      <c r="B294" s="0" t="str">
        <f aca="false">RIGHT(N294,LEN(N294)-FIND("actrade-",N294)-7)</f>
        <v>9780192853615</v>
      </c>
      <c r="C294" s="0" t="str">
        <f aca="false">"10.1093/actrade/" &amp; B294 &amp; ".001.0001"</f>
        <v>10.1093/actrade/9780192853615.001.0001</v>
      </c>
      <c r="D294" s="0" t="s">
        <v>1488</v>
      </c>
      <c r="E294" s="0" t="str">
        <f aca="false">LEFT(D294,FIND(":",D294)-1)</f>
        <v>Mathematics</v>
      </c>
      <c r="F294" s="0" t="str">
        <f aca="false">"&lt;a href='http://dx.doi.org/" &amp; C294 &amp; "'&gt;" &amp; LEFT(D294,FIND(":",D294)-1) &amp; "&lt;/a&gt;"</f>
        <v>&lt;a href='http://dx.doi.org/10.1093/actrade/9780192853615.001.0001'&gt;Mathematics&lt;/a&gt;</v>
      </c>
      <c r="G294" s="0" t="str">
        <f aca="false">"&lt;a href='http://dx.doi.org/" &amp; C294 &amp; "'&gt;" &amp;"&lt;img src='http://www.veryshortintroductions.com/view/covers/"&amp;B294&amp;".png' class='coverimage' alt='" &amp;D294 &amp; "'/&gt;&lt;/a&gt;"</f>
        <v>&lt;a href='http://dx.doi.org/10.1093/actrade/9780192853615.001.0001'&gt;&lt;img src='http://www.veryshortintroductions.com/view/covers/9780192853615.png' class='coverimage' alt='Mathematics: a very short introduction'/&gt;&lt;/a&gt;</v>
      </c>
      <c r="H294" s="0" t="str">
        <f aca="false">"&lt;a href='http://dx.doi.org/" &amp; C294 &amp; "'&gt;" &amp; "&lt;img src='https://api.qrserver.com/v1/create-qr-code/?size=300x300&amp;data=http://dx.doi.org/" &amp; C294 &amp;"' class='qr'/&gt;&lt;/a&gt;"</f>
        <v>&lt;a href='http://dx.doi.org/10.1093/actrade/9780192853615.001.0001'&gt;&lt;img src='https://api.qrserver.com/v1/create-qr-code/?size=300x300&amp;data=http://dx.doi.org/10.1093/actrade/9780192853615.001.0001' class='qr'/&gt;&lt;/a&gt;</v>
      </c>
      <c r="I294" s="0" t="str">
        <f aca="false">"&lt;tr&gt;&lt;td&gt;" &amp; G294 &amp; "&lt;/td&gt;&lt;td&gt;&lt;small&gt;Very Short Introduction&lt;/small&gt;&lt;br/&gt;&lt;em&gt;ebook&lt;/em&gt;&lt;br/&gt;&lt;br/&gt;" &amp; F294 &amp; "&lt;/td&gt;&lt;td&gt;" &amp; H294 &amp; "&lt;/td&gt;&lt;/tr&gt;"</f>
        <v>&lt;tr&gt;&lt;td&gt;&lt;a href='http://dx.doi.org/10.1093/actrade/9780192853615.001.0001'&gt;&lt;img src='http://www.veryshortintroductions.com/view/covers/9780192853615.png' class='coverimage' alt='Mathematics: a very short introduction'/&gt;&lt;/a&gt;&lt;/td&gt;&lt;td&gt;&lt;small&gt;Very Short Introduction&lt;/small&gt;&lt;br/&gt;&lt;em&gt;ebook&lt;/em&gt;&lt;br/&gt;&lt;br/&gt;&lt;a href='http://dx.doi.org/10.1093/actrade/9780192853615.001.0001'&gt;Mathematics&lt;/a&gt;&lt;/td&gt;&lt;td&gt;&lt;a href='http://dx.doi.org/10.1093/actrade/9780192853615.001.0001'&gt;&lt;img src='https://api.qrserver.com/v1/create-qr-code/?size=300x300&amp;data=http://dx.doi.org/10.1093/actrade/9780192853615.001.0001' class='qr'/&gt;&lt;/a&gt;&lt;/td&gt;&lt;/tr&gt;</v>
      </c>
      <c r="M294" s="0" t="s">
        <v>44</v>
      </c>
      <c r="N294" s="0" t="s">
        <v>1489</v>
      </c>
      <c r="O294" s="0" t="s">
        <v>1489</v>
      </c>
      <c r="P294" s="0" t="s">
        <v>46</v>
      </c>
      <c r="R294" s="0" t="s">
        <v>1490</v>
      </c>
      <c r="X294" s="0" t="s">
        <v>1491</v>
      </c>
      <c r="Z294" s="0" t="s">
        <v>49</v>
      </c>
      <c r="AA294" s="2" t="n">
        <v>37257</v>
      </c>
      <c r="AB294" s="2" t="n">
        <v>37621</v>
      </c>
      <c r="AJ294" s="0" t="s">
        <v>50</v>
      </c>
      <c r="AK294" s="0" t="s">
        <v>51</v>
      </c>
      <c r="AL294" s="0" t="s">
        <v>49</v>
      </c>
      <c r="AM294" s="0" t="s">
        <v>49</v>
      </c>
      <c r="AN294" s="0" t="s">
        <v>49</v>
      </c>
      <c r="AO294" s="0" t="s">
        <v>49</v>
      </c>
      <c r="AP294" s="0" t="s">
        <v>49</v>
      </c>
    </row>
    <row r="295" customFormat="false" ht="15" hidden="false" customHeight="false" outlineLevel="0" collapsed="false">
      <c r="A295" s="0" t="n">
        <v>1166911</v>
      </c>
      <c r="B295" s="0" t="str">
        <f aca="false">RIGHT(N295,LEN(N295)-FIND("actrade-",N295)-7)</f>
        <v>9780199532179</v>
      </c>
      <c r="C295" s="0" t="str">
        <f aca="false">"10.1093/actrade/" &amp; B295 &amp; ".001.0001"</f>
        <v>10.1093/actrade/9780199532179.001.0001</v>
      </c>
      <c r="D295" s="0" t="s">
        <v>1492</v>
      </c>
      <c r="E295" s="0" t="str">
        <f aca="false">LEFT(D295,FIND(":",D295)-1)</f>
        <v>Meaning of Life</v>
      </c>
      <c r="F295" s="0" t="str">
        <f aca="false">"&lt;a href='http://dx.doi.org/" &amp; C295 &amp; "'&gt;" &amp; LEFT(D295,FIND(":",D295)-1) &amp; "&lt;/a&gt;"</f>
        <v>&lt;a href='http://dx.doi.org/10.1093/actrade/9780199532179.001.0001'&gt;Meaning of Life&lt;/a&gt;</v>
      </c>
      <c r="G295" s="0" t="str">
        <f aca="false">"&lt;a href='http://dx.doi.org/" &amp; C295 &amp; "'&gt;" &amp;"&lt;img src='http://www.veryshortintroductions.com/view/covers/"&amp;B295&amp;".png' class='coverimage' alt='" &amp;D295 &amp; "'/&gt;&lt;/a&gt;"</f>
        <v>&lt;a href='http://dx.doi.org/10.1093/actrade/9780199532179.001.0001'&gt;&lt;img src='http://www.veryshortintroductions.com/view/covers/9780199532179.png' class='coverimage' alt='Meaning of Life: A Very Short Introduction'/&gt;&lt;/a&gt;</v>
      </c>
      <c r="H295" s="0" t="str">
        <f aca="false">"&lt;a href='http://dx.doi.org/" &amp; C295 &amp; "'&gt;" &amp; "&lt;img src='https://api.qrserver.com/v1/create-qr-code/?size=300x300&amp;data=http://dx.doi.org/" &amp; C295 &amp;"' class='qr'/&gt;&lt;/a&gt;"</f>
        <v>&lt;a href='http://dx.doi.org/10.1093/actrade/9780199532179.001.0001'&gt;&lt;img src='https://api.qrserver.com/v1/create-qr-code/?size=300x300&amp;data=http://dx.doi.org/10.1093/actrade/9780199532179.001.0001' class='qr'/&gt;&lt;/a&gt;</v>
      </c>
      <c r="I295" s="0" t="str">
        <f aca="false">"&lt;tr&gt;&lt;td&gt;" &amp; G295 &amp; "&lt;/td&gt;&lt;td&gt;&lt;small&gt;Very Short Introduction&lt;/small&gt;&lt;br/&gt;&lt;em&gt;ebook&lt;/em&gt;&lt;br/&gt;&lt;br/&gt;" &amp; F295 &amp; "&lt;/td&gt;&lt;td&gt;" &amp; H295 &amp; "&lt;/td&gt;&lt;/tr&gt;"</f>
        <v>&lt;tr&gt;&lt;td&gt;&lt;a href='http://dx.doi.org/10.1093/actrade/9780199532179.001.0001'&gt;&lt;img src='http://www.veryshortintroductions.com/view/covers/9780199532179.png' class='coverimage' alt='Meaning of Life: A Very Short Introduction'/&gt;&lt;/a&gt;&lt;/td&gt;&lt;td&gt;&lt;small&gt;Very Short Introduction&lt;/small&gt;&lt;br/&gt;&lt;em&gt;ebook&lt;/em&gt;&lt;br/&gt;&lt;br/&gt;&lt;a href='http://dx.doi.org/10.1093/actrade/9780199532179.001.0001'&gt;Meaning of Life&lt;/a&gt;&lt;/td&gt;&lt;td&gt;&lt;a href='http://dx.doi.org/10.1093/actrade/9780199532179.001.0001'&gt;&lt;img src='https://api.qrserver.com/v1/create-qr-code/?size=300x300&amp;data=http://dx.doi.org/10.1093/actrade/9780199532179.001.0001' class='qr'/&gt;&lt;/a&gt;&lt;/td&gt;&lt;/tr&gt;</v>
      </c>
      <c r="M295" s="0" t="s">
        <v>44</v>
      </c>
      <c r="N295" s="0" t="s">
        <v>1493</v>
      </c>
      <c r="O295" s="0" t="s">
        <v>1493</v>
      </c>
      <c r="P295" s="0" t="s">
        <v>46</v>
      </c>
      <c r="R295" s="0" t="s">
        <v>1494</v>
      </c>
      <c r="W295" s="0" t="s">
        <v>1495</v>
      </c>
      <c r="X295" s="0" t="s">
        <v>1496</v>
      </c>
      <c r="Z295" s="0" t="s">
        <v>49</v>
      </c>
      <c r="AA295" s="2" t="n">
        <v>39448</v>
      </c>
      <c r="AB295" s="2" t="n">
        <v>39813</v>
      </c>
      <c r="AI295" s="0" t="s">
        <v>1497</v>
      </c>
      <c r="AJ295" s="0" t="s">
        <v>50</v>
      </c>
      <c r="AK295" s="0" t="s">
        <v>51</v>
      </c>
      <c r="AL295" s="0" t="s">
        <v>49</v>
      </c>
      <c r="AM295" s="0" t="s">
        <v>49</v>
      </c>
      <c r="AN295" s="0" t="s">
        <v>49</v>
      </c>
      <c r="AO295" s="0" t="s">
        <v>49</v>
      </c>
      <c r="AP295" s="0" t="s">
        <v>49</v>
      </c>
    </row>
    <row r="296" customFormat="false" ht="15" hidden="false" customHeight="false" outlineLevel="0" collapsed="false">
      <c r="A296" s="0" t="n">
        <v>12322025</v>
      </c>
      <c r="B296" s="0" t="str">
        <f aca="false">RIGHT(N296,LEN(N296)-FIND("actrade-",N296)-7)</f>
        <v>9780198779568</v>
      </c>
      <c r="C296" s="0" t="str">
        <f aca="false">"10.1093/actrade/" &amp; B296 &amp; ".001.0001"</f>
        <v>10.1093/actrade/9780198779568.001.0001</v>
      </c>
      <c r="D296" s="0" t="s">
        <v>1498</v>
      </c>
      <c r="E296" s="0" t="str">
        <f aca="false">LEFT(D296,FIND(":",D296)-1)</f>
        <v>Measurement</v>
      </c>
      <c r="F296" s="0" t="str">
        <f aca="false">"&lt;a href='http://dx.doi.org/" &amp; C296 &amp; "'&gt;" &amp; LEFT(D296,FIND(":",D296)-1) &amp; "&lt;/a&gt;"</f>
        <v>&lt;a href='http://dx.doi.org/10.1093/actrade/9780198779568.001.0001'&gt;Measurement&lt;/a&gt;</v>
      </c>
      <c r="G296" s="0" t="str">
        <f aca="false">"&lt;a href='http://dx.doi.org/" &amp; C296 &amp; "'&gt;" &amp;"&lt;img src='http://www.veryshortintroductions.com/view/covers/"&amp;B296&amp;".png' class='coverimage' alt='" &amp;D296 &amp; "'/&gt;&lt;/a&gt;"</f>
        <v>&lt;a href='http://dx.doi.org/10.1093/actrade/9780198779568.001.0001'&gt;&lt;img src='http://www.veryshortintroductions.com/view/covers/9780198779568.png' class='coverimage' alt='Measurement: A Very Short Introduction'/&gt;&lt;/a&gt;</v>
      </c>
      <c r="H296" s="0" t="str">
        <f aca="false">"&lt;a href='http://dx.doi.org/" &amp; C296 &amp; "'&gt;" &amp; "&lt;img src='https://api.qrserver.com/v1/create-qr-code/?size=300x300&amp;data=http://dx.doi.org/" &amp; C296 &amp;"' class='qr'/&gt;&lt;/a&gt;"</f>
        <v>&lt;a href='http://dx.doi.org/10.1093/actrade/9780198779568.001.0001'&gt;&lt;img src='https://api.qrserver.com/v1/create-qr-code/?size=300x300&amp;data=http://dx.doi.org/10.1093/actrade/9780198779568.001.0001' class='qr'/&gt;&lt;/a&gt;</v>
      </c>
      <c r="I296" s="0" t="str">
        <f aca="false">"&lt;tr&gt;&lt;td&gt;" &amp; G296 &amp; "&lt;/td&gt;&lt;td&gt;&lt;small&gt;Very Short Introduction&lt;/small&gt;&lt;br/&gt;&lt;em&gt;ebook&lt;/em&gt;&lt;br/&gt;&lt;br/&gt;" &amp; F296 &amp; "&lt;/td&gt;&lt;td&gt;" &amp; H296 &amp; "&lt;/td&gt;&lt;/tr&gt;"</f>
        <v>&lt;tr&gt;&lt;td&gt;&lt;a href='http://dx.doi.org/10.1093/actrade/9780198779568.001.0001'&gt;&lt;img src='http://www.veryshortintroductions.com/view/covers/9780198779568.png' class='coverimage' alt='Measurement: A Very Short Introduction'/&gt;&lt;/a&gt;&lt;/td&gt;&lt;td&gt;&lt;small&gt;Very Short Introduction&lt;/small&gt;&lt;br/&gt;&lt;em&gt;ebook&lt;/em&gt;&lt;br/&gt;&lt;br/&gt;&lt;a href='http://dx.doi.org/10.1093/actrade/9780198779568.001.0001'&gt;Measurement&lt;/a&gt;&lt;/td&gt;&lt;td&gt;&lt;a href='http://dx.doi.org/10.1093/actrade/9780198779568.001.0001'&gt;&lt;img src='https://api.qrserver.com/v1/create-qr-code/?size=300x300&amp;data=http://dx.doi.org/10.1093/actrade/9780198779568.001.0001' class='qr'/&gt;&lt;/a&gt;&lt;/td&gt;&lt;/tr&gt;</v>
      </c>
      <c r="M296" s="0" t="s">
        <v>44</v>
      </c>
      <c r="N296" s="0" t="s">
        <v>1499</v>
      </c>
      <c r="O296" s="0" t="s">
        <v>1499</v>
      </c>
      <c r="P296" s="0" t="s">
        <v>46</v>
      </c>
      <c r="R296" s="0" t="s">
        <v>1500</v>
      </c>
      <c r="W296" s="0" t="s">
        <v>1501</v>
      </c>
      <c r="X296" s="0" t="s">
        <v>1502</v>
      </c>
      <c r="Z296" s="0" t="s">
        <v>49</v>
      </c>
      <c r="AA296" s="2" t="n">
        <v>42370</v>
      </c>
      <c r="AB296" s="2" t="n">
        <v>42735</v>
      </c>
      <c r="AJ296" s="0" t="s">
        <v>50</v>
      </c>
      <c r="AK296" s="0" t="s">
        <v>51</v>
      </c>
      <c r="AL296" s="0" t="s">
        <v>49</v>
      </c>
      <c r="AM296" s="0" t="s">
        <v>49</v>
      </c>
      <c r="AN296" s="0" t="s">
        <v>49</v>
      </c>
      <c r="AO296" s="0" t="s">
        <v>49</v>
      </c>
      <c r="AP296" s="0" t="s">
        <v>49</v>
      </c>
    </row>
    <row r="297" customFormat="false" ht="15" hidden="false" customHeight="false" outlineLevel="0" collapsed="false">
      <c r="A297" s="0" t="n">
        <v>1166918</v>
      </c>
      <c r="B297" s="0" t="str">
        <f aca="false">RIGHT(N297,LEN(N297)-FIND("actrade-",N297)-7)</f>
        <v>9780192802828</v>
      </c>
      <c r="C297" s="0" t="str">
        <f aca="false">"10.1093/actrade/" &amp; B297 &amp; ".001.0001"</f>
        <v>10.1093/actrade/9780192802828.001.0001</v>
      </c>
      <c r="D297" s="0" t="s">
        <v>1503</v>
      </c>
      <c r="E297" s="0" t="str">
        <f aca="false">LEFT(D297,FIND(":",D297)-1)</f>
        <v>Medical Ethics</v>
      </c>
      <c r="F297" s="0" t="str">
        <f aca="false">"&lt;a href='http://dx.doi.org/" &amp; C297 &amp; "'&gt;" &amp; LEFT(D297,FIND(":",D297)-1) &amp; "&lt;/a&gt;"</f>
        <v>&lt;a href='http://dx.doi.org/10.1093/actrade/9780192802828.001.0001'&gt;Medical Ethics&lt;/a&gt;</v>
      </c>
      <c r="G297" s="0" t="str">
        <f aca="false">"&lt;a href='http://dx.doi.org/" &amp; C297 &amp; "'&gt;" &amp;"&lt;img src='http://www.veryshortintroductions.com/view/covers/"&amp;B297&amp;".png' class='coverimage' alt='" &amp;D297 &amp; "'/&gt;&lt;/a&gt;"</f>
        <v>&lt;a href='http://dx.doi.org/10.1093/actrade/9780192802828.001.0001'&gt;&lt;img src='http://www.veryshortintroductions.com/view/covers/9780192802828.png' class='coverimage' alt='Medical Ethics: A Very Short Introduction (Very short introduction ; 114)'/&gt;&lt;/a&gt;</v>
      </c>
      <c r="H297" s="0" t="str">
        <f aca="false">"&lt;a href='http://dx.doi.org/" &amp; C297 &amp; "'&gt;" &amp; "&lt;img src='https://api.qrserver.com/v1/create-qr-code/?size=300x300&amp;data=http://dx.doi.org/" &amp; C297 &amp;"' class='qr'/&gt;&lt;/a&gt;"</f>
        <v>&lt;a href='http://dx.doi.org/10.1093/actrade/9780192802828.001.0001'&gt;&lt;img src='https://api.qrserver.com/v1/create-qr-code/?size=300x300&amp;data=http://dx.doi.org/10.1093/actrade/9780192802828.001.0001' class='qr'/&gt;&lt;/a&gt;</v>
      </c>
      <c r="I297" s="0" t="str">
        <f aca="false">"&lt;tr&gt;&lt;td&gt;" &amp; G297 &amp; "&lt;/td&gt;&lt;td&gt;&lt;small&gt;Very Short Introduction&lt;/small&gt;&lt;br/&gt;&lt;em&gt;ebook&lt;/em&gt;&lt;br/&gt;&lt;br/&gt;" &amp; F297 &amp; "&lt;/td&gt;&lt;td&gt;" &amp; H297 &amp; "&lt;/td&gt;&lt;/tr&gt;"</f>
        <v>&lt;tr&gt;&lt;td&gt;&lt;a href='http://dx.doi.org/10.1093/actrade/9780192802828.001.0001'&gt;&lt;img src='http://www.veryshortintroductions.com/view/covers/9780192802828.png' class='coverimage' alt='Medical Ethics: A Very Short Introduction (Very short introduction ; 114)'/&gt;&lt;/a&gt;&lt;/td&gt;&lt;td&gt;&lt;small&gt;Very Short Introduction&lt;/small&gt;&lt;br/&gt;&lt;em&gt;ebook&lt;/em&gt;&lt;br/&gt;&lt;br/&gt;&lt;a href='http://dx.doi.org/10.1093/actrade/9780192802828.001.0001'&gt;Medical Ethics&lt;/a&gt;&lt;/td&gt;&lt;td&gt;&lt;a href='http://dx.doi.org/10.1093/actrade/9780192802828.001.0001'&gt;&lt;img src='https://api.qrserver.com/v1/create-qr-code/?size=300x300&amp;data=http://dx.doi.org/10.1093/actrade/9780192802828.001.0001' class='qr'/&gt;&lt;/a&gt;&lt;/td&gt;&lt;/tr&gt;</v>
      </c>
      <c r="M297" s="0" t="s">
        <v>44</v>
      </c>
      <c r="N297" s="0" t="s">
        <v>1504</v>
      </c>
      <c r="O297" s="0" t="s">
        <v>1504</v>
      </c>
      <c r="P297" s="0" t="s">
        <v>46</v>
      </c>
      <c r="R297" s="0" t="s">
        <v>1505</v>
      </c>
      <c r="W297" s="0" t="s">
        <v>1506</v>
      </c>
      <c r="X297" s="0" t="s">
        <v>1507</v>
      </c>
      <c r="Z297" s="0" t="s">
        <v>49</v>
      </c>
      <c r="AA297" s="2" t="n">
        <v>37987</v>
      </c>
      <c r="AB297" s="2" t="n">
        <v>38352</v>
      </c>
      <c r="AI297" s="0" t="s">
        <v>1508</v>
      </c>
      <c r="AJ297" s="0" t="s">
        <v>50</v>
      </c>
      <c r="AK297" s="0" t="s">
        <v>51</v>
      </c>
      <c r="AL297" s="0" t="s">
        <v>49</v>
      </c>
      <c r="AM297" s="0" t="s">
        <v>49</v>
      </c>
      <c r="AN297" s="0" t="s">
        <v>49</v>
      </c>
      <c r="AO297" s="0" t="s">
        <v>49</v>
      </c>
      <c r="AP297" s="0" t="s">
        <v>49</v>
      </c>
    </row>
    <row r="298" customFormat="false" ht="15" hidden="false" customHeight="false" outlineLevel="0" collapsed="false">
      <c r="A298" s="0" t="n">
        <v>3093067</v>
      </c>
      <c r="B298" s="0" t="str">
        <f aca="false">RIGHT(N298,LEN(N298)-FIND("actrade-",N298)-7)</f>
        <v>9780199660445</v>
      </c>
      <c r="C298" s="0" t="str">
        <f aca="false">"10.1093/actrade/" &amp; B298 &amp; ".001.0001"</f>
        <v>10.1093/actrade/9780199660445.001.0001</v>
      </c>
      <c r="D298" s="0" t="s">
        <v>1509</v>
      </c>
      <c r="E298" s="0" t="str">
        <f aca="false">LEFT(D298,FIND(":",D298)-1)</f>
        <v>Medical law  </v>
      </c>
      <c r="F298" s="0" t="str">
        <f aca="false">"&lt;a href='http://dx.doi.org/" &amp; C298 &amp; "'&gt;" &amp; LEFT(D298,FIND(":",D298)-1) &amp; "&lt;/a&gt;"</f>
        <v>&lt;a href='http://dx.doi.org/10.1093/actrade/9780199660445.001.0001'&gt;Medical law  &lt;/a&gt;</v>
      </c>
      <c r="G298" s="0" t="str">
        <f aca="false">"&lt;a href='http://dx.doi.org/" &amp; C298 &amp; "'&gt;" &amp;"&lt;img src='http://www.veryshortintroductions.com/view/covers/"&amp;B298&amp;".png' class='coverimage' alt='" &amp;D298 &amp; "'/&gt;&lt;/a&gt;"</f>
        <v>&lt;a href='http://dx.doi.org/10.1093/actrade/9780199660445.001.0001'&gt;&lt;img src='http://www.veryshortintroductions.com/view/covers/9780199660445.png' class='coverimage' alt='Medical law  : a very short introduction'/&gt;&lt;/a&gt;</v>
      </c>
      <c r="H298" s="0" t="str">
        <f aca="false">"&lt;a href='http://dx.doi.org/" &amp; C298 &amp; "'&gt;" &amp; "&lt;img src='https://api.qrserver.com/v1/create-qr-code/?size=300x300&amp;data=http://dx.doi.org/" &amp; C298 &amp;"' class='qr'/&gt;&lt;/a&gt;"</f>
        <v>&lt;a href='http://dx.doi.org/10.1093/actrade/9780199660445.001.0001'&gt;&lt;img src='https://api.qrserver.com/v1/create-qr-code/?size=300x300&amp;data=http://dx.doi.org/10.1093/actrade/9780199660445.001.0001' class='qr'/&gt;&lt;/a&gt;</v>
      </c>
      <c r="I298" s="0" t="str">
        <f aca="false">"&lt;tr&gt;&lt;td&gt;" &amp; G298 &amp; "&lt;/td&gt;&lt;td&gt;&lt;small&gt;Very Short Introduction&lt;/small&gt;&lt;br/&gt;&lt;em&gt;ebook&lt;/em&gt;&lt;br/&gt;&lt;br/&gt;" &amp; F298 &amp; "&lt;/td&gt;&lt;td&gt;" &amp; H298 &amp; "&lt;/td&gt;&lt;/tr&gt;"</f>
        <v>&lt;tr&gt;&lt;td&gt;&lt;a href='http://dx.doi.org/10.1093/actrade/9780199660445.001.0001'&gt;&lt;img src='http://www.veryshortintroductions.com/view/covers/9780199660445.png' class='coverimage' alt='Medical law  : a very short introduction'/&gt;&lt;/a&gt;&lt;/td&gt;&lt;td&gt;&lt;small&gt;Very Short Introduction&lt;/small&gt;&lt;br/&gt;&lt;em&gt;ebook&lt;/em&gt;&lt;br/&gt;&lt;br/&gt;&lt;a href='http://dx.doi.org/10.1093/actrade/9780199660445.001.0001'&gt;Medical law  &lt;/a&gt;&lt;/td&gt;&lt;td&gt;&lt;a href='http://dx.doi.org/10.1093/actrade/9780199660445.001.0001'&gt;&lt;img src='https://api.qrserver.com/v1/create-qr-code/?size=300x300&amp;data=http://dx.doi.org/10.1093/actrade/9780199660445.001.0001' class='qr'/&gt;&lt;/a&gt;&lt;/td&gt;&lt;/tr&gt;</v>
      </c>
      <c r="M298" s="0" t="s">
        <v>44</v>
      </c>
      <c r="N298" s="0" t="s">
        <v>1510</v>
      </c>
      <c r="O298" s="0" t="s">
        <v>1510</v>
      </c>
      <c r="P298" s="0" t="s">
        <v>46</v>
      </c>
      <c r="R298" s="0" t="s">
        <v>1511</v>
      </c>
      <c r="X298" s="0" t="s">
        <v>1512</v>
      </c>
      <c r="Z298" s="0" t="s">
        <v>49</v>
      </c>
      <c r="AA298" s="2" t="n">
        <v>41275</v>
      </c>
      <c r="AB298" s="2" t="n">
        <v>41639</v>
      </c>
      <c r="AJ298" s="0" t="s">
        <v>50</v>
      </c>
      <c r="AK298" s="0" t="s">
        <v>51</v>
      </c>
      <c r="AL298" s="0" t="s">
        <v>49</v>
      </c>
      <c r="AM298" s="0" t="s">
        <v>49</v>
      </c>
      <c r="AN298" s="0" t="s">
        <v>49</v>
      </c>
      <c r="AO298" s="0" t="s">
        <v>49</v>
      </c>
      <c r="AP298" s="0" t="s">
        <v>49</v>
      </c>
    </row>
    <row r="299" customFormat="false" ht="15" hidden="false" customHeight="false" outlineLevel="0" collapsed="false">
      <c r="A299" s="0" t="n">
        <v>1731665</v>
      </c>
      <c r="B299" s="0" t="str">
        <f aca="false">RIGHT(N299,LEN(N299)-FIND("actrade-",N299)-7)</f>
        <v>9780192854025</v>
      </c>
      <c r="C299" s="0" t="str">
        <f aca="false">"10.1093/actrade/" &amp; B299 &amp; ".001.0001"</f>
        <v>10.1093/actrade/9780192854025.001.0001</v>
      </c>
      <c r="D299" s="0" t="s">
        <v>1513</v>
      </c>
      <c r="E299" s="0" t="str">
        <f aca="false">LEFT(D299,FIND(":",D299)-1)</f>
        <v>Medieval Britain</v>
      </c>
      <c r="F299" s="0" t="str">
        <f aca="false">"&lt;a href='http://dx.doi.org/" &amp; C299 &amp; "'&gt;" &amp; LEFT(D299,FIND(":",D299)-1) &amp; "&lt;/a&gt;"</f>
        <v>&lt;a href='http://dx.doi.org/10.1093/actrade/9780192854025.001.0001'&gt;Medieval Britain&lt;/a&gt;</v>
      </c>
      <c r="G299" s="0" t="str">
        <f aca="false">"&lt;a href='http://dx.doi.org/" &amp; C299 &amp; "'&gt;" &amp;"&lt;img src='http://www.veryshortintroductions.com/view/covers/"&amp;B299&amp;".png' class='coverimage' alt='" &amp;D299 &amp; "'/&gt;&lt;/a&gt;"</f>
        <v>&lt;a href='http://dx.doi.org/10.1093/actrade/9780192854025.001.0001'&gt;&lt;img src='http://www.veryshortintroductions.com/view/covers/9780192854025.png' class='coverimage' alt='Medieval Britain: a very short introduction'/&gt;&lt;/a&gt;</v>
      </c>
      <c r="H299" s="0" t="str">
        <f aca="false">"&lt;a href='http://dx.doi.org/" &amp; C299 &amp; "'&gt;" &amp; "&lt;img src='https://api.qrserver.com/v1/create-qr-code/?size=300x300&amp;data=http://dx.doi.org/" &amp; C299 &amp;"' class='qr'/&gt;&lt;/a&gt;"</f>
        <v>&lt;a href='http://dx.doi.org/10.1093/actrade/9780192854025.001.0001'&gt;&lt;img src='https://api.qrserver.com/v1/create-qr-code/?size=300x300&amp;data=http://dx.doi.org/10.1093/actrade/9780192854025.001.0001' class='qr'/&gt;&lt;/a&gt;</v>
      </c>
      <c r="I299" s="0" t="str">
        <f aca="false">"&lt;tr&gt;&lt;td&gt;" &amp; G299 &amp; "&lt;/td&gt;&lt;td&gt;&lt;small&gt;Very Short Introduction&lt;/small&gt;&lt;br/&gt;&lt;em&gt;ebook&lt;/em&gt;&lt;br/&gt;&lt;br/&gt;" &amp; F299 &amp; "&lt;/td&gt;&lt;td&gt;" &amp; H299 &amp; "&lt;/td&gt;&lt;/tr&gt;"</f>
        <v>&lt;tr&gt;&lt;td&gt;&lt;a href='http://dx.doi.org/10.1093/actrade/9780192854025.001.0001'&gt;&lt;img src='http://www.veryshortintroductions.com/view/covers/9780192854025.png' class='coverimage' alt='Medieval Britain: a very short introduction'/&gt;&lt;/a&gt;&lt;/td&gt;&lt;td&gt;&lt;small&gt;Very Short Introduction&lt;/small&gt;&lt;br/&gt;&lt;em&gt;ebook&lt;/em&gt;&lt;br/&gt;&lt;br/&gt;&lt;a href='http://dx.doi.org/10.1093/actrade/9780192854025.001.0001'&gt;Medieval Britain&lt;/a&gt;&lt;/td&gt;&lt;td&gt;&lt;a href='http://dx.doi.org/10.1093/actrade/9780192854025.001.0001'&gt;&lt;img src='https://api.qrserver.com/v1/create-qr-code/?size=300x300&amp;data=http://dx.doi.org/10.1093/actrade/9780192854025.001.0001' class='qr'/&gt;&lt;/a&gt;&lt;/td&gt;&lt;/tr&gt;</v>
      </c>
      <c r="M299" s="0" t="s">
        <v>44</v>
      </c>
      <c r="N299" s="0" t="s">
        <v>1514</v>
      </c>
      <c r="O299" s="0" t="s">
        <v>1514</v>
      </c>
      <c r="P299" s="0" t="s">
        <v>46</v>
      </c>
      <c r="R299" s="0" t="s">
        <v>1515</v>
      </c>
      <c r="W299" s="0" t="s">
        <v>1516</v>
      </c>
      <c r="X299" s="0" t="s">
        <v>1517</v>
      </c>
      <c r="Z299" s="0" t="s">
        <v>49</v>
      </c>
      <c r="AA299" s="2" t="n">
        <v>36526</v>
      </c>
      <c r="AB299" s="2" t="n">
        <v>36891</v>
      </c>
      <c r="AJ299" s="0" t="s">
        <v>50</v>
      </c>
      <c r="AK299" s="0" t="s">
        <v>51</v>
      </c>
      <c r="AL299" s="0" t="s">
        <v>49</v>
      </c>
      <c r="AM299" s="0" t="s">
        <v>49</v>
      </c>
      <c r="AN299" s="0" t="s">
        <v>49</v>
      </c>
      <c r="AO299" s="0" t="s">
        <v>49</v>
      </c>
      <c r="AP299" s="0" t="s">
        <v>49</v>
      </c>
    </row>
    <row r="300" customFormat="false" ht="15" hidden="false" customHeight="false" outlineLevel="0" collapsed="false">
      <c r="A300" s="0" t="n">
        <v>10315107</v>
      </c>
      <c r="B300" s="0" t="str">
        <f aca="false">RIGHT(N300,LEN(N300)-FIND("actrade-",N300)-7)</f>
        <v>9780199668496</v>
      </c>
      <c r="C300" s="0" t="str">
        <f aca="false">"10.1093/actrade/" &amp; B300 &amp; ".001.0001"</f>
        <v>10.1093/actrade/9780199668496.001.0001</v>
      </c>
      <c r="D300" s="0" t="s">
        <v>1518</v>
      </c>
      <c r="E300" s="0" t="str">
        <f aca="false">LEFT(D300,FIND(":",D300)-1)</f>
        <v>Medieval Literature</v>
      </c>
      <c r="F300" s="0" t="str">
        <f aca="false">"&lt;a href='http://dx.doi.org/" &amp; C300 &amp; "'&gt;" &amp; LEFT(D300,FIND(":",D300)-1) &amp; "&lt;/a&gt;"</f>
        <v>&lt;a href='http://dx.doi.org/10.1093/actrade/9780199668496.001.0001'&gt;Medieval Literature&lt;/a&gt;</v>
      </c>
      <c r="G300" s="0" t="str">
        <f aca="false">"&lt;a href='http://dx.doi.org/" &amp; C300 &amp; "'&gt;" &amp;"&lt;img src='http://www.veryshortintroductions.com/view/covers/"&amp;B300&amp;".png' class='coverimage' alt='" &amp;D300 &amp; "'/&gt;&lt;/a&gt;"</f>
        <v>&lt;a href='http://dx.doi.org/10.1093/actrade/9780199668496.001.0001'&gt;&lt;img src='http://www.veryshortintroductions.com/view/covers/9780199668496.png' class='coverimage' alt='Medieval Literature: A Very Short Introduction'/&gt;&lt;/a&gt;</v>
      </c>
      <c r="H300" s="0" t="str">
        <f aca="false">"&lt;a href='http://dx.doi.org/" &amp; C300 &amp; "'&gt;" &amp; "&lt;img src='https://api.qrserver.com/v1/create-qr-code/?size=300x300&amp;data=http://dx.doi.org/" &amp; C300 &amp;"' class='qr'/&gt;&lt;/a&gt;"</f>
        <v>&lt;a href='http://dx.doi.org/10.1093/actrade/9780199668496.001.0001'&gt;&lt;img src='https://api.qrserver.com/v1/create-qr-code/?size=300x300&amp;data=http://dx.doi.org/10.1093/actrade/9780199668496.001.0001' class='qr'/&gt;&lt;/a&gt;</v>
      </c>
      <c r="I300" s="0" t="str">
        <f aca="false">"&lt;tr&gt;&lt;td&gt;" &amp; G300 &amp; "&lt;/td&gt;&lt;td&gt;&lt;small&gt;Very Short Introduction&lt;/small&gt;&lt;br/&gt;&lt;em&gt;ebook&lt;/em&gt;&lt;br/&gt;&lt;br/&gt;" &amp; F300 &amp; "&lt;/td&gt;&lt;td&gt;" &amp; H300 &amp; "&lt;/td&gt;&lt;/tr&gt;"</f>
        <v>&lt;tr&gt;&lt;td&gt;&lt;a href='http://dx.doi.org/10.1093/actrade/9780199668496.001.0001'&gt;&lt;img src='http://www.veryshortintroductions.com/view/covers/9780199668496.png' class='coverimage' alt='Medieval Literature: A Very Short Introduction'/&gt;&lt;/a&gt;&lt;/td&gt;&lt;td&gt;&lt;small&gt;Very Short Introduction&lt;/small&gt;&lt;br/&gt;&lt;em&gt;ebook&lt;/em&gt;&lt;br/&gt;&lt;br/&gt;&lt;a href='http://dx.doi.org/10.1093/actrade/9780199668496.001.0001'&gt;Medieval Literature&lt;/a&gt;&lt;/td&gt;&lt;td&gt;&lt;a href='http://dx.doi.org/10.1093/actrade/9780199668496.001.0001'&gt;&lt;img src='https://api.qrserver.com/v1/create-qr-code/?size=300x300&amp;data=http://dx.doi.org/10.1093/actrade/9780199668496.001.0001' class='qr'/&gt;&lt;/a&gt;&lt;/td&gt;&lt;/tr&gt;</v>
      </c>
      <c r="M300" s="0" t="s">
        <v>44</v>
      </c>
      <c r="N300" s="0" t="s">
        <v>1519</v>
      </c>
      <c r="O300" s="0" t="s">
        <v>1519</v>
      </c>
      <c r="P300" s="0" t="s">
        <v>46</v>
      </c>
      <c r="R300" s="0" t="s">
        <v>1520</v>
      </c>
      <c r="W300" s="0" t="s">
        <v>1521</v>
      </c>
      <c r="X300" s="0" t="s">
        <v>1522</v>
      </c>
      <c r="Z300" s="0" t="s">
        <v>49</v>
      </c>
      <c r="AA300" s="2" t="n">
        <v>42005</v>
      </c>
      <c r="AB300" s="2" t="n">
        <v>42369</v>
      </c>
      <c r="AJ300" s="0" t="s">
        <v>50</v>
      </c>
      <c r="AK300" s="0" t="s">
        <v>51</v>
      </c>
      <c r="AL300" s="0" t="s">
        <v>49</v>
      </c>
      <c r="AM300" s="0" t="s">
        <v>49</v>
      </c>
      <c r="AN300" s="0" t="s">
        <v>49</v>
      </c>
      <c r="AO300" s="0" t="s">
        <v>49</v>
      </c>
      <c r="AP300" s="0" t="s">
        <v>49</v>
      </c>
    </row>
    <row r="301" customFormat="false" ht="15" hidden="false" customHeight="false" outlineLevel="0" collapsed="false">
      <c r="A301" s="0" t="n">
        <v>10315140</v>
      </c>
      <c r="B301" s="0" t="str">
        <f aca="false">RIGHT(N301,LEN(N301)-FIND("actrade-",N301)-7)</f>
        <v>9780199663224</v>
      </c>
      <c r="C301" s="0" t="str">
        <f aca="false">"10.1093/actrade/" &amp; B301 &amp; ".001.0001"</f>
        <v>10.1093/actrade/9780199663224.001.0001</v>
      </c>
      <c r="D301" s="0" t="s">
        <v>1523</v>
      </c>
      <c r="E301" s="0" t="str">
        <f aca="false">LEFT(D301,FIND(":",D301)-1)</f>
        <v>Medieval Philosophy</v>
      </c>
      <c r="F301" s="0" t="str">
        <f aca="false">"&lt;a href='http://dx.doi.org/" &amp; C301 &amp; "'&gt;" &amp; LEFT(D301,FIND(":",D301)-1) &amp; "&lt;/a&gt;"</f>
        <v>&lt;a href='http://dx.doi.org/10.1093/actrade/9780199663224.001.0001'&gt;Medieval Philosophy&lt;/a&gt;</v>
      </c>
      <c r="G301" s="0" t="str">
        <f aca="false">"&lt;a href='http://dx.doi.org/" &amp; C301 &amp; "'&gt;" &amp;"&lt;img src='http://www.veryshortintroductions.com/view/covers/"&amp;B301&amp;".png' class='coverimage' alt='" &amp;D301 &amp; "'/&gt;&lt;/a&gt;"</f>
        <v>&lt;a href='http://dx.doi.org/10.1093/actrade/9780199663224.001.0001'&gt;&lt;img src='http://www.veryshortintroductions.com/view/covers/9780199663224.png' class='coverimage' alt='Medieval Philosophy: A Very Short Introduction'/&gt;&lt;/a&gt;</v>
      </c>
      <c r="H301" s="0" t="str">
        <f aca="false">"&lt;a href='http://dx.doi.org/" &amp; C301 &amp; "'&gt;" &amp; "&lt;img src='https://api.qrserver.com/v1/create-qr-code/?size=300x300&amp;data=http://dx.doi.org/" &amp; C301 &amp;"' class='qr'/&gt;&lt;/a&gt;"</f>
        <v>&lt;a href='http://dx.doi.org/10.1093/actrade/9780199663224.001.0001'&gt;&lt;img src='https://api.qrserver.com/v1/create-qr-code/?size=300x300&amp;data=http://dx.doi.org/10.1093/actrade/9780199663224.001.0001' class='qr'/&gt;&lt;/a&gt;</v>
      </c>
      <c r="I301" s="0" t="str">
        <f aca="false">"&lt;tr&gt;&lt;td&gt;" &amp; G301 &amp; "&lt;/td&gt;&lt;td&gt;&lt;small&gt;Very Short Introduction&lt;/small&gt;&lt;br/&gt;&lt;em&gt;ebook&lt;/em&gt;&lt;br/&gt;&lt;br/&gt;" &amp; F301 &amp; "&lt;/td&gt;&lt;td&gt;" &amp; H301 &amp; "&lt;/td&gt;&lt;/tr&gt;"</f>
        <v>&lt;tr&gt;&lt;td&gt;&lt;a href='http://dx.doi.org/10.1093/actrade/9780199663224.001.0001'&gt;&lt;img src='http://www.veryshortintroductions.com/view/covers/9780199663224.png' class='coverimage' alt='Medieval Philosophy: A Very Short Introduction'/&gt;&lt;/a&gt;&lt;/td&gt;&lt;td&gt;&lt;small&gt;Very Short Introduction&lt;/small&gt;&lt;br/&gt;&lt;em&gt;ebook&lt;/em&gt;&lt;br/&gt;&lt;br/&gt;&lt;a href='http://dx.doi.org/10.1093/actrade/9780199663224.001.0001'&gt;Medieval Philosophy&lt;/a&gt;&lt;/td&gt;&lt;td&gt;&lt;a href='http://dx.doi.org/10.1093/actrade/9780199663224.001.0001'&gt;&lt;img src='https://api.qrserver.com/v1/create-qr-code/?size=300x300&amp;data=http://dx.doi.org/10.1093/actrade/9780199663224.001.0001' class='qr'/&gt;&lt;/a&gt;&lt;/td&gt;&lt;/tr&gt;</v>
      </c>
      <c r="M301" s="0" t="s">
        <v>44</v>
      </c>
      <c r="N301" s="0" t="s">
        <v>1524</v>
      </c>
      <c r="O301" s="0" t="s">
        <v>1524</v>
      </c>
      <c r="P301" s="0" t="s">
        <v>46</v>
      </c>
      <c r="R301" s="0" t="s">
        <v>1525</v>
      </c>
      <c r="W301" s="0" t="s">
        <v>1526</v>
      </c>
      <c r="X301" s="0" t="s">
        <v>1527</v>
      </c>
      <c r="Z301" s="0" t="s">
        <v>49</v>
      </c>
      <c r="AA301" s="2" t="n">
        <v>42370</v>
      </c>
      <c r="AB301" s="2" t="n">
        <v>42735</v>
      </c>
      <c r="AJ301" s="0" t="s">
        <v>50</v>
      </c>
      <c r="AK301" s="0" t="s">
        <v>51</v>
      </c>
      <c r="AL301" s="0" t="s">
        <v>49</v>
      </c>
      <c r="AM301" s="0" t="s">
        <v>49</v>
      </c>
      <c r="AN301" s="0" t="s">
        <v>49</v>
      </c>
      <c r="AO301" s="0" t="s">
        <v>49</v>
      </c>
      <c r="AP301" s="0" t="s">
        <v>49</v>
      </c>
    </row>
    <row r="302" customFormat="false" ht="15" hidden="false" customHeight="false" outlineLevel="0" collapsed="false">
      <c r="A302" s="0" t="n">
        <v>1068946</v>
      </c>
      <c r="B302" s="0" t="str">
        <f aca="false">RIGHT(N302,LEN(N302)-FIND("actrade-",N302)-7)</f>
        <v>9780192806758</v>
      </c>
      <c r="C302" s="0" t="str">
        <f aca="false">"10.1093/actrade/" &amp; B302 &amp; ".001.0001"</f>
        <v>10.1093/actrade/9780192806758.001.0001</v>
      </c>
      <c r="D302" s="0" t="s">
        <v>1528</v>
      </c>
      <c r="E302" s="0" t="str">
        <f aca="false">LEFT(D302,FIND(":",D302)-1)</f>
        <v>Memory</v>
      </c>
      <c r="F302" s="0" t="str">
        <f aca="false">"&lt;a href='http://dx.doi.org/" &amp; C302 &amp; "'&gt;" &amp; LEFT(D302,FIND(":",D302)-1) &amp; "&lt;/a&gt;"</f>
        <v>&lt;a href='http://dx.doi.org/10.1093/actrade/9780192806758.001.0001'&gt;Memory&lt;/a&gt;</v>
      </c>
      <c r="G302" s="0" t="str">
        <f aca="false">"&lt;a href='http://dx.doi.org/" &amp; C302 &amp; "'&gt;" &amp;"&lt;img src='http://www.veryshortintroductions.com/view/covers/"&amp;B302&amp;".png' class='coverimage' alt='" &amp;D302 &amp; "'/&gt;&lt;/a&gt;"</f>
        <v>&lt;a href='http://dx.doi.org/10.1093/actrade/9780192806758.001.0001'&gt;&lt;img src='http://www.veryshortintroductions.com/view/covers/9780192806758.png' class='coverimage' alt='Memory: A Very Short Introduction (Very short introductions)'/&gt;&lt;/a&gt;</v>
      </c>
      <c r="H302" s="0" t="str">
        <f aca="false">"&lt;a href='http://dx.doi.org/" &amp; C302 &amp; "'&gt;" &amp; "&lt;img src='https://api.qrserver.com/v1/create-qr-code/?size=300x300&amp;data=http://dx.doi.org/" &amp; C302 &amp;"' class='qr'/&gt;&lt;/a&gt;"</f>
        <v>&lt;a href='http://dx.doi.org/10.1093/actrade/9780192806758.001.0001'&gt;&lt;img src='https://api.qrserver.com/v1/create-qr-code/?size=300x300&amp;data=http://dx.doi.org/10.1093/actrade/9780192806758.001.0001' class='qr'/&gt;&lt;/a&gt;</v>
      </c>
      <c r="I302" s="0" t="str">
        <f aca="false">"&lt;tr&gt;&lt;td&gt;" &amp; G302 &amp; "&lt;/td&gt;&lt;td&gt;&lt;small&gt;Very Short Introduction&lt;/small&gt;&lt;br/&gt;&lt;em&gt;ebook&lt;/em&gt;&lt;br/&gt;&lt;br/&gt;" &amp; F302 &amp; "&lt;/td&gt;&lt;td&gt;" &amp; H302 &amp; "&lt;/td&gt;&lt;/tr&gt;"</f>
        <v>&lt;tr&gt;&lt;td&gt;&lt;a href='http://dx.doi.org/10.1093/actrade/9780192806758.001.0001'&gt;&lt;img src='http://www.veryshortintroductions.com/view/covers/9780192806758.png' class='coverimage' alt='Memory: A Very Short Introduction (Very short introductions)'/&gt;&lt;/a&gt;&lt;/td&gt;&lt;td&gt;&lt;small&gt;Very Short Introduction&lt;/small&gt;&lt;br/&gt;&lt;em&gt;ebook&lt;/em&gt;&lt;br/&gt;&lt;br/&gt;&lt;a href='http://dx.doi.org/10.1093/actrade/9780192806758.001.0001'&gt;Memory&lt;/a&gt;&lt;/td&gt;&lt;td&gt;&lt;a href='http://dx.doi.org/10.1093/actrade/9780192806758.001.0001'&gt;&lt;img src='https://api.qrserver.com/v1/create-qr-code/?size=300x300&amp;data=http://dx.doi.org/10.1093/actrade/9780192806758.001.0001' class='qr'/&gt;&lt;/a&gt;&lt;/td&gt;&lt;/tr&gt;</v>
      </c>
      <c r="M302" s="0" t="s">
        <v>44</v>
      </c>
      <c r="N302" s="0" t="s">
        <v>1529</v>
      </c>
      <c r="O302" s="0" t="s">
        <v>1529</v>
      </c>
      <c r="P302" s="0" t="s">
        <v>46</v>
      </c>
      <c r="R302" s="0" t="s">
        <v>1530</v>
      </c>
      <c r="W302" s="0" t="s">
        <v>1531</v>
      </c>
      <c r="X302" s="0" t="s">
        <v>1532</v>
      </c>
      <c r="Z302" s="0" t="s">
        <v>49</v>
      </c>
      <c r="AA302" s="2" t="n">
        <v>39448</v>
      </c>
      <c r="AB302" s="2" t="n">
        <v>39813</v>
      </c>
      <c r="AI302" s="0" t="s">
        <v>1533</v>
      </c>
      <c r="AJ302" s="0" t="s">
        <v>50</v>
      </c>
      <c r="AK302" s="0" t="s">
        <v>51</v>
      </c>
      <c r="AL302" s="0" t="s">
        <v>49</v>
      </c>
      <c r="AM302" s="0" t="s">
        <v>49</v>
      </c>
      <c r="AN302" s="0" t="s">
        <v>49</v>
      </c>
      <c r="AO302" s="0" t="s">
        <v>49</v>
      </c>
      <c r="AP302" s="0" t="s">
        <v>49</v>
      </c>
    </row>
    <row r="303" customFormat="false" ht="15" hidden="false" customHeight="false" outlineLevel="0" collapsed="false">
      <c r="A303" s="0" t="n">
        <v>3093065</v>
      </c>
      <c r="B303" s="0" t="str">
        <f aca="false">RIGHT(N303,LEN(N303)-FIND("actrade-",N303)-7)</f>
        <v>9780199657124</v>
      </c>
      <c r="C303" s="0" t="str">
        <f aca="false">"10.1093/actrade/" &amp; B303 &amp; ".001.0001"</f>
        <v>10.1093/actrade/9780199657124.001.0001</v>
      </c>
      <c r="D303" s="0" t="s">
        <v>1534</v>
      </c>
      <c r="E303" s="0" t="str">
        <f aca="false">LEFT(D303,FIND(":",D303)-1)</f>
        <v>Metaphysics</v>
      </c>
      <c r="F303" s="0" t="str">
        <f aca="false">"&lt;a href='http://dx.doi.org/" &amp; C303 &amp; "'&gt;" &amp; LEFT(D303,FIND(":",D303)-1) &amp; "&lt;/a&gt;"</f>
        <v>&lt;a href='http://dx.doi.org/10.1093/actrade/9780199657124.001.0001'&gt;Metaphysics&lt;/a&gt;</v>
      </c>
      <c r="G303" s="0" t="str">
        <f aca="false">"&lt;a href='http://dx.doi.org/" &amp; C303 &amp; "'&gt;" &amp;"&lt;img src='http://www.veryshortintroductions.com/view/covers/"&amp;B303&amp;".png' class='coverimage' alt='" &amp;D303 &amp; "'/&gt;&lt;/a&gt;"</f>
        <v>&lt;a href='http://dx.doi.org/10.1093/actrade/9780199657124.001.0001'&gt;&lt;img src='http://www.veryshortintroductions.com/view/covers/9780199657124.png' class='coverimage' alt='Metaphysics: a very short introduction'/&gt;&lt;/a&gt;</v>
      </c>
      <c r="H303" s="0" t="str">
        <f aca="false">"&lt;a href='http://dx.doi.org/" &amp; C303 &amp; "'&gt;" &amp; "&lt;img src='https://api.qrserver.com/v1/create-qr-code/?size=300x300&amp;data=http://dx.doi.org/" &amp; C303 &amp;"' class='qr'/&gt;&lt;/a&gt;"</f>
        <v>&lt;a href='http://dx.doi.org/10.1093/actrade/9780199657124.001.0001'&gt;&lt;img src='https://api.qrserver.com/v1/create-qr-code/?size=300x300&amp;data=http://dx.doi.org/10.1093/actrade/9780199657124.001.0001' class='qr'/&gt;&lt;/a&gt;</v>
      </c>
      <c r="I303" s="0" t="str">
        <f aca="false">"&lt;tr&gt;&lt;td&gt;" &amp; G303 &amp; "&lt;/td&gt;&lt;td&gt;&lt;small&gt;Very Short Introduction&lt;/small&gt;&lt;br/&gt;&lt;em&gt;ebook&lt;/em&gt;&lt;br/&gt;&lt;br/&gt;" &amp; F303 &amp; "&lt;/td&gt;&lt;td&gt;" &amp; H303 &amp; "&lt;/td&gt;&lt;/tr&gt;"</f>
        <v>&lt;tr&gt;&lt;td&gt;&lt;a href='http://dx.doi.org/10.1093/actrade/9780199657124.001.0001'&gt;&lt;img src='http://www.veryshortintroductions.com/view/covers/9780199657124.png' class='coverimage' alt='Metaphysics: a very short introduction'/&gt;&lt;/a&gt;&lt;/td&gt;&lt;td&gt;&lt;small&gt;Very Short Introduction&lt;/small&gt;&lt;br/&gt;&lt;em&gt;ebook&lt;/em&gt;&lt;br/&gt;&lt;br/&gt;&lt;a href='http://dx.doi.org/10.1093/actrade/9780199657124.001.0001'&gt;Metaphysics&lt;/a&gt;&lt;/td&gt;&lt;td&gt;&lt;a href='http://dx.doi.org/10.1093/actrade/9780199657124.001.0001'&gt;&lt;img src='https://api.qrserver.com/v1/create-qr-code/?size=300x300&amp;data=http://dx.doi.org/10.1093/actrade/9780199657124.001.0001' class='qr'/&gt;&lt;/a&gt;&lt;/td&gt;&lt;/tr&gt;</v>
      </c>
      <c r="M303" s="0" t="s">
        <v>44</v>
      </c>
      <c r="N303" s="0" t="s">
        <v>1535</v>
      </c>
      <c r="O303" s="0" t="s">
        <v>1535</v>
      </c>
      <c r="P303" s="0" t="s">
        <v>46</v>
      </c>
      <c r="R303" s="0" t="s">
        <v>1536</v>
      </c>
      <c r="X303" s="0" t="s">
        <v>1537</v>
      </c>
      <c r="Z303" s="0" t="s">
        <v>49</v>
      </c>
      <c r="AA303" s="2" t="n">
        <v>40909</v>
      </c>
      <c r="AB303" s="2" t="n">
        <v>41274</v>
      </c>
      <c r="AJ303" s="0" t="s">
        <v>50</v>
      </c>
      <c r="AK303" s="0" t="s">
        <v>51</v>
      </c>
      <c r="AL303" s="0" t="s">
        <v>49</v>
      </c>
      <c r="AM303" s="0" t="s">
        <v>49</v>
      </c>
      <c r="AN303" s="0" t="s">
        <v>49</v>
      </c>
      <c r="AO303" s="0" t="s">
        <v>49</v>
      </c>
      <c r="AP303" s="0" t="s">
        <v>49</v>
      </c>
    </row>
    <row r="304" customFormat="false" ht="15" hidden="false" customHeight="false" outlineLevel="0" collapsed="false">
      <c r="A304" s="0" t="n">
        <v>3093091</v>
      </c>
      <c r="B304" s="0" t="str">
        <f aca="false">RIGHT(N304,LEN(N304)-FIND("actrade-",N304)-7)</f>
        <v>9780199574315</v>
      </c>
      <c r="C304" s="0" t="str">
        <f aca="false">"10.1093/actrade/" &amp; B304 &amp; ".001.0001"</f>
        <v>10.1093/actrade/9780199574315.001.0001</v>
      </c>
      <c r="D304" s="0" t="s">
        <v>1538</v>
      </c>
      <c r="E304" s="0" t="str">
        <f aca="false">LEFT(D304,FIND(":",D304)-1)</f>
        <v>Michael Faraday</v>
      </c>
      <c r="F304" s="0" t="str">
        <f aca="false">"&lt;a href='http://dx.doi.org/" &amp; C304 &amp; "'&gt;" &amp; LEFT(D304,FIND(":",D304)-1) &amp; "&lt;/a&gt;"</f>
        <v>&lt;a href='http://dx.doi.org/10.1093/actrade/9780199574315.001.0001'&gt;Michael Faraday&lt;/a&gt;</v>
      </c>
      <c r="G304" s="0" t="str">
        <f aca="false">"&lt;a href='http://dx.doi.org/" &amp; C304 &amp; "'&gt;" &amp;"&lt;img src='http://www.veryshortintroductions.com/view/covers/"&amp;B304&amp;".png' class='coverimage' alt='" &amp;D304 &amp; "'/&gt;&lt;/a&gt;"</f>
        <v>&lt;a href='http://dx.doi.org/10.1093/actrade/9780199574315.001.0001'&gt;&lt;img src='http://www.veryshortintroductions.com/view/covers/9780199574315.png' class='coverimage' alt='Michael Faraday: a very short introduction'/&gt;&lt;/a&gt;</v>
      </c>
      <c r="H304" s="0" t="str">
        <f aca="false">"&lt;a href='http://dx.doi.org/" &amp; C304 &amp; "'&gt;" &amp; "&lt;img src='https://api.qrserver.com/v1/create-qr-code/?size=300x300&amp;data=http://dx.doi.org/" &amp; C304 &amp;"' class='qr'/&gt;&lt;/a&gt;"</f>
        <v>&lt;a href='http://dx.doi.org/10.1093/actrade/9780199574315.001.0001'&gt;&lt;img src='https://api.qrserver.com/v1/create-qr-code/?size=300x300&amp;data=http://dx.doi.org/10.1093/actrade/9780199574315.001.0001' class='qr'/&gt;&lt;/a&gt;</v>
      </c>
      <c r="I304" s="0" t="str">
        <f aca="false">"&lt;tr&gt;&lt;td&gt;" &amp; G304 &amp; "&lt;/td&gt;&lt;td&gt;&lt;small&gt;Very Short Introduction&lt;/small&gt;&lt;br/&gt;&lt;em&gt;ebook&lt;/em&gt;&lt;br/&gt;&lt;br/&gt;" &amp; F304 &amp; "&lt;/td&gt;&lt;td&gt;" &amp; H304 &amp; "&lt;/td&gt;&lt;/tr&gt;"</f>
        <v>&lt;tr&gt;&lt;td&gt;&lt;a href='http://dx.doi.org/10.1093/actrade/9780199574315.001.0001'&gt;&lt;img src='http://www.veryshortintroductions.com/view/covers/9780199574315.png' class='coverimage' alt='Michael Faraday: a very short introduction'/&gt;&lt;/a&gt;&lt;/td&gt;&lt;td&gt;&lt;small&gt;Very Short Introduction&lt;/small&gt;&lt;br/&gt;&lt;em&gt;ebook&lt;/em&gt;&lt;br/&gt;&lt;br/&gt;&lt;a href='http://dx.doi.org/10.1093/actrade/9780199574315.001.0001'&gt;Michael Faraday&lt;/a&gt;&lt;/td&gt;&lt;td&gt;&lt;a href='http://dx.doi.org/10.1093/actrade/9780199574315.001.0001'&gt;&lt;img src='https://api.qrserver.com/v1/create-qr-code/?size=300x300&amp;data=http://dx.doi.org/10.1093/actrade/9780199574315.001.0001' class='qr'/&gt;&lt;/a&gt;&lt;/td&gt;&lt;/tr&gt;</v>
      </c>
      <c r="M304" s="0" t="s">
        <v>44</v>
      </c>
      <c r="N304" s="0" t="s">
        <v>1539</v>
      </c>
      <c r="O304" s="0" t="s">
        <v>1539</v>
      </c>
      <c r="P304" s="0" t="s">
        <v>46</v>
      </c>
      <c r="R304" s="0" t="s">
        <v>1540</v>
      </c>
      <c r="X304" s="0" t="s">
        <v>1541</v>
      </c>
      <c r="Z304" s="0" t="s">
        <v>49</v>
      </c>
      <c r="AA304" s="2" t="n">
        <v>40179</v>
      </c>
      <c r="AB304" s="2" t="n">
        <v>40543</v>
      </c>
      <c r="AJ304" s="0" t="s">
        <v>50</v>
      </c>
      <c r="AK304" s="0" t="s">
        <v>51</v>
      </c>
      <c r="AL304" s="0" t="s">
        <v>49</v>
      </c>
      <c r="AM304" s="0" t="s">
        <v>49</v>
      </c>
      <c r="AN304" s="0" t="s">
        <v>49</v>
      </c>
      <c r="AO304" s="0" t="s">
        <v>49</v>
      </c>
      <c r="AP304" s="0" t="s">
        <v>49</v>
      </c>
    </row>
    <row r="305" customFormat="false" ht="15" hidden="false" customHeight="false" outlineLevel="0" collapsed="false">
      <c r="A305" s="0" t="n">
        <v>4412473</v>
      </c>
      <c r="B305" s="0" t="str">
        <f aca="false">RIGHT(N305,LEN(N305)-FIND("actrade-",N305)-7)</f>
        <v>9780199681686</v>
      </c>
      <c r="C305" s="0" t="str">
        <f aca="false">"10.1093/actrade/" &amp; B305 &amp; ".001.0001"</f>
        <v>10.1093/actrade/9780199681686.001.0001</v>
      </c>
      <c r="D305" s="0" t="s">
        <v>1542</v>
      </c>
      <c r="E305" s="0" t="str">
        <f aca="false">LEFT(D305,FIND(":",D305)-1)</f>
        <v>Microbiology</v>
      </c>
      <c r="F305" s="0" t="str">
        <f aca="false">"&lt;a href='http://dx.doi.org/" &amp; C305 &amp; "'&gt;" &amp; LEFT(D305,FIND(":",D305)-1) &amp; "&lt;/a&gt;"</f>
        <v>&lt;a href='http://dx.doi.org/10.1093/actrade/9780199681686.001.0001'&gt;Microbiology&lt;/a&gt;</v>
      </c>
      <c r="G305" s="0" t="str">
        <f aca="false">"&lt;a href='http://dx.doi.org/" &amp; C305 &amp; "'&gt;" &amp;"&lt;img src='http://www.veryshortintroductions.com/view/covers/"&amp;B305&amp;".png' class='coverimage' alt='" &amp;D305 &amp; "'/&gt;&lt;/a&gt;"</f>
        <v>&lt;a href='http://dx.doi.org/10.1093/actrade/9780199681686.001.0001'&gt;&lt;img src='http://www.veryshortintroductions.com/view/covers/9780199681686.png' class='coverimage' alt='Microbiology: a very short introduction'/&gt;&lt;/a&gt;</v>
      </c>
      <c r="H305" s="0" t="str">
        <f aca="false">"&lt;a href='http://dx.doi.org/" &amp; C305 &amp; "'&gt;" &amp; "&lt;img src='https://api.qrserver.com/v1/create-qr-code/?size=300x300&amp;data=http://dx.doi.org/" &amp; C305 &amp;"' class='qr'/&gt;&lt;/a&gt;"</f>
        <v>&lt;a href='http://dx.doi.org/10.1093/actrade/9780199681686.001.0001'&gt;&lt;img src='https://api.qrserver.com/v1/create-qr-code/?size=300x300&amp;data=http://dx.doi.org/10.1093/actrade/9780199681686.001.0001' class='qr'/&gt;&lt;/a&gt;</v>
      </c>
      <c r="I305" s="0" t="str">
        <f aca="false">"&lt;tr&gt;&lt;td&gt;" &amp; G305 &amp; "&lt;/td&gt;&lt;td&gt;&lt;small&gt;Very Short Introduction&lt;/small&gt;&lt;br/&gt;&lt;em&gt;ebook&lt;/em&gt;&lt;br/&gt;&lt;br/&gt;" &amp; F305 &amp; "&lt;/td&gt;&lt;td&gt;" &amp; H305 &amp; "&lt;/td&gt;&lt;/tr&gt;"</f>
        <v>&lt;tr&gt;&lt;td&gt;&lt;a href='http://dx.doi.org/10.1093/actrade/9780199681686.001.0001'&gt;&lt;img src='http://www.veryshortintroductions.com/view/covers/9780199681686.png' class='coverimage' alt='Microbiology: a very short introduction'/&gt;&lt;/a&gt;&lt;/td&gt;&lt;td&gt;&lt;small&gt;Very Short Introduction&lt;/small&gt;&lt;br/&gt;&lt;em&gt;ebook&lt;/em&gt;&lt;br/&gt;&lt;br/&gt;&lt;a href='http://dx.doi.org/10.1093/actrade/9780199681686.001.0001'&gt;Microbiology&lt;/a&gt;&lt;/td&gt;&lt;td&gt;&lt;a href='http://dx.doi.org/10.1093/actrade/9780199681686.001.0001'&gt;&lt;img src='https://api.qrserver.com/v1/create-qr-code/?size=300x300&amp;data=http://dx.doi.org/10.1093/actrade/9780199681686.001.0001' class='qr'/&gt;&lt;/a&gt;&lt;/td&gt;&lt;/tr&gt;</v>
      </c>
      <c r="M305" s="0" t="s">
        <v>44</v>
      </c>
      <c r="N305" s="0" t="s">
        <v>1543</v>
      </c>
      <c r="O305" s="0" t="s">
        <v>1543</v>
      </c>
      <c r="P305" s="0" t="s">
        <v>46</v>
      </c>
      <c r="R305" s="0" t="s">
        <v>992</v>
      </c>
      <c r="W305" s="0" t="s">
        <v>1544</v>
      </c>
      <c r="X305" s="0" t="s">
        <v>1545</v>
      </c>
      <c r="Z305" s="0" t="s">
        <v>49</v>
      </c>
      <c r="AA305" s="2" t="n">
        <v>41640</v>
      </c>
      <c r="AB305" s="2" t="n">
        <v>42004</v>
      </c>
      <c r="AJ305" s="0" t="s">
        <v>50</v>
      </c>
      <c r="AK305" s="0" t="s">
        <v>51</v>
      </c>
      <c r="AL305" s="0" t="s">
        <v>49</v>
      </c>
      <c r="AM305" s="0" t="s">
        <v>49</v>
      </c>
      <c r="AN305" s="0" t="s">
        <v>49</v>
      </c>
      <c r="AO305" s="0" t="s">
        <v>49</v>
      </c>
      <c r="AP305" s="0" t="s">
        <v>49</v>
      </c>
    </row>
    <row r="306" customFormat="false" ht="15" hidden="false" customHeight="false" outlineLevel="0" collapsed="false">
      <c r="A306" s="0" t="n">
        <v>3093057</v>
      </c>
      <c r="B306" s="0" t="str">
        <f aca="false">RIGHT(N306,LEN(N306)-FIND("actrade-",N306)-7)</f>
        <v>9780199689378</v>
      </c>
      <c r="C306" s="0" t="str">
        <f aca="false">"10.1093/actrade/" &amp; B306 &amp; ".001.0001"</f>
        <v>10.1093/actrade/9780199689378.001.0001</v>
      </c>
      <c r="D306" s="0" t="s">
        <v>1546</v>
      </c>
      <c r="E306" s="0" t="str">
        <f aca="false">LEFT(D306,FIND(":",D306)-1)</f>
        <v>Microeconomics  </v>
      </c>
      <c r="F306" s="0" t="str">
        <f aca="false">"&lt;a href='http://dx.doi.org/" &amp; C306 &amp; "'&gt;" &amp; LEFT(D306,FIND(":",D306)-1) &amp; "&lt;/a&gt;"</f>
        <v>&lt;a href='http://dx.doi.org/10.1093/actrade/9780199689378.001.0001'&gt;Microeconomics  &lt;/a&gt;</v>
      </c>
      <c r="G306" s="0" t="str">
        <f aca="false">"&lt;a href='http://dx.doi.org/" &amp; C306 &amp; "'&gt;" &amp;"&lt;img src='http://www.veryshortintroductions.com/view/covers/"&amp;B306&amp;".png' class='coverimage' alt='" &amp;D306 &amp; "'/&gt;&lt;/a&gt;"</f>
        <v>&lt;a href='http://dx.doi.org/10.1093/actrade/9780199689378.001.0001'&gt;&lt;img src='http://www.veryshortintroductions.com/view/covers/9780199689378.png' class='coverimage' alt='Microeconomics  : a very short introduction'/&gt;&lt;/a&gt;</v>
      </c>
      <c r="H306" s="0" t="str">
        <f aca="false">"&lt;a href='http://dx.doi.org/" &amp; C306 &amp; "'&gt;" &amp; "&lt;img src='https://api.qrserver.com/v1/create-qr-code/?size=300x300&amp;data=http://dx.doi.org/" &amp; C306 &amp;"' class='qr'/&gt;&lt;/a&gt;"</f>
        <v>&lt;a href='http://dx.doi.org/10.1093/actrade/9780199689378.001.0001'&gt;&lt;img src='https://api.qrserver.com/v1/create-qr-code/?size=300x300&amp;data=http://dx.doi.org/10.1093/actrade/9780199689378.001.0001' class='qr'/&gt;&lt;/a&gt;</v>
      </c>
      <c r="I306" s="0" t="str">
        <f aca="false">"&lt;tr&gt;&lt;td&gt;" &amp; G306 &amp; "&lt;/td&gt;&lt;td&gt;&lt;small&gt;Very Short Introduction&lt;/small&gt;&lt;br/&gt;&lt;em&gt;ebook&lt;/em&gt;&lt;br/&gt;&lt;br/&gt;" &amp; F306 &amp; "&lt;/td&gt;&lt;td&gt;" &amp; H306 &amp; "&lt;/td&gt;&lt;/tr&gt;"</f>
        <v>&lt;tr&gt;&lt;td&gt;&lt;a href='http://dx.doi.org/10.1093/actrade/9780199689378.001.0001'&gt;&lt;img src='http://www.veryshortintroductions.com/view/covers/9780199689378.png' class='coverimage' alt='Microeconomics  : a very short introduction'/&gt;&lt;/a&gt;&lt;/td&gt;&lt;td&gt;&lt;small&gt;Very Short Introduction&lt;/small&gt;&lt;br/&gt;&lt;em&gt;ebook&lt;/em&gt;&lt;br/&gt;&lt;br/&gt;&lt;a href='http://dx.doi.org/10.1093/actrade/9780199689378.001.0001'&gt;Microeconomics  &lt;/a&gt;&lt;/td&gt;&lt;td&gt;&lt;a href='http://dx.doi.org/10.1093/actrade/9780199689378.001.0001'&gt;&lt;img src='https://api.qrserver.com/v1/create-qr-code/?size=300x300&amp;data=http://dx.doi.org/10.1093/actrade/9780199689378.001.0001' class='qr'/&gt;&lt;/a&gt;&lt;/td&gt;&lt;/tr&gt;</v>
      </c>
      <c r="M306" s="0" t="s">
        <v>44</v>
      </c>
      <c r="N306" s="0" t="s">
        <v>1547</v>
      </c>
      <c r="O306" s="0" t="s">
        <v>1547</v>
      </c>
      <c r="P306" s="0" t="s">
        <v>46</v>
      </c>
      <c r="R306" s="0" t="s">
        <v>1548</v>
      </c>
      <c r="X306" s="0" t="s">
        <v>1549</v>
      </c>
      <c r="Z306" s="0" t="s">
        <v>49</v>
      </c>
      <c r="AA306" s="2" t="n">
        <v>41640</v>
      </c>
      <c r="AB306" s="2" t="n">
        <v>42004</v>
      </c>
      <c r="AJ306" s="0" t="s">
        <v>50</v>
      </c>
      <c r="AK306" s="0" t="s">
        <v>51</v>
      </c>
      <c r="AL306" s="0" t="s">
        <v>49</v>
      </c>
      <c r="AM306" s="0" t="s">
        <v>49</v>
      </c>
      <c r="AN306" s="0" t="s">
        <v>49</v>
      </c>
      <c r="AO306" s="0" t="s">
        <v>49</v>
      </c>
      <c r="AP306" s="0" t="s">
        <v>49</v>
      </c>
    </row>
    <row r="307" customFormat="false" ht="15" hidden="false" customHeight="false" outlineLevel="0" collapsed="false">
      <c r="A307" s="0" t="n">
        <v>4620478</v>
      </c>
      <c r="B307" s="0" t="str">
        <f aca="false">RIGHT(N307,LEN(N307)-FIND("actrade-",N307)-7)</f>
        <v>9780198701262</v>
      </c>
      <c r="C307" s="0" t="str">
        <f aca="false">"10.1093/actrade/" &amp; B307 &amp; ".001.0001"</f>
        <v>10.1093/actrade/9780198701262.001.0001</v>
      </c>
      <c r="D307" s="0" t="s">
        <v>1550</v>
      </c>
      <c r="E307" s="0" t="str">
        <f aca="false">LEFT(D307,FIND(":",D307)-1)</f>
        <v>Microscopy</v>
      </c>
      <c r="F307" s="0" t="str">
        <f aca="false">"&lt;a href='http://dx.doi.org/" &amp; C307 &amp; "'&gt;" &amp; LEFT(D307,FIND(":",D307)-1) &amp; "&lt;/a&gt;"</f>
        <v>&lt;a href='http://dx.doi.org/10.1093/actrade/9780198701262.001.0001'&gt;Microscopy&lt;/a&gt;</v>
      </c>
      <c r="G307" s="0" t="str">
        <f aca="false">"&lt;a href='http://dx.doi.org/" &amp; C307 &amp; "'&gt;" &amp;"&lt;img src='http://www.veryshortintroductions.com/view/covers/"&amp;B307&amp;".png' class='coverimage' alt='" &amp;D307 &amp; "'/&gt;&lt;/a&gt;"</f>
        <v>&lt;a href='http://dx.doi.org/10.1093/actrade/9780198701262.001.0001'&gt;&lt;img src='http://www.veryshortintroductions.com/view/covers/9780198701262.png' class='coverimage' alt='Microscopy: A Very Short Introduction'/&gt;&lt;/a&gt;</v>
      </c>
      <c r="H307" s="0" t="str">
        <f aca="false">"&lt;a href='http://dx.doi.org/" &amp; C307 &amp; "'&gt;" &amp; "&lt;img src='https://api.qrserver.com/v1/create-qr-code/?size=300x300&amp;data=http://dx.doi.org/" &amp; C307 &amp;"' class='qr'/&gt;&lt;/a&gt;"</f>
        <v>&lt;a href='http://dx.doi.org/10.1093/actrade/9780198701262.001.0001'&gt;&lt;img src='https://api.qrserver.com/v1/create-qr-code/?size=300x300&amp;data=http://dx.doi.org/10.1093/actrade/9780198701262.001.0001' class='qr'/&gt;&lt;/a&gt;</v>
      </c>
      <c r="I307" s="0" t="str">
        <f aca="false">"&lt;tr&gt;&lt;td&gt;" &amp; G307 &amp; "&lt;/td&gt;&lt;td&gt;&lt;small&gt;Very Short Introduction&lt;/small&gt;&lt;br/&gt;&lt;em&gt;ebook&lt;/em&gt;&lt;br/&gt;&lt;br/&gt;" &amp; F307 &amp; "&lt;/td&gt;&lt;td&gt;" &amp; H307 &amp; "&lt;/td&gt;&lt;/tr&gt;"</f>
        <v>&lt;tr&gt;&lt;td&gt;&lt;a href='http://dx.doi.org/10.1093/actrade/9780198701262.001.0001'&gt;&lt;img src='http://www.veryshortintroductions.com/view/covers/9780198701262.png' class='coverimage' alt='Microscopy: A Very Short Introduction'/&gt;&lt;/a&gt;&lt;/td&gt;&lt;td&gt;&lt;small&gt;Very Short Introduction&lt;/small&gt;&lt;br/&gt;&lt;em&gt;ebook&lt;/em&gt;&lt;br/&gt;&lt;br/&gt;&lt;a href='http://dx.doi.org/10.1093/actrade/9780198701262.001.0001'&gt;Microscopy&lt;/a&gt;&lt;/td&gt;&lt;td&gt;&lt;a href='http://dx.doi.org/10.1093/actrade/9780198701262.001.0001'&gt;&lt;img src='https://api.qrserver.com/v1/create-qr-code/?size=300x300&amp;data=http://dx.doi.org/10.1093/actrade/9780198701262.001.0001' class='qr'/&gt;&lt;/a&gt;&lt;/td&gt;&lt;/tr&gt;</v>
      </c>
      <c r="M307" s="0" t="s">
        <v>44</v>
      </c>
      <c r="N307" s="0" t="s">
        <v>1551</v>
      </c>
      <c r="O307" s="0" t="s">
        <v>1551</v>
      </c>
      <c r="P307" s="0" t="s">
        <v>46</v>
      </c>
      <c r="R307" s="0" t="s">
        <v>1552</v>
      </c>
      <c r="W307" s="0" t="s">
        <v>1553</v>
      </c>
      <c r="X307" s="0" t="s">
        <v>1554</v>
      </c>
      <c r="Z307" s="0" t="s">
        <v>49</v>
      </c>
      <c r="AA307" s="2" t="n">
        <v>42005</v>
      </c>
      <c r="AB307" s="2" t="n">
        <v>42369</v>
      </c>
      <c r="AJ307" s="0" t="s">
        <v>50</v>
      </c>
      <c r="AK307" s="0" t="s">
        <v>51</v>
      </c>
      <c r="AL307" s="0" t="s">
        <v>49</v>
      </c>
      <c r="AM307" s="0" t="s">
        <v>49</v>
      </c>
      <c r="AN307" s="0" t="s">
        <v>49</v>
      </c>
      <c r="AO307" s="0" t="s">
        <v>49</v>
      </c>
      <c r="AP307" s="0" t="s">
        <v>49</v>
      </c>
    </row>
    <row r="308" customFormat="false" ht="15" hidden="false" customHeight="false" outlineLevel="0" collapsed="false">
      <c r="A308" s="0" t="n">
        <v>11853451</v>
      </c>
      <c r="B308" s="0" t="str">
        <f aca="false">RIGHT(N308,LEN(N308)-FIND("actrade-",N308)-7)</f>
        <v>9780199303496</v>
      </c>
      <c r="C308" s="0" t="str">
        <f aca="false">"10.1093/actrade/" &amp; B308 &amp; ".001.0001"</f>
        <v>10.1093/actrade/9780199303496.001.0001</v>
      </c>
      <c r="D308" s="0" t="s">
        <v>1555</v>
      </c>
      <c r="E308" s="0" t="str">
        <f aca="false">LEFT(D308,FIND(":",D308)-1)</f>
        <v>Military Justice</v>
      </c>
      <c r="F308" s="0" t="str">
        <f aca="false">"&lt;a href='http://dx.doi.org/" &amp; C308 &amp; "'&gt;" &amp; LEFT(D308,FIND(":",D308)-1) &amp; "&lt;/a&gt;"</f>
        <v>&lt;a href='http://dx.doi.org/10.1093/actrade/9780199303496.001.0001'&gt;Military Justice&lt;/a&gt;</v>
      </c>
      <c r="G308" s="0" t="str">
        <f aca="false">"&lt;a href='http://dx.doi.org/" &amp; C308 &amp; "'&gt;" &amp;"&lt;img src='http://www.veryshortintroductions.com/view/covers/"&amp;B308&amp;".png' class='coverimage' alt='" &amp;D308 &amp; "'/&gt;&lt;/a&gt;"</f>
        <v>&lt;a href='http://dx.doi.org/10.1093/actrade/9780199303496.001.0001'&gt;&lt;img src='http://www.veryshortintroductions.com/view/covers/9780199303496.png' class='coverimage' alt='Military Justice: A Very Short Introduction'/&gt;&lt;/a&gt;</v>
      </c>
      <c r="H308" s="0" t="str">
        <f aca="false">"&lt;a href='http://dx.doi.org/" &amp; C308 &amp; "'&gt;" &amp; "&lt;img src='https://api.qrserver.com/v1/create-qr-code/?size=300x300&amp;data=http://dx.doi.org/" &amp; C308 &amp;"' class='qr'/&gt;&lt;/a&gt;"</f>
        <v>&lt;a href='http://dx.doi.org/10.1093/actrade/9780199303496.001.0001'&gt;&lt;img src='https://api.qrserver.com/v1/create-qr-code/?size=300x300&amp;data=http://dx.doi.org/10.1093/actrade/9780199303496.001.0001' class='qr'/&gt;&lt;/a&gt;</v>
      </c>
      <c r="I308" s="0" t="str">
        <f aca="false">"&lt;tr&gt;&lt;td&gt;" &amp; G308 &amp; "&lt;/td&gt;&lt;td&gt;&lt;small&gt;Very Short Introduction&lt;/small&gt;&lt;br/&gt;&lt;em&gt;ebook&lt;/em&gt;&lt;br/&gt;&lt;br/&gt;" &amp; F308 &amp; "&lt;/td&gt;&lt;td&gt;" &amp; H308 &amp; "&lt;/td&gt;&lt;/tr&gt;"</f>
        <v>&lt;tr&gt;&lt;td&gt;&lt;a href='http://dx.doi.org/10.1093/actrade/9780199303496.001.0001'&gt;&lt;img src='http://www.veryshortintroductions.com/view/covers/9780199303496.png' class='coverimage' alt='Military Justice: A Very Short Introduction'/&gt;&lt;/a&gt;&lt;/td&gt;&lt;td&gt;&lt;small&gt;Very Short Introduction&lt;/small&gt;&lt;br/&gt;&lt;em&gt;ebook&lt;/em&gt;&lt;br/&gt;&lt;br/&gt;&lt;a href='http://dx.doi.org/10.1093/actrade/9780199303496.001.0001'&gt;Military Justice&lt;/a&gt;&lt;/td&gt;&lt;td&gt;&lt;a href='http://dx.doi.org/10.1093/actrade/9780199303496.001.0001'&gt;&lt;img src='https://api.qrserver.com/v1/create-qr-code/?size=300x300&amp;data=http://dx.doi.org/10.1093/actrade/9780199303496.001.0001' class='qr'/&gt;&lt;/a&gt;&lt;/td&gt;&lt;/tr&gt;</v>
      </c>
      <c r="M308" s="0" t="s">
        <v>44</v>
      </c>
      <c r="N308" s="0" t="s">
        <v>1556</v>
      </c>
      <c r="O308" s="0" t="s">
        <v>1556</v>
      </c>
      <c r="P308" s="0" t="s">
        <v>46</v>
      </c>
      <c r="R308" s="0" t="s">
        <v>1557</v>
      </c>
      <c r="W308" s="0" t="s">
        <v>1558</v>
      </c>
      <c r="X308" s="0" t="s">
        <v>1559</v>
      </c>
      <c r="Z308" s="0" t="s">
        <v>49</v>
      </c>
      <c r="AA308" s="2" t="n">
        <v>42370</v>
      </c>
      <c r="AB308" s="2" t="n">
        <v>42735</v>
      </c>
      <c r="AJ308" s="0" t="s">
        <v>50</v>
      </c>
      <c r="AK308" s="0" t="s">
        <v>51</v>
      </c>
      <c r="AL308" s="0" t="s">
        <v>49</v>
      </c>
      <c r="AM308" s="0" t="s">
        <v>49</v>
      </c>
      <c r="AN308" s="0" t="s">
        <v>49</v>
      </c>
      <c r="AO308" s="0" t="s">
        <v>49</v>
      </c>
      <c r="AP308" s="0" t="s">
        <v>49</v>
      </c>
    </row>
    <row r="309" customFormat="false" ht="15" hidden="false" customHeight="false" outlineLevel="0" collapsed="false">
      <c r="A309" s="0" t="n">
        <v>4412485</v>
      </c>
      <c r="B309" s="0" t="str">
        <f aca="false">RIGHT(N309,LEN(N309)-FIND("actrade-",N309)-7)</f>
        <v>9780199682843</v>
      </c>
      <c r="C309" s="0" t="str">
        <f aca="false">"10.1093/actrade/" &amp; B309 &amp; ".001.0001"</f>
        <v>10.1093/actrade/9780199682843.001.0001</v>
      </c>
      <c r="D309" s="0" t="s">
        <v>1560</v>
      </c>
      <c r="E309" s="0" t="str">
        <f aca="false">LEFT(D309,FIND(":",D309)-1)</f>
        <v>Minerals</v>
      </c>
      <c r="F309" s="0" t="str">
        <f aca="false">"&lt;a href='http://dx.doi.org/" &amp; C309 &amp; "'&gt;" &amp; LEFT(D309,FIND(":",D309)-1) &amp; "&lt;/a&gt;"</f>
        <v>&lt;a href='http://dx.doi.org/10.1093/actrade/9780199682843.001.0001'&gt;Minerals&lt;/a&gt;</v>
      </c>
      <c r="G309" s="0" t="str">
        <f aca="false">"&lt;a href='http://dx.doi.org/" &amp; C309 &amp; "'&gt;" &amp;"&lt;img src='http://www.veryshortintroductions.com/view/covers/"&amp;B309&amp;".png' class='coverimage' alt='" &amp;D309 &amp; "'/&gt;&lt;/a&gt;"</f>
        <v>&lt;a href='http://dx.doi.org/10.1093/actrade/9780199682843.001.0001'&gt;&lt;img src='http://www.veryshortintroductions.com/view/covers/9780199682843.png' class='coverimage' alt='Minerals: a very short introduction'/&gt;&lt;/a&gt;</v>
      </c>
      <c r="H309" s="0" t="str">
        <f aca="false">"&lt;a href='http://dx.doi.org/" &amp; C309 &amp; "'&gt;" &amp; "&lt;img src='https://api.qrserver.com/v1/create-qr-code/?size=300x300&amp;data=http://dx.doi.org/" &amp; C309 &amp;"' class='qr'/&gt;&lt;/a&gt;"</f>
        <v>&lt;a href='http://dx.doi.org/10.1093/actrade/9780199682843.001.0001'&gt;&lt;img src='https://api.qrserver.com/v1/create-qr-code/?size=300x300&amp;data=http://dx.doi.org/10.1093/actrade/9780199682843.001.0001' class='qr'/&gt;&lt;/a&gt;</v>
      </c>
      <c r="I309" s="0" t="str">
        <f aca="false">"&lt;tr&gt;&lt;td&gt;" &amp; G309 &amp; "&lt;/td&gt;&lt;td&gt;&lt;small&gt;Very Short Introduction&lt;/small&gt;&lt;br/&gt;&lt;em&gt;ebook&lt;/em&gt;&lt;br/&gt;&lt;br/&gt;" &amp; F309 &amp; "&lt;/td&gt;&lt;td&gt;" &amp; H309 &amp; "&lt;/td&gt;&lt;/tr&gt;"</f>
        <v>&lt;tr&gt;&lt;td&gt;&lt;a href='http://dx.doi.org/10.1093/actrade/9780199682843.001.0001'&gt;&lt;img src='http://www.veryshortintroductions.com/view/covers/9780199682843.png' class='coverimage' alt='Minerals: a very short introduction'/&gt;&lt;/a&gt;&lt;/td&gt;&lt;td&gt;&lt;small&gt;Very Short Introduction&lt;/small&gt;&lt;br/&gt;&lt;em&gt;ebook&lt;/em&gt;&lt;br/&gt;&lt;br/&gt;&lt;a href='http://dx.doi.org/10.1093/actrade/9780199682843.001.0001'&gt;Minerals&lt;/a&gt;&lt;/td&gt;&lt;td&gt;&lt;a href='http://dx.doi.org/10.1093/actrade/9780199682843.001.0001'&gt;&lt;img src='https://api.qrserver.com/v1/create-qr-code/?size=300x300&amp;data=http://dx.doi.org/10.1093/actrade/9780199682843.001.0001' class='qr'/&gt;&lt;/a&gt;&lt;/td&gt;&lt;/tr&gt;</v>
      </c>
      <c r="M309" s="0" t="s">
        <v>44</v>
      </c>
      <c r="N309" s="0" t="s">
        <v>1561</v>
      </c>
      <c r="O309" s="0" t="s">
        <v>1561</v>
      </c>
      <c r="P309" s="0" t="s">
        <v>46</v>
      </c>
      <c r="R309" s="0" t="s">
        <v>1562</v>
      </c>
      <c r="W309" s="0" t="s">
        <v>1563</v>
      </c>
      <c r="X309" s="0" t="s">
        <v>1564</v>
      </c>
      <c r="Z309" s="0" t="s">
        <v>49</v>
      </c>
      <c r="AA309" s="2" t="n">
        <v>41640</v>
      </c>
      <c r="AB309" s="2" t="n">
        <v>42004</v>
      </c>
      <c r="AJ309" s="0" t="s">
        <v>50</v>
      </c>
      <c r="AK309" s="0" t="s">
        <v>51</v>
      </c>
      <c r="AL309" s="0" t="s">
        <v>49</v>
      </c>
      <c r="AM309" s="0" t="s">
        <v>49</v>
      </c>
      <c r="AN309" s="0" t="s">
        <v>49</v>
      </c>
      <c r="AO309" s="0" t="s">
        <v>49</v>
      </c>
      <c r="AP309" s="0" t="s">
        <v>49</v>
      </c>
    </row>
    <row r="310" customFormat="false" ht="15" hidden="false" customHeight="false" outlineLevel="0" collapsed="false">
      <c r="A310" s="0" t="n">
        <v>589524</v>
      </c>
      <c r="B310" s="0" t="str">
        <f aca="false">RIGHT(N310,LEN(N310)-FIND("actrade-",N310)-7)</f>
        <v>9780192803641</v>
      </c>
      <c r="C310" s="0" t="str">
        <f aca="false">"10.1093/actrade/" &amp; B310 &amp; ".001.0001"</f>
        <v>10.1093/actrade/9780192803641.001.0001</v>
      </c>
      <c r="D310" s="0" t="s">
        <v>1565</v>
      </c>
      <c r="E310" s="0" t="str">
        <f aca="false">LEFT(D310,FIND(":",D310)-1)</f>
        <v>Modern Art</v>
      </c>
      <c r="F310" s="0" t="str">
        <f aca="false">"&lt;a href='http://dx.doi.org/" &amp; C310 &amp; "'&gt;" &amp; LEFT(D310,FIND(":",D310)-1) &amp; "&lt;/a&gt;"</f>
        <v>&lt;a href='http://dx.doi.org/10.1093/actrade/9780192803641.001.0001'&gt;Modern Art&lt;/a&gt;</v>
      </c>
      <c r="G310" s="0" t="str">
        <f aca="false">"&lt;a href='http://dx.doi.org/" &amp; C310 &amp; "'&gt;" &amp;"&lt;img src='http://www.veryshortintroductions.com/view/covers/"&amp;B310&amp;".png' class='coverimage' alt='" &amp;D310 &amp; "'/&gt;&lt;/a&gt;"</f>
        <v>&lt;a href='http://dx.doi.org/10.1093/actrade/9780192803641.001.0001'&gt;&lt;img src='http://www.veryshortintroductions.com/view/covers/9780192803641.png' class='coverimage' alt='Modern Art: A Very Short Introduction (Very short introductions ; 120)'/&gt;&lt;/a&gt;</v>
      </c>
      <c r="H310" s="0" t="str">
        <f aca="false">"&lt;a href='http://dx.doi.org/" &amp; C310 &amp; "'&gt;" &amp; "&lt;img src='https://api.qrserver.com/v1/create-qr-code/?size=300x300&amp;data=http://dx.doi.org/" &amp; C310 &amp;"' class='qr'/&gt;&lt;/a&gt;"</f>
        <v>&lt;a href='http://dx.doi.org/10.1093/actrade/9780192803641.001.0001'&gt;&lt;img src='https://api.qrserver.com/v1/create-qr-code/?size=300x300&amp;data=http://dx.doi.org/10.1093/actrade/9780192803641.001.0001' class='qr'/&gt;&lt;/a&gt;</v>
      </c>
      <c r="I310" s="0" t="str">
        <f aca="false">"&lt;tr&gt;&lt;td&gt;" &amp; G310 &amp; "&lt;/td&gt;&lt;td&gt;&lt;small&gt;Very Short Introduction&lt;/small&gt;&lt;br/&gt;&lt;em&gt;ebook&lt;/em&gt;&lt;br/&gt;&lt;br/&gt;" &amp; F310 &amp; "&lt;/td&gt;&lt;td&gt;" &amp; H310 &amp; "&lt;/td&gt;&lt;/tr&gt;"</f>
        <v>&lt;tr&gt;&lt;td&gt;&lt;a href='http://dx.doi.org/10.1093/actrade/9780192803641.001.0001'&gt;&lt;img src='http://www.veryshortintroductions.com/view/covers/9780192803641.png' class='coverimage' alt='Modern Art: A Very Short Introduction (Very short introductions ; 120)'/&gt;&lt;/a&gt;&lt;/td&gt;&lt;td&gt;&lt;small&gt;Very Short Introduction&lt;/small&gt;&lt;br/&gt;&lt;em&gt;ebook&lt;/em&gt;&lt;br/&gt;&lt;br/&gt;&lt;a href='http://dx.doi.org/10.1093/actrade/9780192803641.001.0001'&gt;Modern Art&lt;/a&gt;&lt;/td&gt;&lt;td&gt;&lt;a href='http://dx.doi.org/10.1093/actrade/9780192803641.001.0001'&gt;&lt;img src='https://api.qrserver.com/v1/create-qr-code/?size=300x300&amp;data=http://dx.doi.org/10.1093/actrade/9780192803641.001.0001' class='qr'/&gt;&lt;/a&gt;&lt;/td&gt;&lt;/tr&gt;</v>
      </c>
      <c r="M310" s="0" t="s">
        <v>44</v>
      </c>
      <c r="N310" s="0" t="s">
        <v>1566</v>
      </c>
      <c r="O310" s="0" t="s">
        <v>1566</v>
      </c>
      <c r="P310" s="0" t="s">
        <v>46</v>
      </c>
      <c r="R310" s="0" t="s">
        <v>1567</v>
      </c>
      <c r="W310" s="0" t="s">
        <v>1568</v>
      </c>
      <c r="X310" s="0" t="s">
        <v>1569</v>
      </c>
      <c r="Z310" s="0" t="s">
        <v>49</v>
      </c>
      <c r="AA310" s="2" t="n">
        <v>38353</v>
      </c>
      <c r="AB310" s="2" t="n">
        <v>38717</v>
      </c>
      <c r="AI310" s="0" t="s">
        <v>653</v>
      </c>
      <c r="AJ310" s="0" t="s">
        <v>50</v>
      </c>
      <c r="AK310" s="0" t="s">
        <v>51</v>
      </c>
      <c r="AL310" s="0" t="s">
        <v>49</v>
      </c>
      <c r="AM310" s="0" t="s">
        <v>49</v>
      </c>
      <c r="AN310" s="0" t="s">
        <v>49</v>
      </c>
      <c r="AO310" s="0" t="s">
        <v>49</v>
      </c>
      <c r="AP310" s="0" t="s">
        <v>49</v>
      </c>
    </row>
    <row r="311" customFormat="false" ht="15" hidden="false" customHeight="false" outlineLevel="0" collapsed="false">
      <c r="A311" s="0" t="n">
        <v>10315126</v>
      </c>
      <c r="B311" s="0" t="str">
        <f aca="false">RIGHT(N311,LEN(N311)-FIND("actrade-",N311)-7)</f>
        <v>9780198753704</v>
      </c>
      <c r="C311" s="0" t="str">
        <f aca="false">"10.1093/actrade/" &amp; B311 &amp; ".001.0001"</f>
        <v>10.1093/actrade/9780198753704.001.0001</v>
      </c>
      <c r="D311" s="0" t="s">
        <v>1570</v>
      </c>
      <c r="E311" s="0" t="str">
        <f aca="false">LEFT(D311,FIND(":",D311)-1)</f>
        <v>Modern China</v>
      </c>
      <c r="F311" s="0" t="str">
        <f aca="false">"&lt;a href='http://dx.doi.org/" &amp; C311 &amp; "'&gt;" &amp; LEFT(D311,FIND(":",D311)-1) &amp; "&lt;/a&gt;"</f>
        <v>&lt;a href='http://dx.doi.org/10.1093/actrade/9780198753704.001.0001'&gt;Modern China&lt;/a&gt;</v>
      </c>
      <c r="G311" s="0" t="str">
        <f aca="false">"&lt;a href='http://dx.doi.org/" &amp; C311 &amp; "'&gt;" &amp;"&lt;img src='http://www.veryshortintroductions.com/view/covers/"&amp;B311&amp;".png' class='coverimage' alt='" &amp;D311 &amp; "'/&gt;&lt;/a&gt;"</f>
        <v>&lt;a href='http://dx.doi.org/10.1093/actrade/9780198753704.001.0001'&gt;&lt;img src='http://www.veryshortintroductions.com/view/covers/9780198753704.png' class='coverimage' alt='Modern China: A Very Short Introduction'/&gt;&lt;/a&gt;</v>
      </c>
      <c r="H311" s="0" t="str">
        <f aca="false">"&lt;a href='http://dx.doi.org/" &amp; C311 &amp; "'&gt;" &amp; "&lt;img src='https://api.qrserver.com/v1/create-qr-code/?size=300x300&amp;data=http://dx.doi.org/" &amp; C311 &amp;"' class='qr'/&gt;&lt;/a&gt;"</f>
        <v>&lt;a href='http://dx.doi.org/10.1093/actrade/9780198753704.001.0001'&gt;&lt;img src='https://api.qrserver.com/v1/create-qr-code/?size=300x300&amp;data=http://dx.doi.org/10.1093/actrade/9780198753704.001.0001' class='qr'/&gt;&lt;/a&gt;</v>
      </c>
      <c r="I311" s="0" t="str">
        <f aca="false">"&lt;tr&gt;&lt;td&gt;" &amp; G311 &amp; "&lt;/td&gt;&lt;td&gt;&lt;small&gt;Very Short Introduction&lt;/small&gt;&lt;br/&gt;&lt;em&gt;ebook&lt;/em&gt;&lt;br/&gt;&lt;br/&gt;" &amp; F311 &amp; "&lt;/td&gt;&lt;td&gt;" &amp; H311 &amp; "&lt;/td&gt;&lt;/tr&gt;"</f>
        <v>&lt;tr&gt;&lt;td&gt;&lt;a href='http://dx.doi.org/10.1093/actrade/9780198753704.001.0001'&gt;&lt;img src='http://www.veryshortintroductions.com/view/covers/9780198753704.png' class='coverimage' alt='Modern China: A Very Short Introduction'/&gt;&lt;/a&gt;&lt;/td&gt;&lt;td&gt;&lt;small&gt;Very Short Introduction&lt;/small&gt;&lt;br/&gt;&lt;em&gt;ebook&lt;/em&gt;&lt;br/&gt;&lt;br/&gt;&lt;a href='http://dx.doi.org/10.1093/actrade/9780198753704.001.0001'&gt;Modern China&lt;/a&gt;&lt;/td&gt;&lt;td&gt;&lt;a href='http://dx.doi.org/10.1093/actrade/9780198753704.001.0001'&gt;&lt;img src='https://api.qrserver.com/v1/create-qr-code/?size=300x300&amp;data=http://dx.doi.org/10.1093/actrade/9780198753704.001.0001' class='qr'/&gt;&lt;/a&gt;&lt;/td&gt;&lt;/tr&gt;</v>
      </c>
      <c r="M311" s="0" t="s">
        <v>44</v>
      </c>
      <c r="N311" s="0" t="s">
        <v>1571</v>
      </c>
      <c r="O311" s="0" t="s">
        <v>1571</v>
      </c>
      <c r="P311" s="0" t="s">
        <v>46</v>
      </c>
      <c r="R311" s="0" t="s">
        <v>1572</v>
      </c>
      <c r="W311" s="0" t="s">
        <v>1573</v>
      </c>
      <c r="X311" s="0" t="s">
        <v>1574</v>
      </c>
      <c r="Z311" s="0" t="s">
        <v>49</v>
      </c>
      <c r="AA311" s="2" t="n">
        <v>42370</v>
      </c>
      <c r="AB311" s="2" t="n">
        <v>42735</v>
      </c>
      <c r="AJ311" s="0" t="s">
        <v>50</v>
      </c>
      <c r="AK311" s="0" t="s">
        <v>51</v>
      </c>
      <c r="AL311" s="0" t="s">
        <v>49</v>
      </c>
      <c r="AM311" s="0" t="s">
        <v>49</v>
      </c>
      <c r="AN311" s="0" t="s">
        <v>49</v>
      </c>
      <c r="AO311" s="0" t="s">
        <v>49</v>
      </c>
      <c r="AP311" s="0" t="s">
        <v>49</v>
      </c>
    </row>
    <row r="312" customFormat="false" ht="15" hidden="false" customHeight="false" outlineLevel="0" collapsed="false">
      <c r="A312" s="0" t="n">
        <v>1166999</v>
      </c>
      <c r="B312" s="0" t="str">
        <f aca="false">RIGHT(N312,LEN(N312)-FIND("actrade-",N312)-7)</f>
        <v>9780199228027</v>
      </c>
      <c r="C312" s="0" t="str">
        <f aca="false">"10.1093/actrade/" &amp; B312 &amp; ".001.0001"</f>
        <v>10.1093/actrade/9780199228027.001.0001</v>
      </c>
      <c r="D312" s="0" t="s">
        <v>1575</v>
      </c>
      <c r="E312" s="0" t="str">
        <f aca="false">LEFT(D312,FIND(":",D312)-1)</f>
        <v>Modern China</v>
      </c>
      <c r="F312" s="0" t="str">
        <f aca="false">"&lt;a href='http://dx.doi.org/" &amp; C312 &amp; "'&gt;" &amp; LEFT(D312,FIND(":",D312)-1) &amp; "&lt;/a&gt;"</f>
        <v>&lt;a href='http://dx.doi.org/10.1093/actrade/9780199228027.001.0001'&gt;Modern China&lt;/a&gt;</v>
      </c>
      <c r="G312" s="0" t="str">
        <f aca="false">"&lt;a href='http://dx.doi.org/" &amp; C312 &amp; "'&gt;" &amp;"&lt;img src='http://www.veryshortintroductions.com/view/covers/"&amp;B312&amp;".png' class='coverimage' alt='" &amp;D312 &amp; "'/&gt;&lt;/a&gt;"</f>
        <v>&lt;a href='http://dx.doi.org/10.1093/actrade/9780199228027.001.0001'&gt;&lt;img src='http://www.veryshortintroductions.com/view/covers/9780199228027.png' class='coverimage' alt='Modern China: A Very Short Introduction (Very short introductions)'/&gt;&lt;/a&gt;</v>
      </c>
      <c r="H312" s="0" t="str">
        <f aca="false">"&lt;a href='http://dx.doi.org/" &amp; C312 &amp; "'&gt;" &amp; "&lt;img src='https://api.qrserver.com/v1/create-qr-code/?size=300x300&amp;data=http://dx.doi.org/" &amp; C312 &amp;"' class='qr'/&gt;&lt;/a&gt;"</f>
        <v>&lt;a href='http://dx.doi.org/10.1093/actrade/9780199228027.001.0001'&gt;&lt;img src='https://api.qrserver.com/v1/create-qr-code/?size=300x300&amp;data=http://dx.doi.org/10.1093/actrade/9780199228027.001.0001' class='qr'/&gt;&lt;/a&gt;</v>
      </c>
      <c r="I312" s="0" t="str">
        <f aca="false">"&lt;tr&gt;&lt;td&gt;" &amp; G312 &amp; "&lt;/td&gt;&lt;td&gt;&lt;small&gt;Very Short Introduction&lt;/small&gt;&lt;br/&gt;&lt;em&gt;ebook&lt;/em&gt;&lt;br/&gt;&lt;br/&gt;" &amp; F312 &amp; "&lt;/td&gt;&lt;td&gt;" &amp; H312 &amp; "&lt;/td&gt;&lt;/tr&gt;"</f>
        <v>&lt;tr&gt;&lt;td&gt;&lt;a href='http://dx.doi.org/10.1093/actrade/9780199228027.001.0001'&gt;&lt;img src='http://www.veryshortintroductions.com/view/covers/9780199228027.png' class='coverimage' alt='Modern China: A Very Short Introduction (Very short introductions)'/&gt;&lt;/a&gt;&lt;/td&gt;&lt;td&gt;&lt;small&gt;Very Short Introduction&lt;/small&gt;&lt;br/&gt;&lt;em&gt;ebook&lt;/em&gt;&lt;br/&gt;&lt;br/&gt;&lt;a href='http://dx.doi.org/10.1093/actrade/9780199228027.001.0001'&gt;Modern China&lt;/a&gt;&lt;/td&gt;&lt;td&gt;&lt;a href='http://dx.doi.org/10.1093/actrade/9780199228027.001.0001'&gt;&lt;img src='https://api.qrserver.com/v1/create-qr-code/?size=300x300&amp;data=http://dx.doi.org/10.1093/actrade/9780199228027.001.0001' class='qr'/&gt;&lt;/a&gt;&lt;/td&gt;&lt;/tr&gt;</v>
      </c>
      <c r="M312" s="0" t="s">
        <v>44</v>
      </c>
      <c r="N312" s="0" t="s">
        <v>1576</v>
      </c>
      <c r="O312" s="0" t="s">
        <v>1576</v>
      </c>
      <c r="P312" s="0" t="s">
        <v>46</v>
      </c>
      <c r="R312" s="0" t="s">
        <v>1577</v>
      </c>
      <c r="W312" s="0" t="s">
        <v>1578</v>
      </c>
      <c r="X312" s="0" t="s">
        <v>1579</v>
      </c>
      <c r="Z312" s="0" t="s">
        <v>49</v>
      </c>
      <c r="AA312" s="2" t="n">
        <v>39448</v>
      </c>
      <c r="AB312" s="2" t="n">
        <v>39813</v>
      </c>
      <c r="AI312" s="0" t="s">
        <v>1580</v>
      </c>
      <c r="AJ312" s="0" t="s">
        <v>50</v>
      </c>
      <c r="AK312" s="0" t="s">
        <v>51</v>
      </c>
      <c r="AL312" s="0" t="s">
        <v>49</v>
      </c>
      <c r="AM312" s="0" t="s">
        <v>49</v>
      </c>
      <c r="AN312" s="0" t="s">
        <v>49</v>
      </c>
      <c r="AO312" s="0" t="s">
        <v>49</v>
      </c>
      <c r="AP312" s="0" t="s">
        <v>49</v>
      </c>
    </row>
    <row r="313" customFormat="false" ht="15" hidden="false" customHeight="false" outlineLevel="0" collapsed="false">
      <c r="A313" s="0" t="n">
        <v>10315125</v>
      </c>
      <c r="B313" s="0" t="str">
        <f aca="false">RIGHT(N313,LEN(N313)-FIND("actrade-",N313)-7)</f>
        <v>9780199658770</v>
      </c>
      <c r="C313" s="0" t="str">
        <f aca="false">"10.1093/actrade/" &amp; B313 &amp; ".001.0001"</f>
        <v>10.1093/actrade/9780199658770.001.0001</v>
      </c>
      <c r="D313" s="0" t="s">
        <v>1581</v>
      </c>
      <c r="E313" s="0" t="str">
        <f aca="false">LEFT(D313,FIND(":",D313)-1)</f>
        <v>Modern Drama</v>
      </c>
      <c r="F313" s="0" t="str">
        <f aca="false">"&lt;a href='http://dx.doi.org/" &amp; C313 &amp; "'&gt;" &amp; LEFT(D313,FIND(":",D313)-1) &amp; "&lt;/a&gt;"</f>
        <v>&lt;a href='http://dx.doi.org/10.1093/actrade/9780199658770.001.0001'&gt;Modern Drama&lt;/a&gt;</v>
      </c>
      <c r="G313" s="0" t="str">
        <f aca="false">"&lt;a href='http://dx.doi.org/" &amp; C313 &amp; "'&gt;" &amp;"&lt;img src='http://www.veryshortintroductions.com/view/covers/"&amp;B313&amp;".png' class='coverimage' alt='" &amp;D313 &amp; "'/&gt;&lt;/a&gt;"</f>
        <v>&lt;a href='http://dx.doi.org/10.1093/actrade/9780199658770.001.0001'&gt;&lt;img src='http://www.veryshortintroductions.com/view/covers/9780199658770.png' class='coverimage' alt='Modern Drama: A Very Short Introduction'/&gt;&lt;/a&gt;</v>
      </c>
      <c r="H313" s="0" t="str">
        <f aca="false">"&lt;a href='http://dx.doi.org/" &amp; C313 &amp; "'&gt;" &amp; "&lt;img src='https://api.qrserver.com/v1/create-qr-code/?size=300x300&amp;data=http://dx.doi.org/" &amp; C313 &amp;"' class='qr'/&gt;&lt;/a&gt;"</f>
        <v>&lt;a href='http://dx.doi.org/10.1093/actrade/9780199658770.001.0001'&gt;&lt;img src='https://api.qrserver.com/v1/create-qr-code/?size=300x300&amp;data=http://dx.doi.org/10.1093/actrade/9780199658770.001.0001' class='qr'/&gt;&lt;/a&gt;</v>
      </c>
      <c r="I313" s="0" t="str">
        <f aca="false">"&lt;tr&gt;&lt;td&gt;" &amp; G313 &amp; "&lt;/td&gt;&lt;td&gt;&lt;small&gt;Very Short Introduction&lt;/small&gt;&lt;br/&gt;&lt;em&gt;ebook&lt;/em&gt;&lt;br/&gt;&lt;br/&gt;" &amp; F313 &amp; "&lt;/td&gt;&lt;td&gt;" &amp; H313 &amp; "&lt;/td&gt;&lt;/tr&gt;"</f>
        <v>&lt;tr&gt;&lt;td&gt;&lt;a href='http://dx.doi.org/10.1093/actrade/9780199658770.001.0001'&gt;&lt;img src='http://www.veryshortintroductions.com/view/covers/9780199658770.png' class='coverimage' alt='Modern Drama: A Very Short Introduction'/&gt;&lt;/a&gt;&lt;/td&gt;&lt;td&gt;&lt;small&gt;Very Short Introduction&lt;/small&gt;&lt;br/&gt;&lt;em&gt;ebook&lt;/em&gt;&lt;br/&gt;&lt;br/&gt;&lt;a href='http://dx.doi.org/10.1093/actrade/9780199658770.001.0001'&gt;Modern Drama&lt;/a&gt;&lt;/td&gt;&lt;td&gt;&lt;a href='http://dx.doi.org/10.1093/actrade/9780199658770.001.0001'&gt;&lt;img src='https://api.qrserver.com/v1/create-qr-code/?size=300x300&amp;data=http://dx.doi.org/10.1093/actrade/9780199658770.001.0001' class='qr'/&gt;&lt;/a&gt;&lt;/td&gt;&lt;/tr&gt;</v>
      </c>
      <c r="M313" s="0" t="s">
        <v>44</v>
      </c>
      <c r="N313" s="0" t="s">
        <v>1582</v>
      </c>
      <c r="O313" s="0" t="s">
        <v>1582</v>
      </c>
      <c r="P313" s="0" t="s">
        <v>46</v>
      </c>
      <c r="R313" s="0" t="s">
        <v>1583</v>
      </c>
      <c r="W313" s="0" t="s">
        <v>1584</v>
      </c>
      <c r="X313" s="0" t="s">
        <v>1585</v>
      </c>
      <c r="Z313" s="0" t="s">
        <v>49</v>
      </c>
      <c r="AA313" s="2" t="n">
        <v>42370</v>
      </c>
      <c r="AB313" s="2" t="n">
        <v>42735</v>
      </c>
      <c r="AJ313" s="0" t="s">
        <v>50</v>
      </c>
      <c r="AK313" s="0" t="s">
        <v>51</v>
      </c>
      <c r="AL313" s="0" t="s">
        <v>49</v>
      </c>
      <c r="AM313" s="0" t="s">
        <v>49</v>
      </c>
      <c r="AN313" s="0" t="s">
        <v>49</v>
      </c>
      <c r="AO313" s="0" t="s">
        <v>49</v>
      </c>
      <c r="AP313" s="0" t="s">
        <v>49</v>
      </c>
    </row>
    <row r="314" customFormat="false" ht="15" hidden="false" customHeight="false" outlineLevel="0" collapsed="false">
      <c r="A314" s="0" t="n">
        <v>536152</v>
      </c>
      <c r="B314" s="0" t="str">
        <f aca="false">RIGHT(N314,LEN(N314)-FIND("actrade-",N314)-7)</f>
        <v>9780195389418</v>
      </c>
      <c r="C314" s="0" t="str">
        <f aca="false">"10.1093/actrade/" &amp; B314 &amp; ".001.0001"</f>
        <v>10.1093/actrade/9780195389418.001.0001</v>
      </c>
      <c r="D314" s="0" t="s">
        <v>1586</v>
      </c>
      <c r="E314" s="0" t="str">
        <f aca="false">LEFT(D314,FIND(":",D314)-1)</f>
        <v>Modern France</v>
      </c>
      <c r="F314" s="0" t="str">
        <f aca="false">"&lt;a href='http://dx.doi.org/" &amp; C314 &amp; "'&gt;" &amp; LEFT(D314,FIND(":",D314)-1) &amp; "&lt;/a&gt;"</f>
        <v>&lt;a href='http://dx.doi.org/10.1093/actrade/9780195389418.001.0001'&gt;Modern France&lt;/a&gt;</v>
      </c>
      <c r="G314" s="0" t="str">
        <f aca="false">"&lt;a href='http://dx.doi.org/" &amp; C314 &amp; "'&gt;" &amp;"&lt;img src='http://www.veryshortintroductions.com/view/covers/"&amp;B314&amp;".png' class='coverimage' alt='" &amp;D314 &amp; "'/&gt;&lt;/a&gt;"</f>
        <v>&lt;a href='http://dx.doi.org/10.1093/actrade/9780195389418.001.0001'&gt;&lt;img src='http://www.veryshortintroductions.com/view/covers/9780195389418.png' class='coverimage' alt='Modern France: A Very Short Introduction'/&gt;&lt;/a&gt;</v>
      </c>
      <c r="H314" s="0" t="str">
        <f aca="false">"&lt;a href='http://dx.doi.org/" &amp; C314 &amp; "'&gt;" &amp; "&lt;img src='https://api.qrserver.com/v1/create-qr-code/?size=300x300&amp;data=http://dx.doi.org/" &amp; C314 &amp;"' class='qr'/&gt;&lt;/a&gt;"</f>
        <v>&lt;a href='http://dx.doi.org/10.1093/actrade/9780195389418.001.0001'&gt;&lt;img src='https://api.qrserver.com/v1/create-qr-code/?size=300x300&amp;data=http://dx.doi.org/10.1093/actrade/9780195389418.001.0001' class='qr'/&gt;&lt;/a&gt;</v>
      </c>
      <c r="I314" s="0" t="str">
        <f aca="false">"&lt;tr&gt;&lt;td&gt;" &amp; G314 &amp; "&lt;/td&gt;&lt;td&gt;&lt;small&gt;Very Short Introduction&lt;/small&gt;&lt;br/&gt;&lt;em&gt;ebook&lt;/em&gt;&lt;br/&gt;&lt;br/&gt;" &amp; F314 &amp; "&lt;/td&gt;&lt;td&gt;" &amp; H314 &amp; "&lt;/td&gt;&lt;/tr&gt;"</f>
        <v>&lt;tr&gt;&lt;td&gt;&lt;a href='http://dx.doi.org/10.1093/actrade/9780195389418.001.0001'&gt;&lt;img src='http://www.veryshortintroductions.com/view/covers/9780195389418.png' class='coverimage' alt='Modern France: A Very Short Introduction'/&gt;&lt;/a&gt;&lt;/td&gt;&lt;td&gt;&lt;small&gt;Very Short Introduction&lt;/small&gt;&lt;br/&gt;&lt;em&gt;ebook&lt;/em&gt;&lt;br/&gt;&lt;br/&gt;&lt;a href='http://dx.doi.org/10.1093/actrade/9780195389418.001.0001'&gt;Modern France&lt;/a&gt;&lt;/td&gt;&lt;td&gt;&lt;a href='http://dx.doi.org/10.1093/actrade/9780195389418.001.0001'&gt;&lt;img src='https://api.qrserver.com/v1/create-qr-code/?size=300x300&amp;data=http://dx.doi.org/10.1093/actrade/9780195389418.001.0001' class='qr'/&gt;&lt;/a&gt;&lt;/td&gt;&lt;/tr&gt;</v>
      </c>
      <c r="M314" s="0" t="s">
        <v>44</v>
      </c>
      <c r="N314" s="0" t="s">
        <v>1587</v>
      </c>
      <c r="O314" s="0" t="s">
        <v>1587</v>
      </c>
      <c r="P314" s="0" t="s">
        <v>46</v>
      </c>
      <c r="R314" s="0" t="s">
        <v>1588</v>
      </c>
      <c r="W314" s="0" t="s">
        <v>1589</v>
      </c>
      <c r="X314" s="0" t="s">
        <v>1590</v>
      </c>
      <c r="Z314" s="0" t="s">
        <v>49</v>
      </c>
      <c r="AA314" s="2" t="n">
        <v>40544</v>
      </c>
      <c r="AB314" s="2" t="n">
        <v>40908</v>
      </c>
      <c r="AI314" s="0" t="s">
        <v>977</v>
      </c>
      <c r="AJ314" s="0" t="s">
        <v>50</v>
      </c>
      <c r="AK314" s="0" t="s">
        <v>51</v>
      </c>
      <c r="AL314" s="0" t="s">
        <v>49</v>
      </c>
      <c r="AM314" s="0" t="s">
        <v>49</v>
      </c>
      <c r="AN314" s="0" t="s">
        <v>49</v>
      </c>
      <c r="AO314" s="0" t="s">
        <v>49</v>
      </c>
      <c r="AP314" s="0" t="s">
        <v>49</v>
      </c>
    </row>
    <row r="315" customFormat="false" ht="15" hidden="false" customHeight="false" outlineLevel="0" collapsed="false">
      <c r="A315" s="0" t="n">
        <v>1718422</v>
      </c>
      <c r="B315" s="0" t="str">
        <f aca="false">RIGHT(N315,LEN(N315)-FIND("actrade-",N315)-7)</f>
        <v>9780192801678</v>
      </c>
      <c r="C315" s="0" t="str">
        <f aca="false">"10.1093/actrade/" &amp; B315 &amp; ".001.0001"</f>
        <v>10.1093/actrade/9780192801678.001.0001</v>
      </c>
      <c r="D315" s="0" t="s">
        <v>1591</v>
      </c>
      <c r="E315" s="0" t="str">
        <f aca="false">LEFT(D315,FIND(":",D315)-1)</f>
        <v>Modern Ireland</v>
      </c>
      <c r="F315" s="0" t="str">
        <f aca="false">"&lt;a href='http://dx.doi.org/" &amp; C315 &amp; "'&gt;" &amp; LEFT(D315,FIND(":",D315)-1) &amp; "&lt;/a&gt;"</f>
        <v>&lt;a href='http://dx.doi.org/10.1093/actrade/9780192801678.001.0001'&gt;Modern Ireland&lt;/a&gt;</v>
      </c>
      <c r="G315" s="0" t="str">
        <f aca="false">"&lt;a href='http://dx.doi.org/" &amp; C315 &amp; "'&gt;" &amp;"&lt;img src='http://www.veryshortintroductions.com/view/covers/"&amp;B315&amp;".png' class='coverimage' alt='" &amp;D315 &amp; "'/&gt;&lt;/a&gt;"</f>
        <v>&lt;a href='http://dx.doi.org/10.1093/actrade/9780192801678.001.0001'&gt;&lt;img src='http://www.veryshortintroductions.com/view/covers/9780192801678.png' class='coverimage' alt='Modern Ireland: a very short introduction'/&gt;&lt;/a&gt;</v>
      </c>
      <c r="H315" s="0" t="str">
        <f aca="false">"&lt;a href='http://dx.doi.org/" &amp; C315 &amp; "'&gt;" &amp; "&lt;img src='https://api.qrserver.com/v1/create-qr-code/?size=300x300&amp;data=http://dx.doi.org/" &amp; C315 &amp;"' class='qr'/&gt;&lt;/a&gt;"</f>
        <v>&lt;a href='http://dx.doi.org/10.1093/actrade/9780192801678.001.0001'&gt;&lt;img src='https://api.qrserver.com/v1/create-qr-code/?size=300x300&amp;data=http://dx.doi.org/10.1093/actrade/9780192801678.001.0001' class='qr'/&gt;&lt;/a&gt;</v>
      </c>
      <c r="I315" s="0" t="str">
        <f aca="false">"&lt;tr&gt;&lt;td&gt;" &amp; G315 &amp; "&lt;/td&gt;&lt;td&gt;&lt;small&gt;Very Short Introduction&lt;/small&gt;&lt;br/&gt;&lt;em&gt;ebook&lt;/em&gt;&lt;br/&gt;&lt;br/&gt;" &amp; F315 &amp; "&lt;/td&gt;&lt;td&gt;" &amp; H315 &amp; "&lt;/td&gt;&lt;/tr&gt;"</f>
        <v>&lt;tr&gt;&lt;td&gt;&lt;a href='http://dx.doi.org/10.1093/actrade/9780192801678.001.0001'&gt;&lt;img src='http://www.veryshortintroductions.com/view/covers/9780192801678.png' class='coverimage' alt='Modern Ireland: a very short introduction'/&gt;&lt;/a&gt;&lt;/td&gt;&lt;td&gt;&lt;small&gt;Very Short Introduction&lt;/small&gt;&lt;br/&gt;&lt;em&gt;ebook&lt;/em&gt;&lt;br/&gt;&lt;br/&gt;&lt;a href='http://dx.doi.org/10.1093/actrade/9780192801678.001.0001'&gt;Modern Ireland&lt;/a&gt;&lt;/td&gt;&lt;td&gt;&lt;a href='http://dx.doi.org/10.1093/actrade/9780192801678.001.0001'&gt;&lt;img src='https://api.qrserver.com/v1/create-qr-code/?size=300x300&amp;data=http://dx.doi.org/10.1093/actrade/9780192801678.001.0001' class='qr'/&gt;&lt;/a&gt;&lt;/td&gt;&lt;/tr&gt;</v>
      </c>
      <c r="M315" s="0" t="s">
        <v>44</v>
      </c>
      <c r="N315" s="0" t="s">
        <v>1592</v>
      </c>
      <c r="O315" s="0" t="s">
        <v>1592</v>
      </c>
      <c r="P315" s="0" t="s">
        <v>46</v>
      </c>
      <c r="R315" s="0" t="s">
        <v>1593</v>
      </c>
      <c r="W315" s="0" t="s">
        <v>1594</v>
      </c>
      <c r="X315" s="0" t="s">
        <v>1595</v>
      </c>
      <c r="Z315" s="0" t="s">
        <v>49</v>
      </c>
      <c r="AA315" s="2" t="n">
        <v>37622</v>
      </c>
      <c r="AB315" s="2" t="n">
        <v>37986</v>
      </c>
      <c r="AJ315" s="0" t="s">
        <v>50</v>
      </c>
      <c r="AK315" s="0" t="s">
        <v>51</v>
      </c>
      <c r="AL315" s="0" t="s">
        <v>49</v>
      </c>
      <c r="AM315" s="0" t="s">
        <v>49</v>
      </c>
      <c r="AN315" s="0" t="s">
        <v>49</v>
      </c>
      <c r="AO315" s="0" t="s">
        <v>49</v>
      </c>
      <c r="AP315" s="0" t="s">
        <v>49</v>
      </c>
    </row>
    <row r="316" customFormat="false" ht="15" hidden="false" customHeight="false" outlineLevel="0" collapsed="false">
      <c r="A316" s="0" t="n">
        <v>12322026</v>
      </c>
      <c r="B316" s="0" t="str">
        <f aca="false">RIGHT(N316,LEN(N316)-FIND("actrade-",N316)-7)</f>
        <v>9780198726517</v>
      </c>
      <c r="C316" s="0" t="str">
        <f aca="false">"10.1093/actrade/" &amp; B316 &amp; ".001.0001"</f>
        <v>10.1093/actrade/9780198726517.001.0001</v>
      </c>
      <c r="D316" s="0" t="s">
        <v>1596</v>
      </c>
      <c r="E316" s="0" t="str">
        <f aca="false">LEFT(D316,FIND(":",D316)-1)</f>
        <v>Modern Italy</v>
      </c>
      <c r="F316" s="0" t="str">
        <f aca="false">"&lt;a href='http://dx.doi.org/" &amp; C316 &amp; "'&gt;" &amp; LEFT(D316,FIND(":",D316)-1) &amp; "&lt;/a&gt;"</f>
        <v>&lt;a href='http://dx.doi.org/10.1093/actrade/9780198726517.001.0001'&gt;Modern Italy&lt;/a&gt;</v>
      </c>
      <c r="G316" s="0" t="str">
        <f aca="false">"&lt;a href='http://dx.doi.org/" &amp; C316 &amp; "'&gt;" &amp;"&lt;img src='http://www.veryshortintroductions.com/view/covers/"&amp;B316&amp;".png' class='coverimage' alt='" &amp;D316 &amp; "'/&gt;&lt;/a&gt;"</f>
        <v>&lt;a href='http://dx.doi.org/10.1093/actrade/9780198726517.001.0001'&gt;&lt;img src='http://www.veryshortintroductions.com/view/covers/9780198726517.png' class='coverimage' alt='Modern Italy: A Very Short Introduction'/&gt;&lt;/a&gt;</v>
      </c>
      <c r="H316" s="0" t="str">
        <f aca="false">"&lt;a href='http://dx.doi.org/" &amp; C316 &amp; "'&gt;" &amp; "&lt;img src='https://api.qrserver.com/v1/create-qr-code/?size=300x300&amp;data=http://dx.doi.org/" &amp; C316 &amp;"' class='qr'/&gt;&lt;/a&gt;"</f>
        <v>&lt;a href='http://dx.doi.org/10.1093/actrade/9780198726517.001.0001'&gt;&lt;img src='https://api.qrserver.com/v1/create-qr-code/?size=300x300&amp;data=http://dx.doi.org/10.1093/actrade/9780198726517.001.0001' class='qr'/&gt;&lt;/a&gt;</v>
      </c>
      <c r="I316" s="0" t="str">
        <f aca="false">"&lt;tr&gt;&lt;td&gt;" &amp; G316 &amp; "&lt;/td&gt;&lt;td&gt;&lt;small&gt;Very Short Introduction&lt;/small&gt;&lt;br/&gt;&lt;em&gt;ebook&lt;/em&gt;&lt;br/&gt;&lt;br/&gt;" &amp; F316 &amp; "&lt;/td&gt;&lt;td&gt;" &amp; H316 &amp; "&lt;/td&gt;&lt;/tr&gt;"</f>
        <v>&lt;tr&gt;&lt;td&gt;&lt;a href='http://dx.doi.org/10.1093/actrade/9780198726517.001.0001'&gt;&lt;img src='http://www.veryshortintroductions.com/view/covers/9780198726517.png' class='coverimage' alt='Modern Italy: A Very Short Introduction'/&gt;&lt;/a&gt;&lt;/td&gt;&lt;td&gt;&lt;small&gt;Very Short Introduction&lt;/small&gt;&lt;br/&gt;&lt;em&gt;ebook&lt;/em&gt;&lt;br/&gt;&lt;br/&gt;&lt;a href='http://dx.doi.org/10.1093/actrade/9780198726517.001.0001'&gt;Modern Italy&lt;/a&gt;&lt;/td&gt;&lt;td&gt;&lt;a href='http://dx.doi.org/10.1093/actrade/9780198726517.001.0001'&gt;&lt;img src='https://api.qrserver.com/v1/create-qr-code/?size=300x300&amp;data=http://dx.doi.org/10.1093/actrade/9780198726517.001.0001' class='qr'/&gt;&lt;/a&gt;&lt;/td&gt;&lt;/tr&gt;</v>
      </c>
      <c r="M316" s="0" t="s">
        <v>44</v>
      </c>
      <c r="N316" s="0" t="s">
        <v>1597</v>
      </c>
      <c r="O316" s="0" t="s">
        <v>1597</v>
      </c>
      <c r="P316" s="0" t="s">
        <v>46</v>
      </c>
      <c r="R316" s="0" t="s">
        <v>1598</v>
      </c>
      <c r="W316" s="0" t="s">
        <v>1599</v>
      </c>
      <c r="X316" s="0" t="s">
        <v>1600</v>
      </c>
      <c r="Z316" s="0" t="s">
        <v>49</v>
      </c>
      <c r="AA316" s="2" t="n">
        <v>42370</v>
      </c>
      <c r="AB316" s="2" t="n">
        <v>42735</v>
      </c>
      <c r="AJ316" s="0" t="s">
        <v>50</v>
      </c>
      <c r="AK316" s="0" t="s">
        <v>51</v>
      </c>
      <c r="AL316" s="0" t="s">
        <v>49</v>
      </c>
      <c r="AM316" s="0" t="s">
        <v>49</v>
      </c>
      <c r="AN316" s="0" t="s">
        <v>49</v>
      </c>
      <c r="AO316" s="0" t="s">
        <v>49</v>
      </c>
      <c r="AP316" s="0" t="s">
        <v>49</v>
      </c>
    </row>
    <row r="317" customFormat="false" ht="15" hidden="false" customHeight="false" outlineLevel="0" collapsed="false">
      <c r="A317" s="0" t="n">
        <v>1116567</v>
      </c>
      <c r="B317" s="0" t="str">
        <f aca="false">RIGHT(N317,LEN(N317)-FIND("actrade-",N317)-7)</f>
        <v>9780199235698</v>
      </c>
      <c r="C317" s="0" t="str">
        <f aca="false">"10.1093/actrade/" &amp; B317 &amp; ".001.0001"</f>
        <v>10.1093/actrade/9780199235698.001.0001</v>
      </c>
      <c r="D317" s="0" t="s">
        <v>1601</v>
      </c>
      <c r="E317" s="0" t="str">
        <f aca="false">LEFT(D317,FIND(":",D317)-1)</f>
        <v>Modern Japan</v>
      </c>
      <c r="F317" s="0" t="str">
        <f aca="false">"&lt;a href='http://dx.doi.org/" &amp; C317 &amp; "'&gt;" &amp; LEFT(D317,FIND(":",D317)-1) &amp; "&lt;/a&gt;"</f>
        <v>&lt;a href='http://dx.doi.org/10.1093/actrade/9780199235698.001.0001'&gt;Modern Japan&lt;/a&gt;</v>
      </c>
      <c r="G317" s="0" t="str">
        <f aca="false">"&lt;a href='http://dx.doi.org/" &amp; C317 &amp; "'&gt;" &amp;"&lt;img src='http://www.veryshortintroductions.com/view/covers/"&amp;B317&amp;".png' class='coverimage' alt='" &amp;D317 &amp; "'/&gt;&lt;/a&gt;"</f>
        <v>&lt;a href='http://dx.doi.org/10.1093/actrade/9780199235698.001.0001'&gt;&lt;img src='http://www.veryshortintroductions.com/view/covers/9780199235698.png' class='coverimage' alt='Modern Japan: A Very Short Introduction (Very short introductions)'/&gt;&lt;/a&gt;</v>
      </c>
      <c r="H317" s="0" t="str">
        <f aca="false">"&lt;a href='http://dx.doi.org/" &amp; C317 &amp; "'&gt;" &amp; "&lt;img src='https://api.qrserver.com/v1/create-qr-code/?size=300x300&amp;data=http://dx.doi.org/" &amp; C317 &amp;"' class='qr'/&gt;&lt;/a&gt;"</f>
        <v>&lt;a href='http://dx.doi.org/10.1093/actrade/9780199235698.001.0001'&gt;&lt;img src='https://api.qrserver.com/v1/create-qr-code/?size=300x300&amp;data=http://dx.doi.org/10.1093/actrade/9780199235698.001.0001' class='qr'/&gt;&lt;/a&gt;</v>
      </c>
      <c r="I317" s="0" t="str">
        <f aca="false">"&lt;tr&gt;&lt;td&gt;" &amp; G317 &amp; "&lt;/td&gt;&lt;td&gt;&lt;small&gt;Very Short Introduction&lt;/small&gt;&lt;br/&gt;&lt;em&gt;ebook&lt;/em&gt;&lt;br/&gt;&lt;br/&gt;" &amp; F317 &amp; "&lt;/td&gt;&lt;td&gt;" &amp; H317 &amp; "&lt;/td&gt;&lt;/tr&gt;"</f>
        <v>&lt;tr&gt;&lt;td&gt;&lt;a href='http://dx.doi.org/10.1093/actrade/9780199235698.001.0001'&gt;&lt;img src='http://www.veryshortintroductions.com/view/covers/9780199235698.png' class='coverimage' alt='Modern Japan: A Very Short Introduction (Very short introductions)'/&gt;&lt;/a&gt;&lt;/td&gt;&lt;td&gt;&lt;small&gt;Very Short Introduction&lt;/small&gt;&lt;br/&gt;&lt;em&gt;ebook&lt;/em&gt;&lt;br/&gt;&lt;br/&gt;&lt;a href='http://dx.doi.org/10.1093/actrade/9780199235698.001.0001'&gt;Modern Japan&lt;/a&gt;&lt;/td&gt;&lt;td&gt;&lt;a href='http://dx.doi.org/10.1093/actrade/9780199235698.001.0001'&gt;&lt;img src='https://api.qrserver.com/v1/create-qr-code/?size=300x300&amp;data=http://dx.doi.org/10.1093/actrade/9780199235698.001.0001' class='qr'/&gt;&lt;/a&gt;&lt;/td&gt;&lt;/tr&gt;</v>
      </c>
      <c r="M317" s="0" t="s">
        <v>44</v>
      </c>
      <c r="N317" s="0" t="s">
        <v>1602</v>
      </c>
      <c r="O317" s="0" t="s">
        <v>1602</v>
      </c>
      <c r="P317" s="0" t="s">
        <v>46</v>
      </c>
      <c r="R317" s="0" t="s">
        <v>1603</v>
      </c>
      <c r="W317" s="0" t="s">
        <v>1604</v>
      </c>
      <c r="X317" s="0" t="s">
        <v>1605</v>
      </c>
      <c r="Z317" s="0" t="s">
        <v>49</v>
      </c>
      <c r="AA317" s="2" t="n">
        <v>39814</v>
      </c>
      <c r="AB317" s="2" t="n">
        <v>40178</v>
      </c>
      <c r="AI317" s="0" t="s">
        <v>1606</v>
      </c>
      <c r="AJ317" s="0" t="s">
        <v>50</v>
      </c>
      <c r="AK317" s="0" t="s">
        <v>51</v>
      </c>
      <c r="AL317" s="0" t="s">
        <v>49</v>
      </c>
      <c r="AM317" s="0" t="s">
        <v>49</v>
      </c>
      <c r="AN317" s="0" t="s">
        <v>49</v>
      </c>
      <c r="AO317" s="0" t="s">
        <v>49</v>
      </c>
      <c r="AP317" s="0" t="s">
        <v>49</v>
      </c>
    </row>
    <row r="318" customFormat="false" ht="15" hidden="false" customHeight="false" outlineLevel="0" collapsed="false">
      <c r="A318" s="0" t="n">
        <v>1178100</v>
      </c>
      <c r="B318" s="0" t="str">
        <f aca="false">RIGHT(N318,LEN(N318)-FIND("actrade-",N318)-7)</f>
        <v>9780199754915</v>
      </c>
      <c r="C318" s="0" t="str">
        <f aca="false">"10.1093/actrade/" &amp; B318 &amp; ".001.0001"</f>
        <v>10.1093/actrade/9780199754915.001.0001</v>
      </c>
      <c r="D318" s="0" t="s">
        <v>1607</v>
      </c>
      <c r="E318" s="0" t="str">
        <f aca="false">LEFT(D318,FIND(":",D318)-1)</f>
        <v>Modern Latin American Literature</v>
      </c>
      <c r="F318" s="0" t="str">
        <f aca="false">"&lt;a href='http://dx.doi.org/" &amp; C318 &amp; "'&gt;" &amp; LEFT(D318,FIND(":",D318)-1) &amp; "&lt;/a&gt;"</f>
        <v>&lt;a href='http://dx.doi.org/10.1093/actrade/9780199754915.001.0001'&gt;Modern Latin American Literature&lt;/a&gt;</v>
      </c>
      <c r="G318" s="0" t="str">
        <f aca="false">"&lt;a href='http://dx.doi.org/" &amp; C318 &amp; "'&gt;" &amp;"&lt;img src='http://www.veryshortintroductions.com/view/covers/"&amp;B318&amp;".png' class='coverimage' alt='" &amp;D318 &amp; "'/&gt;&lt;/a&gt;"</f>
        <v>&lt;a href='http://dx.doi.org/10.1093/actrade/9780199754915.001.0001'&gt;&lt;img src='http://www.veryshortintroductions.com/view/covers/9780199754915.png' class='coverimage' alt='Modern Latin American Literature: A Very Short Introduction (Very Short Introductions)'/&gt;&lt;/a&gt;</v>
      </c>
      <c r="H318" s="0" t="str">
        <f aca="false">"&lt;a href='http://dx.doi.org/" &amp; C318 &amp; "'&gt;" &amp; "&lt;img src='https://api.qrserver.com/v1/create-qr-code/?size=300x300&amp;data=http://dx.doi.org/" &amp; C318 &amp;"' class='qr'/&gt;&lt;/a&gt;"</f>
        <v>&lt;a href='http://dx.doi.org/10.1093/actrade/9780199754915.001.0001'&gt;&lt;img src='https://api.qrserver.com/v1/create-qr-code/?size=300x300&amp;data=http://dx.doi.org/10.1093/actrade/9780199754915.001.0001' class='qr'/&gt;&lt;/a&gt;</v>
      </c>
      <c r="I318" s="0" t="str">
        <f aca="false">"&lt;tr&gt;&lt;td&gt;" &amp; G318 &amp; "&lt;/td&gt;&lt;td&gt;&lt;small&gt;Very Short Introduction&lt;/small&gt;&lt;br/&gt;&lt;em&gt;ebook&lt;/em&gt;&lt;br/&gt;&lt;br/&gt;" &amp; F318 &amp; "&lt;/td&gt;&lt;td&gt;" &amp; H318 &amp; "&lt;/td&gt;&lt;/tr&gt;"</f>
        <v>&lt;tr&gt;&lt;td&gt;&lt;a href='http://dx.doi.org/10.1093/actrade/9780199754915.001.0001'&gt;&lt;img src='http://www.veryshortintroductions.com/view/covers/9780199754915.png' class='coverimage' alt='Modern Latin American Literature: A Very Short Introduction (Very Short Introductions)'/&gt;&lt;/a&gt;&lt;/td&gt;&lt;td&gt;&lt;small&gt;Very Short Introduction&lt;/small&gt;&lt;br/&gt;&lt;em&gt;ebook&lt;/em&gt;&lt;br/&gt;&lt;br/&gt;&lt;a href='http://dx.doi.org/10.1093/actrade/9780199754915.001.0001'&gt;Modern Latin American Literature&lt;/a&gt;&lt;/td&gt;&lt;td&gt;&lt;a href='http://dx.doi.org/10.1093/actrade/9780199754915.001.0001'&gt;&lt;img src='https://api.qrserver.com/v1/create-qr-code/?size=300x300&amp;data=http://dx.doi.org/10.1093/actrade/9780199754915.001.0001' class='qr'/&gt;&lt;/a&gt;&lt;/td&gt;&lt;/tr&gt;</v>
      </c>
      <c r="M318" s="0" t="s">
        <v>44</v>
      </c>
      <c r="N318" s="0" t="s">
        <v>1608</v>
      </c>
      <c r="O318" s="0" t="s">
        <v>1608</v>
      </c>
      <c r="P318" s="0" t="s">
        <v>46</v>
      </c>
      <c r="R318" s="0" t="s">
        <v>1609</v>
      </c>
      <c r="W318" s="0" t="s">
        <v>1610</v>
      </c>
      <c r="X318" s="0" t="s">
        <v>1611</v>
      </c>
      <c r="Z318" s="0" t="s">
        <v>49</v>
      </c>
      <c r="AA318" s="2" t="n">
        <v>40909</v>
      </c>
      <c r="AB318" s="2" t="n">
        <v>41274</v>
      </c>
      <c r="AI318" s="0" t="s">
        <v>539</v>
      </c>
      <c r="AJ318" s="0" t="s">
        <v>50</v>
      </c>
      <c r="AK318" s="0" t="s">
        <v>51</v>
      </c>
      <c r="AL318" s="0" t="s">
        <v>49</v>
      </c>
      <c r="AM318" s="0" t="s">
        <v>49</v>
      </c>
      <c r="AN318" s="0" t="s">
        <v>49</v>
      </c>
      <c r="AO318" s="0" t="s">
        <v>49</v>
      </c>
      <c r="AP318" s="0" t="s">
        <v>49</v>
      </c>
    </row>
    <row r="319" customFormat="false" ht="15" hidden="false" customHeight="false" outlineLevel="0" collapsed="false">
      <c r="A319" s="0" t="n">
        <v>3092997</v>
      </c>
      <c r="B319" s="0" t="str">
        <f aca="false">RIGHT(N319,LEN(N319)-FIND("actrade-",N319)-7)</f>
        <v>9780199607891</v>
      </c>
      <c r="C319" s="0" t="str">
        <f aca="false">"10.1093/actrade/" &amp; B319 &amp; ".001.0001"</f>
        <v>10.1093/actrade/9780199607891.001.0001</v>
      </c>
      <c r="D319" s="0" t="s">
        <v>1612</v>
      </c>
      <c r="E319" s="0" t="str">
        <f aca="false">LEFT(D319,FIND(":",D319)-1)</f>
        <v>Modern war  </v>
      </c>
      <c r="F319" s="0" t="str">
        <f aca="false">"&lt;a href='http://dx.doi.org/" &amp; C319 &amp; "'&gt;" &amp; LEFT(D319,FIND(":",D319)-1) &amp; "&lt;/a&gt;"</f>
        <v>&lt;a href='http://dx.doi.org/10.1093/actrade/9780199607891.001.0001'&gt;Modern war  &lt;/a&gt;</v>
      </c>
      <c r="G319" s="0" t="str">
        <f aca="false">"&lt;a href='http://dx.doi.org/" &amp; C319 &amp; "'&gt;" &amp;"&lt;img src='http://www.veryshortintroductions.com/view/covers/"&amp;B319&amp;".png' class='coverimage' alt='" &amp;D319 &amp; "'/&gt;&lt;/a&gt;"</f>
        <v>&lt;a href='http://dx.doi.org/10.1093/actrade/9780199607891.001.0001'&gt;&lt;img src='http://www.veryshortintroductions.com/view/covers/9780199607891.png' class='coverimage' alt='Modern war  : a very short introduction'/&gt;&lt;/a&gt;</v>
      </c>
      <c r="H319" s="0" t="str">
        <f aca="false">"&lt;a href='http://dx.doi.org/" &amp; C319 &amp; "'&gt;" &amp; "&lt;img src='https://api.qrserver.com/v1/create-qr-code/?size=300x300&amp;data=http://dx.doi.org/" &amp; C319 &amp;"' class='qr'/&gt;&lt;/a&gt;"</f>
        <v>&lt;a href='http://dx.doi.org/10.1093/actrade/9780199607891.001.0001'&gt;&lt;img src='https://api.qrserver.com/v1/create-qr-code/?size=300x300&amp;data=http://dx.doi.org/10.1093/actrade/9780199607891.001.0001' class='qr'/&gt;&lt;/a&gt;</v>
      </c>
      <c r="I319" s="0" t="str">
        <f aca="false">"&lt;tr&gt;&lt;td&gt;" &amp; G319 &amp; "&lt;/td&gt;&lt;td&gt;&lt;small&gt;Very Short Introduction&lt;/small&gt;&lt;br/&gt;&lt;em&gt;ebook&lt;/em&gt;&lt;br/&gt;&lt;br/&gt;" &amp; F319 &amp; "&lt;/td&gt;&lt;td&gt;" &amp; H319 &amp; "&lt;/td&gt;&lt;/tr&gt;"</f>
        <v>&lt;tr&gt;&lt;td&gt;&lt;a href='http://dx.doi.org/10.1093/actrade/9780199607891.001.0001'&gt;&lt;img src='http://www.veryshortintroductions.com/view/covers/9780199607891.png' class='coverimage' alt='Modern war  : a very short introduction'/&gt;&lt;/a&gt;&lt;/td&gt;&lt;td&gt;&lt;small&gt;Very Short Introduction&lt;/small&gt;&lt;br/&gt;&lt;em&gt;ebook&lt;/em&gt;&lt;br/&gt;&lt;br/&gt;&lt;a href='http://dx.doi.org/10.1093/actrade/9780199607891.001.0001'&gt;Modern war  &lt;/a&gt;&lt;/td&gt;&lt;td&gt;&lt;a href='http://dx.doi.org/10.1093/actrade/9780199607891.001.0001'&gt;&lt;img src='https://api.qrserver.com/v1/create-qr-code/?size=300x300&amp;data=http://dx.doi.org/10.1093/actrade/9780199607891.001.0001' class='qr'/&gt;&lt;/a&gt;&lt;/td&gt;&lt;/tr&gt;</v>
      </c>
      <c r="M319" s="0" t="s">
        <v>44</v>
      </c>
      <c r="N319" s="0" t="s">
        <v>1613</v>
      </c>
      <c r="O319" s="0" t="s">
        <v>1613</v>
      </c>
      <c r="P319" s="0" t="s">
        <v>46</v>
      </c>
      <c r="R319" s="0" t="s">
        <v>1614</v>
      </c>
      <c r="X319" s="0" t="s">
        <v>1615</v>
      </c>
      <c r="Z319" s="0" t="s">
        <v>49</v>
      </c>
      <c r="AA319" s="2" t="n">
        <v>41275</v>
      </c>
      <c r="AB319" s="2" t="n">
        <v>41639</v>
      </c>
      <c r="AJ319" s="0" t="s">
        <v>50</v>
      </c>
      <c r="AK319" s="0" t="s">
        <v>51</v>
      </c>
      <c r="AL319" s="0" t="s">
        <v>49</v>
      </c>
      <c r="AM319" s="0" t="s">
        <v>49</v>
      </c>
      <c r="AN319" s="0" t="s">
        <v>49</v>
      </c>
      <c r="AO319" s="0" t="s">
        <v>49</v>
      </c>
      <c r="AP319" s="0" t="s">
        <v>49</v>
      </c>
    </row>
    <row r="320" customFormat="false" ht="15" hidden="false" customHeight="false" outlineLevel="0" collapsed="false">
      <c r="A320" s="0" t="n">
        <v>1106101</v>
      </c>
      <c r="B320" s="0" t="str">
        <f aca="false">RIGHT(N320,LEN(N320)-FIND("actrade-",N320)-7)</f>
        <v>9780192804419</v>
      </c>
      <c r="C320" s="0" t="str">
        <f aca="false">"10.1093/actrade/" &amp; B320 &amp; ".001.0001"</f>
        <v>10.1093/actrade/9780192804419.001.0001</v>
      </c>
      <c r="D320" s="0" t="s">
        <v>1616</v>
      </c>
      <c r="E320" s="0" t="str">
        <f aca="false">LEFT(D320,FIND(":",D320)-1)</f>
        <v>Modernism</v>
      </c>
      <c r="F320" s="0" t="str">
        <f aca="false">"&lt;a href='http://dx.doi.org/" &amp; C320 &amp; "'&gt;" &amp; LEFT(D320,FIND(":",D320)-1) &amp; "&lt;/a&gt;"</f>
        <v>&lt;a href='http://dx.doi.org/10.1093/actrade/9780192804419.001.0001'&gt;Modernism&lt;/a&gt;</v>
      </c>
      <c r="G320" s="0" t="str">
        <f aca="false">"&lt;a href='http://dx.doi.org/" &amp; C320 &amp; "'&gt;" &amp;"&lt;img src='http://www.veryshortintroductions.com/view/covers/"&amp;B320&amp;".png' class='coverimage' alt='" &amp;D320 &amp; "'/&gt;&lt;/a&gt;"</f>
        <v>&lt;a href='http://dx.doi.org/10.1093/actrade/9780192804419.001.0001'&gt;&lt;img src='http://www.veryshortintroductions.com/view/covers/9780192804419.png' class='coverimage' alt='Modernism: A Very Short Introduction (Very short introductions)'/&gt;&lt;/a&gt;</v>
      </c>
      <c r="H320" s="0" t="str">
        <f aca="false">"&lt;a href='http://dx.doi.org/" &amp; C320 &amp; "'&gt;" &amp; "&lt;img src='https://api.qrserver.com/v1/create-qr-code/?size=300x300&amp;data=http://dx.doi.org/" &amp; C320 &amp;"' class='qr'/&gt;&lt;/a&gt;"</f>
        <v>&lt;a href='http://dx.doi.org/10.1093/actrade/9780192804419.001.0001'&gt;&lt;img src='https://api.qrserver.com/v1/create-qr-code/?size=300x300&amp;data=http://dx.doi.org/10.1093/actrade/9780192804419.001.0001' class='qr'/&gt;&lt;/a&gt;</v>
      </c>
      <c r="I320" s="0" t="str">
        <f aca="false">"&lt;tr&gt;&lt;td&gt;" &amp; G320 &amp; "&lt;/td&gt;&lt;td&gt;&lt;small&gt;Very Short Introduction&lt;/small&gt;&lt;br/&gt;&lt;em&gt;ebook&lt;/em&gt;&lt;br/&gt;&lt;br/&gt;" &amp; F320 &amp; "&lt;/td&gt;&lt;td&gt;" &amp; H320 &amp; "&lt;/td&gt;&lt;/tr&gt;"</f>
        <v>&lt;tr&gt;&lt;td&gt;&lt;a href='http://dx.doi.org/10.1093/actrade/9780192804419.001.0001'&gt;&lt;img src='http://www.veryshortintroductions.com/view/covers/9780192804419.png' class='coverimage' alt='Modernism: A Very Short Introduction (Very short introductions)'/&gt;&lt;/a&gt;&lt;/td&gt;&lt;td&gt;&lt;small&gt;Very Short Introduction&lt;/small&gt;&lt;br/&gt;&lt;em&gt;ebook&lt;/em&gt;&lt;br/&gt;&lt;br/&gt;&lt;a href='http://dx.doi.org/10.1093/actrade/9780192804419.001.0001'&gt;Modernism&lt;/a&gt;&lt;/td&gt;&lt;td&gt;&lt;a href='http://dx.doi.org/10.1093/actrade/9780192804419.001.0001'&gt;&lt;img src='https://api.qrserver.com/v1/create-qr-code/?size=300x300&amp;data=http://dx.doi.org/10.1093/actrade/9780192804419.001.0001' class='qr'/&gt;&lt;/a&gt;&lt;/td&gt;&lt;/tr&gt;</v>
      </c>
      <c r="M320" s="0" t="s">
        <v>44</v>
      </c>
      <c r="N320" s="0" t="s">
        <v>1617</v>
      </c>
      <c r="O320" s="0" t="s">
        <v>1617</v>
      </c>
      <c r="P320" s="0" t="s">
        <v>46</v>
      </c>
      <c r="R320" s="0" t="s">
        <v>1618</v>
      </c>
      <c r="W320" s="0" t="s">
        <v>1619</v>
      </c>
      <c r="X320" s="0" t="s">
        <v>1620</v>
      </c>
      <c r="Z320" s="0" t="s">
        <v>49</v>
      </c>
      <c r="AA320" s="2" t="n">
        <v>40179</v>
      </c>
      <c r="AB320" s="2" t="n">
        <v>40543</v>
      </c>
      <c r="AI320" s="0" t="s">
        <v>462</v>
      </c>
      <c r="AJ320" s="0" t="s">
        <v>50</v>
      </c>
      <c r="AK320" s="0" t="s">
        <v>51</v>
      </c>
      <c r="AL320" s="0" t="s">
        <v>49</v>
      </c>
      <c r="AM320" s="0" t="s">
        <v>49</v>
      </c>
      <c r="AN320" s="0" t="s">
        <v>49</v>
      </c>
      <c r="AO320" s="0" t="s">
        <v>49</v>
      </c>
      <c r="AP320" s="0" t="s">
        <v>49</v>
      </c>
    </row>
    <row r="321" customFormat="false" ht="15" hidden="false" customHeight="false" outlineLevel="0" collapsed="false">
      <c r="A321" s="0" t="n">
        <v>12322027</v>
      </c>
      <c r="B321" s="0" t="str">
        <f aca="false">RIGHT(N321,LEN(N321)-FIND("actrade-",N321)-7)</f>
        <v>9780198723882</v>
      </c>
      <c r="C321" s="0" t="str">
        <f aca="false">"10.1093/actrade/" &amp; B321 &amp; ".001.0001"</f>
        <v>10.1093/actrade/9780198723882.001.0001</v>
      </c>
      <c r="D321" s="0" t="s">
        <v>1621</v>
      </c>
      <c r="E321" s="0" t="str">
        <f aca="false">LEFT(D321,FIND(":",D321)-1)</f>
        <v>Molecular Biology</v>
      </c>
      <c r="F321" s="0" t="str">
        <f aca="false">"&lt;a href='http://dx.doi.org/" &amp; C321 &amp; "'&gt;" &amp; LEFT(D321,FIND(":",D321)-1) &amp; "&lt;/a&gt;"</f>
        <v>&lt;a href='http://dx.doi.org/10.1093/actrade/9780198723882.001.0001'&gt;Molecular Biology&lt;/a&gt;</v>
      </c>
      <c r="G321" s="0" t="str">
        <f aca="false">"&lt;a href='http://dx.doi.org/" &amp; C321 &amp; "'&gt;" &amp;"&lt;img src='http://www.veryshortintroductions.com/view/covers/"&amp;B321&amp;".png' class='coverimage' alt='" &amp;D321 &amp; "'/&gt;&lt;/a&gt;"</f>
        <v>&lt;a href='http://dx.doi.org/10.1093/actrade/9780198723882.001.0001'&gt;&lt;img src='http://www.veryshortintroductions.com/view/covers/9780198723882.png' class='coverimage' alt='Molecular Biology: A Very Short Introduction'/&gt;&lt;/a&gt;</v>
      </c>
      <c r="H321" s="0" t="str">
        <f aca="false">"&lt;a href='http://dx.doi.org/" &amp; C321 &amp; "'&gt;" &amp; "&lt;img src='https://api.qrserver.com/v1/create-qr-code/?size=300x300&amp;data=http://dx.doi.org/" &amp; C321 &amp;"' class='qr'/&gt;&lt;/a&gt;"</f>
        <v>&lt;a href='http://dx.doi.org/10.1093/actrade/9780198723882.001.0001'&gt;&lt;img src='https://api.qrserver.com/v1/create-qr-code/?size=300x300&amp;data=http://dx.doi.org/10.1093/actrade/9780198723882.001.0001' class='qr'/&gt;&lt;/a&gt;</v>
      </c>
      <c r="I321" s="0" t="str">
        <f aca="false">"&lt;tr&gt;&lt;td&gt;" &amp; G321 &amp; "&lt;/td&gt;&lt;td&gt;&lt;small&gt;Very Short Introduction&lt;/small&gt;&lt;br/&gt;&lt;em&gt;ebook&lt;/em&gt;&lt;br/&gt;&lt;br/&gt;" &amp; F321 &amp; "&lt;/td&gt;&lt;td&gt;" &amp; H321 &amp; "&lt;/td&gt;&lt;/tr&gt;"</f>
        <v>&lt;tr&gt;&lt;td&gt;&lt;a href='http://dx.doi.org/10.1093/actrade/9780198723882.001.0001'&gt;&lt;img src='http://www.veryshortintroductions.com/view/covers/9780198723882.png' class='coverimage' alt='Molecular Biology: A Very Short Introduction'/&gt;&lt;/a&gt;&lt;/td&gt;&lt;td&gt;&lt;small&gt;Very Short Introduction&lt;/small&gt;&lt;br/&gt;&lt;em&gt;ebook&lt;/em&gt;&lt;br/&gt;&lt;br/&gt;&lt;a href='http://dx.doi.org/10.1093/actrade/9780198723882.001.0001'&gt;Molecular Biology&lt;/a&gt;&lt;/td&gt;&lt;td&gt;&lt;a href='http://dx.doi.org/10.1093/actrade/9780198723882.001.0001'&gt;&lt;img src='https://api.qrserver.com/v1/create-qr-code/?size=300x300&amp;data=http://dx.doi.org/10.1093/actrade/9780198723882.001.0001' class='qr'/&gt;&lt;/a&gt;&lt;/td&gt;&lt;/tr&gt;</v>
      </c>
      <c r="M321" s="0" t="s">
        <v>44</v>
      </c>
      <c r="N321" s="0" t="s">
        <v>1622</v>
      </c>
      <c r="O321" s="0" t="s">
        <v>1622</v>
      </c>
      <c r="P321" s="0" t="s">
        <v>46</v>
      </c>
      <c r="R321" s="0" t="s">
        <v>1623</v>
      </c>
      <c r="W321" s="0" t="s">
        <v>1624</v>
      </c>
      <c r="X321" s="0" t="s">
        <v>1625</v>
      </c>
      <c r="Z321" s="0" t="s">
        <v>49</v>
      </c>
      <c r="AA321" s="2" t="n">
        <v>42370</v>
      </c>
      <c r="AB321" s="2" t="n">
        <v>42735</v>
      </c>
      <c r="AJ321" s="0" t="s">
        <v>50</v>
      </c>
      <c r="AK321" s="0" t="s">
        <v>51</v>
      </c>
      <c r="AL321" s="0" t="s">
        <v>49</v>
      </c>
      <c r="AM321" s="0" t="s">
        <v>49</v>
      </c>
      <c r="AN321" s="0" t="s">
        <v>49</v>
      </c>
      <c r="AO321" s="0" t="s">
        <v>49</v>
      </c>
      <c r="AP321" s="0" t="s">
        <v>49</v>
      </c>
    </row>
    <row r="322" customFormat="false" ht="15" hidden="false" customHeight="false" outlineLevel="0" collapsed="false">
      <c r="A322" s="0" t="n">
        <v>3093054</v>
      </c>
      <c r="B322" s="0" t="str">
        <f aca="false">RIGHT(N322,LEN(N322)-FIND("actrade-",N322)-7)</f>
        <v>9780192854308</v>
      </c>
      <c r="C322" s="0" t="str">
        <f aca="false">"10.1093/actrade/" &amp; B322 &amp; ".001.0001"</f>
        <v>10.1093/actrade/9780192854308.001.0001</v>
      </c>
      <c r="D322" s="0" t="s">
        <v>1626</v>
      </c>
      <c r="E322" s="0" t="str">
        <f aca="false">LEFT(D322,FIND(":",D322)-1)</f>
        <v>Molecules</v>
      </c>
      <c r="F322" s="0" t="str">
        <f aca="false">"&lt;a href='http://dx.doi.org/" &amp; C322 &amp; "'&gt;" &amp; LEFT(D322,FIND(":",D322)-1) &amp; "&lt;/a&gt;"</f>
        <v>&lt;a href='http://dx.doi.org/10.1093/actrade/9780192854308.001.0001'&gt;Molecules&lt;/a&gt;</v>
      </c>
      <c r="G322" s="0" t="str">
        <f aca="false">"&lt;a href='http://dx.doi.org/" &amp; C322 &amp; "'&gt;" &amp;"&lt;img src='http://www.veryshortintroductions.com/view/covers/"&amp;B322&amp;".png' class='coverimage' alt='" &amp;D322 &amp; "'/&gt;&lt;/a&gt;"</f>
        <v>&lt;a href='http://dx.doi.org/10.1093/actrade/9780192854308.001.0001'&gt;&lt;img src='http://www.veryshortintroductions.com/view/covers/9780192854308.png' class='coverimage' alt='Molecules: a very short introduction'/&gt;&lt;/a&gt;</v>
      </c>
      <c r="H322" s="0" t="str">
        <f aca="false">"&lt;a href='http://dx.doi.org/" &amp; C322 &amp; "'&gt;" &amp; "&lt;img src='https://api.qrserver.com/v1/create-qr-code/?size=300x300&amp;data=http://dx.doi.org/" &amp; C322 &amp;"' class='qr'/&gt;&lt;/a&gt;"</f>
        <v>&lt;a href='http://dx.doi.org/10.1093/actrade/9780192854308.001.0001'&gt;&lt;img src='https://api.qrserver.com/v1/create-qr-code/?size=300x300&amp;data=http://dx.doi.org/10.1093/actrade/9780192854308.001.0001' class='qr'/&gt;&lt;/a&gt;</v>
      </c>
      <c r="I322" s="0" t="str">
        <f aca="false">"&lt;tr&gt;&lt;td&gt;" &amp; G322 &amp; "&lt;/td&gt;&lt;td&gt;&lt;small&gt;Very Short Introduction&lt;/small&gt;&lt;br/&gt;&lt;em&gt;ebook&lt;/em&gt;&lt;br/&gt;&lt;br/&gt;" &amp; F322 &amp; "&lt;/td&gt;&lt;td&gt;" &amp; H322 &amp; "&lt;/td&gt;&lt;/tr&gt;"</f>
        <v>&lt;tr&gt;&lt;td&gt;&lt;a href='http://dx.doi.org/10.1093/actrade/9780192854308.001.0001'&gt;&lt;img src='http://www.veryshortintroductions.com/view/covers/9780192854308.png' class='coverimage' alt='Molecules: a very short introduction'/&gt;&lt;/a&gt;&lt;/td&gt;&lt;td&gt;&lt;small&gt;Very Short Introduction&lt;/small&gt;&lt;br/&gt;&lt;em&gt;ebook&lt;/em&gt;&lt;br/&gt;&lt;br/&gt;&lt;a href='http://dx.doi.org/10.1093/actrade/9780192854308.001.0001'&gt;Molecules&lt;/a&gt;&lt;/td&gt;&lt;td&gt;&lt;a href='http://dx.doi.org/10.1093/actrade/9780192854308.001.0001'&gt;&lt;img src='https://api.qrserver.com/v1/create-qr-code/?size=300x300&amp;data=http://dx.doi.org/10.1093/actrade/9780192854308.001.0001' class='qr'/&gt;&lt;/a&gt;&lt;/td&gt;&lt;/tr&gt;</v>
      </c>
      <c r="M322" s="0" t="s">
        <v>44</v>
      </c>
      <c r="N322" s="0" t="s">
        <v>1627</v>
      </c>
      <c r="O322" s="0" t="s">
        <v>1627</v>
      </c>
      <c r="P322" s="0" t="s">
        <v>46</v>
      </c>
      <c r="R322" s="0" t="s">
        <v>1628</v>
      </c>
      <c r="X322" s="0" t="s">
        <v>1629</v>
      </c>
      <c r="Z322" s="0" t="s">
        <v>49</v>
      </c>
      <c r="AA322" s="2" t="n">
        <v>37622</v>
      </c>
      <c r="AB322" s="2" t="n">
        <v>37986</v>
      </c>
      <c r="AJ322" s="0" t="s">
        <v>50</v>
      </c>
      <c r="AK322" s="0" t="s">
        <v>51</v>
      </c>
      <c r="AL322" s="0" t="s">
        <v>49</v>
      </c>
      <c r="AM322" s="0" t="s">
        <v>49</v>
      </c>
      <c r="AN322" s="0" t="s">
        <v>49</v>
      </c>
      <c r="AO322" s="0" t="s">
        <v>49</v>
      </c>
      <c r="AP322" s="0" t="s">
        <v>49</v>
      </c>
    </row>
    <row r="323" customFormat="false" ht="15" hidden="false" customHeight="false" outlineLevel="0" collapsed="false">
      <c r="A323" s="0" t="n">
        <v>10315124</v>
      </c>
      <c r="B323" s="0" t="str">
        <f aca="false">RIGHT(N323,LEN(N323)-FIND("actrade-",N323)-7)</f>
        <v>9780198735274</v>
      </c>
      <c r="C323" s="0" t="str">
        <f aca="false">"10.1093/actrade/" &amp; B323 &amp; ".001.0001"</f>
        <v>10.1093/actrade/9780198735274.001.0001</v>
      </c>
      <c r="D323" s="0" t="s">
        <v>1630</v>
      </c>
      <c r="E323" s="0" t="str">
        <f aca="false">LEFT(D323,FIND(":",D323)-1)</f>
        <v>Moons</v>
      </c>
      <c r="F323" s="0" t="str">
        <f aca="false">"&lt;a href='http://dx.doi.org/" &amp; C323 &amp; "'&gt;" &amp; LEFT(D323,FIND(":",D323)-1) &amp; "&lt;/a&gt;"</f>
        <v>&lt;a href='http://dx.doi.org/10.1093/actrade/9780198735274.001.0001'&gt;Moons&lt;/a&gt;</v>
      </c>
      <c r="G323" s="0" t="str">
        <f aca="false">"&lt;a href='http://dx.doi.org/" &amp; C323 &amp; "'&gt;" &amp;"&lt;img src='http://www.veryshortintroductions.com/view/covers/"&amp;B323&amp;".png' class='coverimage' alt='" &amp;D323 &amp; "'/&gt;&lt;/a&gt;"</f>
        <v>&lt;a href='http://dx.doi.org/10.1093/actrade/9780198735274.001.0001'&gt;&lt;img src='http://www.veryshortintroductions.com/view/covers/9780198735274.png' class='coverimage' alt='Moons: A Very Short Introduction'/&gt;&lt;/a&gt;</v>
      </c>
      <c r="H323" s="0" t="str">
        <f aca="false">"&lt;a href='http://dx.doi.org/" &amp; C323 &amp; "'&gt;" &amp; "&lt;img src='https://api.qrserver.com/v1/create-qr-code/?size=300x300&amp;data=http://dx.doi.org/" &amp; C323 &amp;"' class='qr'/&gt;&lt;/a&gt;"</f>
        <v>&lt;a href='http://dx.doi.org/10.1093/actrade/9780198735274.001.0001'&gt;&lt;img src='https://api.qrserver.com/v1/create-qr-code/?size=300x300&amp;data=http://dx.doi.org/10.1093/actrade/9780198735274.001.0001' class='qr'/&gt;&lt;/a&gt;</v>
      </c>
      <c r="I323" s="0" t="str">
        <f aca="false">"&lt;tr&gt;&lt;td&gt;" &amp; G323 &amp; "&lt;/td&gt;&lt;td&gt;&lt;small&gt;Very Short Introduction&lt;/small&gt;&lt;br/&gt;&lt;em&gt;ebook&lt;/em&gt;&lt;br/&gt;&lt;br/&gt;" &amp; F323 &amp; "&lt;/td&gt;&lt;td&gt;" &amp; H323 &amp; "&lt;/td&gt;&lt;/tr&gt;"</f>
        <v>&lt;tr&gt;&lt;td&gt;&lt;a href='http://dx.doi.org/10.1093/actrade/9780198735274.001.0001'&gt;&lt;img src='http://www.veryshortintroductions.com/view/covers/9780198735274.png' class='coverimage' alt='Moons: A Very Short Introduction'/&gt;&lt;/a&gt;&lt;/td&gt;&lt;td&gt;&lt;small&gt;Very Short Introduction&lt;/small&gt;&lt;br/&gt;&lt;em&gt;ebook&lt;/em&gt;&lt;br/&gt;&lt;br/&gt;&lt;a href='http://dx.doi.org/10.1093/actrade/9780198735274.001.0001'&gt;Moons&lt;/a&gt;&lt;/td&gt;&lt;td&gt;&lt;a href='http://dx.doi.org/10.1093/actrade/9780198735274.001.0001'&gt;&lt;img src='https://api.qrserver.com/v1/create-qr-code/?size=300x300&amp;data=http://dx.doi.org/10.1093/actrade/9780198735274.001.0001' class='qr'/&gt;&lt;/a&gt;&lt;/td&gt;&lt;/tr&gt;</v>
      </c>
      <c r="M323" s="0" t="s">
        <v>44</v>
      </c>
      <c r="N323" s="0" t="s">
        <v>1631</v>
      </c>
      <c r="O323" s="0" t="s">
        <v>1631</v>
      </c>
      <c r="P323" s="0" t="s">
        <v>46</v>
      </c>
      <c r="R323" s="0" t="s">
        <v>1632</v>
      </c>
      <c r="W323" s="0" t="s">
        <v>1633</v>
      </c>
      <c r="X323" s="0" t="s">
        <v>1634</v>
      </c>
      <c r="Z323" s="0" t="s">
        <v>49</v>
      </c>
      <c r="AA323" s="2" t="n">
        <v>42005</v>
      </c>
      <c r="AB323" s="2" t="n">
        <v>42369</v>
      </c>
      <c r="AJ323" s="0" t="s">
        <v>50</v>
      </c>
      <c r="AK323" s="0" t="s">
        <v>51</v>
      </c>
      <c r="AL323" s="0" t="s">
        <v>49</v>
      </c>
      <c r="AM323" s="0" t="s">
        <v>49</v>
      </c>
      <c r="AN323" s="0" t="s">
        <v>49</v>
      </c>
      <c r="AO323" s="0" t="s">
        <v>49</v>
      </c>
      <c r="AP323" s="0" t="s">
        <v>49</v>
      </c>
    </row>
    <row r="324" customFormat="false" ht="15" hidden="false" customHeight="false" outlineLevel="0" collapsed="false">
      <c r="A324" s="0" t="n">
        <v>1058357</v>
      </c>
      <c r="B324" s="0" t="str">
        <f aca="false">RIGHT(N324,LEN(N324)-FIND("actrade-",N324)-7)</f>
        <v>9780195310306</v>
      </c>
      <c r="C324" s="0" t="str">
        <f aca="false">"10.1093/actrade/" &amp; B324 &amp; ".001.0001"</f>
        <v>10.1093/actrade/9780195310306.001.0001</v>
      </c>
      <c r="D324" s="0" t="s">
        <v>1635</v>
      </c>
      <c r="E324" s="0" t="str">
        <f aca="false">LEFT(D324,FIND(":",D324)-1)</f>
        <v>Mormonism</v>
      </c>
      <c r="F324" s="0" t="str">
        <f aca="false">"&lt;a href='http://dx.doi.org/" &amp; C324 &amp; "'&gt;" &amp; LEFT(D324,FIND(":",D324)-1) &amp; "&lt;/a&gt;"</f>
        <v>&lt;a href='http://dx.doi.org/10.1093/actrade/9780195310306.001.0001'&gt;Mormonism&lt;/a&gt;</v>
      </c>
      <c r="G324" s="0" t="str">
        <f aca="false">"&lt;a href='http://dx.doi.org/" &amp; C324 &amp; "'&gt;" &amp;"&lt;img src='http://www.veryshortintroductions.com/view/covers/"&amp;B324&amp;".png' class='coverimage' alt='" &amp;D324 &amp; "'/&gt;&lt;/a&gt;"</f>
        <v>&lt;a href='http://dx.doi.org/10.1093/actrade/9780195310306.001.0001'&gt;&lt;img src='http://www.veryshortintroductions.com/view/covers/9780195310306.png' class='coverimage' alt='Mormonism: A Very Short Introduction (Very short introductions)'/&gt;&lt;/a&gt;</v>
      </c>
      <c r="H324" s="0" t="str">
        <f aca="false">"&lt;a href='http://dx.doi.org/" &amp; C324 &amp; "'&gt;" &amp; "&lt;img src='https://api.qrserver.com/v1/create-qr-code/?size=300x300&amp;data=http://dx.doi.org/" &amp; C324 &amp;"' class='qr'/&gt;&lt;/a&gt;"</f>
        <v>&lt;a href='http://dx.doi.org/10.1093/actrade/9780195310306.001.0001'&gt;&lt;img src='https://api.qrserver.com/v1/create-qr-code/?size=300x300&amp;data=http://dx.doi.org/10.1093/actrade/9780195310306.001.0001' class='qr'/&gt;&lt;/a&gt;</v>
      </c>
      <c r="I324" s="0" t="str">
        <f aca="false">"&lt;tr&gt;&lt;td&gt;" &amp; G324 &amp; "&lt;/td&gt;&lt;td&gt;&lt;small&gt;Very Short Introduction&lt;/small&gt;&lt;br/&gt;&lt;em&gt;ebook&lt;/em&gt;&lt;br/&gt;&lt;br/&gt;" &amp; F324 &amp; "&lt;/td&gt;&lt;td&gt;" &amp; H324 &amp; "&lt;/td&gt;&lt;/tr&gt;"</f>
        <v>&lt;tr&gt;&lt;td&gt;&lt;a href='http://dx.doi.org/10.1093/actrade/9780195310306.001.0001'&gt;&lt;img src='http://www.veryshortintroductions.com/view/covers/9780195310306.png' class='coverimage' alt='Mormonism: A Very Short Introduction (Very short introductions)'/&gt;&lt;/a&gt;&lt;/td&gt;&lt;td&gt;&lt;small&gt;Very Short Introduction&lt;/small&gt;&lt;br/&gt;&lt;em&gt;ebook&lt;/em&gt;&lt;br/&gt;&lt;br/&gt;&lt;a href='http://dx.doi.org/10.1093/actrade/9780195310306.001.0001'&gt;Mormonism&lt;/a&gt;&lt;/td&gt;&lt;td&gt;&lt;a href='http://dx.doi.org/10.1093/actrade/9780195310306.001.0001'&gt;&lt;img src='https://api.qrserver.com/v1/create-qr-code/?size=300x300&amp;data=http://dx.doi.org/10.1093/actrade/9780195310306.001.0001' class='qr'/&gt;&lt;/a&gt;&lt;/td&gt;&lt;/tr&gt;</v>
      </c>
      <c r="M324" s="0" t="s">
        <v>44</v>
      </c>
      <c r="N324" s="0" t="s">
        <v>1636</v>
      </c>
      <c r="O324" s="0" t="s">
        <v>1636</v>
      </c>
      <c r="P324" s="0" t="s">
        <v>46</v>
      </c>
      <c r="R324" s="0" t="s">
        <v>1637</v>
      </c>
      <c r="W324" s="0" t="s">
        <v>1638</v>
      </c>
      <c r="X324" s="0" t="s">
        <v>1639</v>
      </c>
      <c r="Z324" s="0" t="s">
        <v>49</v>
      </c>
      <c r="AA324" s="2" t="n">
        <v>39448</v>
      </c>
      <c r="AB324" s="2" t="n">
        <v>39813</v>
      </c>
      <c r="AI324" s="0" t="s">
        <v>359</v>
      </c>
      <c r="AJ324" s="0" t="s">
        <v>50</v>
      </c>
      <c r="AK324" s="0" t="s">
        <v>51</v>
      </c>
      <c r="AL324" s="0" t="s">
        <v>49</v>
      </c>
      <c r="AM324" s="0" t="s">
        <v>49</v>
      </c>
      <c r="AN324" s="0" t="s">
        <v>49</v>
      </c>
      <c r="AO324" s="0" t="s">
        <v>49</v>
      </c>
      <c r="AP324" s="0" t="s">
        <v>49</v>
      </c>
    </row>
    <row r="325" customFormat="false" ht="15" hidden="false" customHeight="false" outlineLevel="0" collapsed="false">
      <c r="A325" s="0" t="n">
        <v>10315128</v>
      </c>
      <c r="B325" s="0" t="str">
        <f aca="false">RIGHT(N325,LEN(N325)-FIND("actrade-",N325)-7)</f>
        <v>9780199695881</v>
      </c>
      <c r="C325" s="0" t="str">
        <f aca="false">"10.1093/actrade/" &amp; B325 &amp; ".001.0001"</f>
        <v>10.1093/actrade/9780199695881.001.0001</v>
      </c>
      <c r="D325" s="0" t="s">
        <v>1640</v>
      </c>
      <c r="E325" s="0" t="str">
        <f aca="false">LEFT(D325,FIND(":",D325)-1)</f>
        <v>Mountains</v>
      </c>
      <c r="F325" s="0" t="str">
        <f aca="false">"&lt;a href='http://dx.doi.org/" &amp; C325 &amp; "'&gt;" &amp; LEFT(D325,FIND(":",D325)-1) &amp; "&lt;/a&gt;"</f>
        <v>&lt;a href='http://dx.doi.org/10.1093/actrade/9780199695881.001.0001'&gt;Mountains&lt;/a&gt;</v>
      </c>
      <c r="G325" s="0" t="str">
        <f aca="false">"&lt;a href='http://dx.doi.org/" &amp; C325 &amp; "'&gt;" &amp;"&lt;img src='http://www.veryshortintroductions.com/view/covers/"&amp;B325&amp;".png' class='coverimage' alt='" &amp;D325 &amp; "'/&gt;&lt;/a&gt;"</f>
        <v>&lt;a href='http://dx.doi.org/10.1093/actrade/9780199695881.001.0001'&gt;&lt;img src='http://www.veryshortintroductions.com/view/covers/9780199695881.png' class='coverimage' alt='Mountains: A Very Short Introduction'/&gt;&lt;/a&gt;</v>
      </c>
      <c r="H325" s="0" t="str">
        <f aca="false">"&lt;a href='http://dx.doi.org/" &amp; C325 &amp; "'&gt;" &amp; "&lt;img src='https://api.qrserver.com/v1/create-qr-code/?size=300x300&amp;data=http://dx.doi.org/" &amp; C325 &amp;"' class='qr'/&gt;&lt;/a&gt;"</f>
        <v>&lt;a href='http://dx.doi.org/10.1093/actrade/9780199695881.001.0001'&gt;&lt;img src='https://api.qrserver.com/v1/create-qr-code/?size=300x300&amp;data=http://dx.doi.org/10.1093/actrade/9780199695881.001.0001' class='qr'/&gt;&lt;/a&gt;</v>
      </c>
      <c r="I325" s="0" t="str">
        <f aca="false">"&lt;tr&gt;&lt;td&gt;" &amp; G325 &amp; "&lt;/td&gt;&lt;td&gt;&lt;small&gt;Very Short Introduction&lt;/small&gt;&lt;br/&gt;&lt;em&gt;ebook&lt;/em&gt;&lt;br/&gt;&lt;br/&gt;" &amp; F325 &amp; "&lt;/td&gt;&lt;td&gt;" &amp; H325 &amp; "&lt;/td&gt;&lt;/tr&gt;"</f>
        <v>&lt;tr&gt;&lt;td&gt;&lt;a href='http://dx.doi.org/10.1093/actrade/9780199695881.001.0001'&gt;&lt;img src='http://www.veryshortintroductions.com/view/covers/9780199695881.png' class='coverimage' alt='Mountains: A Very Short Introduction'/&gt;&lt;/a&gt;&lt;/td&gt;&lt;td&gt;&lt;small&gt;Very Short Introduction&lt;/small&gt;&lt;br/&gt;&lt;em&gt;ebook&lt;/em&gt;&lt;br/&gt;&lt;br/&gt;&lt;a href='http://dx.doi.org/10.1093/actrade/9780199695881.001.0001'&gt;Mountains&lt;/a&gt;&lt;/td&gt;&lt;td&gt;&lt;a href='http://dx.doi.org/10.1093/actrade/9780199695881.001.0001'&gt;&lt;img src='https://api.qrserver.com/v1/create-qr-code/?size=300x300&amp;data=http://dx.doi.org/10.1093/actrade/9780199695881.001.0001' class='qr'/&gt;&lt;/a&gt;&lt;/td&gt;&lt;/tr&gt;</v>
      </c>
      <c r="M325" s="0" t="s">
        <v>44</v>
      </c>
      <c r="N325" s="0" t="s">
        <v>1641</v>
      </c>
      <c r="O325" s="0" t="s">
        <v>1641</v>
      </c>
      <c r="P325" s="0" t="s">
        <v>46</v>
      </c>
      <c r="R325" s="0" t="s">
        <v>1642</v>
      </c>
      <c r="W325" s="0" t="s">
        <v>1643</v>
      </c>
      <c r="X325" s="0" t="s">
        <v>1644</v>
      </c>
      <c r="Z325" s="0" t="s">
        <v>49</v>
      </c>
      <c r="AA325" s="2" t="n">
        <v>42005</v>
      </c>
      <c r="AB325" s="2" t="n">
        <v>42369</v>
      </c>
      <c r="AJ325" s="0" t="s">
        <v>50</v>
      </c>
      <c r="AK325" s="0" t="s">
        <v>51</v>
      </c>
      <c r="AL325" s="0" t="s">
        <v>49</v>
      </c>
      <c r="AM325" s="0" t="s">
        <v>49</v>
      </c>
      <c r="AN325" s="0" t="s">
        <v>49</v>
      </c>
      <c r="AO325" s="0" t="s">
        <v>49</v>
      </c>
      <c r="AP325" s="0" t="s">
        <v>49</v>
      </c>
    </row>
    <row r="326" customFormat="false" ht="15" hidden="false" customHeight="false" outlineLevel="0" collapsed="false">
      <c r="A326" s="0" t="n">
        <v>3093090</v>
      </c>
      <c r="B326" s="0" t="str">
        <f aca="false">RIGHT(N326,LEN(N326)-FIND("actrade-",N326)-7)</f>
        <v>9780199559282</v>
      </c>
      <c r="C326" s="0" t="str">
        <f aca="false">"10.1093/actrade/" &amp; B326 &amp; ".001.0001"</f>
        <v>10.1093/actrade/9780199559282.001.0001</v>
      </c>
      <c r="D326" s="0" t="s">
        <v>1645</v>
      </c>
      <c r="E326" s="0" t="str">
        <f aca="false">LEFT(D326,FIND(":",D326)-1)</f>
        <v>Muhammad</v>
      </c>
      <c r="F326" s="0" t="str">
        <f aca="false">"&lt;a href='http://dx.doi.org/" &amp; C326 &amp; "'&gt;" &amp; LEFT(D326,FIND(":",D326)-1) &amp; "&lt;/a&gt;"</f>
        <v>&lt;a href='http://dx.doi.org/10.1093/actrade/9780199559282.001.0001'&gt;Muhammad&lt;/a&gt;</v>
      </c>
      <c r="G326" s="0" t="str">
        <f aca="false">"&lt;a href='http://dx.doi.org/" &amp; C326 &amp; "'&gt;" &amp;"&lt;img src='http://www.veryshortintroductions.com/view/covers/"&amp;B326&amp;".png' class='coverimage' alt='" &amp;D326 &amp; "'/&gt;&lt;/a&gt;"</f>
        <v>&lt;a href='http://dx.doi.org/10.1093/actrade/9780199559282.001.0001'&gt;&lt;img src='http://www.veryshortintroductions.com/view/covers/9780199559282.png' class='coverimage' alt='Muhammad: a very short introduction'/&gt;&lt;/a&gt;</v>
      </c>
      <c r="H326" s="0" t="str">
        <f aca="false">"&lt;a href='http://dx.doi.org/" &amp; C326 &amp; "'&gt;" &amp; "&lt;img src='https://api.qrserver.com/v1/create-qr-code/?size=300x300&amp;data=http://dx.doi.org/" &amp; C326 &amp;"' class='qr'/&gt;&lt;/a&gt;"</f>
        <v>&lt;a href='http://dx.doi.org/10.1093/actrade/9780199559282.001.0001'&gt;&lt;img src='https://api.qrserver.com/v1/create-qr-code/?size=300x300&amp;data=http://dx.doi.org/10.1093/actrade/9780199559282.001.0001' class='qr'/&gt;&lt;/a&gt;</v>
      </c>
      <c r="I326" s="0" t="str">
        <f aca="false">"&lt;tr&gt;&lt;td&gt;" &amp; G326 &amp; "&lt;/td&gt;&lt;td&gt;&lt;small&gt;Very Short Introduction&lt;/small&gt;&lt;br/&gt;&lt;em&gt;ebook&lt;/em&gt;&lt;br/&gt;&lt;br/&gt;" &amp; F326 &amp; "&lt;/td&gt;&lt;td&gt;" &amp; H326 &amp; "&lt;/td&gt;&lt;/tr&gt;"</f>
        <v>&lt;tr&gt;&lt;td&gt;&lt;a href='http://dx.doi.org/10.1093/actrade/9780199559282.001.0001'&gt;&lt;img src='http://www.veryshortintroductions.com/view/covers/9780199559282.png' class='coverimage' alt='Muhammad: a very short introduction'/&gt;&lt;/a&gt;&lt;/td&gt;&lt;td&gt;&lt;small&gt;Very Short Introduction&lt;/small&gt;&lt;br/&gt;&lt;em&gt;ebook&lt;/em&gt;&lt;br/&gt;&lt;br/&gt;&lt;a href='http://dx.doi.org/10.1093/actrade/9780199559282.001.0001'&gt;Muhammad&lt;/a&gt;&lt;/td&gt;&lt;td&gt;&lt;a href='http://dx.doi.org/10.1093/actrade/9780199559282.001.0001'&gt;&lt;img src='https://api.qrserver.com/v1/create-qr-code/?size=300x300&amp;data=http://dx.doi.org/10.1093/actrade/9780199559282.001.0001' class='qr'/&gt;&lt;/a&gt;&lt;/td&gt;&lt;/tr&gt;</v>
      </c>
      <c r="M326" s="0" t="s">
        <v>44</v>
      </c>
      <c r="N326" s="0" t="s">
        <v>1646</v>
      </c>
      <c r="O326" s="0" t="s">
        <v>1646</v>
      </c>
      <c r="P326" s="0" t="s">
        <v>46</v>
      </c>
      <c r="R326" s="0" t="s">
        <v>1647</v>
      </c>
      <c r="X326" s="0" t="s">
        <v>1648</v>
      </c>
      <c r="Z326" s="0" t="s">
        <v>49</v>
      </c>
      <c r="AA326" s="2" t="n">
        <v>40544</v>
      </c>
      <c r="AB326" s="2" t="n">
        <v>40908</v>
      </c>
      <c r="AJ326" s="0" t="s">
        <v>50</v>
      </c>
      <c r="AK326" s="0" t="s">
        <v>51</v>
      </c>
      <c r="AL326" s="0" t="s">
        <v>49</v>
      </c>
      <c r="AM326" s="0" t="s">
        <v>49</v>
      </c>
      <c r="AN326" s="0" t="s">
        <v>49</v>
      </c>
      <c r="AO326" s="0" t="s">
        <v>49</v>
      </c>
      <c r="AP326" s="0" t="s">
        <v>49</v>
      </c>
    </row>
    <row r="327" customFormat="false" ht="15" hidden="false" customHeight="false" outlineLevel="0" collapsed="false">
      <c r="A327" s="0" t="n">
        <v>3093093</v>
      </c>
      <c r="B327" s="0" t="str">
        <f aca="false">RIGHT(N327,LEN(N327)-FIND("actrade-",N327)-7)</f>
        <v>9780199546039</v>
      </c>
      <c r="C327" s="0" t="str">
        <f aca="false">"10.1093/actrade/" &amp; B327 &amp; ".001.0001"</f>
        <v>10.1093/actrade/9780199546039.001.0001</v>
      </c>
      <c r="D327" s="0" t="s">
        <v>1649</v>
      </c>
      <c r="E327" s="0" t="str">
        <f aca="false">LEFT(D327,FIND(":",D327)-1)</f>
        <v>Multiculturalism</v>
      </c>
      <c r="F327" s="0" t="str">
        <f aca="false">"&lt;a href='http://dx.doi.org/" &amp; C327 &amp; "'&gt;" &amp; LEFT(D327,FIND(":",D327)-1) &amp; "&lt;/a&gt;"</f>
        <v>&lt;a href='http://dx.doi.org/10.1093/actrade/9780199546039.001.0001'&gt;Multiculturalism&lt;/a&gt;</v>
      </c>
      <c r="G327" s="0" t="str">
        <f aca="false">"&lt;a href='http://dx.doi.org/" &amp; C327 &amp; "'&gt;" &amp;"&lt;img src='http://www.veryshortintroductions.com/view/covers/"&amp;B327&amp;".png' class='coverimage' alt='" &amp;D327 &amp; "'/&gt;&lt;/a&gt;"</f>
        <v>&lt;a href='http://dx.doi.org/10.1093/actrade/9780199546039.001.0001'&gt;&lt;img src='http://www.veryshortintroductions.com/view/covers/9780199546039.png' class='coverimage' alt='Multiculturalism: a very short introduction'/&gt;&lt;/a&gt;</v>
      </c>
      <c r="H327" s="0" t="str">
        <f aca="false">"&lt;a href='http://dx.doi.org/" &amp; C327 &amp; "'&gt;" &amp; "&lt;img src='https://api.qrserver.com/v1/create-qr-code/?size=300x300&amp;data=http://dx.doi.org/" &amp; C327 &amp;"' class='qr'/&gt;&lt;/a&gt;"</f>
        <v>&lt;a href='http://dx.doi.org/10.1093/actrade/9780199546039.001.0001'&gt;&lt;img src='https://api.qrserver.com/v1/create-qr-code/?size=300x300&amp;data=http://dx.doi.org/10.1093/actrade/9780199546039.001.0001' class='qr'/&gt;&lt;/a&gt;</v>
      </c>
      <c r="I327" s="0" t="str">
        <f aca="false">"&lt;tr&gt;&lt;td&gt;" &amp; G327 &amp; "&lt;/td&gt;&lt;td&gt;&lt;small&gt;Very Short Introduction&lt;/small&gt;&lt;br/&gt;&lt;em&gt;ebook&lt;/em&gt;&lt;br/&gt;&lt;br/&gt;" &amp; F327 &amp; "&lt;/td&gt;&lt;td&gt;" &amp; H327 &amp; "&lt;/td&gt;&lt;/tr&gt;"</f>
        <v>&lt;tr&gt;&lt;td&gt;&lt;a href='http://dx.doi.org/10.1093/actrade/9780199546039.001.0001'&gt;&lt;img src='http://www.veryshortintroductions.com/view/covers/9780199546039.png' class='coverimage' alt='Multiculturalism: a very short introduction'/&gt;&lt;/a&gt;&lt;/td&gt;&lt;td&gt;&lt;small&gt;Very Short Introduction&lt;/small&gt;&lt;br/&gt;&lt;em&gt;ebook&lt;/em&gt;&lt;br/&gt;&lt;br/&gt;&lt;a href='http://dx.doi.org/10.1093/actrade/9780199546039.001.0001'&gt;Multiculturalism&lt;/a&gt;&lt;/td&gt;&lt;td&gt;&lt;a href='http://dx.doi.org/10.1093/actrade/9780199546039.001.0001'&gt;&lt;img src='https://api.qrserver.com/v1/create-qr-code/?size=300x300&amp;data=http://dx.doi.org/10.1093/actrade/9780199546039.001.0001' class='qr'/&gt;&lt;/a&gt;&lt;/td&gt;&lt;/tr&gt;</v>
      </c>
      <c r="M327" s="0" t="s">
        <v>44</v>
      </c>
      <c r="N327" s="0" t="s">
        <v>1650</v>
      </c>
      <c r="O327" s="0" t="s">
        <v>1650</v>
      </c>
      <c r="P327" s="0" t="s">
        <v>46</v>
      </c>
      <c r="R327" s="0" t="s">
        <v>1651</v>
      </c>
      <c r="X327" s="0" t="s">
        <v>1652</v>
      </c>
      <c r="Z327" s="0" t="s">
        <v>49</v>
      </c>
      <c r="AA327" s="2" t="n">
        <v>40544</v>
      </c>
      <c r="AB327" s="2" t="n">
        <v>40908</v>
      </c>
      <c r="AJ327" s="0" t="s">
        <v>50</v>
      </c>
      <c r="AK327" s="0" t="s">
        <v>51</v>
      </c>
      <c r="AL327" s="0" t="s">
        <v>49</v>
      </c>
      <c r="AM327" s="0" t="s">
        <v>49</v>
      </c>
      <c r="AN327" s="0" t="s">
        <v>49</v>
      </c>
      <c r="AO327" s="0" t="s">
        <v>49</v>
      </c>
      <c r="AP327" s="0" t="s">
        <v>49</v>
      </c>
    </row>
    <row r="328" customFormat="false" ht="15" hidden="false" customHeight="false" outlineLevel="0" collapsed="false">
      <c r="A328" s="0" t="n">
        <v>3093094</v>
      </c>
      <c r="B328" s="0" t="str">
        <f aca="false">RIGHT(N328,LEN(N328)-FIND("actrade-",N328)-7)</f>
        <v>9780192853820</v>
      </c>
      <c r="C328" s="0" t="str">
        <f aca="false">"10.1093/actrade/" &amp; B328 &amp; ".001.0001"</f>
        <v>10.1093/actrade/9780192853820.001.0001</v>
      </c>
      <c r="D328" s="0" t="s">
        <v>1653</v>
      </c>
      <c r="E328" s="0" t="str">
        <f aca="false">LEFT(D328,FIND(":",D328)-1)</f>
        <v>Music</v>
      </c>
      <c r="F328" s="0" t="str">
        <f aca="false">"&lt;a href='http://dx.doi.org/" &amp; C328 &amp; "'&gt;" &amp; LEFT(D328,FIND(":",D328)-1) &amp; "&lt;/a&gt;"</f>
        <v>&lt;a href='http://dx.doi.org/10.1093/actrade/9780192853820.001.0001'&gt;Music&lt;/a&gt;</v>
      </c>
      <c r="G328" s="0" t="str">
        <f aca="false">"&lt;a href='http://dx.doi.org/" &amp; C328 &amp; "'&gt;" &amp;"&lt;img src='http://www.veryshortintroductions.com/view/covers/"&amp;B328&amp;".png' class='coverimage' alt='" &amp;D328 &amp; "'/&gt;&lt;/a&gt;"</f>
        <v>&lt;a href='http://dx.doi.org/10.1093/actrade/9780192853820.001.0001'&gt;&lt;img src='http://www.veryshortintroductions.com/view/covers/9780192853820.png' class='coverimage' alt='Music: a very short introduction'/&gt;&lt;/a&gt;</v>
      </c>
      <c r="H328" s="0" t="str">
        <f aca="false">"&lt;a href='http://dx.doi.org/" &amp; C328 &amp; "'&gt;" &amp; "&lt;img src='https://api.qrserver.com/v1/create-qr-code/?size=300x300&amp;data=http://dx.doi.org/" &amp; C328 &amp;"' class='qr'/&gt;&lt;/a&gt;"</f>
        <v>&lt;a href='http://dx.doi.org/10.1093/actrade/9780192853820.001.0001'&gt;&lt;img src='https://api.qrserver.com/v1/create-qr-code/?size=300x300&amp;data=http://dx.doi.org/10.1093/actrade/9780192853820.001.0001' class='qr'/&gt;&lt;/a&gt;</v>
      </c>
      <c r="I328" s="0" t="str">
        <f aca="false">"&lt;tr&gt;&lt;td&gt;" &amp; G328 &amp; "&lt;/td&gt;&lt;td&gt;&lt;small&gt;Very Short Introduction&lt;/small&gt;&lt;br/&gt;&lt;em&gt;ebook&lt;/em&gt;&lt;br/&gt;&lt;br/&gt;" &amp; F328 &amp; "&lt;/td&gt;&lt;td&gt;" &amp; H328 &amp; "&lt;/td&gt;&lt;/tr&gt;"</f>
        <v>&lt;tr&gt;&lt;td&gt;&lt;a href='http://dx.doi.org/10.1093/actrade/9780192853820.001.0001'&gt;&lt;img src='http://www.veryshortintroductions.com/view/covers/9780192853820.png' class='coverimage' alt='Music: a very short introduction'/&gt;&lt;/a&gt;&lt;/td&gt;&lt;td&gt;&lt;small&gt;Very Short Introduction&lt;/small&gt;&lt;br/&gt;&lt;em&gt;ebook&lt;/em&gt;&lt;br/&gt;&lt;br/&gt;&lt;a href='http://dx.doi.org/10.1093/actrade/9780192853820.001.0001'&gt;Music&lt;/a&gt;&lt;/td&gt;&lt;td&gt;&lt;a href='http://dx.doi.org/10.1093/actrade/9780192853820.001.0001'&gt;&lt;img src='https://api.qrserver.com/v1/create-qr-code/?size=300x300&amp;data=http://dx.doi.org/10.1093/actrade/9780192853820.001.0001' class='qr'/&gt;&lt;/a&gt;&lt;/td&gt;&lt;/tr&gt;</v>
      </c>
      <c r="M328" s="0" t="s">
        <v>44</v>
      </c>
      <c r="N328" s="0" t="s">
        <v>1654</v>
      </c>
      <c r="O328" s="0" t="s">
        <v>1654</v>
      </c>
      <c r="P328" s="0" t="s">
        <v>46</v>
      </c>
      <c r="R328" s="0" t="s">
        <v>1655</v>
      </c>
      <c r="X328" s="0" t="s">
        <v>1656</v>
      </c>
      <c r="Z328" s="0" t="s">
        <v>49</v>
      </c>
      <c r="AA328" s="2" t="n">
        <v>36526</v>
      </c>
      <c r="AB328" s="2" t="n">
        <v>36891</v>
      </c>
      <c r="AJ328" s="0" t="s">
        <v>50</v>
      </c>
      <c r="AK328" s="0" t="s">
        <v>51</v>
      </c>
      <c r="AL328" s="0" t="s">
        <v>49</v>
      </c>
      <c r="AM328" s="0" t="s">
        <v>49</v>
      </c>
      <c r="AN328" s="0" t="s">
        <v>49</v>
      </c>
      <c r="AO328" s="0" t="s">
        <v>49</v>
      </c>
      <c r="AP328" s="0" t="s">
        <v>49</v>
      </c>
    </row>
    <row r="329" customFormat="false" ht="15" hidden="false" customHeight="false" outlineLevel="0" collapsed="false">
      <c r="A329" s="0" t="n">
        <v>10315135</v>
      </c>
      <c r="B329" s="0" t="str">
        <f aca="false">RIGHT(N329,LEN(N329)-FIND("actrade-",N329)-7)</f>
        <v>9780198724704</v>
      </c>
      <c r="C329" s="0" t="str">
        <f aca="false">"10.1093/actrade/" &amp; B329 &amp; ".001.0001"</f>
        <v>10.1093/actrade/9780198724704.001.0001</v>
      </c>
      <c r="D329" s="0" t="s">
        <v>1657</v>
      </c>
      <c r="E329" s="0" t="str">
        <f aca="false">LEFT(D329,FIND(":",D329)-1)</f>
        <v>Myth</v>
      </c>
      <c r="F329" s="0" t="str">
        <f aca="false">"&lt;a href='http://dx.doi.org/" &amp; C329 &amp; "'&gt;" &amp; LEFT(D329,FIND(":",D329)-1) &amp; "&lt;/a&gt;"</f>
        <v>&lt;a href='http://dx.doi.org/10.1093/actrade/9780198724704.001.0001'&gt;Myth&lt;/a&gt;</v>
      </c>
      <c r="G329" s="0" t="str">
        <f aca="false">"&lt;a href='http://dx.doi.org/" &amp; C329 &amp; "'&gt;" &amp;"&lt;img src='http://www.veryshortintroductions.com/view/covers/"&amp;B329&amp;".png' class='coverimage' alt='" &amp;D329 &amp; "'/&gt;&lt;/a&gt;"</f>
        <v>&lt;a href='http://dx.doi.org/10.1093/actrade/9780198724704.001.0001'&gt;&lt;img src='http://www.veryshortintroductions.com/view/covers/9780198724704.png' class='coverimage' alt='Myth: A Very Short Introduction'/&gt;&lt;/a&gt;</v>
      </c>
      <c r="H329" s="0" t="str">
        <f aca="false">"&lt;a href='http://dx.doi.org/" &amp; C329 &amp; "'&gt;" &amp; "&lt;img src='https://api.qrserver.com/v1/create-qr-code/?size=300x300&amp;data=http://dx.doi.org/" &amp; C329 &amp;"' class='qr'/&gt;&lt;/a&gt;"</f>
        <v>&lt;a href='http://dx.doi.org/10.1093/actrade/9780198724704.001.0001'&gt;&lt;img src='https://api.qrserver.com/v1/create-qr-code/?size=300x300&amp;data=http://dx.doi.org/10.1093/actrade/9780198724704.001.0001' class='qr'/&gt;&lt;/a&gt;</v>
      </c>
      <c r="I329" s="0" t="str">
        <f aca="false">"&lt;tr&gt;&lt;td&gt;" &amp; G329 &amp; "&lt;/td&gt;&lt;td&gt;&lt;small&gt;Very Short Introduction&lt;/small&gt;&lt;br/&gt;&lt;em&gt;ebook&lt;/em&gt;&lt;br/&gt;&lt;br/&gt;" &amp; F329 &amp; "&lt;/td&gt;&lt;td&gt;" &amp; H329 &amp; "&lt;/td&gt;&lt;/tr&gt;"</f>
        <v>&lt;tr&gt;&lt;td&gt;&lt;a href='http://dx.doi.org/10.1093/actrade/9780198724704.001.0001'&gt;&lt;img src='http://www.veryshortintroductions.com/view/covers/9780198724704.png' class='coverimage' alt='Myth: A Very Short Introduction'/&gt;&lt;/a&gt;&lt;/td&gt;&lt;td&gt;&lt;small&gt;Very Short Introduction&lt;/small&gt;&lt;br/&gt;&lt;em&gt;ebook&lt;/em&gt;&lt;br/&gt;&lt;br/&gt;&lt;a href='http://dx.doi.org/10.1093/actrade/9780198724704.001.0001'&gt;Myth&lt;/a&gt;&lt;/td&gt;&lt;td&gt;&lt;a href='http://dx.doi.org/10.1093/actrade/9780198724704.001.0001'&gt;&lt;img src='https://api.qrserver.com/v1/create-qr-code/?size=300x300&amp;data=http://dx.doi.org/10.1093/actrade/9780198724704.001.0001' class='qr'/&gt;&lt;/a&gt;&lt;/td&gt;&lt;/tr&gt;</v>
      </c>
      <c r="M329" s="0" t="s">
        <v>44</v>
      </c>
      <c r="N329" s="0" t="s">
        <v>1658</v>
      </c>
      <c r="O329" s="0" t="s">
        <v>1658</v>
      </c>
      <c r="P329" s="0" t="s">
        <v>46</v>
      </c>
      <c r="R329" s="0" t="s">
        <v>1659</v>
      </c>
      <c r="W329" s="0" t="s">
        <v>1660</v>
      </c>
      <c r="X329" s="0" t="s">
        <v>1661</v>
      </c>
      <c r="Z329" s="0" t="s">
        <v>49</v>
      </c>
      <c r="AA329" s="2" t="n">
        <v>42005</v>
      </c>
      <c r="AB329" s="2" t="n">
        <v>42369</v>
      </c>
      <c r="AJ329" s="0" t="s">
        <v>50</v>
      </c>
      <c r="AK329" s="0" t="s">
        <v>51</v>
      </c>
      <c r="AL329" s="0" t="s">
        <v>49</v>
      </c>
      <c r="AM329" s="0" t="s">
        <v>49</v>
      </c>
      <c r="AN329" s="0" t="s">
        <v>49</v>
      </c>
      <c r="AO329" s="0" t="s">
        <v>49</v>
      </c>
      <c r="AP329" s="0" t="s">
        <v>49</v>
      </c>
    </row>
    <row r="330" customFormat="false" ht="15" hidden="false" customHeight="false" outlineLevel="0" collapsed="false">
      <c r="A330" s="0" t="n">
        <v>1049053</v>
      </c>
      <c r="B330" s="0" t="str">
        <f aca="false">RIGHT(N330,LEN(N330)-FIND("actrade-",N330)-7)</f>
        <v>9780192803474</v>
      </c>
      <c r="C330" s="0" t="str">
        <f aca="false">"10.1093/actrade/" &amp; B330 &amp; ".001.0001"</f>
        <v>10.1093/actrade/9780192803474.001.0001</v>
      </c>
      <c r="D330" s="0" t="s">
        <v>1662</v>
      </c>
      <c r="E330" s="0" t="str">
        <f aca="false">LEFT(D330,FIND(":",D330)-1)</f>
        <v>Myth</v>
      </c>
      <c r="F330" s="0" t="str">
        <f aca="false">"&lt;a href='http://dx.doi.org/" &amp; C330 &amp; "'&gt;" &amp; LEFT(D330,FIND(":",D330)-1) &amp; "&lt;/a&gt;"</f>
        <v>&lt;a href='http://dx.doi.org/10.1093/actrade/9780192803474.001.0001'&gt;Myth&lt;/a&gt;</v>
      </c>
      <c r="G330" s="0" t="str">
        <f aca="false">"&lt;a href='http://dx.doi.org/" &amp; C330 &amp; "'&gt;" &amp;"&lt;img src='http://www.veryshortintroductions.com/view/covers/"&amp;B330&amp;".png' class='coverimage' alt='" &amp;D330 &amp; "'/&gt;&lt;/a&gt;"</f>
        <v>&lt;a href='http://dx.doi.org/10.1093/actrade/9780192803474.001.0001'&gt;&lt;img src='http://www.veryshortintroductions.com/view/covers/9780192803474.png' class='coverimage' alt='Myth: A Very Short Introduction (Very short introductions ; 111)'/&gt;&lt;/a&gt;</v>
      </c>
      <c r="H330" s="0" t="str">
        <f aca="false">"&lt;a href='http://dx.doi.org/" &amp; C330 &amp; "'&gt;" &amp; "&lt;img src='https://api.qrserver.com/v1/create-qr-code/?size=300x300&amp;data=http://dx.doi.org/" &amp; C330 &amp;"' class='qr'/&gt;&lt;/a&gt;"</f>
        <v>&lt;a href='http://dx.doi.org/10.1093/actrade/9780192803474.001.0001'&gt;&lt;img src='https://api.qrserver.com/v1/create-qr-code/?size=300x300&amp;data=http://dx.doi.org/10.1093/actrade/9780192803474.001.0001' class='qr'/&gt;&lt;/a&gt;</v>
      </c>
      <c r="I330" s="0" t="str">
        <f aca="false">"&lt;tr&gt;&lt;td&gt;" &amp; G330 &amp; "&lt;/td&gt;&lt;td&gt;&lt;small&gt;Very Short Introduction&lt;/small&gt;&lt;br/&gt;&lt;em&gt;ebook&lt;/em&gt;&lt;br/&gt;&lt;br/&gt;" &amp; F330 &amp; "&lt;/td&gt;&lt;td&gt;" &amp; H330 &amp; "&lt;/td&gt;&lt;/tr&gt;"</f>
        <v>&lt;tr&gt;&lt;td&gt;&lt;a href='http://dx.doi.org/10.1093/actrade/9780192803474.001.0001'&gt;&lt;img src='http://www.veryshortintroductions.com/view/covers/9780192803474.png' class='coverimage' alt='Myth: A Very Short Introduction (Very short introductions ; 111)'/&gt;&lt;/a&gt;&lt;/td&gt;&lt;td&gt;&lt;small&gt;Very Short Introduction&lt;/small&gt;&lt;br/&gt;&lt;em&gt;ebook&lt;/em&gt;&lt;br/&gt;&lt;br/&gt;&lt;a href='http://dx.doi.org/10.1093/actrade/9780192803474.001.0001'&gt;Myth&lt;/a&gt;&lt;/td&gt;&lt;td&gt;&lt;a href='http://dx.doi.org/10.1093/actrade/9780192803474.001.0001'&gt;&lt;img src='https://api.qrserver.com/v1/create-qr-code/?size=300x300&amp;data=http://dx.doi.org/10.1093/actrade/9780192803474.001.0001' class='qr'/&gt;&lt;/a&gt;&lt;/td&gt;&lt;/tr&gt;</v>
      </c>
      <c r="M330" s="0" t="s">
        <v>44</v>
      </c>
      <c r="N330" s="0" t="s">
        <v>1663</v>
      </c>
      <c r="O330" s="0" t="s">
        <v>1663</v>
      </c>
      <c r="P330" s="0" t="s">
        <v>46</v>
      </c>
      <c r="R330" s="0" t="s">
        <v>1664</v>
      </c>
      <c r="W330" s="0" t="s">
        <v>1665</v>
      </c>
      <c r="X330" s="0" t="s">
        <v>1666</v>
      </c>
      <c r="Z330" s="0" t="s">
        <v>49</v>
      </c>
      <c r="AA330" s="2" t="n">
        <v>37987</v>
      </c>
      <c r="AB330" s="2" t="n">
        <v>38352</v>
      </c>
      <c r="AI330" s="0" t="s">
        <v>1667</v>
      </c>
      <c r="AJ330" s="0" t="s">
        <v>50</v>
      </c>
      <c r="AK330" s="0" t="s">
        <v>51</v>
      </c>
      <c r="AL330" s="0" t="s">
        <v>49</v>
      </c>
      <c r="AM330" s="0" t="s">
        <v>49</v>
      </c>
      <c r="AN330" s="0" t="s">
        <v>49</v>
      </c>
      <c r="AO330" s="0" t="s">
        <v>49</v>
      </c>
      <c r="AP330" s="0" t="s">
        <v>49</v>
      </c>
    </row>
    <row r="331" customFormat="false" ht="15" hidden="false" customHeight="false" outlineLevel="0" collapsed="false">
      <c r="A331" s="0" t="n">
        <v>781434</v>
      </c>
      <c r="B331" s="0" t="str">
        <f aca="false">RIGHT(N331,LEN(N331)-FIND("actrade-",N331)-7)</f>
        <v>9780192840981</v>
      </c>
      <c r="C331" s="0" t="str">
        <f aca="false">"10.1093/actrade/" &amp; B331 &amp; ".001.0001"</f>
        <v>10.1093/actrade/9780192840981.001.0001</v>
      </c>
      <c r="D331" s="0" t="s">
        <v>1668</v>
      </c>
      <c r="E331" s="0" t="str">
        <f aca="false">LEFT(D331,FIND(":",D331)-1)</f>
        <v>Nationalism</v>
      </c>
      <c r="F331" s="0" t="str">
        <f aca="false">"&lt;a href='http://dx.doi.org/" &amp; C331 &amp; "'&gt;" &amp; LEFT(D331,FIND(":",D331)-1) &amp; "&lt;/a&gt;"</f>
        <v>&lt;a href='http://dx.doi.org/10.1093/actrade/9780192840981.001.0001'&gt;Nationalism&lt;/a&gt;</v>
      </c>
      <c r="G331" s="0" t="str">
        <f aca="false">"&lt;a href='http://dx.doi.org/" &amp; C331 &amp; "'&gt;" &amp;"&lt;img src='http://www.veryshortintroductions.com/view/covers/"&amp;B331&amp;".png' class='coverimage' alt='" &amp;D331 &amp; "'/&gt;&lt;/a&gt;"</f>
        <v>&lt;a href='http://dx.doi.org/10.1093/actrade/9780192840981.001.0001'&gt;&lt;img src='http://www.veryshortintroductions.com/view/covers/9780192840981.png' class='coverimage' alt='Nationalism: A Very Short Introduction (Very short introductions ; 134)'/&gt;&lt;/a&gt;</v>
      </c>
      <c r="H331" s="0" t="str">
        <f aca="false">"&lt;a href='http://dx.doi.org/" &amp; C331 &amp; "'&gt;" &amp; "&lt;img src='https://api.qrserver.com/v1/create-qr-code/?size=300x300&amp;data=http://dx.doi.org/" &amp; C331 &amp;"' class='qr'/&gt;&lt;/a&gt;"</f>
        <v>&lt;a href='http://dx.doi.org/10.1093/actrade/9780192840981.001.0001'&gt;&lt;img src='https://api.qrserver.com/v1/create-qr-code/?size=300x300&amp;data=http://dx.doi.org/10.1093/actrade/9780192840981.001.0001' class='qr'/&gt;&lt;/a&gt;</v>
      </c>
      <c r="I331" s="0" t="str">
        <f aca="false">"&lt;tr&gt;&lt;td&gt;" &amp; G331 &amp; "&lt;/td&gt;&lt;td&gt;&lt;small&gt;Very Short Introduction&lt;/small&gt;&lt;br/&gt;&lt;em&gt;ebook&lt;/em&gt;&lt;br/&gt;&lt;br/&gt;" &amp; F331 &amp; "&lt;/td&gt;&lt;td&gt;" &amp; H331 &amp; "&lt;/td&gt;&lt;/tr&gt;"</f>
        <v>&lt;tr&gt;&lt;td&gt;&lt;a href='http://dx.doi.org/10.1093/actrade/9780192840981.001.0001'&gt;&lt;img src='http://www.veryshortintroductions.com/view/covers/9780192840981.png' class='coverimage' alt='Nationalism: A Very Short Introduction (Very short introductions ; 134)'/&gt;&lt;/a&gt;&lt;/td&gt;&lt;td&gt;&lt;small&gt;Very Short Introduction&lt;/small&gt;&lt;br/&gt;&lt;em&gt;ebook&lt;/em&gt;&lt;br/&gt;&lt;br/&gt;&lt;a href='http://dx.doi.org/10.1093/actrade/9780192840981.001.0001'&gt;Nationalism&lt;/a&gt;&lt;/td&gt;&lt;td&gt;&lt;a href='http://dx.doi.org/10.1093/actrade/9780192840981.001.0001'&gt;&lt;img src='https://api.qrserver.com/v1/create-qr-code/?size=300x300&amp;data=http://dx.doi.org/10.1093/actrade/9780192840981.001.0001' class='qr'/&gt;&lt;/a&gt;&lt;/td&gt;&lt;/tr&gt;</v>
      </c>
      <c r="M331" s="0" t="s">
        <v>44</v>
      </c>
      <c r="N331" s="0" t="s">
        <v>1669</v>
      </c>
      <c r="O331" s="0" t="s">
        <v>1669</v>
      </c>
      <c r="P331" s="0" t="s">
        <v>46</v>
      </c>
      <c r="R331" s="0" t="s">
        <v>1670</v>
      </c>
      <c r="W331" s="0" t="s">
        <v>1671</v>
      </c>
      <c r="X331" s="0" t="s">
        <v>1672</v>
      </c>
      <c r="Z331" s="0" t="s">
        <v>49</v>
      </c>
      <c r="AA331" s="2" t="n">
        <v>38353</v>
      </c>
      <c r="AB331" s="2" t="n">
        <v>38717</v>
      </c>
      <c r="AI331" s="0" t="s">
        <v>1673</v>
      </c>
      <c r="AJ331" s="0" t="s">
        <v>50</v>
      </c>
      <c r="AK331" s="0" t="s">
        <v>51</v>
      </c>
      <c r="AL331" s="0" t="s">
        <v>49</v>
      </c>
      <c r="AM331" s="0" t="s">
        <v>49</v>
      </c>
      <c r="AN331" s="0" t="s">
        <v>49</v>
      </c>
      <c r="AO331" s="0" t="s">
        <v>49</v>
      </c>
      <c r="AP331" s="0" t="s">
        <v>49</v>
      </c>
    </row>
    <row r="332" customFormat="false" ht="15" hidden="false" customHeight="false" outlineLevel="0" collapsed="false">
      <c r="A332" s="0" t="n">
        <v>1084885</v>
      </c>
      <c r="B332" s="0" t="str">
        <f aca="false">RIGHT(N332,LEN(N332)-FIND("actrade-",N332)-7)</f>
        <v>9780192803016</v>
      </c>
      <c r="C332" s="0" t="str">
        <f aca="false">"10.1093/actrade/" &amp; B332 &amp; ".001.0001"</f>
        <v>10.1093/actrade/9780192803016.001.0001</v>
      </c>
      <c r="D332" s="0" t="s">
        <v>1674</v>
      </c>
      <c r="E332" s="0" t="str">
        <f aca="false">LEFT(D332,FIND(":",D332)-1)</f>
        <v>Nelson Mandela</v>
      </c>
      <c r="F332" s="0" t="str">
        <f aca="false">"&lt;a href='http://dx.doi.org/" &amp; C332 &amp; "'&gt;" &amp; LEFT(D332,FIND(":",D332)-1) &amp; "&lt;/a&gt;"</f>
        <v>&lt;a href='http://dx.doi.org/10.1093/actrade/9780192803016.001.0001'&gt;Nelson Mandela&lt;/a&gt;</v>
      </c>
      <c r="G332" s="0" t="str">
        <f aca="false">"&lt;a href='http://dx.doi.org/" &amp; C332 &amp; "'&gt;" &amp;"&lt;img src='http://www.veryshortintroductions.com/view/covers/"&amp;B332&amp;".png' class='coverimage' alt='" &amp;D332 &amp; "'/&gt;&lt;/a&gt;"</f>
        <v>&lt;a href='http://dx.doi.org/10.1093/actrade/9780192803016.001.0001'&gt;&lt;img src='http://www.veryshortintroductions.com/view/covers/9780192803016.png' class='coverimage' alt='Nelson Mandela: A Very Short Introduction (Very short introductions)'/&gt;&lt;/a&gt;</v>
      </c>
      <c r="H332" s="0" t="str">
        <f aca="false">"&lt;a href='http://dx.doi.org/" &amp; C332 &amp; "'&gt;" &amp; "&lt;img src='https://api.qrserver.com/v1/create-qr-code/?size=300x300&amp;data=http://dx.doi.org/" &amp; C332 &amp;"' class='qr'/&gt;&lt;/a&gt;"</f>
        <v>&lt;a href='http://dx.doi.org/10.1093/actrade/9780192803016.001.0001'&gt;&lt;img src='https://api.qrserver.com/v1/create-qr-code/?size=300x300&amp;data=http://dx.doi.org/10.1093/actrade/9780192803016.001.0001' class='qr'/&gt;&lt;/a&gt;</v>
      </c>
      <c r="I332" s="0" t="str">
        <f aca="false">"&lt;tr&gt;&lt;td&gt;" &amp; G332 &amp; "&lt;/td&gt;&lt;td&gt;&lt;small&gt;Very Short Introduction&lt;/small&gt;&lt;br/&gt;&lt;em&gt;ebook&lt;/em&gt;&lt;br/&gt;&lt;br/&gt;" &amp; F332 &amp; "&lt;/td&gt;&lt;td&gt;" &amp; H332 &amp; "&lt;/td&gt;&lt;/tr&gt;"</f>
        <v>&lt;tr&gt;&lt;td&gt;&lt;a href='http://dx.doi.org/10.1093/actrade/9780192803016.001.0001'&gt;&lt;img src='http://www.veryshortintroductions.com/view/covers/9780192803016.png' class='coverimage' alt='Nelson Mandela: A Very Short Introduction (Very short introductions)'/&gt;&lt;/a&gt;&lt;/td&gt;&lt;td&gt;&lt;small&gt;Very Short Introduction&lt;/small&gt;&lt;br/&gt;&lt;em&gt;ebook&lt;/em&gt;&lt;br/&gt;&lt;br/&gt;&lt;a href='http://dx.doi.org/10.1093/actrade/9780192803016.001.0001'&gt;Nelson Mandela&lt;/a&gt;&lt;/td&gt;&lt;td&gt;&lt;a href='http://dx.doi.org/10.1093/actrade/9780192803016.001.0001'&gt;&lt;img src='https://api.qrserver.com/v1/create-qr-code/?size=300x300&amp;data=http://dx.doi.org/10.1093/actrade/9780192803016.001.0001' class='qr'/&gt;&lt;/a&gt;&lt;/td&gt;&lt;/tr&gt;</v>
      </c>
      <c r="M332" s="0" t="s">
        <v>44</v>
      </c>
      <c r="N332" s="0" t="s">
        <v>1675</v>
      </c>
      <c r="O332" s="0" t="s">
        <v>1675</v>
      </c>
      <c r="P332" s="0" t="s">
        <v>46</v>
      </c>
      <c r="R332" s="0" t="s">
        <v>1676</v>
      </c>
      <c r="W332" s="0" t="s">
        <v>1677</v>
      </c>
      <c r="X332" s="0" t="s">
        <v>1678</v>
      </c>
      <c r="Z332" s="0" t="s">
        <v>49</v>
      </c>
      <c r="AA332" s="2" t="n">
        <v>39448</v>
      </c>
      <c r="AB332" s="2" t="n">
        <v>39813</v>
      </c>
      <c r="AI332" s="0" t="s">
        <v>1679</v>
      </c>
      <c r="AJ332" s="0" t="s">
        <v>50</v>
      </c>
      <c r="AK332" s="0" t="s">
        <v>51</v>
      </c>
      <c r="AL332" s="0" t="s">
        <v>49</v>
      </c>
      <c r="AM332" s="0" t="s">
        <v>49</v>
      </c>
      <c r="AN332" s="0" t="s">
        <v>49</v>
      </c>
      <c r="AO332" s="0" t="s">
        <v>49</v>
      </c>
      <c r="AP332" s="0" t="s">
        <v>49</v>
      </c>
    </row>
    <row r="333" customFormat="false" ht="15" hidden="false" customHeight="false" outlineLevel="0" collapsed="false">
      <c r="A333" s="0" t="n">
        <v>1116304</v>
      </c>
      <c r="B333" s="0" t="str">
        <f aca="false">RIGHT(N333,LEN(N333)-FIND("actrade-",N333)-7)</f>
        <v>9780199560516</v>
      </c>
      <c r="C333" s="0" t="str">
        <f aca="false">"10.1093/actrade/" &amp; B333 &amp; ".001.0001"</f>
        <v>10.1093/actrade/9780199560516.001.0001</v>
      </c>
      <c r="D333" s="0" t="s">
        <v>1680</v>
      </c>
      <c r="E333" s="0" t="str">
        <f aca="false">LEFT(D333,FIND(":",D333)-1)</f>
        <v>Neoliberalism</v>
      </c>
      <c r="F333" s="0" t="str">
        <f aca="false">"&lt;a href='http://dx.doi.org/" &amp; C333 &amp; "'&gt;" &amp; LEFT(D333,FIND(":",D333)-1) &amp; "&lt;/a&gt;"</f>
        <v>&lt;a href='http://dx.doi.org/10.1093/actrade/9780199560516.001.0001'&gt;Neoliberalism&lt;/a&gt;</v>
      </c>
      <c r="G333" s="0" t="str">
        <f aca="false">"&lt;a href='http://dx.doi.org/" &amp; C333 &amp; "'&gt;" &amp;"&lt;img src='http://www.veryshortintroductions.com/view/covers/"&amp;B333&amp;".png' class='coverimage' alt='" &amp;D333 &amp; "'/&gt;&lt;/a&gt;"</f>
        <v>&lt;a href='http://dx.doi.org/10.1093/actrade/9780199560516.001.0001'&gt;&lt;img src='http://www.veryshortintroductions.com/view/covers/9780199560516.png' class='coverimage' alt='Neoliberalism: A Very Short Introduction (Very short introductions)'/&gt;&lt;/a&gt;</v>
      </c>
      <c r="H333" s="0" t="str">
        <f aca="false">"&lt;a href='http://dx.doi.org/" &amp; C333 &amp; "'&gt;" &amp; "&lt;img src='https://api.qrserver.com/v1/create-qr-code/?size=300x300&amp;data=http://dx.doi.org/" &amp; C333 &amp;"' class='qr'/&gt;&lt;/a&gt;"</f>
        <v>&lt;a href='http://dx.doi.org/10.1093/actrade/9780199560516.001.0001'&gt;&lt;img src='https://api.qrserver.com/v1/create-qr-code/?size=300x300&amp;data=http://dx.doi.org/10.1093/actrade/9780199560516.001.0001' class='qr'/&gt;&lt;/a&gt;</v>
      </c>
      <c r="I333" s="0" t="str">
        <f aca="false">"&lt;tr&gt;&lt;td&gt;" &amp; G333 &amp; "&lt;/td&gt;&lt;td&gt;&lt;small&gt;Very Short Introduction&lt;/small&gt;&lt;br/&gt;&lt;em&gt;ebook&lt;/em&gt;&lt;br/&gt;&lt;br/&gt;" &amp; F333 &amp; "&lt;/td&gt;&lt;td&gt;" &amp; H333 &amp; "&lt;/td&gt;&lt;/tr&gt;"</f>
        <v>&lt;tr&gt;&lt;td&gt;&lt;a href='http://dx.doi.org/10.1093/actrade/9780199560516.001.0001'&gt;&lt;img src='http://www.veryshortintroductions.com/view/covers/9780199560516.png' class='coverimage' alt='Neoliberalism: A Very Short Introduction (Very short introductions)'/&gt;&lt;/a&gt;&lt;/td&gt;&lt;td&gt;&lt;small&gt;Very Short Introduction&lt;/small&gt;&lt;br/&gt;&lt;em&gt;ebook&lt;/em&gt;&lt;br/&gt;&lt;br/&gt;&lt;a href='http://dx.doi.org/10.1093/actrade/9780199560516.001.0001'&gt;Neoliberalism&lt;/a&gt;&lt;/td&gt;&lt;td&gt;&lt;a href='http://dx.doi.org/10.1093/actrade/9780199560516.001.0001'&gt;&lt;img src='https://api.qrserver.com/v1/create-qr-code/?size=300x300&amp;data=http://dx.doi.org/10.1093/actrade/9780199560516.001.0001' class='qr'/&gt;&lt;/a&gt;&lt;/td&gt;&lt;/tr&gt;</v>
      </c>
      <c r="M333" s="0" t="s">
        <v>44</v>
      </c>
      <c r="N333" s="0" t="s">
        <v>1681</v>
      </c>
      <c r="O333" s="0" t="s">
        <v>1681</v>
      </c>
      <c r="P333" s="0" t="s">
        <v>46</v>
      </c>
      <c r="R333" s="0" t="s">
        <v>1682</v>
      </c>
      <c r="W333" s="0" t="s">
        <v>1683</v>
      </c>
      <c r="X333" s="0" t="s">
        <v>1684</v>
      </c>
      <c r="Z333" s="0" t="s">
        <v>49</v>
      </c>
      <c r="AA333" s="2" t="n">
        <v>40179</v>
      </c>
      <c r="AB333" s="2" t="n">
        <v>40543</v>
      </c>
      <c r="AI333" s="0" t="s">
        <v>415</v>
      </c>
      <c r="AJ333" s="0" t="s">
        <v>50</v>
      </c>
      <c r="AK333" s="0" t="s">
        <v>51</v>
      </c>
      <c r="AL333" s="0" t="s">
        <v>49</v>
      </c>
      <c r="AM333" s="0" t="s">
        <v>49</v>
      </c>
      <c r="AN333" s="0" t="s">
        <v>49</v>
      </c>
      <c r="AO333" s="0" t="s">
        <v>49</v>
      </c>
      <c r="AP333" s="0" t="s">
        <v>49</v>
      </c>
    </row>
    <row r="334" customFormat="false" ht="15" hidden="false" customHeight="false" outlineLevel="0" collapsed="false">
      <c r="A334" s="0" t="n">
        <v>3093092</v>
      </c>
      <c r="B334" s="0" t="str">
        <f aca="false">RIGHT(N334,LEN(N334)-FIND("actrade-",N334)-7)</f>
        <v>9780199588077</v>
      </c>
      <c r="C334" s="0" t="str">
        <f aca="false">"10.1093/actrade/" &amp; B334 &amp; ".001.0001"</f>
        <v>10.1093/actrade/9780199588077.001.0001</v>
      </c>
      <c r="D334" s="0" t="s">
        <v>1685</v>
      </c>
      <c r="E334" s="0" t="str">
        <f aca="false">LEFT(D334,FIND(":",D334)-1)</f>
        <v>Networks</v>
      </c>
      <c r="F334" s="0" t="str">
        <f aca="false">"&lt;a href='http://dx.doi.org/" &amp; C334 &amp; "'&gt;" &amp; LEFT(D334,FIND(":",D334)-1) &amp; "&lt;/a&gt;"</f>
        <v>&lt;a href='http://dx.doi.org/10.1093/actrade/9780199588077.001.0001'&gt;Networks&lt;/a&gt;</v>
      </c>
      <c r="G334" s="0" t="str">
        <f aca="false">"&lt;a href='http://dx.doi.org/" &amp; C334 &amp; "'&gt;" &amp;"&lt;img src='http://www.veryshortintroductions.com/view/covers/"&amp;B334&amp;".png' class='coverimage' alt='" &amp;D334 &amp; "'/&gt;&lt;/a&gt;"</f>
        <v>&lt;a href='http://dx.doi.org/10.1093/actrade/9780199588077.001.0001'&gt;&lt;img src='http://www.veryshortintroductions.com/view/covers/9780199588077.png' class='coverimage' alt='Networks: a very short introduction'/&gt;&lt;/a&gt;</v>
      </c>
      <c r="H334" s="0" t="str">
        <f aca="false">"&lt;a href='http://dx.doi.org/" &amp; C334 &amp; "'&gt;" &amp; "&lt;img src='https://api.qrserver.com/v1/create-qr-code/?size=300x300&amp;data=http://dx.doi.org/" &amp; C334 &amp;"' class='qr'/&gt;&lt;/a&gt;"</f>
        <v>&lt;a href='http://dx.doi.org/10.1093/actrade/9780199588077.001.0001'&gt;&lt;img src='https://api.qrserver.com/v1/create-qr-code/?size=300x300&amp;data=http://dx.doi.org/10.1093/actrade/9780199588077.001.0001' class='qr'/&gt;&lt;/a&gt;</v>
      </c>
      <c r="I334" s="0" t="str">
        <f aca="false">"&lt;tr&gt;&lt;td&gt;" &amp; G334 &amp; "&lt;/td&gt;&lt;td&gt;&lt;small&gt;Very Short Introduction&lt;/small&gt;&lt;br/&gt;&lt;em&gt;ebook&lt;/em&gt;&lt;br/&gt;&lt;br/&gt;" &amp; F334 &amp; "&lt;/td&gt;&lt;td&gt;" &amp; H334 &amp; "&lt;/td&gt;&lt;/tr&gt;"</f>
        <v>&lt;tr&gt;&lt;td&gt;&lt;a href='http://dx.doi.org/10.1093/actrade/9780199588077.001.0001'&gt;&lt;img src='http://www.veryshortintroductions.com/view/covers/9780199588077.png' class='coverimage' alt='Networks: a very short introduction'/&gt;&lt;/a&gt;&lt;/td&gt;&lt;td&gt;&lt;small&gt;Very Short Introduction&lt;/small&gt;&lt;br/&gt;&lt;em&gt;ebook&lt;/em&gt;&lt;br/&gt;&lt;br/&gt;&lt;a href='http://dx.doi.org/10.1093/actrade/9780199588077.001.0001'&gt;Networks&lt;/a&gt;&lt;/td&gt;&lt;td&gt;&lt;a href='http://dx.doi.org/10.1093/actrade/9780199588077.001.0001'&gt;&lt;img src='https://api.qrserver.com/v1/create-qr-code/?size=300x300&amp;data=http://dx.doi.org/10.1093/actrade/9780199588077.001.0001' class='qr'/&gt;&lt;/a&gt;&lt;/td&gt;&lt;/tr&gt;</v>
      </c>
      <c r="M334" s="0" t="s">
        <v>44</v>
      </c>
      <c r="N334" s="0" t="s">
        <v>1686</v>
      </c>
      <c r="O334" s="0" t="s">
        <v>1686</v>
      </c>
      <c r="P334" s="0" t="s">
        <v>46</v>
      </c>
      <c r="R334" s="0" t="s">
        <v>1687</v>
      </c>
      <c r="X334" s="0" t="s">
        <v>1688</v>
      </c>
      <c r="Z334" s="0" t="s">
        <v>49</v>
      </c>
      <c r="AA334" s="2" t="n">
        <v>40909</v>
      </c>
      <c r="AB334" s="2" t="n">
        <v>41274</v>
      </c>
      <c r="AJ334" s="0" t="s">
        <v>50</v>
      </c>
      <c r="AK334" s="0" t="s">
        <v>51</v>
      </c>
      <c r="AL334" s="0" t="s">
        <v>49</v>
      </c>
      <c r="AM334" s="0" t="s">
        <v>49</v>
      </c>
      <c r="AN334" s="0" t="s">
        <v>49</v>
      </c>
      <c r="AO334" s="0" t="s">
        <v>49</v>
      </c>
      <c r="AP334" s="0" t="s">
        <v>49</v>
      </c>
    </row>
    <row r="335" customFormat="false" ht="15" hidden="false" customHeight="false" outlineLevel="0" collapsed="false">
      <c r="A335" s="0" t="n">
        <v>1111454</v>
      </c>
      <c r="B335" s="0" t="str">
        <f aca="false">RIGHT(N335,LEN(N335)-FIND("actrade-",N335)-7)</f>
        <v>9780195300208</v>
      </c>
      <c r="C335" s="0" t="str">
        <f aca="false">"10.1093/actrade/" &amp; B335 &amp; ".001.0001"</f>
        <v>10.1093/actrade/9780195300208.001.0001</v>
      </c>
      <c r="D335" s="0" t="s">
        <v>1689</v>
      </c>
      <c r="E335" s="0" t="str">
        <f aca="false">LEFT(D335,FIND(":",D335)-1)</f>
        <v>New Testament As Literature</v>
      </c>
      <c r="F335" s="0" t="str">
        <f aca="false">"&lt;a href='http://dx.doi.org/" &amp; C335 &amp; "'&gt;" &amp; LEFT(D335,FIND(":",D335)-1) &amp; "&lt;/a&gt;"</f>
        <v>&lt;a href='http://dx.doi.org/10.1093/actrade/9780195300208.001.0001'&gt;New Testament As Literature&lt;/a&gt;</v>
      </c>
      <c r="G335" s="0" t="str">
        <f aca="false">"&lt;a href='http://dx.doi.org/" &amp; C335 &amp; "'&gt;" &amp;"&lt;img src='http://www.veryshortintroductions.com/view/covers/"&amp;B335&amp;".png' class='coverimage' alt='" &amp;D335 &amp; "'/&gt;&lt;/a&gt;"</f>
        <v>&lt;a href='http://dx.doi.org/10.1093/actrade/9780195300208.001.0001'&gt;&lt;img src='http://www.veryshortintroductions.com/view/covers/9780195300208.png' class='coverimage' alt='New Testament As Literature: A Very Short Introduction (Very short introductions)'/&gt;&lt;/a&gt;</v>
      </c>
      <c r="H335" s="0" t="str">
        <f aca="false">"&lt;a href='http://dx.doi.org/" &amp; C335 &amp; "'&gt;" &amp; "&lt;img src='https://api.qrserver.com/v1/create-qr-code/?size=300x300&amp;data=http://dx.doi.org/" &amp; C335 &amp;"' class='qr'/&gt;&lt;/a&gt;"</f>
        <v>&lt;a href='http://dx.doi.org/10.1093/actrade/9780195300208.001.0001'&gt;&lt;img src='https://api.qrserver.com/v1/create-qr-code/?size=300x300&amp;data=http://dx.doi.org/10.1093/actrade/9780195300208.001.0001' class='qr'/&gt;&lt;/a&gt;</v>
      </c>
      <c r="I335" s="0" t="str">
        <f aca="false">"&lt;tr&gt;&lt;td&gt;" &amp; G335 &amp; "&lt;/td&gt;&lt;td&gt;&lt;small&gt;Very Short Introduction&lt;/small&gt;&lt;br/&gt;&lt;em&gt;ebook&lt;/em&gt;&lt;br/&gt;&lt;br/&gt;" &amp; F335 &amp; "&lt;/td&gt;&lt;td&gt;" &amp; H335 &amp; "&lt;/td&gt;&lt;/tr&gt;"</f>
        <v>&lt;tr&gt;&lt;td&gt;&lt;a href='http://dx.doi.org/10.1093/actrade/9780195300208.001.0001'&gt;&lt;img src='http://www.veryshortintroductions.com/view/covers/9780195300208.png' class='coverimage' alt='New Testament As Literature: A Very Short Introduction (Very short introductions)'/&gt;&lt;/a&gt;&lt;/td&gt;&lt;td&gt;&lt;small&gt;Very Short Introduction&lt;/small&gt;&lt;br/&gt;&lt;em&gt;ebook&lt;/em&gt;&lt;br/&gt;&lt;br/&gt;&lt;a href='http://dx.doi.org/10.1093/actrade/9780195300208.001.0001'&gt;New Testament As Literature&lt;/a&gt;&lt;/td&gt;&lt;td&gt;&lt;a href='http://dx.doi.org/10.1093/actrade/9780195300208.001.0001'&gt;&lt;img src='https://api.qrserver.com/v1/create-qr-code/?size=300x300&amp;data=http://dx.doi.org/10.1093/actrade/9780195300208.001.0001' class='qr'/&gt;&lt;/a&gt;&lt;/td&gt;&lt;/tr&gt;</v>
      </c>
      <c r="M335" s="0" t="s">
        <v>44</v>
      </c>
      <c r="N335" s="0" t="s">
        <v>1690</v>
      </c>
      <c r="O335" s="0" t="s">
        <v>1690</v>
      </c>
      <c r="P335" s="0" t="s">
        <v>46</v>
      </c>
      <c r="R335" s="0" t="s">
        <v>1691</v>
      </c>
      <c r="W335" s="0" t="s">
        <v>1692</v>
      </c>
      <c r="X335" s="0" t="s">
        <v>1693</v>
      </c>
      <c r="Z335" s="0" t="s">
        <v>49</v>
      </c>
      <c r="AA335" s="2" t="n">
        <v>39448</v>
      </c>
      <c r="AB335" s="2" t="n">
        <v>39813</v>
      </c>
      <c r="AI335" s="0" t="s">
        <v>1694</v>
      </c>
      <c r="AJ335" s="0" t="s">
        <v>50</v>
      </c>
      <c r="AK335" s="0" t="s">
        <v>51</v>
      </c>
      <c r="AL335" s="0" t="s">
        <v>49</v>
      </c>
      <c r="AM335" s="0" t="s">
        <v>49</v>
      </c>
      <c r="AN335" s="0" t="s">
        <v>49</v>
      </c>
      <c r="AO335" s="0" t="s">
        <v>49</v>
      </c>
      <c r="AP335" s="0" t="s">
        <v>49</v>
      </c>
    </row>
    <row r="336" customFormat="false" ht="15" hidden="false" customHeight="false" outlineLevel="0" collapsed="false">
      <c r="A336" s="0" t="n">
        <v>589468</v>
      </c>
      <c r="B336" s="0" t="str">
        <f aca="false">RIGHT(N336,LEN(N336)-FIND("actrade-",N336)-7)</f>
        <v>9780199298037</v>
      </c>
      <c r="C336" s="0" t="str">
        <f aca="false">"10.1093/actrade/" &amp; B336 &amp; ".001.0001"</f>
        <v>10.1093/actrade/9780199298037.001.0001</v>
      </c>
      <c r="D336" s="0" t="s">
        <v>1695</v>
      </c>
      <c r="E336" s="0" t="str">
        <f aca="false">LEFT(D336,FIND(":",D336)-1)</f>
        <v>Newton</v>
      </c>
      <c r="F336" s="0" t="str">
        <f aca="false">"&lt;a href='http://dx.doi.org/" &amp; C336 &amp; "'&gt;" &amp; LEFT(D336,FIND(":",D336)-1) &amp; "&lt;/a&gt;"</f>
        <v>&lt;a href='http://dx.doi.org/10.1093/actrade/9780199298037.001.0001'&gt;Newton&lt;/a&gt;</v>
      </c>
      <c r="G336" s="0" t="str">
        <f aca="false">"&lt;a href='http://dx.doi.org/" &amp; C336 &amp; "'&gt;" &amp;"&lt;img src='http://www.veryshortintroductions.com/view/covers/"&amp;B336&amp;".png' class='coverimage' alt='" &amp;D336 &amp; "'/&gt;&lt;/a&gt;"</f>
        <v>&lt;a href='http://dx.doi.org/10.1093/actrade/9780199298037.001.0001'&gt;&lt;img src='http://www.veryshortintroductions.com/view/covers/9780199298037.png' class='coverimage' alt='Newton: A Very Short Introduction (Very short introductions ; 158)'/&gt;&lt;/a&gt;</v>
      </c>
      <c r="H336" s="0" t="str">
        <f aca="false">"&lt;a href='http://dx.doi.org/" &amp; C336 &amp; "'&gt;" &amp; "&lt;img src='https://api.qrserver.com/v1/create-qr-code/?size=300x300&amp;data=http://dx.doi.org/" &amp; C336 &amp;"' class='qr'/&gt;&lt;/a&gt;"</f>
        <v>&lt;a href='http://dx.doi.org/10.1093/actrade/9780199298037.001.0001'&gt;&lt;img src='https://api.qrserver.com/v1/create-qr-code/?size=300x300&amp;data=http://dx.doi.org/10.1093/actrade/9780199298037.001.0001' class='qr'/&gt;&lt;/a&gt;</v>
      </c>
      <c r="I336" s="0" t="str">
        <f aca="false">"&lt;tr&gt;&lt;td&gt;" &amp; G336 &amp; "&lt;/td&gt;&lt;td&gt;&lt;small&gt;Very Short Introduction&lt;/small&gt;&lt;br/&gt;&lt;em&gt;ebook&lt;/em&gt;&lt;br/&gt;&lt;br/&gt;" &amp; F336 &amp; "&lt;/td&gt;&lt;td&gt;" &amp; H336 &amp; "&lt;/td&gt;&lt;/tr&gt;"</f>
        <v>&lt;tr&gt;&lt;td&gt;&lt;a href='http://dx.doi.org/10.1093/actrade/9780199298037.001.0001'&gt;&lt;img src='http://www.veryshortintroductions.com/view/covers/9780199298037.png' class='coverimage' alt='Newton: A Very Short Introduction (Very short introductions ; 158)'/&gt;&lt;/a&gt;&lt;/td&gt;&lt;td&gt;&lt;small&gt;Very Short Introduction&lt;/small&gt;&lt;br/&gt;&lt;em&gt;ebook&lt;/em&gt;&lt;br/&gt;&lt;br/&gt;&lt;a href='http://dx.doi.org/10.1093/actrade/9780199298037.001.0001'&gt;Newton&lt;/a&gt;&lt;/td&gt;&lt;td&gt;&lt;a href='http://dx.doi.org/10.1093/actrade/9780199298037.001.0001'&gt;&lt;img src='https://api.qrserver.com/v1/create-qr-code/?size=300x300&amp;data=http://dx.doi.org/10.1093/actrade/9780199298037.001.0001' class='qr'/&gt;&lt;/a&gt;&lt;/td&gt;&lt;/tr&gt;</v>
      </c>
      <c r="M336" s="0" t="s">
        <v>44</v>
      </c>
      <c r="N336" s="0" t="s">
        <v>1696</v>
      </c>
      <c r="O336" s="0" t="s">
        <v>1696</v>
      </c>
      <c r="P336" s="0" t="s">
        <v>46</v>
      </c>
      <c r="R336" s="0" t="s">
        <v>1697</v>
      </c>
      <c r="W336" s="0" t="s">
        <v>1698</v>
      </c>
      <c r="X336" s="0" t="s">
        <v>1699</v>
      </c>
      <c r="Z336" s="0" t="s">
        <v>49</v>
      </c>
      <c r="AA336" s="2" t="n">
        <v>39083</v>
      </c>
      <c r="AB336" s="2" t="n">
        <v>39447</v>
      </c>
      <c r="AI336" s="0" t="s">
        <v>1700</v>
      </c>
      <c r="AJ336" s="0" t="s">
        <v>50</v>
      </c>
      <c r="AK336" s="0" t="s">
        <v>51</v>
      </c>
      <c r="AL336" s="0" t="s">
        <v>49</v>
      </c>
      <c r="AM336" s="0" t="s">
        <v>49</v>
      </c>
      <c r="AN336" s="0" t="s">
        <v>49</v>
      </c>
      <c r="AO336" s="0" t="s">
        <v>49</v>
      </c>
      <c r="AP336" s="0" t="s">
        <v>49</v>
      </c>
    </row>
    <row r="337" customFormat="false" ht="15" hidden="false" customHeight="false" outlineLevel="0" collapsed="false">
      <c r="A337" s="0" t="n">
        <v>3093087</v>
      </c>
      <c r="B337" s="0" t="str">
        <f aca="false">RIGHT(N337,LEN(N337)-FIND("actrade-",N337)-7)</f>
        <v>9780192854148</v>
      </c>
      <c r="C337" s="0" t="str">
        <f aca="false">"10.1093/actrade/" &amp; B337 &amp; ".001.0001"</f>
        <v>10.1093/actrade/9780192854148.001.0001</v>
      </c>
      <c r="D337" s="0" t="s">
        <v>1701</v>
      </c>
      <c r="E337" s="0" t="str">
        <f aca="false">LEFT(D337,FIND(":",D337)-1)</f>
        <v>Nietzsche</v>
      </c>
      <c r="F337" s="0" t="str">
        <f aca="false">"&lt;a href='http://dx.doi.org/" &amp; C337 &amp; "'&gt;" &amp; LEFT(D337,FIND(":",D337)-1) &amp; "&lt;/a&gt;"</f>
        <v>&lt;a href='http://dx.doi.org/10.1093/actrade/9780192854148.001.0001'&gt;Nietzsche&lt;/a&gt;</v>
      </c>
      <c r="G337" s="0" t="str">
        <f aca="false">"&lt;a href='http://dx.doi.org/" &amp; C337 &amp; "'&gt;" &amp;"&lt;img src='http://www.veryshortintroductions.com/view/covers/"&amp;B337&amp;".png' class='coverimage' alt='" &amp;D337 &amp; "'/&gt;&lt;/a&gt;"</f>
        <v>&lt;a href='http://dx.doi.org/10.1093/actrade/9780192854148.001.0001'&gt;&lt;img src='http://www.veryshortintroductions.com/view/covers/9780192854148.png' class='coverimage' alt='Nietzsche: a very short introduction'/&gt;&lt;/a&gt;</v>
      </c>
      <c r="H337" s="0" t="str">
        <f aca="false">"&lt;a href='http://dx.doi.org/" &amp; C337 &amp; "'&gt;" &amp; "&lt;img src='https://api.qrserver.com/v1/create-qr-code/?size=300x300&amp;data=http://dx.doi.org/" &amp; C337 &amp;"' class='qr'/&gt;&lt;/a&gt;"</f>
        <v>&lt;a href='http://dx.doi.org/10.1093/actrade/9780192854148.001.0001'&gt;&lt;img src='https://api.qrserver.com/v1/create-qr-code/?size=300x300&amp;data=http://dx.doi.org/10.1093/actrade/9780192854148.001.0001' class='qr'/&gt;&lt;/a&gt;</v>
      </c>
      <c r="I337" s="0" t="str">
        <f aca="false">"&lt;tr&gt;&lt;td&gt;" &amp; G337 &amp; "&lt;/td&gt;&lt;td&gt;&lt;small&gt;Very Short Introduction&lt;/small&gt;&lt;br/&gt;&lt;em&gt;ebook&lt;/em&gt;&lt;br/&gt;&lt;br/&gt;" &amp; F337 &amp; "&lt;/td&gt;&lt;td&gt;" &amp; H337 &amp; "&lt;/td&gt;&lt;/tr&gt;"</f>
        <v>&lt;tr&gt;&lt;td&gt;&lt;a href='http://dx.doi.org/10.1093/actrade/9780192854148.001.0001'&gt;&lt;img src='http://www.veryshortintroductions.com/view/covers/9780192854148.png' class='coverimage' alt='Nietzsche: a very short introduction'/&gt;&lt;/a&gt;&lt;/td&gt;&lt;td&gt;&lt;small&gt;Very Short Introduction&lt;/small&gt;&lt;br/&gt;&lt;em&gt;ebook&lt;/em&gt;&lt;br/&gt;&lt;br/&gt;&lt;a href='http://dx.doi.org/10.1093/actrade/9780192854148.001.0001'&gt;Nietzsche&lt;/a&gt;&lt;/td&gt;&lt;td&gt;&lt;a href='http://dx.doi.org/10.1093/actrade/9780192854148.001.0001'&gt;&lt;img src='https://api.qrserver.com/v1/create-qr-code/?size=300x300&amp;data=http://dx.doi.org/10.1093/actrade/9780192854148.001.0001' class='qr'/&gt;&lt;/a&gt;&lt;/td&gt;&lt;/tr&gt;</v>
      </c>
      <c r="M337" s="0" t="s">
        <v>44</v>
      </c>
      <c r="N337" s="0" t="s">
        <v>1702</v>
      </c>
      <c r="O337" s="0" t="s">
        <v>1702</v>
      </c>
      <c r="P337" s="0" t="s">
        <v>46</v>
      </c>
      <c r="R337" s="0" t="s">
        <v>1703</v>
      </c>
      <c r="X337" s="0" t="s">
        <v>1704</v>
      </c>
      <c r="Z337" s="0" t="s">
        <v>49</v>
      </c>
      <c r="AA337" s="2" t="n">
        <v>36526</v>
      </c>
      <c r="AB337" s="2" t="n">
        <v>36891</v>
      </c>
      <c r="AJ337" s="0" t="s">
        <v>50</v>
      </c>
      <c r="AK337" s="0" t="s">
        <v>51</v>
      </c>
      <c r="AL337" s="0" t="s">
        <v>49</v>
      </c>
      <c r="AM337" s="0" t="s">
        <v>49</v>
      </c>
      <c r="AN337" s="0" t="s">
        <v>49</v>
      </c>
      <c r="AO337" s="0" t="s">
        <v>49</v>
      </c>
      <c r="AP337" s="0" t="s">
        <v>49</v>
      </c>
    </row>
    <row r="338" customFormat="false" ht="15" hidden="false" customHeight="false" outlineLevel="0" collapsed="false">
      <c r="A338" s="0" t="n">
        <v>1068399</v>
      </c>
      <c r="B338" s="0" t="str">
        <f aca="false">RIGHT(N338,LEN(N338)-FIND("actrade-",N338)-7)</f>
        <v>9780192853981</v>
      </c>
      <c r="C338" s="0" t="str">
        <f aca="false">"10.1093/actrade/" &amp; B338 &amp; ".001.0001"</f>
        <v>10.1093/actrade/9780192853981.001.0001</v>
      </c>
      <c r="D338" s="0" t="s">
        <v>1705</v>
      </c>
      <c r="E338" s="0" t="str">
        <f aca="false">LEFT(D338,FIND(":",D338)-1)</f>
        <v>Nineteenth-century Britain</v>
      </c>
      <c r="F338" s="0" t="str">
        <f aca="false">"&lt;a href='http://dx.doi.org/" &amp; C338 &amp; "'&gt;" &amp; LEFT(D338,FIND(":",D338)-1) &amp; "&lt;/a&gt;"</f>
        <v>&lt;a href='http://dx.doi.org/10.1093/actrade/9780192853981.001.0001'&gt;Nineteenth-century Britain&lt;/a&gt;</v>
      </c>
      <c r="G338" s="0" t="str">
        <f aca="false">"&lt;a href='http://dx.doi.org/" &amp; C338 &amp; "'&gt;" &amp;"&lt;img src='http://www.veryshortintroductions.com/view/covers/"&amp;B338&amp;".png' class='coverimage' alt='" &amp;D338 &amp; "'/&gt;&lt;/a&gt;"</f>
        <v>&lt;a href='http://dx.doi.org/10.1093/actrade/9780192853981.001.0001'&gt;&lt;img src='http://www.veryshortintroductions.com/view/covers/9780192853981.png' class='coverimage' alt='Nineteenth-century Britain: A Very Short Introduction (Very short introductions ; 23)'/&gt;&lt;/a&gt;</v>
      </c>
      <c r="H338" s="0" t="str">
        <f aca="false">"&lt;a href='http://dx.doi.org/" &amp; C338 &amp; "'&gt;" &amp; "&lt;img src='https://api.qrserver.com/v1/create-qr-code/?size=300x300&amp;data=http://dx.doi.org/" &amp; C338 &amp;"' class='qr'/&gt;&lt;/a&gt;"</f>
        <v>&lt;a href='http://dx.doi.org/10.1093/actrade/9780192853981.001.0001'&gt;&lt;img src='https://api.qrserver.com/v1/create-qr-code/?size=300x300&amp;data=http://dx.doi.org/10.1093/actrade/9780192853981.001.0001' class='qr'/&gt;&lt;/a&gt;</v>
      </c>
      <c r="I338" s="0" t="str">
        <f aca="false">"&lt;tr&gt;&lt;td&gt;" &amp; G338 &amp; "&lt;/td&gt;&lt;td&gt;&lt;small&gt;Very Short Introduction&lt;/small&gt;&lt;br/&gt;&lt;em&gt;ebook&lt;/em&gt;&lt;br/&gt;&lt;br/&gt;" &amp; F338 &amp; "&lt;/td&gt;&lt;td&gt;" &amp; H338 &amp; "&lt;/td&gt;&lt;/tr&gt;"</f>
        <v>&lt;tr&gt;&lt;td&gt;&lt;a href='http://dx.doi.org/10.1093/actrade/9780192853981.001.0001'&gt;&lt;img src='http://www.veryshortintroductions.com/view/covers/9780192853981.png' class='coverimage' alt='Nineteenth-century Britain: A Very Short Introduction (Very short introductions ; 23)'/&gt;&lt;/a&gt;&lt;/td&gt;&lt;td&gt;&lt;small&gt;Very Short Introduction&lt;/small&gt;&lt;br/&gt;&lt;em&gt;ebook&lt;/em&gt;&lt;br/&gt;&lt;br/&gt;&lt;a href='http://dx.doi.org/10.1093/actrade/9780192853981.001.0001'&gt;Nineteenth-century Britain&lt;/a&gt;&lt;/td&gt;&lt;td&gt;&lt;a href='http://dx.doi.org/10.1093/actrade/9780192853981.001.0001'&gt;&lt;img src='https://api.qrserver.com/v1/create-qr-code/?size=300x300&amp;data=http://dx.doi.org/10.1093/actrade/9780192853981.001.0001' class='qr'/&gt;&lt;/a&gt;&lt;/td&gt;&lt;/tr&gt;</v>
      </c>
      <c r="M338" s="0" t="s">
        <v>44</v>
      </c>
      <c r="N338" s="0" t="s">
        <v>1706</v>
      </c>
      <c r="O338" s="0" t="s">
        <v>1706</v>
      </c>
      <c r="P338" s="0" t="s">
        <v>46</v>
      </c>
      <c r="R338" s="0" t="s">
        <v>1707</v>
      </c>
      <c r="W338" s="0" t="s">
        <v>1708</v>
      </c>
      <c r="X338" s="0" t="s">
        <v>1709</v>
      </c>
      <c r="Z338" s="0" t="s">
        <v>49</v>
      </c>
      <c r="AA338" s="2" t="n">
        <v>36526</v>
      </c>
      <c r="AB338" s="2" t="n">
        <v>36891</v>
      </c>
      <c r="AI338" s="0" t="s">
        <v>1710</v>
      </c>
      <c r="AJ338" s="0" t="s">
        <v>50</v>
      </c>
      <c r="AK338" s="0" t="s">
        <v>51</v>
      </c>
      <c r="AL338" s="0" t="s">
        <v>49</v>
      </c>
      <c r="AM338" s="0" t="s">
        <v>49</v>
      </c>
      <c r="AN338" s="0" t="s">
        <v>49</v>
      </c>
      <c r="AO338" s="0" t="s">
        <v>49</v>
      </c>
      <c r="AP338" s="0" t="s">
        <v>49</v>
      </c>
    </row>
    <row r="339" customFormat="false" ht="15" hidden="false" customHeight="false" outlineLevel="0" collapsed="false">
      <c r="A339" s="0" t="n">
        <v>1113631</v>
      </c>
      <c r="B339" s="0" t="str">
        <f aca="false">RIGHT(N339,LEN(N339)-FIND("actrade-",N339)-7)</f>
        <v>9780192801616</v>
      </c>
      <c r="C339" s="0" t="str">
        <f aca="false">"10.1093/actrade/" &amp; B339 &amp; ".001.0001"</f>
        <v>10.1093/actrade/9780192801616.001.0001</v>
      </c>
      <c r="D339" s="0" t="s">
        <v>1711</v>
      </c>
      <c r="E339" s="0" t="str">
        <f aca="false">LEFT(D339,FIND(":",D339)-1)</f>
        <v>Norman Conquest</v>
      </c>
      <c r="F339" s="0" t="str">
        <f aca="false">"&lt;a href='http://dx.doi.org/" &amp; C339 &amp; "'&gt;" &amp; LEFT(D339,FIND(":",D339)-1) &amp; "&lt;/a&gt;"</f>
        <v>&lt;a href='http://dx.doi.org/10.1093/actrade/9780192801616.001.0001'&gt;Norman Conquest&lt;/a&gt;</v>
      </c>
      <c r="G339" s="0" t="str">
        <f aca="false">"&lt;a href='http://dx.doi.org/" &amp; C339 &amp; "'&gt;" &amp;"&lt;img src='http://www.veryshortintroductions.com/view/covers/"&amp;B339&amp;".png' class='coverimage' alt='" &amp;D339 &amp; "'/&gt;&lt;/a&gt;"</f>
        <v>&lt;a href='http://dx.doi.org/10.1093/actrade/9780192801616.001.0001'&gt;&lt;img src='http://www.veryshortintroductions.com/view/covers/9780192801616.png' class='coverimage' alt='Norman Conquest: A Very Short Introduction (Very short introductions ; 216)'/&gt;&lt;/a&gt;</v>
      </c>
      <c r="H339" s="0" t="str">
        <f aca="false">"&lt;a href='http://dx.doi.org/" &amp; C339 &amp; "'&gt;" &amp; "&lt;img src='https://api.qrserver.com/v1/create-qr-code/?size=300x300&amp;data=http://dx.doi.org/" &amp; C339 &amp;"' class='qr'/&gt;&lt;/a&gt;"</f>
        <v>&lt;a href='http://dx.doi.org/10.1093/actrade/9780192801616.001.0001'&gt;&lt;img src='https://api.qrserver.com/v1/create-qr-code/?size=300x300&amp;data=http://dx.doi.org/10.1093/actrade/9780192801616.001.0001' class='qr'/&gt;&lt;/a&gt;</v>
      </c>
      <c r="I339" s="0" t="str">
        <f aca="false">"&lt;tr&gt;&lt;td&gt;" &amp; G339 &amp; "&lt;/td&gt;&lt;td&gt;&lt;small&gt;Very Short Introduction&lt;/small&gt;&lt;br/&gt;&lt;em&gt;ebook&lt;/em&gt;&lt;br/&gt;&lt;br/&gt;" &amp; F339 &amp; "&lt;/td&gt;&lt;td&gt;" &amp; H339 &amp; "&lt;/td&gt;&lt;/tr&gt;"</f>
        <v>&lt;tr&gt;&lt;td&gt;&lt;a href='http://dx.doi.org/10.1093/actrade/9780192801616.001.0001'&gt;&lt;img src='http://www.veryshortintroductions.com/view/covers/9780192801616.png' class='coverimage' alt='Norman Conquest: A Very Short Introduction (Very short introductions ; 216)'/&gt;&lt;/a&gt;&lt;/td&gt;&lt;td&gt;&lt;small&gt;Very Short Introduction&lt;/small&gt;&lt;br/&gt;&lt;em&gt;ebook&lt;/em&gt;&lt;br/&gt;&lt;br/&gt;&lt;a href='http://dx.doi.org/10.1093/actrade/9780192801616.001.0001'&gt;Norman Conquest&lt;/a&gt;&lt;/td&gt;&lt;td&gt;&lt;a href='http://dx.doi.org/10.1093/actrade/9780192801616.001.0001'&gt;&lt;img src='https://api.qrserver.com/v1/create-qr-code/?size=300x300&amp;data=http://dx.doi.org/10.1093/actrade/9780192801616.001.0001' class='qr'/&gt;&lt;/a&gt;&lt;/td&gt;&lt;/tr&gt;</v>
      </c>
      <c r="M339" s="0" t="s">
        <v>44</v>
      </c>
      <c r="N339" s="0" t="s">
        <v>1712</v>
      </c>
      <c r="O339" s="0" t="s">
        <v>1712</v>
      </c>
      <c r="P339" s="0" t="s">
        <v>46</v>
      </c>
      <c r="R339" s="0" t="s">
        <v>1713</v>
      </c>
      <c r="W339" s="0" t="s">
        <v>1714</v>
      </c>
      <c r="X339" s="0" t="s">
        <v>1715</v>
      </c>
      <c r="Z339" s="0" t="s">
        <v>49</v>
      </c>
      <c r="AA339" s="2" t="n">
        <v>39814</v>
      </c>
      <c r="AB339" s="2" t="n">
        <v>40178</v>
      </c>
      <c r="AI339" s="0" t="s">
        <v>1710</v>
      </c>
      <c r="AJ339" s="0" t="s">
        <v>50</v>
      </c>
      <c r="AK339" s="0" t="s">
        <v>51</v>
      </c>
      <c r="AL339" s="0" t="s">
        <v>49</v>
      </c>
      <c r="AM339" s="0" t="s">
        <v>49</v>
      </c>
      <c r="AN339" s="0" t="s">
        <v>49</v>
      </c>
      <c r="AO339" s="0" t="s">
        <v>49</v>
      </c>
      <c r="AP339" s="0" t="s">
        <v>49</v>
      </c>
    </row>
    <row r="340" customFormat="false" ht="15" hidden="false" customHeight="false" outlineLevel="0" collapsed="false">
      <c r="A340" s="0" t="n">
        <v>1134844</v>
      </c>
      <c r="B340" s="0" t="str">
        <f aca="false">RIGHT(N340,LEN(N340)-FIND("actrade-",N340)-7)</f>
        <v>9780195307542</v>
      </c>
      <c r="C340" s="0" t="str">
        <f aca="false">"10.1093/actrade/" &amp; B340 &amp; ".001.0001"</f>
        <v>10.1093/actrade/9780195307542.001.0001</v>
      </c>
      <c r="D340" s="0" t="s">
        <v>1716</v>
      </c>
      <c r="E340" s="0" t="str">
        <f aca="false">LEFT(D340,FIND(":",D340)-1)</f>
        <v>North American Indians</v>
      </c>
      <c r="F340" s="0" t="str">
        <f aca="false">"&lt;a href='http://dx.doi.org/" &amp; C340 &amp; "'&gt;" &amp; LEFT(D340,FIND(":",D340)-1) &amp; "&lt;/a&gt;"</f>
        <v>&lt;a href='http://dx.doi.org/10.1093/actrade/9780195307542.001.0001'&gt;North American Indians&lt;/a&gt;</v>
      </c>
      <c r="G340" s="0" t="str">
        <f aca="false">"&lt;a href='http://dx.doi.org/" &amp; C340 &amp; "'&gt;" &amp;"&lt;img src='http://www.veryshortintroductions.com/view/covers/"&amp;B340&amp;".png' class='coverimage' alt='" &amp;D340 &amp; "'/&gt;&lt;/a&gt;"</f>
        <v>&lt;a href='http://dx.doi.org/10.1093/actrade/9780195307542.001.0001'&gt;&lt;img src='http://www.veryshortintroductions.com/view/covers/9780195307542.png' class='coverimage' alt='North American Indians: A Very Short Introduction (Very short introductions ; 213)'/&gt;&lt;/a&gt;</v>
      </c>
      <c r="H340" s="0" t="str">
        <f aca="false">"&lt;a href='http://dx.doi.org/" &amp; C340 &amp; "'&gt;" &amp; "&lt;img src='https://api.qrserver.com/v1/create-qr-code/?size=300x300&amp;data=http://dx.doi.org/" &amp; C340 &amp;"' class='qr'/&gt;&lt;/a&gt;"</f>
        <v>&lt;a href='http://dx.doi.org/10.1093/actrade/9780195307542.001.0001'&gt;&lt;img src='https://api.qrserver.com/v1/create-qr-code/?size=300x300&amp;data=http://dx.doi.org/10.1093/actrade/9780195307542.001.0001' class='qr'/&gt;&lt;/a&gt;</v>
      </c>
      <c r="I340" s="0" t="str">
        <f aca="false">"&lt;tr&gt;&lt;td&gt;" &amp; G340 &amp; "&lt;/td&gt;&lt;td&gt;&lt;small&gt;Very Short Introduction&lt;/small&gt;&lt;br/&gt;&lt;em&gt;ebook&lt;/em&gt;&lt;br/&gt;&lt;br/&gt;" &amp; F340 &amp; "&lt;/td&gt;&lt;td&gt;" &amp; H340 &amp; "&lt;/td&gt;&lt;/tr&gt;"</f>
        <v>&lt;tr&gt;&lt;td&gt;&lt;a href='http://dx.doi.org/10.1093/actrade/9780195307542.001.0001'&gt;&lt;img src='http://www.veryshortintroductions.com/view/covers/9780195307542.png' class='coverimage' alt='North American Indians: A Very Short Introduction (Very short introductions ; 213)'/&gt;&lt;/a&gt;&lt;/td&gt;&lt;td&gt;&lt;small&gt;Very Short Introduction&lt;/small&gt;&lt;br/&gt;&lt;em&gt;ebook&lt;/em&gt;&lt;br/&gt;&lt;br/&gt;&lt;a href='http://dx.doi.org/10.1093/actrade/9780195307542.001.0001'&gt;North American Indians&lt;/a&gt;&lt;/td&gt;&lt;td&gt;&lt;a href='http://dx.doi.org/10.1093/actrade/9780195307542.001.0001'&gt;&lt;img src='https://api.qrserver.com/v1/create-qr-code/?size=300x300&amp;data=http://dx.doi.org/10.1093/actrade/9780195307542.001.0001' class='qr'/&gt;&lt;/a&gt;&lt;/td&gt;&lt;/tr&gt;</v>
      </c>
      <c r="M340" s="0" t="s">
        <v>44</v>
      </c>
      <c r="N340" s="0" t="s">
        <v>1717</v>
      </c>
      <c r="O340" s="0" t="s">
        <v>1717</v>
      </c>
      <c r="P340" s="0" t="s">
        <v>46</v>
      </c>
      <c r="R340" s="0" t="s">
        <v>1718</v>
      </c>
      <c r="W340" s="0" t="s">
        <v>1719</v>
      </c>
      <c r="X340" s="0" t="s">
        <v>1720</v>
      </c>
      <c r="Z340" s="0" t="s">
        <v>49</v>
      </c>
      <c r="AA340" s="2" t="n">
        <v>40179</v>
      </c>
      <c r="AB340" s="2" t="n">
        <v>40543</v>
      </c>
      <c r="AI340" s="0" t="s">
        <v>1721</v>
      </c>
      <c r="AJ340" s="0" t="s">
        <v>50</v>
      </c>
      <c r="AK340" s="0" t="s">
        <v>51</v>
      </c>
      <c r="AL340" s="0" t="s">
        <v>49</v>
      </c>
      <c r="AM340" s="0" t="s">
        <v>49</v>
      </c>
      <c r="AN340" s="0" t="s">
        <v>49</v>
      </c>
      <c r="AO340" s="0" t="s">
        <v>49</v>
      </c>
      <c r="AP340" s="0" t="s">
        <v>49</v>
      </c>
    </row>
    <row r="341" customFormat="false" ht="15" hidden="false" customHeight="false" outlineLevel="0" collapsed="false">
      <c r="A341" s="0" t="n">
        <v>3093086</v>
      </c>
      <c r="B341" s="0" t="str">
        <f aca="false">RIGHT(N341,LEN(N341)-FIND("actrade-",N341)-7)</f>
        <v>9780192801562</v>
      </c>
      <c r="C341" s="0" t="str">
        <f aca="false">"10.1093/actrade/" &amp; B341 &amp; ".001.0001"</f>
        <v>10.1093/actrade/9780192801562.001.0001</v>
      </c>
      <c r="D341" s="0" t="s">
        <v>1722</v>
      </c>
      <c r="E341" s="0" t="str">
        <f aca="false">LEFT(D341,FIND(":",D341)-1)</f>
        <v>Northern Ireland</v>
      </c>
      <c r="F341" s="0" t="str">
        <f aca="false">"&lt;a href='http://dx.doi.org/" &amp; C341 &amp; "'&gt;" &amp; LEFT(D341,FIND(":",D341)-1) &amp; "&lt;/a&gt;"</f>
        <v>&lt;a href='http://dx.doi.org/10.1093/actrade/9780192801562.001.0001'&gt;Northern Ireland&lt;/a&gt;</v>
      </c>
      <c r="G341" s="0" t="str">
        <f aca="false">"&lt;a href='http://dx.doi.org/" &amp; C341 &amp; "'&gt;" &amp;"&lt;img src='http://www.veryshortintroductions.com/view/covers/"&amp;B341&amp;".png' class='coverimage' alt='" &amp;D341 &amp; "'/&gt;&lt;/a&gt;"</f>
        <v>&lt;a href='http://dx.doi.org/10.1093/actrade/9780192801562.001.0001'&gt;&lt;img src='http://www.veryshortintroductions.com/view/covers/9780192801562.png' class='coverimage' alt='Northern Ireland: a very short introduction'/&gt;&lt;/a&gt;</v>
      </c>
      <c r="H341" s="0" t="str">
        <f aca="false">"&lt;a href='http://dx.doi.org/" &amp; C341 &amp; "'&gt;" &amp; "&lt;img src='https://api.qrserver.com/v1/create-qr-code/?size=300x300&amp;data=http://dx.doi.org/" &amp; C341 &amp;"' class='qr'/&gt;&lt;/a&gt;"</f>
        <v>&lt;a href='http://dx.doi.org/10.1093/actrade/9780192801562.001.0001'&gt;&lt;img src='https://api.qrserver.com/v1/create-qr-code/?size=300x300&amp;data=http://dx.doi.org/10.1093/actrade/9780192801562.001.0001' class='qr'/&gt;&lt;/a&gt;</v>
      </c>
      <c r="I341" s="0" t="str">
        <f aca="false">"&lt;tr&gt;&lt;td&gt;" &amp; G341 &amp; "&lt;/td&gt;&lt;td&gt;&lt;small&gt;Very Short Introduction&lt;/small&gt;&lt;br/&gt;&lt;em&gt;ebook&lt;/em&gt;&lt;br/&gt;&lt;br/&gt;" &amp; F341 &amp; "&lt;/td&gt;&lt;td&gt;" &amp; H341 &amp; "&lt;/td&gt;&lt;/tr&gt;"</f>
        <v>&lt;tr&gt;&lt;td&gt;&lt;a href='http://dx.doi.org/10.1093/actrade/9780192801562.001.0001'&gt;&lt;img src='http://www.veryshortintroductions.com/view/covers/9780192801562.png' class='coverimage' alt='Northern Ireland: a very short introduction'/&gt;&lt;/a&gt;&lt;/td&gt;&lt;td&gt;&lt;small&gt;Very Short Introduction&lt;/small&gt;&lt;br/&gt;&lt;em&gt;ebook&lt;/em&gt;&lt;br/&gt;&lt;br/&gt;&lt;a href='http://dx.doi.org/10.1093/actrade/9780192801562.001.0001'&gt;Northern Ireland&lt;/a&gt;&lt;/td&gt;&lt;td&gt;&lt;a href='http://dx.doi.org/10.1093/actrade/9780192801562.001.0001'&gt;&lt;img src='https://api.qrserver.com/v1/create-qr-code/?size=300x300&amp;data=http://dx.doi.org/10.1093/actrade/9780192801562.001.0001' class='qr'/&gt;&lt;/a&gt;&lt;/td&gt;&lt;/tr&gt;</v>
      </c>
      <c r="M341" s="0" t="s">
        <v>44</v>
      </c>
      <c r="N341" s="0" t="s">
        <v>1723</v>
      </c>
      <c r="O341" s="0" t="s">
        <v>1723</v>
      </c>
      <c r="P341" s="0" t="s">
        <v>46</v>
      </c>
      <c r="R341" s="0" t="s">
        <v>1724</v>
      </c>
      <c r="X341" s="0" t="s">
        <v>1725</v>
      </c>
      <c r="Z341" s="0" t="s">
        <v>49</v>
      </c>
      <c r="AA341" s="2" t="n">
        <v>37622</v>
      </c>
      <c r="AB341" s="2" t="n">
        <v>37986</v>
      </c>
      <c r="AJ341" s="0" t="s">
        <v>50</v>
      </c>
      <c r="AK341" s="0" t="s">
        <v>51</v>
      </c>
      <c r="AL341" s="0" t="s">
        <v>49</v>
      </c>
      <c r="AM341" s="0" t="s">
        <v>49</v>
      </c>
      <c r="AN341" s="0" t="s">
        <v>49</v>
      </c>
      <c r="AO341" s="0" t="s">
        <v>49</v>
      </c>
      <c r="AP341" s="0" t="s">
        <v>49</v>
      </c>
    </row>
    <row r="342" customFormat="false" ht="15" hidden="false" customHeight="false" outlineLevel="0" collapsed="false">
      <c r="A342" s="0" t="n">
        <v>677842</v>
      </c>
      <c r="B342" s="0" t="str">
        <f aca="false">RIGHT(N342,LEN(N342)-FIND("actrade-",N342)-7)</f>
        <v>9780199225866</v>
      </c>
      <c r="C342" s="0" t="str">
        <f aca="false">"10.1093/actrade/" &amp; B342 &amp; ".001.0001"</f>
        <v>10.1093/actrade/9780199225866.001.0001</v>
      </c>
      <c r="D342" s="0" t="s">
        <v>1726</v>
      </c>
      <c r="E342" s="0" t="str">
        <f aca="false">LEFT(D342,FIND(":",D342)-1)</f>
        <v>Nothing</v>
      </c>
      <c r="F342" s="0" t="str">
        <f aca="false">"&lt;a href='http://dx.doi.org/" &amp; C342 &amp; "'&gt;" &amp; LEFT(D342,FIND(":",D342)-1) &amp; "&lt;/a&gt;"</f>
        <v>&lt;a href='http://dx.doi.org/10.1093/actrade/9780199225866.001.0001'&gt;Nothing&lt;/a&gt;</v>
      </c>
      <c r="G342" s="0" t="str">
        <f aca="false">"&lt;a href='http://dx.doi.org/" &amp; C342 &amp; "'&gt;" &amp;"&lt;img src='http://www.veryshortintroductions.com/view/covers/"&amp;B342&amp;".png' class='coverimage' alt='" &amp;D342 &amp; "'/&gt;&lt;/a&gt;"</f>
        <v>&lt;a href='http://dx.doi.org/10.1093/actrade/9780199225866.001.0001'&gt;&lt;img src='http://www.veryshortintroductions.com/view/covers/9780199225866.png' class='coverimage' alt='Nothing: A Very Short Introduction'/&gt;&lt;/a&gt;</v>
      </c>
      <c r="H342" s="0" t="str">
        <f aca="false">"&lt;a href='http://dx.doi.org/" &amp; C342 &amp; "'&gt;" &amp; "&lt;img src='https://api.qrserver.com/v1/create-qr-code/?size=300x300&amp;data=http://dx.doi.org/" &amp; C342 &amp;"' class='qr'/&gt;&lt;/a&gt;"</f>
        <v>&lt;a href='http://dx.doi.org/10.1093/actrade/9780199225866.001.0001'&gt;&lt;img src='https://api.qrserver.com/v1/create-qr-code/?size=300x300&amp;data=http://dx.doi.org/10.1093/actrade/9780199225866.001.0001' class='qr'/&gt;&lt;/a&gt;</v>
      </c>
      <c r="I342" s="0" t="str">
        <f aca="false">"&lt;tr&gt;&lt;td&gt;" &amp; G342 &amp; "&lt;/td&gt;&lt;td&gt;&lt;small&gt;Very Short Introduction&lt;/small&gt;&lt;br/&gt;&lt;em&gt;ebook&lt;/em&gt;&lt;br/&gt;&lt;br/&gt;" &amp; F342 &amp; "&lt;/td&gt;&lt;td&gt;" &amp; H342 &amp; "&lt;/td&gt;&lt;/tr&gt;"</f>
        <v>&lt;tr&gt;&lt;td&gt;&lt;a href='http://dx.doi.org/10.1093/actrade/9780199225866.001.0001'&gt;&lt;img src='http://www.veryshortintroductions.com/view/covers/9780199225866.png' class='coverimage' alt='Nothing: A Very Short Introduction'/&gt;&lt;/a&gt;&lt;/td&gt;&lt;td&gt;&lt;small&gt;Very Short Introduction&lt;/small&gt;&lt;br/&gt;&lt;em&gt;ebook&lt;/em&gt;&lt;br/&gt;&lt;br/&gt;&lt;a href='http://dx.doi.org/10.1093/actrade/9780199225866.001.0001'&gt;Nothing&lt;/a&gt;&lt;/td&gt;&lt;td&gt;&lt;a href='http://dx.doi.org/10.1093/actrade/9780199225866.001.0001'&gt;&lt;img src='https://api.qrserver.com/v1/create-qr-code/?size=300x300&amp;data=http://dx.doi.org/10.1093/actrade/9780199225866.001.0001' class='qr'/&gt;&lt;/a&gt;&lt;/td&gt;&lt;/tr&gt;</v>
      </c>
      <c r="M342" s="0" t="s">
        <v>44</v>
      </c>
      <c r="N342" s="0" t="s">
        <v>1727</v>
      </c>
      <c r="O342" s="0" t="s">
        <v>1727</v>
      </c>
      <c r="P342" s="0" t="s">
        <v>46</v>
      </c>
      <c r="R342" s="0" t="s">
        <v>1728</v>
      </c>
      <c r="W342" s="0" t="s">
        <v>1729</v>
      </c>
      <c r="X342" s="0" t="s">
        <v>1730</v>
      </c>
      <c r="Z342" s="0" t="s">
        <v>49</v>
      </c>
      <c r="AA342" s="2" t="n">
        <v>39814</v>
      </c>
      <c r="AB342" s="2" t="n">
        <v>40178</v>
      </c>
      <c r="AI342" s="0" t="s">
        <v>1731</v>
      </c>
      <c r="AJ342" s="0" t="s">
        <v>50</v>
      </c>
      <c r="AK342" s="0" t="s">
        <v>51</v>
      </c>
      <c r="AL342" s="0" t="s">
        <v>49</v>
      </c>
      <c r="AM342" s="0" t="s">
        <v>49</v>
      </c>
      <c r="AN342" s="0" t="s">
        <v>49</v>
      </c>
      <c r="AO342" s="0" t="s">
        <v>49</v>
      </c>
      <c r="AP342" s="0" t="s">
        <v>49</v>
      </c>
    </row>
    <row r="343" customFormat="false" ht="15" hidden="false" customHeight="false" outlineLevel="0" collapsed="false">
      <c r="A343" s="0" t="n">
        <v>10315129</v>
      </c>
      <c r="B343" s="0" t="str">
        <f aca="false">RIGHT(N343,LEN(N343)-FIND("actrade-",N343)-7)</f>
        <v>9780198718635</v>
      </c>
      <c r="C343" s="0" t="str">
        <f aca="false">"10.1093/actrade/" &amp; B343 &amp; ".001.0001"</f>
        <v>10.1093/actrade/9780198718635.001.0001</v>
      </c>
      <c r="D343" s="0" t="s">
        <v>1732</v>
      </c>
      <c r="E343" s="0" t="str">
        <f aca="false">LEFT(D343,FIND(":",D343)-1)</f>
        <v>Nuclear Physics</v>
      </c>
      <c r="F343" s="0" t="str">
        <f aca="false">"&lt;a href='http://dx.doi.org/" &amp; C343 &amp; "'&gt;" &amp; LEFT(D343,FIND(":",D343)-1) &amp; "&lt;/a&gt;"</f>
        <v>&lt;a href='http://dx.doi.org/10.1093/actrade/9780198718635.001.0001'&gt;Nuclear Physics&lt;/a&gt;</v>
      </c>
      <c r="G343" s="0" t="str">
        <f aca="false">"&lt;a href='http://dx.doi.org/" &amp; C343 &amp; "'&gt;" &amp;"&lt;img src='http://www.veryshortintroductions.com/view/covers/"&amp;B343&amp;".png' class='coverimage' alt='" &amp;D343 &amp; "'/&gt;&lt;/a&gt;"</f>
        <v>&lt;a href='http://dx.doi.org/10.1093/actrade/9780198718635.001.0001'&gt;&lt;img src='http://www.veryshortintroductions.com/view/covers/9780198718635.png' class='coverimage' alt='Nuclear Physics: A Very Short Introduction'/&gt;&lt;/a&gt;</v>
      </c>
      <c r="H343" s="0" t="str">
        <f aca="false">"&lt;a href='http://dx.doi.org/" &amp; C343 &amp; "'&gt;" &amp; "&lt;img src='https://api.qrserver.com/v1/create-qr-code/?size=300x300&amp;data=http://dx.doi.org/" &amp; C343 &amp;"' class='qr'/&gt;&lt;/a&gt;"</f>
        <v>&lt;a href='http://dx.doi.org/10.1093/actrade/9780198718635.001.0001'&gt;&lt;img src='https://api.qrserver.com/v1/create-qr-code/?size=300x300&amp;data=http://dx.doi.org/10.1093/actrade/9780198718635.001.0001' class='qr'/&gt;&lt;/a&gt;</v>
      </c>
      <c r="I343" s="0" t="str">
        <f aca="false">"&lt;tr&gt;&lt;td&gt;" &amp; G343 &amp; "&lt;/td&gt;&lt;td&gt;&lt;small&gt;Very Short Introduction&lt;/small&gt;&lt;br/&gt;&lt;em&gt;ebook&lt;/em&gt;&lt;br/&gt;&lt;br/&gt;" &amp; F343 &amp; "&lt;/td&gt;&lt;td&gt;" &amp; H343 &amp; "&lt;/td&gt;&lt;/tr&gt;"</f>
        <v>&lt;tr&gt;&lt;td&gt;&lt;a href='http://dx.doi.org/10.1093/actrade/9780198718635.001.0001'&gt;&lt;img src='http://www.veryshortintroductions.com/view/covers/9780198718635.png' class='coverimage' alt='Nuclear Physics: A Very Short Introduction'/&gt;&lt;/a&gt;&lt;/td&gt;&lt;td&gt;&lt;small&gt;Very Short Introduction&lt;/small&gt;&lt;br/&gt;&lt;em&gt;ebook&lt;/em&gt;&lt;br/&gt;&lt;br/&gt;&lt;a href='http://dx.doi.org/10.1093/actrade/9780198718635.001.0001'&gt;Nuclear Physics&lt;/a&gt;&lt;/td&gt;&lt;td&gt;&lt;a href='http://dx.doi.org/10.1093/actrade/9780198718635.001.0001'&gt;&lt;img src='https://api.qrserver.com/v1/create-qr-code/?size=300x300&amp;data=http://dx.doi.org/10.1093/actrade/9780198718635.001.0001' class='qr'/&gt;&lt;/a&gt;&lt;/td&gt;&lt;/tr&gt;</v>
      </c>
      <c r="M343" s="0" t="s">
        <v>44</v>
      </c>
      <c r="N343" s="0" t="s">
        <v>1733</v>
      </c>
      <c r="O343" s="0" t="s">
        <v>1733</v>
      </c>
      <c r="P343" s="0" t="s">
        <v>46</v>
      </c>
      <c r="R343" s="0" t="s">
        <v>1734</v>
      </c>
      <c r="W343" s="0" t="s">
        <v>1735</v>
      </c>
      <c r="X343" s="0" t="s">
        <v>1736</v>
      </c>
      <c r="Z343" s="0" t="s">
        <v>49</v>
      </c>
      <c r="AA343" s="2" t="n">
        <v>42005</v>
      </c>
      <c r="AB343" s="2" t="n">
        <v>42369</v>
      </c>
      <c r="AJ343" s="0" t="s">
        <v>50</v>
      </c>
      <c r="AK343" s="0" t="s">
        <v>51</v>
      </c>
      <c r="AL343" s="0" t="s">
        <v>49</v>
      </c>
      <c r="AM343" s="0" t="s">
        <v>49</v>
      </c>
      <c r="AN343" s="0" t="s">
        <v>49</v>
      </c>
      <c r="AO343" s="0" t="s">
        <v>49</v>
      </c>
      <c r="AP343" s="0" t="s">
        <v>49</v>
      </c>
    </row>
    <row r="344" customFormat="false" ht="15" hidden="false" customHeight="false" outlineLevel="0" collapsed="false">
      <c r="A344" s="0" t="n">
        <v>3093085</v>
      </c>
      <c r="B344" s="0" t="str">
        <f aca="false">RIGHT(N344,LEN(N344)-FIND("actrade-",N344)-7)</f>
        <v>9780199584970</v>
      </c>
      <c r="C344" s="0" t="str">
        <f aca="false">"10.1093/actrade/" &amp; B344 &amp; ".001.0001"</f>
        <v>10.1093/actrade/9780199584970.001.0001</v>
      </c>
      <c r="D344" s="0" t="s">
        <v>1737</v>
      </c>
      <c r="E344" s="0" t="str">
        <f aca="false">LEFT(D344,FIND(":",D344)-1)</f>
        <v>Nuclear power</v>
      </c>
      <c r="F344" s="0" t="str">
        <f aca="false">"&lt;a href='http://dx.doi.org/" &amp; C344 &amp; "'&gt;" &amp; LEFT(D344,FIND(":",D344)-1) &amp; "&lt;/a&gt;"</f>
        <v>&lt;a href='http://dx.doi.org/10.1093/actrade/9780199584970.001.0001'&gt;Nuclear power&lt;/a&gt;</v>
      </c>
      <c r="G344" s="0" t="str">
        <f aca="false">"&lt;a href='http://dx.doi.org/" &amp; C344 &amp; "'&gt;" &amp;"&lt;img src='http://www.veryshortintroductions.com/view/covers/"&amp;B344&amp;".png' class='coverimage' alt='" &amp;D344 &amp; "'/&gt;&lt;/a&gt;"</f>
        <v>&lt;a href='http://dx.doi.org/10.1093/actrade/9780199584970.001.0001'&gt;&lt;img src='http://www.veryshortintroductions.com/view/covers/9780199584970.png' class='coverimage' alt='Nuclear power: a very short introduction'/&gt;&lt;/a&gt;</v>
      </c>
      <c r="H344" s="0" t="str">
        <f aca="false">"&lt;a href='http://dx.doi.org/" &amp; C344 &amp; "'&gt;" &amp; "&lt;img src='https://api.qrserver.com/v1/create-qr-code/?size=300x300&amp;data=http://dx.doi.org/" &amp; C344 &amp;"' class='qr'/&gt;&lt;/a&gt;"</f>
        <v>&lt;a href='http://dx.doi.org/10.1093/actrade/9780199584970.001.0001'&gt;&lt;img src='https://api.qrserver.com/v1/create-qr-code/?size=300x300&amp;data=http://dx.doi.org/10.1093/actrade/9780199584970.001.0001' class='qr'/&gt;&lt;/a&gt;</v>
      </c>
      <c r="I344" s="0" t="str">
        <f aca="false">"&lt;tr&gt;&lt;td&gt;" &amp; G344 &amp; "&lt;/td&gt;&lt;td&gt;&lt;small&gt;Very Short Introduction&lt;/small&gt;&lt;br/&gt;&lt;em&gt;ebook&lt;/em&gt;&lt;br/&gt;&lt;br/&gt;" &amp; F344 &amp; "&lt;/td&gt;&lt;td&gt;" &amp; H344 &amp; "&lt;/td&gt;&lt;/tr&gt;"</f>
        <v>&lt;tr&gt;&lt;td&gt;&lt;a href='http://dx.doi.org/10.1093/actrade/9780199584970.001.0001'&gt;&lt;img src='http://www.veryshortintroductions.com/view/covers/9780199584970.png' class='coverimage' alt='Nuclear power: a very short introduction'/&gt;&lt;/a&gt;&lt;/td&gt;&lt;td&gt;&lt;small&gt;Very Short Introduction&lt;/small&gt;&lt;br/&gt;&lt;em&gt;ebook&lt;/em&gt;&lt;br/&gt;&lt;br/&gt;&lt;a href='http://dx.doi.org/10.1093/actrade/9780199584970.001.0001'&gt;Nuclear power&lt;/a&gt;&lt;/td&gt;&lt;td&gt;&lt;a href='http://dx.doi.org/10.1093/actrade/9780199584970.001.0001'&gt;&lt;img src='https://api.qrserver.com/v1/create-qr-code/?size=300x300&amp;data=http://dx.doi.org/10.1093/actrade/9780199584970.001.0001' class='qr'/&gt;&lt;/a&gt;&lt;/td&gt;&lt;/tr&gt;</v>
      </c>
      <c r="M344" s="0" t="s">
        <v>44</v>
      </c>
      <c r="N344" s="0" t="s">
        <v>1738</v>
      </c>
      <c r="O344" s="0" t="s">
        <v>1738</v>
      </c>
      <c r="P344" s="0" t="s">
        <v>46</v>
      </c>
      <c r="R344" s="0" t="s">
        <v>1739</v>
      </c>
      <c r="X344" s="0" t="s">
        <v>1740</v>
      </c>
      <c r="Z344" s="0" t="s">
        <v>49</v>
      </c>
      <c r="AA344" s="2" t="n">
        <v>40544</v>
      </c>
      <c r="AB344" s="2" t="n">
        <v>40908</v>
      </c>
      <c r="AJ344" s="0" t="s">
        <v>50</v>
      </c>
      <c r="AK344" s="0" t="s">
        <v>51</v>
      </c>
      <c r="AL344" s="0" t="s">
        <v>49</v>
      </c>
      <c r="AM344" s="0" t="s">
        <v>49</v>
      </c>
      <c r="AN344" s="0" t="s">
        <v>49</v>
      </c>
      <c r="AO344" s="0" t="s">
        <v>49</v>
      </c>
      <c r="AP344" s="0" t="s">
        <v>49</v>
      </c>
    </row>
    <row r="345" customFormat="false" ht="15" hidden="false" customHeight="false" outlineLevel="0" collapsed="false">
      <c r="A345" s="0" t="n">
        <v>4620479</v>
      </c>
      <c r="B345" s="0" t="str">
        <f aca="false">RIGHT(N345,LEN(N345)-FIND("actrade-",N345)-7)</f>
        <v>9780198727231</v>
      </c>
      <c r="C345" s="0" t="str">
        <f aca="false">"10.1093/actrade/" &amp; B345 &amp; ".001.0001"</f>
        <v>10.1093/actrade/9780198727231.001.0001</v>
      </c>
      <c r="D345" s="0" t="s">
        <v>1741</v>
      </c>
      <c r="E345" s="0" t="str">
        <f aca="false">LEFT(D345,FIND(":",D345)-1)</f>
        <v>Nuclear Weapons</v>
      </c>
      <c r="F345" s="0" t="str">
        <f aca="false">"&lt;a href='http://dx.doi.org/" &amp; C345 &amp; "'&gt;" &amp; LEFT(D345,FIND(":",D345)-1) &amp; "&lt;/a&gt;"</f>
        <v>&lt;a href='http://dx.doi.org/10.1093/actrade/9780198727231.001.0001'&gt;Nuclear Weapons&lt;/a&gt;</v>
      </c>
      <c r="G345" s="0" t="str">
        <f aca="false">"&lt;a href='http://dx.doi.org/" &amp; C345 &amp; "'&gt;" &amp;"&lt;img src='http://www.veryshortintroductions.com/view/covers/"&amp;B345&amp;".png' class='coverimage' alt='" &amp;D345 &amp; "'/&gt;&lt;/a&gt;"</f>
        <v>&lt;a href='http://dx.doi.org/10.1093/actrade/9780198727231.001.0001'&gt;&lt;img src='http://www.veryshortintroductions.com/view/covers/9780198727231.png' class='coverimage' alt='Nuclear Weapons: A Very Short Introduction'/&gt;&lt;/a&gt;</v>
      </c>
      <c r="H345" s="0" t="str">
        <f aca="false">"&lt;a href='http://dx.doi.org/" &amp; C345 &amp; "'&gt;" &amp; "&lt;img src='https://api.qrserver.com/v1/create-qr-code/?size=300x300&amp;data=http://dx.doi.org/" &amp; C345 &amp;"' class='qr'/&gt;&lt;/a&gt;"</f>
        <v>&lt;a href='http://dx.doi.org/10.1093/actrade/9780198727231.001.0001'&gt;&lt;img src='https://api.qrserver.com/v1/create-qr-code/?size=300x300&amp;data=http://dx.doi.org/10.1093/actrade/9780198727231.001.0001' class='qr'/&gt;&lt;/a&gt;</v>
      </c>
      <c r="I345" s="0" t="str">
        <f aca="false">"&lt;tr&gt;&lt;td&gt;" &amp; G345 &amp; "&lt;/td&gt;&lt;td&gt;&lt;small&gt;Very Short Introduction&lt;/small&gt;&lt;br/&gt;&lt;em&gt;ebook&lt;/em&gt;&lt;br/&gt;&lt;br/&gt;" &amp; F345 &amp; "&lt;/td&gt;&lt;td&gt;" &amp; H345 &amp; "&lt;/td&gt;&lt;/tr&gt;"</f>
        <v>&lt;tr&gt;&lt;td&gt;&lt;a href='http://dx.doi.org/10.1093/actrade/9780198727231.001.0001'&gt;&lt;img src='http://www.veryshortintroductions.com/view/covers/9780198727231.png' class='coverimage' alt='Nuclear Weapons: A Very Short Introduction'/&gt;&lt;/a&gt;&lt;/td&gt;&lt;td&gt;&lt;small&gt;Very Short Introduction&lt;/small&gt;&lt;br/&gt;&lt;em&gt;ebook&lt;/em&gt;&lt;br/&gt;&lt;br/&gt;&lt;a href='http://dx.doi.org/10.1093/actrade/9780198727231.001.0001'&gt;Nuclear Weapons&lt;/a&gt;&lt;/td&gt;&lt;td&gt;&lt;a href='http://dx.doi.org/10.1093/actrade/9780198727231.001.0001'&gt;&lt;img src='https://api.qrserver.com/v1/create-qr-code/?size=300x300&amp;data=http://dx.doi.org/10.1093/actrade/9780198727231.001.0001' class='qr'/&gt;&lt;/a&gt;&lt;/td&gt;&lt;/tr&gt;</v>
      </c>
      <c r="M345" s="0" t="s">
        <v>44</v>
      </c>
      <c r="N345" s="0" t="s">
        <v>1742</v>
      </c>
      <c r="O345" s="0" t="s">
        <v>1742</v>
      </c>
      <c r="P345" s="0" t="s">
        <v>46</v>
      </c>
      <c r="R345" s="0" t="s">
        <v>1743</v>
      </c>
      <c r="W345" s="0" t="s">
        <v>1744</v>
      </c>
      <c r="X345" s="0" t="s">
        <v>1745</v>
      </c>
      <c r="Z345" s="0" t="s">
        <v>49</v>
      </c>
      <c r="AA345" s="2" t="n">
        <v>42005</v>
      </c>
      <c r="AB345" s="2" t="n">
        <v>42369</v>
      </c>
      <c r="AJ345" s="0" t="s">
        <v>50</v>
      </c>
      <c r="AK345" s="0" t="s">
        <v>51</v>
      </c>
      <c r="AL345" s="0" t="s">
        <v>49</v>
      </c>
      <c r="AM345" s="0" t="s">
        <v>49</v>
      </c>
      <c r="AN345" s="0" t="s">
        <v>49</v>
      </c>
      <c r="AO345" s="0" t="s">
        <v>49</v>
      </c>
      <c r="AP345" s="0" t="s">
        <v>49</v>
      </c>
    </row>
    <row r="346" customFormat="false" ht="15" hidden="false" customHeight="false" outlineLevel="0" collapsed="false">
      <c r="A346" s="0" t="n">
        <v>1063415</v>
      </c>
      <c r="B346" s="0" t="str">
        <f aca="false">RIGHT(N346,LEN(N346)-FIND("actrade-",N346)-7)</f>
        <v>9780199229543</v>
      </c>
      <c r="C346" s="0" t="str">
        <f aca="false">"10.1093/actrade/" &amp; B346 &amp; ".001.0001"</f>
        <v>10.1093/actrade/9780199229543.001.0001</v>
      </c>
      <c r="D346" s="0" t="s">
        <v>1746</v>
      </c>
      <c r="E346" s="0" t="str">
        <f aca="false">LEFT(D346,FIND(":",D346)-1)</f>
        <v>Nuclear Weapons</v>
      </c>
      <c r="F346" s="0" t="str">
        <f aca="false">"&lt;a href='http://dx.doi.org/" &amp; C346 &amp; "'&gt;" &amp; LEFT(D346,FIND(":",D346)-1) &amp; "&lt;/a&gt;"</f>
        <v>&lt;a href='http://dx.doi.org/10.1093/actrade/9780199229543.001.0001'&gt;Nuclear Weapons&lt;/a&gt;</v>
      </c>
      <c r="G346" s="0" t="str">
        <f aca="false">"&lt;a href='http://dx.doi.org/" &amp; C346 &amp; "'&gt;" &amp;"&lt;img src='http://www.veryshortintroductions.com/view/covers/"&amp;B346&amp;".png' class='coverimage' alt='" &amp;D346 &amp; "'/&gt;&lt;/a&gt;"</f>
        <v>&lt;a href='http://dx.doi.org/10.1093/actrade/9780199229543.001.0001'&gt;&lt;img src='http://www.veryshortintroductions.com/view/covers/9780199229543.png' class='coverimage' alt='Nuclear Weapons: A Very Short Introduction (Very short introductions)'/&gt;&lt;/a&gt;</v>
      </c>
      <c r="H346" s="0" t="str">
        <f aca="false">"&lt;a href='http://dx.doi.org/" &amp; C346 &amp; "'&gt;" &amp; "&lt;img src='https://api.qrserver.com/v1/create-qr-code/?size=300x300&amp;data=http://dx.doi.org/" &amp; C346 &amp;"' class='qr'/&gt;&lt;/a&gt;"</f>
        <v>&lt;a href='http://dx.doi.org/10.1093/actrade/9780199229543.001.0001'&gt;&lt;img src='https://api.qrserver.com/v1/create-qr-code/?size=300x300&amp;data=http://dx.doi.org/10.1093/actrade/9780199229543.001.0001' class='qr'/&gt;&lt;/a&gt;</v>
      </c>
      <c r="I346" s="0" t="str">
        <f aca="false">"&lt;tr&gt;&lt;td&gt;" &amp; G346 &amp; "&lt;/td&gt;&lt;td&gt;&lt;small&gt;Very Short Introduction&lt;/small&gt;&lt;br/&gt;&lt;em&gt;ebook&lt;/em&gt;&lt;br/&gt;&lt;br/&gt;" &amp; F346 &amp; "&lt;/td&gt;&lt;td&gt;" &amp; H346 &amp; "&lt;/td&gt;&lt;/tr&gt;"</f>
        <v>&lt;tr&gt;&lt;td&gt;&lt;a href='http://dx.doi.org/10.1093/actrade/9780199229543.001.0001'&gt;&lt;img src='http://www.veryshortintroductions.com/view/covers/9780199229543.png' class='coverimage' alt='Nuclear Weapons: A Very Short Introduction (Very short introductions)'/&gt;&lt;/a&gt;&lt;/td&gt;&lt;td&gt;&lt;small&gt;Very Short Introduction&lt;/small&gt;&lt;br/&gt;&lt;em&gt;ebook&lt;/em&gt;&lt;br/&gt;&lt;br/&gt;&lt;a href='http://dx.doi.org/10.1093/actrade/9780199229543.001.0001'&gt;Nuclear Weapons&lt;/a&gt;&lt;/td&gt;&lt;td&gt;&lt;a href='http://dx.doi.org/10.1093/actrade/9780199229543.001.0001'&gt;&lt;img src='https://api.qrserver.com/v1/create-qr-code/?size=300x300&amp;data=http://dx.doi.org/10.1093/actrade/9780199229543.001.0001' class='qr'/&gt;&lt;/a&gt;&lt;/td&gt;&lt;/tr&gt;</v>
      </c>
      <c r="M346" s="0" t="s">
        <v>44</v>
      </c>
      <c r="N346" s="0" t="s">
        <v>1747</v>
      </c>
      <c r="O346" s="0" t="s">
        <v>1747</v>
      </c>
      <c r="P346" s="0" t="s">
        <v>46</v>
      </c>
      <c r="R346" s="0" t="s">
        <v>1748</v>
      </c>
      <c r="W346" s="0" t="s">
        <v>1749</v>
      </c>
      <c r="X346" s="0" t="s">
        <v>1750</v>
      </c>
      <c r="Z346" s="0" t="s">
        <v>49</v>
      </c>
      <c r="AA346" s="2" t="n">
        <v>39448</v>
      </c>
      <c r="AB346" s="2" t="n">
        <v>39813</v>
      </c>
      <c r="AI346" s="0" t="s">
        <v>1751</v>
      </c>
      <c r="AJ346" s="0" t="s">
        <v>50</v>
      </c>
      <c r="AK346" s="0" t="s">
        <v>51</v>
      </c>
      <c r="AL346" s="0" t="s">
        <v>49</v>
      </c>
      <c r="AM346" s="0" t="s">
        <v>49</v>
      </c>
      <c r="AN346" s="0" t="s">
        <v>49</v>
      </c>
      <c r="AO346" s="0" t="s">
        <v>49</v>
      </c>
      <c r="AP346" s="0" t="s">
        <v>49</v>
      </c>
    </row>
    <row r="347" customFormat="false" ht="15" hidden="false" customHeight="false" outlineLevel="0" collapsed="false">
      <c r="A347" s="0" t="n">
        <v>3093089</v>
      </c>
      <c r="B347" s="0" t="str">
        <f aca="false">RIGHT(N347,LEN(N347)-FIND("actrade-",N347)-7)</f>
        <v>9780199584055</v>
      </c>
      <c r="C347" s="0" t="str">
        <f aca="false">"10.1093/actrade/" &amp; B347 &amp; ".001.0001"</f>
        <v>10.1093/actrade/9780199584055.001.0001</v>
      </c>
      <c r="D347" s="0" t="s">
        <v>1752</v>
      </c>
      <c r="E347" s="0" t="str">
        <f aca="false">LEFT(D347,FIND(":",D347)-1)</f>
        <v>Numbers</v>
      </c>
      <c r="F347" s="0" t="str">
        <f aca="false">"&lt;a href='http://dx.doi.org/" &amp; C347 &amp; "'&gt;" &amp; LEFT(D347,FIND(":",D347)-1) &amp; "&lt;/a&gt;"</f>
        <v>&lt;a href='http://dx.doi.org/10.1093/actrade/9780199584055.001.0001'&gt;Numbers&lt;/a&gt;</v>
      </c>
      <c r="G347" s="0" t="str">
        <f aca="false">"&lt;a href='http://dx.doi.org/" &amp; C347 &amp; "'&gt;" &amp;"&lt;img src='http://www.veryshortintroductions.com/view/covers/"&amp;B347&amp;".png' class='coverimage' alt='" &amp;D347 &amp; "'/&gt;&lt;/a&gt;"</f>
        <v>&lt;a href='http://dx.doi.org/10.1093/actrade/9780199584055.001.0001'&gt;&lt;img src='http://www.veryshortintroductions.com/view/covers/9780199584055.png' class='coverimage' alt='Numbers: a very short introduction'/&gt;&lt;/a&gt;</v>
      </c>
      <c r="H347" s="0" t="str">
        <f aca="false">"&lt;a href='http://dx.doi.org/" &amp; C347 &amp; "'&gt;" &amp; "&lt;img src='https://api.qrserver.com/v1/create-qr-code/?size=300x300&amp;data=http://dx.doi.org/" &amp; C347 &amp;"' class='qr'/&gt;&lt;/a&gt;"</f>
        <v>&lt;a href='http://dx.doi.org/10.1093/actrade/9780199584055.001.0001'&gt;&lt;img src='https://api.qrserver.com/v1/create-qr-code/?size=300x300&amp;data=http://dx.doi.org/10.1093/actrade/9780199584055.001.0001' class='qr'/&gt;&lt;/a&gt;</v>
      </c>
      <c r="I347" s="0" t="str">
        <f aca="false">"&lt;tr&gt;&lt;td&gt;" &amp; G347 &amp; "&lt;/td&gt;&lt;td&gt;&lt;small&gt;Very Short Introduction&lt;/small&gt;&lt;br/&gt;&lt;em&gt;ebook&lt;/em&gt;&lt;br/&gt;&lt;br/&gt;" &amp; F347 &amp; "&lt;/td&gt;&lt;td&gt;" &amp; H347 &amp; "&lt;/td&gt;&lt;/tr&gt;"</f>
        <v>&lt;tr&gt;&lt;td&gt;&lt;a href='http://dx.doi.org/10.1093/actrade/9780199584055.001.0001'&gt;&lt;img src='http://www.veryshortintroductions.com/view/covers/9780199584055.png' class='coverimage' alt='Numbers: a very short introduction'/&gt;&lt;/a&gt;&lt;/td&gt;&lt;td&gt;&lt;small&gt;Very Short Introduction&lt;/small&gt;&lt;br/&gt;&lt;em&gt;ebook&lt;/em&gt;&lt;br/&gt;&lt;br/&gt;&lt;a href='http://dx.doi.org/10.1093/actrade/9780199584055.001.0001'&gt;Numbers&lt;/a&gt;&lt;/td&gt;&lt;td&gt;&lt;a href='http://dx.doi.org/10.1093/actrade/9780199584055.001.0001'&gt;&lt;img src='https://api.qrserver.com/v1/create-qr-code/?size=300x300&amp;data=http://dx.doi.org/10.1093/actrade/9780199584055.001.0001' class='qr'/&gt;&lt;/a&gt;&lt;/td&gt;&lt;/tr&gt;</v>
      </c>
      <c r="M347" s="0" t="s">
        <v>44</v>
      </c>
      <c r="N347" s="0" t="s">
        <v>1753</v>
      </c>
      <c r="O347" s="0" t="s">
        <v>1753</v>
      </c>
      <c r="P347" s="0" t="s">
        <v>46</v>
      </c>
      <c r="R347" s="0" t="s">
        <v>1754</v>
      </c>
      <c r="X347" s="0" t="s">
        <v>1755</v>
      </c>
      <c r="Z347" s="0" t="s">
        <v>49</v>
      </c>
      <c r="AA347" s="2" t="n">
        <v>40544</v>
      </c>
      <c r="AB347" s="2" t="n">
        <v>40908</v>
      </c>
      <c r="AJ347" s="0" t="s">
        <v>50</v>
      </c>
      <c r="AK347" s="0" t="s">
        <v>51</v>
      </c>
      <c r="AL347" s="0" t="s">
        <v>49</v>
      </c>
      <c r="AM347" s="0" t="s">
        <v>49</v>
      </c>
      <c r="AN347" s="0" t="s">
        <v>49</v>
      </c>
      <c r="AO347" s="0" t="s">
        <v>49</v>
      </c>
      <c r="AP347" s="0" t="s">
        <v>49</v>
      </c>
    </row>
    <row r="348" customFormat="false" ht="15" hidden="false" customHeight="false" outlineLevel="0" collapsed="false">
      <c r="A348" s="0" t="n">
        <v>3093101</v>
      </c>
      <c r="B348" s="0" t="str">
        <f aca="false">RIGHT(N348,LEN(N348)-FIND("actrade-",N348)-7)</f>
        <v>9780199681921</v>
      </c>
      <c r="C348" s="0" t="str">
        <f aca="false">"10.1093/actrade/" &amp; B348 &amp; ".001.0001"</f>
        <v>10.1093/actrade/9780199681921.001.0001</v>
      </c>
      <c r="D348" s="0" t="s">
        <v>1756</v>
      </c>
      <c r="E348" s="0" t="str">
        <f aca="false">LEFT(D348,FIND(":",D348)-1)</f>
        <v>Nutrition  </v>
      </c>
      <c r="F348" s="0" t="str">
        <f aca="false">"&lt;a href='http://dx.doi.org/" &amp; C348 &amp; "'&gt;" &amp; LEFT(D348,FIND(":",D348)-1) &amp; "&lt;/a&gt;"</f>
        <v>&lt;a href='http://dx.doi.org/10.1093/actrade/9780199681921.001.0001'&gt;Nutrition  &lt;/a&gt;</v>
      </c>
      <c r="G348" s="0" t="str">
        <f aca="false">"&lt;a href='http://dx.doi.org/" &amp; C348 &amp; "'&gt;" &amp;"&lt;img src='http://www.veryshortintroductions.com/view/covers/"&amp;B348&amp;".png' class='coverimage' alt='" &amp;D348 &amp; "'/&gt;&lt;/a&gt;"</f>
        <v>&lt;a href='http://dx.doi.org/10.1093/actrade/9780199681921.001.0001'&gt;&lt;img src='http://www.veryshortintroductions.com/view/covers/9780199681921.png' class='coverimage' alt='Nutrition  : a very short introduction'/&gt;&lt;/a&gt;</v>
      </c>
      <c r="H348" s="0" t="str">
        <f aca="false">"&lt;a href='http://dx.doi.org/" &amp; C348 &amp; "'&gt;" &amp; "&lt;img src='https://api.qrserver.com/v1/create-qr-code/?size=300x300&amp;data=http://dx.doi.org/" &amp; C348 &amp;"' class='qr'/&gt;&lt;/a&gt;"</f>
        <v>&lt;a href='http://dx.doi.org/10.1093/actrade/9780199681921.001.0001'&gt;&lt;img src='https://api.qrserver.com/v1/create-qr-code/?size=300x300&amp;data=http://dx.doi.org/10.1093/actrade/9780199681921.001.0001' class='qr'/&gt;&lt;/a&gt;</v>
      </c>
      <c r="I348" s="0" t="str">
        <f aca="false">"&lt;tr&gt;&lt;td&gt;" &amp; G348 &amp; "&lt;/td&gt;&lt;td&gt;&lt;small&gt;Very Short Introduction&lt;/small&gt;&lt;br/&gt;&lt;em&gt;ebook&lt;/em&gt;&lt;br/&gt;&lt;br/&gt;" &amp; F348 &amp; "&lt;/td&gt;&lt;td&gt;" &amp; H348 &amp; "&lt;/td&gt;&lt;/tr&gt;"</f>
        <v>&lt;tr&gt;&lt;td&gt;&lt;a href='http://dx.doi.org/10.1093/actrade/9780199681921.001.0001'&gt;&lt;img src='http://www.veryshortintroductions.com/view/covers/9780199681921.png' class='coverimage' alt='Nutrition  : a very short introduction'/&gt;&lt;/a&gt;&lt;/td&gt;&lt;td&gt;&lt;small&gt;Very Short Introduction&lt;/small&gt;&lt;br/&gt;&lt;em&gt;ebook&lt;/em&gt;&lt;br/&gt;&lt;br/&gt;&lt;a href='http://dx.doi.org/10.1093/actrade/9780199681921.001.0001'&gt;Nutrition  &lt;/a&gt;&lt;/td&gt;&lt;td&gt;&lt;a href='http://dx.doi.org/10.1093/actrade/9780199681921.001.0001'&gt;&lt;img src='https://api.qrserver.com/v1/create-qr-code/?size=300x300&amp;data=http://dx.doi.org/10.1093/actrade/9780199681921.001.0001' class='qr'/&gt;&lt;/a&gt;&lt;/td&gt;&lt;/tr&gt;</v>
      </c>
      <c r="M348" s="0" t="s">
        <v>44</v>
      </c>
      <c r="N348" s="0" t="s">
        <v>1757</v>
      </c>
      <c r="O348" s="0" t="s">
        <v>1757</v>
      </c>
      <c r="P348" s="0" t="s">
        <v>46</v>
      </c>
      <c r="R348" s="0" t="s">
        <v>1758</v>
      </c>
      <c r="X348" s="0" t="s">
        <v>1759</v>
      </c>
      <c r="Z348" s="0" t="s">
        <v>49</v>
      </c>
      <c r="AA348" s="2" t="n">
        <v>41640</v>
      </c>
      <c r="AB348" s="2" t="n">
        <v>42004</v>
      </c>
      <c r="AJ348" s="0" t="s">
        <v>50</v>
      </c>
      <c r="AK348" s="0" t="s">
        <v>51</v>
      </c>
      <c r="AL348" s="0" t="s">
        <v>49</v>
      </c>
      <c r="AM348" s="0" t="s">
        <v>49</v>
      </c>
      <c r="AN348" s="0" t="s">
        <v>49</v>
      </c>
      <c r="AO348" s="0" t="s">
        <v>49</v>
      </c>
      <c r="AP348" s="0" t="s">
        <v>49</v>
      </c>
    </row>
    <row r="349" customFormat="false" ht="15" hidden="false" customHeight="false" outlineLevel="0" collapsed="false">
      <c r="A349" s="0" t="n">
        <v>3093100</v>
      </c>
      <c r="B349" s="0" t="str">
        <f aca="false">RIGHT(N349,LEN(N349)-FIND("actrade-",N349)-7)</f>
        <v>9780199606696</v>
      </c>
      <c r="C349" s="0" t="str">
        <f aca="false">"10.1093/actrade/" &amp; B349 &amp; ".001.0001"</f>
        <v>10.1093/actrade/9780199606696.001.0001</v>
      </c>
      <c r="D349" s="0" t="s">
        <v>1760</v>
      </c>
      <c r="E349" s="0" t="str">
        <f aca="false">LEFT(D349,FIND(":",D349)-1)</f>
        <v>Objectivity</v>
      </c>
      <c r="F349" s="0" t="str">
        <f aca="false">"&lt;a href='http://dx.doi.org/" &amp; C349 &amp; "'&gt;" &amp; LEFT(D349,FIND(":",D349)-1) &amp; "&lt;/a&gt;"</f>
        <v>&lt;a href='http://dx.doi.org/10.1093/actrade/9780199606696.001.0001'&gt;Objectivity&lt;/a&gt;</v>
      </c>
      <c r="G349" s="0" t="str">
        <f aca="false">"&lt;a href='http://dx.doi.org/" &amp; C349 &amp; "'&gt;" &amp;"&lt;img src='http://www.veryshortintroductions.com/view/covers/"&amp;B349&amp;".png' class='coverimage' alt='" &amp;D349 &amp; "'/&gt;&lt;/a&gt;"</f>
        <v>&lt;a href='http://dx.doi.org/10.1093/actrade/9780199606696.001.0001'&gt;&lt;img src='http://www.veryshortintroductions.com/view/covers/9780199606696.png' class='coverimage' alt='Objectivity: a very short introduction'/&gt;&lt;/a&gt;</v>
      </c>
      <c r="H349" s="0" t="str">
        <f aca="false">"&lt;a href='http://dx.doi.org/" &amp; C349 &amp; "'&gt;" &amp; "&lt;img src='https://api.qrserver.com/v1/create-qr-code/?size=300x300&amp;data=http://dx.doi.org/" &amp; C349 &amp;"' class='qr'/&gt;&lt;/a&gt;"</f>
        <v>&lt;a href='http://dx.doi.org/10.1093/actrade/9780199606696.001.0001'&gt;&lt;img src='https://api.qrserver.com/v1/create-qr-code/?size=300x300&amp;data=http://dx.doi.org/10.1093/actrade/9780199606696.001.0001' class='qr'/&gt;&lt;/a&gt;</v>
      </c>
      <c r="I349" s="0" t="str">
        <f aca="false">"&lt;tr&gt;&lt;td&gt;" &amp; G349 &amp; "&lt;/td&gt;&lt;td&gt;&lt;small&gt;Very Short Introduction&lt;/small&gt;&lt;br/&gt;&lt;em&gt;ebook&lt;/em&gt;&lt;br/&gt;&lt;br/&gt;" &amp; F349 &amp; "&lt;/td&gt;&lt;td&gt;" &amp; H349 &amp; "&lt;/td&gt;&lt;/tr&gt;"</f>
        <v>&lt;tr&gt;&lt;td&gt;&lt;a href='http://dx.doi.org/10.1093/actrade/9780199606696.001.0001'&gt;&lt;img src='http://www.veryshortintroductions.com/view/covers/9780199606696.png' class='coverimage' alt='Objectivity: a very short introduction'/&gt;&lt;/a&gt;&lt;/td&gt;&lt;td&gt;&lt;small&gt;Very Short Introduction&lt;/small&gt;&lt;br/&gt;&lt;em&gt;ebook&lt;/em&gt;&lt;br/&gt;&lt;br/&gt;&lt;a href='http://dx.doi.org/10.1093/actrade/9780199606696.001.0001'&gt;Objectivity&lt;/a&gt;&lt;/td&gt;&lt;td&gt;&lt;a href='http://dx.doi.org/10.1093/actrade/9780199606696.001.0001'&gt;&lt;img src='https://api.qrserver.com/v1/create-qr-code/?size=300x300&amp;data=http://dx.doi.org/10.1093/actrade/9780199606696.001.0001' class='qr'/&gt;&lt;/a&gt;&lt;/td&gt;&lt;/tr&gt;</v>
      </c>
      <c r="M349" s="0" t="s">
        <v>44</v>
      </c>
      <c r="N349" s="0" t="s">
        <v>1761</v>
      </c>
      <c r="O349" s="0" t="s">
        <v>1761</v>
      </c>
      <c r="P349" s="0" t="s">
        <v>46</v>
      </c>
      <c r="R349" s="0" t="s">
        <v>1762</v>
      </c>
      <c r="X349" s="0" t="s">
        <v>1763</v>
      </c>
      <c r="Z349" s="0" t="s">
        <v>49</v>
      </c>
      <c r="AA349" s="2" t="n">
        <v>40909</v>
      </c>
      <c r="AB349" s="2" t="n">
        <v>41274</v>
      </c>
      <c r="AJ349" s="0" t="s">
        <v>50</v>
      </c>
      <c r="AK349" s="0" t="s">
        <v>51</v>
      </c>
      <c r="AL349" s="0" t="s">
        <v>49</v>
      </c>
      <c r="AM349" s="0" t="s">
        <v>49</v>
      </c>
      <c r="AN349" s="0" t="s">
        <v>49</v>
      </c>
      <c r="AO349" s="0" t="s">
        <v>49</v>
      </c>
      <c r="AP349" s="0" t="s">
        <v>49</v>
      </c>
    </row>
    <row r="350" customFormat="false" ht="15" hidden="false" customHeight="false" outlineLevel="0" collapsed="false">
      <c r="A350" s="0" t="n">
        <v>1059253</v>
      </c>
      <c r="B350" s="0" t="str">
        <f aca="false">RIGHT(N350,LEN(N350)-FIND("actrade-",N350)-7)</f>
        <v>9780195305050</v>
      </c>
      <c r="C350" s="0" t="str">
        <f aca="false">"10.1093/actrade/" &amp; B350 &amp; ".001.0001"</f>
        <v>10.1093/actrade/9780195305050.001.0001</v>
      </c>
      <c r="D350" s="0" t="s">
        <v>1764</v>
      </c>
      <c r="E350" s="0" t="str">
        <f aca="false">LEFT(D350,FIND(":",D350)-1)</f>
        <v>Old Testament</v>
      </c>
      <c r="F350" s="0" t="str">
        <f aca="false">"&lt;a href='http://dx.doi.org/" &amp; C350 &amp; "'&gt;" &amp; LEFT(D350,FIND(":",D350)-1) &amp; "&lt;/a&gt;"</f>
        <v>&lt;a href='http://dx.doi.org/10.1093/actrade/9780195305050.001.0001'&gt;Old Testament&lt;/a&gt;</v>
      </c>
      <c r="G350" s="0" t="str">
        <f aca="false">"&lt;a href='http://dx.doi.org/" &amp; C350 &amp; "'&gt;" &amp;"&lt;img src='http://www.veryshortintroductions.com/view/covers/"&amp;B350&amp;".png' class='coverimage' alt='" &amp;D350 &amp; "'/&gt;&lt;/a&gt;"</f>
        <v>&lt;a href='http://dx.doi.org/10.1093/actrade/9780195305050.001.0001'&gt;&lt;img src='http://www.veryshortintroductions.com/view/covers/9780195305050.png' class='coverimage' alt='Old Testament: A Very Short Introduction (Very short introductions ; 181)'/&gt;&lt;/a&gt;</v>
      </c>
      <c r="H350" s="0" t="str">
        <f aca="false">"&lt;a href='http://dx.doi.org/" &amp; C350 &amp; "'&gt;" &amp; "&lt;img src='https://api.qrserver.com/v1/create-qr-code/?size=300x300&amp;data=http://dx.doi.org/" &amp; C350 &amp;"' class='qr'/&gt;&lt;/a&gt;"</f>
        <v>&lt;a href='http://dx.doi.org/10.1093/actrade/9780195305050.001.0001'&gt;&lt;img src='https://api.qrserver.com/v1/create-qr-code/?size=300x300&amp;data=http://dx.doi.org/10.1093/actrade/9780195305050.001.0001' class='qr'/&gt;&lt;/a&gt;</v>
      </c>
      <c r="I350" s="0" t="str">
        <f aca="false">"&lt;tr&gt;&lt;td&gt;" &amp; G350 &amp; "&lt;/td&gt;&lt;td&gt;&lt;small&gt;Very Short Introduction&lt;/small&gt;&lt;br/&gt;&lt;em&gt;ebook&lt;/em&gt;&lt;br/&gt;&lt;br/&gt;" &amp; F350 &amp; "&lt;/td&gt;&lt;td&gt;" &amp; H350 &amp; "&lt;/td&gt;&lt;/tr&gt;"</f>
        <v>&lt;tr&gt;&lt;td&gt;&lt;a href='http://dx.doi.org/10.1093/actrade/9780195305050.001.0001'&gt;&lt;img src='http://www.veryshortintroductions.com/view/covers/9780195305050.png' class='coverimage' alt='Old Testament: A Very Short Introduction (Very short introductions ; 181)'/&gt;&lt;/a&gt;&lt;/td&gt;&lt;td&gt;&lt;small&gt;Very Short Introduction&lt;/small&gt;&lt;br/&gt;&lt;em&gt;ebook&lt;/em&gt;&lt;br/&gt;&lt;br/&gt;&lt;a href='http://dx.doi.org/10.1093/actrade/9780195305050.001.0001'&gt;Old Testament&lt;/a&gt;&lt;/td&gt;&lt;td&gt;&lt;a href='http://dx.doi.org/10.1093/actrade/9780195305050.001.0001'&gt;&lt;img src='https://api.qrserver.com/v1/create-qr-code/?size=300x300&amp;data=http://dx.doi.org/10.1093/actrade/9780195305050.001.0001' class='qr'/&gt;&lt;/a&gt;&lt;/td&gt;&lt;/tr&gt;</v>
      </c>
      <c r="M350" s="0" t="s">
        <v>44</v>
      </c>
      <c r="N350" s="0" t="s">
        <v>1765</v>
      </c>
      <c r="O350" s="0" t="s">
        <v>1765</v>
      </c>
      <c r="P350" s="0" t="s">
        <v>46</v>
      </c>
      <c r="R350" s="0" t="s">
        <v>1766</v>
      </c>
      <c r="W350" s="0" t="s">
        <v>1767</v>
      </c>
      <c r="X350" s="0" t="s">
        <v>1768</v>
      </c>
      <c r="Z350" s="0" t="s">
        <v>49</v>
      </c>
      <c r="AA350" s="2" t="n">
        <v>39448</v>
      </c>
      <c r="AB350" s="2" t="n">
        <v>39813</v>
      </c>
      <c r="AI350" s="0" t="s">
        <v>1769</v>
      </c>
      <c r="AJ350" s="0" t="s">
        <v>50</v>
      </c>
      <c r="AK350" s="0" t="s">
        <v>51</v>
      </c>
      <c r="AL350" s="0" t="s">
        <v>49</v>
      </c>
      <c r="AM350" s="0" t="s">
        <v>49</v>
      </c>
      <c r="AN350" s="0" t="s">
        <v>49</v>
      </c>
      <c r="AO350" s="0" t="s">
        <v>49</v>
      </c>
      <c r="AP350" s="0" t="s">
        <v>49</v>
      </c>
    </row>
    <row r="351" customFormat="false" ht="15" hidden="false" customHeight="false" outlineLevel="0" collapsed="false">
      <c r="A351" s="0" t="n">
        <v>3093099</v>
      </c>
      <c r="B351" s="0" t="str">
        <f aca="false">RIGHT(N351,LEN(N351)-FIND("actrade-",N351)-7)</f>
        <v>9780199584536</v>
      </c>
      <c r="C351" s="0" t="str">
        <f aca="false">"10.1093/actrade/" &amp; B351 &amp; ".001.0001"</f>
        <v>10.1093/actrade/9780199584536.001.0001</v>
      </c>
      <c r="D351" s="0" t="s">
        <v>1770</v>
      </c>
      <c r="E351" s="0" t="str">
        <f aca="false">LEFT(D351,FIND(":",D351)-1)</f>
        <v>Organizations</v>
      </c>
      <c r="F351" s="0" t="str">
        <f aca="false">"&lt;a href='http://dx.doi.org/" &amp; C351 &amp; "'&gt;" &amp; LEFT(D351,FIND(":",D351)-1) &amp; "&lt;/a&gt;"</f>
        <v>&lt;a href='http://dx.doi.org/10.1093/actrade/9780199584536.001.0001'&gt;Organizations&lt;/a&gt;</v>
      </c>
      <c r="G351" s="0" t="str">
        <f aca="false">"&lt;a href='http://dx.doi.org/" &amp; C351 &amp; "'&gt;" &amp;"&lt;img src='http://www.veryshortintroductions.com/view/covers/"&amp;B351&amp;".png' class='coverimage' alt='" &amp;D351 &amp; "'/&gt;&lt;/a&gt;"</f>
        <v>&lt;a href='http://dx.doi.org/10.1093/actrade/9780199584536.001.0001'&gt;&lt;img src='http://www.veryshortintroductions.com/view/covers/9780199584536.png' class='coverimage' alt='Organizations: a very short introduction'/&gt;&lt;/a&gt;</v>
      </c>
      <c r="H351" s="0" t="str">
        <f aca="false">"&lt;a href='http://dx.doi.org/" &amp; C351 &amp; "'&gt;" &amp; "&lt;img src='https://api.qrserver.com/v1/create-qr-code/?size=300x300&amp;data=http://dx.doi.org/" &amp; C351 &amp;"' class='qr'/&gt;&lt;/a&gt;"</f>
        <v>&lt;a href='http://dx.doi.org/10.1093/actrade/9780199584536.001.0001'&gt;&lt;img src='https://api.qrserver.com/v1/create-qr-code/?size=300x300&amp;data=http://dx.doi.org/10.1093/actrade/9780199584536.001.0001' class='qr'/&gt;&lt;/a&gt;</v>
      </c>
      <c r="I351" s="0" t="str">
        <f aca="false">"&lt;tr&gt;&lt;td&gt;" &amp; G351 &amp; "&lt;/td&gt;&lt;td&gt;&lt;small&gt;Very Short Introduction&lt;/small&gt;&lt;br/&gt;&lt;em&gt;ebook&lt;/em&gt;&lt;br/&gt;&lt;br/&gt;" &amp; F351 &amp; "&lt;/td&gt;&lt;td&gt;" &amp; H351 &amp; "&lt;/td&gt;&lt;/tr&gt;"</f>
        <v>&lt;tr&gt;&lt;td&gt;&lt;a href='http://dx.doi.org/10.1093/actrade/9780199584536.001.0001'&gt;&lt;img src='http://www.veryshortintroductions.com/view/covers/9780199584536.png' class='coverimage' alt='Organizations: a very short introduction'/&gt;&lt;/a&gt;&lt;/td&gt;&lt;td&gt;&lt;small&gt;Very Short Introduction&lt;/small&gt;&lt;br/&gt;&lt;em&gt;ebook&lt;/em&gt;&lt;br/&gt;&lt;br/&gt;&lt;a href='http://dx.doi.org/10.1093/actrade/9780199584536.001.0001'&gt;Organizations&lt;/a&gt;&lt;/td&gt;&lt;td&gt;&lt;a href='http://dx.doi.org/10.1093/actrade/9780199584536.001.0001'&gt;&lt;img src='https://api.qrserver.com/v1/create-qr-code/?size=300x300&amp;data=http://dx.doi.org/10.1093/actrade/9780199584536.001.0001' class='qr'/&gt;&lt;/a&gt;&lt;/td&gt;&lt;/tr&gt;</v>
      </c>
      <c r="M351" s="0" t="s">
        <v>44</v>
      </c>
      <c r="N351" s="0" t="s">
        <v>1771</v>
      </c>
      <c r="O351" s="0" t="s">
        <v>1771</v>
      </c>
      <c r="P351" s="0" t="s">
        <v>46</v>
      </c>
      <c r="R351" s="0" t="s">
        <v>1772</v>
      </c>
      <c r="X351" s="0" t="s">
        <v>1773</v>
      </c>
      <c r="Z351" s="0" t="s">
        <v>49</v>
      </c>
      <c r="AA351" s="2" t="n">
        <v>40544</v>
      </c>
      <c r="AB351" s="2" t="n">
        <v>40908</v>
      </c>
      <c r="AJ351" s="0" t="s">
        <v>50</v>
      </c>
      <c r="AK351" s="0" t="s">
        <v>51</v>
      </c>
      <c r="AL351" s="0" t="s">
        <v>49</v>
      </c>
      <c r="AM351" s="0" t="s">
        <v>49</v>
      </c>
      <c r="AN351" s="0" t="s">
        <v>49</v>
      </c>
      <c r="AO351" s="0" t="s">
        <v>49</v>
      </c>
      <c r="AP351" s="0" t="s">
        <v>49</v>
      </c>
    </row>
    <row r="352" customFormat="false" ht="15" hidden="false" customHeight="false" outlineLevel="0" collapsed="false">
      <c r="A352" s="0" t="n">
        <v>3092982</v>
      </c>
      <c r="B352" s="0" t="str">
        <f aca="false">RIGHT(N352,LEN(N352)-FIND("actrade-",N352)-7)</f>
        <v>9780199235162</v>
      </c>
      <c r="C352" s="0" t="str">
        <f aca="false">"10.1093/actrade/" &amp; B352 &amp; ".001.0001"</f>
        <v>10.1093/actrade/9780199235162.001.0001</v>
      </c>
      <c r="D352" s="0" t="s">
        <v>1774</v>
      </c>
      <c r="E352" s="0" t="str">
        <f aca="false">LEFT(D352,FIND(":",D352)-1)</f>
        <v>Paganism</v>
      </c>
      <c r="F352" s="0" t="str">
        <f aca="false">"&lt;a href='http://dx.doi.org/" &amp; C352 &amp; "'&gt;" &amp; LEFT(D352,FIND(":",D352)-1) &amp; "&lt;/a&gt;"</f>
        <v>&lt;a href='http://dx.doi.org/10.1093/actrade/9780199235162.001.0001'&gt;Paganism&lt;/a&gt;</v>
      </c>
      <c r="G352" s="0" t="str">
        <f aca="false">"&lt;a href='http://dx.doi.org/" &amp; C352 &amp; "'&gt;" &amp;"&lt;img src='http://www.veryshortintroductions.com/view/covers/"&amp;B352&amp;".png' class='coverimage' alt='" &amp;D352 &amp; "'/&gt;&lt;/a&gt;"</f>
        <v>&lt;a href='http://dx.doi.org/10.1093/actrade/9780199235162.001.0001'&gt;&lt;img src='http://www.veryshortintroductions.com/view/covers/9780199235162.png' class='coverimage' alt='Paganism: a very short introduction'/&gt;&lt;/a&gt;</v>
      </c>
      <c r="H352" s="0" t="str">
        <f aca="false">"&lt;a href='http://dx.doi.org/" &amp; C352 &amp; "'&gt;" &amp; "&lt;img src='https://api.qrserver.com/v1/create-qr-code/?size=300x300&amp;data=http://dx.doi.org/" &amp; C352 &amp;"' class='qr'/&gt;&lt;/a&gt;"</f>
        <v>&lt;a href='http://dx.doi.org/10.1093/actrade/9780199235162.001.0001'&gt;&lt;img src='https://api.qrserver.com/v1/create-qr-code/?size=300x300&amp;data=http://dx.doi.org/10.1093/actrade/9780199235162.001.0001' class='qr'/&gt;&lt;/a&gt;</v>
      </c>
      <c r="I352" s="0" t="str">
        <f aca="false">"&lt;tr&gt;&lt;td&gt;" &amp; G352 &amp; "&lt;/td&gt;&lt;td&gt;&lt;small&gt;Very Short Introduction&lt;/small&gt;&lt;br/&gt;&lt;em&gt;ebook&lt;/em&gt;&lt;br/&gt;&lt;br/&gt;" &amp; F352 &amp; "&lt;/td&gt;&lt;td&gt;" &amp; H352 &amp; "&lt;/td&gt;&lt;/tr&gt;"</f>
        <v>&lt;tr&gt;&lt;td&gt;&lt;a href='http://dx.doi.org/10.1093/actrade/9780199235162.001.0001'&gt;&lt;img src='http://www.veryshortintroductions.com/view/covers/9780199235162.png' class='coverimage' alt='Paganism: a very short introduction'/&gt;&lt;/a&gt;&lt;/td&gt;&lt;td&gt;&lt;small&gt;Very Short Introduction&lt;/small&gt;&lt;br/&gt;&lt;em&gt;ebook&lt;/em&gt;&lt;br/&gt;&lt;br/&gt;&lt;a href='http://dx.doi.org/10.1093/actrade/9780199235162.001.0001'&gt;Paganism&lt;/a&gt;&lt;/td&gt;&lt;td&gt;&lt;a href='http://dx.doi.org/10.1093/actrade/9780199235162.001.0001'&gt;&lt;img src='https://api.qrserver.com/v1/create-qr-code/?size=300x300&amp;data=http://dx.doi.org/10.1093/actrade/9780199235162.001.0001' class='qr'/&gt;&lt;/a&gt;&lt;/td&gt;&lt;/tr&gt;</v>
      </c>
      <c r="M352" s="0" t="s">
        <v>44</v>
      </c>
      <c r="N352" s="0" t="s">
        <v>1775</v>
      </c>
      <c r="O352" s="0" t="s">
        <v>1775</v>
      </c>
      <c r="P352" s="0" t="s">
        <v>46</v>
      </c>
      <c r="R352" s="0" t="s">
        <v>1439</v>
      </c>
      <c r="X352" s="0" t="s">
        <v>1776</v>
      </c>
      <c r="Z352" s="0" t="s">
        <v>49</v>
      </c>
      <c r="AA352" s="2" t="n">
        <v>40544</v>
      </c>
      <c r="AB352" s="2" t="n">
        <v>40908</v>
      </c>
      <c r="AJ352" s="0" t="s">
        <v>50</v>
      </c>
      <c r="AK352" s="0" t="s">
        <v>51</v>
      </c>
      <c r="AL352" s="0" t="s">
        <v>49</v>
      </c>
      <c r="AM352" s="0" t="s">
        <v>49</v>
      </c>
      <c r="AN352" s="0" t="s">
        <v>49</v>
      </c>
      <c r="AO352" s="0" t="s">
        <v>49</v>
      </c>
      <c r="AP352" s="0" t="s">
        <v>49</v>
      </c>
    </row>
    <row r="353" customFormat="false" ht="15" hidden="false" customHeight="false" outlineLevel="0" collapsed="false">
      <c r="A353" s="0" t="n">
        <v>12047896</v>
      </c>
      <c r="B353" s="0" t="str">
        <f aca="false">RIGHT(N353,LEN(N353)-FIND("actrade-",N353)-7)</f>
        <v>9780199340071</v>
      </c>
      <c r="C353" s="0" t="str">
        <f aca="false">"10.1093/actrade/" &amp; B353 &amp; ".001.0001"</f>
        <v>10.1093/actrade/9780199340071.001.0001</v>
      </c>
      <c r="D353" s="0" t="s">
        <v>1777</v>
      </c>
      <c r="E353" s="0" t="str">
        <f aca="false">LEFT(D353,FIND(":",D353)-1)</f>
        <v>Pandemics</v>
      </c>
      <c r="F353" s="0" t="str">
        <f aca="false">"&lt;a href='http://dx.doi.org/" &amp; C353 &amp; "'&gt;" &amp; LEFT(D353,FIND(":",D353)-1) &amp; "&lt;/a&gt;"</f>
        <v>&lt;a href='http://dx.doi.org/10.1093/actrade/9780199340071.001.0001'&gt;Pandemics&lt;/a&gt;</v>
      </c>
      <c r="G353" s="0" t="str">
        <f aca="false">"&lt;a href='http://dx.doi.org/" &amp; C353 &amp; "'&gt;" &amp;"&lt;img src='http://www.veryshortintroductions.com/view/covers/"&amp;B353&amp;".png' class='coverimage' alt='" &amp;D353 &amp; "'/&gt;&lt;/a&gt;"</f>
        <v>&lt;a href='http://dx.doi.org/10.1093/actrade/9780199340071.001.0001'&gt;&lt;img src='http://www.veryshortintroductions.com/view/covers/9780199340071.png' class='coverimage' alt='Pandemics: A Very Short Introduction'/&gt;&lt;/a&gt;</v>
      </c>
      <c r="H353" s="0" t="str">
        <f aca="false">"&lt;a href='http://dx.doi.org/" &amp; C353 &amp; "'&gt;" &amp; "&lt;img src='https://api.qrserver.com/v1/create-qr-code/?size=300x300&amp;data=http://dx.doi.org/" &amp; C353 &amp;"' class='qr'/&gt;&lt;/a&gt;"</f>
        <v>&lt;a href='http://dx.doi.org/10.1093/actrade/9780199340071.001.0001'&gt;&lt;img src='https://api.qrserver.com/v1/create-qr-code/?size=300x300&amp;data=http://dx.doi.org/10.1093/actrade/9780199340071.001.0001' class='qr'/&gt;&lt;/a&gt;</v>
      </c>
      <c r="I353" s="0" t="str">
        <f aca="false">"&lt;tr&gt;&lt;td&gt;" &amp; G353 &amp; "&lt;/td&gt;&lt;td&gt;&lt;small&gt;Very Short Introduction&lt;/small&gt;&lt;br/&gt;&lt;em&gt;ebook&lt;/em&gt;&lt;br/&gt;&lt;br/&gt;" &amp; F353 &amp; "&lt;/td&gt;&lt;td&gt;" &amp; H353 &amp; "&lt;/td&gt;&lt;/tr&gt;"</f>
        <v>&lt;tr&gt;&lt;td&gt;&lt;a href='http://dx.doi.org/10.1093/actrade/9780199340071.001.0001'&gt;&lt;img src='http://www.veryshortintroductions.com/view/covers/9780199340071.png' class='coverimage' alt='Pandemics: A Very Short Introduction'/&gt;&lt;/a&gt;&lt;/td&gt;&lt;td&gt;&lt;small&gt;Very Short Introduction&lt;/small&gt;&lt;br/&gt;&lt;em&gt;ebook&lt;/em&gt;&lt;br/&gt;&lt;br/&gt;&lt;a href='http://dx.doi.org/10.1093/actrade/9780199340071.001.0001'&gt;Pandemics&lt;/a&gt;&lt;/td&gt;&lt;td&gt;&lt;a href='http://dx.doi.org/10.1093/actrade/9780199340071.001.0001'&gt;&lt;img src='https://api.qrserver.com/v1/create-qr-code/?size=300x300&amp;data=http://dx.doi.org/10.1093/actrade/9780199340071.001.0001' class='qr'/&gt;&lt;/a&gt;&lt;/td&gt;&lt;/tr&gt;</v>
      </c>
      <c r="M353" s="0" t="s">
        <v>44</v>
      </c>
      <c r="N353" s="0" t="s">
        <v>1778</v>
      </c>
      <c r="O353" s="0" t="s">
        <v>1778</v>
      </c>
      <c r="P353" s="0" t="s">
        <v>46</v>
      </c>
      <c r="R353" s="0" t="s">
        <v>1779</v>
      </c>
      <c r="W353" s="0" t="s">
        <v>1780</v>
      </c>
      <c r="X353" s="0" t="s">
        <v>1781</v>
      </c>
      <c r="Z353" s="0" t="s">
        <v>49</v>
      </c>
      <c r="AA353" s="2" t="n">
        <v>42370</v>
      </c>
      <c r="AB353" s="2" t="n">
        <v>42735</v>
      </c>
      <c r="AJ353" s="0" t="s">
        <v>50</v>
      </c>
      <c r="AK353" s="0" t="s">
        <v>51</v>
      </c>
      <c r="AL353" s="0" t="s">
        <v>49</v>
      </c>
      <c r="AM353" s="0" t="s">
        <v>49</v>
      </c>
      <c r="AN353" s="0" t="s">
        <v>49</v>
      </c>
      <c r="AO353" s="0" t="s">
        <v>49</v>
      </c>
      <c r="AP353" s="0" t="s">
        <v>49</v>
      </c>
    </row>
    <row r="354" customFormat="false" ht="15" hidden="false" customHeight="false" outlineLevel="0" collapsed="false">
      <c r="A354" s="0" t="n">
        <v>1048093</v>
      </c>
      <c r="B354" s="0" t="str">
        <f aca="false">RIGHT(N354,LEN(N354)-FIND("actrade-",N354)-7)</f>
        <v>9780192804341</v>
      </c>
      <c r="C354" s="0" t="str">
        <f aca="false">"10.1093/actrade/" &amp; B354 &amp; ".001.0001"</f>
        <v>10.1093/actrade/9780192804341.001.0001</v>
      </c>
      <c r="D354" s="0" t="s">
        <v>1782</v>
      </c>
      <c r="E354" s="0" t="str">
        <f aca="false">LEFT(D354,FIND(":",D354)-1)</f>
        <v>Particle Physics</v>
      </c>
      <c r="F354" s="0" t="str">
        <f aca="false">"&lt;a href='http://dx.doi.org/" &amp; C354 &amp; "'&gt;" &amp; LEFT(D354,FIND(":",D354)-1) &amp; "&lt;/a&gt;"</f>
        <v>&lt;a href='http://dx.doi.org/10.1093/actrade/9780192804341.001.0001'&gt;Particle Physics&lt;/a&gt;</v>
      </c>
      <c r="G354" s="0" t="str">
        <f aca="false">"&lt;a href='http://dx.doi.org/" &amp; C354 &amp; "'&gt;" &amp;"&lt;img src='http://www.veryshortintroductions.com/view/covers/"&amp;B354&amp;".png' class='coverimage' alt='" &amp;D354 &amp; "'/&gt;&lt;/a&gt;"</f>
        <v>&lt;a href='http://dx.doi.org/10.1093/actrade/9780192804341.001.0001'&gt;&lt;img src='http://www.veryshortintroductions.com/view/covers/9780192804341.png' class='coverimage' alt='Particle Physics: A Very Short Introduction'/&gt;&lt;/a&gt;</v>
      </c>
      <c r="H354" s="0" t="str">
        <f aca="false">"&lt;a href='http://dx.doi.org/" &amp; C354 &amp; "'&gt;" &amp; "&lt;img src='https://api.qrserver.com/v1/create-qr-code/?size=300x300&amp;data=http://dx.doi.org/" &amp; C354 &amp;"' class='qr'/&gt;&lt;/a&gt;"</f>
        <v>&lt;a href='http://dx.doi.org/10.1093/actrade/9780192804341.001.0001'&gt;&lt;img src='https://api.qrserver.com/v1/create-qr-code/?size=300x300&amp;data=http://dx.doi.org/10.1093/actrade/9780192804341.001.0001' class='qr'/&gt;&lt;/a&gt;</v>
      </c>
      <c r="I354" s="0" t="str">
        <f aca="false">"&lt;tr&gt;&lt;td&gt;" &amp; G354 &amp; "&lt;/td&gt;&lt;td&gt;&lt;small&gt;Very Short Introduction&lt;/small&gt;&lt;br/&gt;&lt;em&gt;ebook&lt;/em&gt;&lt;br/&gt;&lt;br/&gt;" &amp; F354 &amp; "&lt;/td&gt;&lt;td&gt;" &amp; H354 &amp; "&lt;/td&gt;&lt;/tr&gt;"</f>
        <v>&lt;tr&gt;&lt;td&gt;&lt;a href='http://dx.doi.org/10.1093/actrade/9780192804341.001.0001'&gt;&lt;img src='http://www.veryshortintroductions.com/view/covers/9780192804341.png' class='coverimage' alt='Particle Physics: A Very Short Introduction'/&gt;&lt;/a&gt;&lt;/td&gt;&lt;td&gt;&lt;small&gt;Very Short Introduction&lt;/small&gt;&lt;br/&gt;&lt;em&gt;ebook&lt;/em&gt;&lt;br/&gt;&lt;br/&gt;&lt;a href='http://dx.doi.org/10.1093/actrade/9780192804341.001.0001'&gt;Particle Physics&lt;/a&gt;&lt;/td&gt;&lt;td&gt;&lt;a href='http://dx.doi.org/10.1093/actrade/9780192804341.001.0001'&gt;&lt;img src='https://api.qrserver.com/v1/create-qr-code/?size=300x300&amp;data=http://dx.doi.org/10.1093/actrade/9780192804341.001.0001' class='qr'/&gt;&lt;/a&gt;&lt;/td&gt;&lt;/tr&gt;</v>
      </c>
      <c r="M354" s="0" t="s">
        <v>44</v>
      </c>
      <c r="N354" s="0" t="s">
        <v>1783</v>
      </c>
      <c r="O354" s="0" t="s">
        <v>1783</v>
      </c>
      <c r="P354" s="0" t="s">
        <v>46</v>
      </c>
      <c r="R354" s="0" t="s">
        <v>1728</v>
      </c>
      <c r="W354" s="0" t="s">
        <v>1784</v>
      </c>
      <c r="X354" s="0" t="s">
        <v>1785</v>
      </c>
      <c r="Z354" s="0" t="s">
        <v>49</v>
      </c>
      <c r="AA354" s="2" t="n">
        <v>37987</v>
      </c>
      <c r="AB354" s="2" t="n">
        <v>38352</v>
      </c>
      <c r="AI354" s="0" t="s">
        <v>1786</v>
      </c>
      <c r="AJ354" s="0" t="s">
        <v>50</v>
      </c>
      <c r="AK354" s="0" t="s">
        <v>51</v>
      </c>
      <c r="AL354" s="0" t="s">
        <v>49</v>
      </c>
      <c r="AM354" s="0" t="s">
        <v>49</v>
      </c>
      <c r="AN354" s="0" t="s">
        <v>49</v>
      </c>
      <c r="AO354" s="0" t="s">
        <v>49</v>
      </c>
      <c r="AP354" s="0" t="s">
        <v>49</v>
      </c>
    </row>
    <row r="355" customFormat="false" ht="15" hidden="false" customHeight="false" outlineLevel="0" collapsed="false">
      <c r="A355" s="0" t="n">
        <v>3093097</v>
      </c>
      <c r="B355" s="0" t="str">
        <f aca="false">RIGHT(N355,LEN(N355)-FIND("actrade-",N355)-7)</f>
        <v>9780192854513</v>
      </c>
      <c r="C355" s="0" t="str">
        <f aca="false">"10.1093/actrade/" &amp; B355 &amp; ".001.0001"</f>
        <v>10.1093/actrade/9780192854513.001.0001</v>
      </c>
      <c r="D355" s="0" t="s">
        <v>1787</v>
      </c>
      <c r="E355" s="0" t="str">
        <f aca="false">LEFT(D355,FIND(":",D355)-1)</f>
        <v>Paul</v>
      </c>
      <c r="F355" s="0" t="str">
        <f aca="false">"&lt;a href='http://dx.doi.org/" &amp; C355 &amp; "'&gt;" &amp; LEFT(D355,FIND(":",D355)-1) &amp; "&lt;/a&gt;"</f>
        <v>&lt;a href='http://dx.doi.org/10.1093/actrade/9780192854513.001.0001'&gt;Paul&lt;/a&gt;</v>
      </c>
      <c r="G355" s="0" t="str">
        <f aca="false">"&lt;a href='http://dx.doi.org/" &amp; C355 &amp; "'&gt;" &amp;"&lt;img src='http://www.veryshortintroductions.com/view/covers/"&amp;B355&amp;".png' class='coverimage' alt='" &amp;D355 &amp; "'/&gt;&lt;/a&gt;"</f>
        <v>&lt;a href='http://dx.doi.org/10.1093/actrade/9780192854513.001.0001'&gt;&lt;img src='http://www.veryshortintroductions.com/view/covers/9780192854513.png' class='coverimage' alt='Paul: a very short introduction'/&gt;&lt;/a&gt;</v>
      </c>
      <c r="H355" s="0" t="str">
        <f aca="false">"&lt;a href='http://dx.doi.org/" &amp; C355 &amp; "'&gt;" &amp; "&lt;img src='https://api.qrserver.com/v1/create-qr-code/?size=300x300&amp;data=http://dx.doi.org/" &amp; C355 &amp;"' class='qr'/&gt;&lt;/a&gt;"</f>
        <v>&lt;a href='http://dx.doi.org/10.1093/actrade/9780192854513.001.0001'&gt;&lt;img src='https://api.qrserver.com/v1/create-qr-code/?size=300x300&amp;data=http://dx.doi.org/10.1093/actrade/9780192854513.001.0001' class='qr'/&gt;&lt;/a&gt;</v>
      </c>
      <c r="I355" s="0" t="str">
        <f aca="false">"&lt;tr&gt;&lt;td&gt;" &amp; G355 &amp; "&lt;/td&gt;&lt;td&gt;&lt;small&gt;Very Short Introduction&lt;/small&gt;&lt;br/&gt;&lt;em&gt;ebook&lt;/em&gt;&lt;br/&gt;&lt;br/&gt;" &amp; F355 &amp; "&lt;/td&gt;&lt;td&gt;" &amp; H355 &amp; "&lt;/td&gt;&lt;/tr&gt;"</f>
        <v>&lt;tr&gt;&lt;td&gt;&lt;a href='http://dx.doi.org/10.1093/actrade/9780192854513.001.0001'&gt;&lt;img src='http://www.veryshortintroductions.com/view/covers/9780192854513.png' class='coverimage' alt='Paul: a very short introduction'/&gt;&lt;/a&gt;&lt;/td&gt;&lt;td&gt;&lt;small&gt;Very Short Introduction&lt;/small&gt;&lt;br/&gt;&lt;em&gt;ebook&lt;/em&gt;&lt;br/&gt;&lt;br/&gt;&lt;a href='http://dx.doi.org/10.1093/actrade/9780192854513.001.0001'&gt;Paul&lt;/a&gt;&lt;/td&gt;&lt;td&gt;&lt;a href='http://dx.doi.org/10.1093/actrade/9780192854513.001.0001'&gt;&lt;img src='https://api.qrserver.com/v1/create-qr-code/?size=300x300&amp;data=http://dx.doi.org/10.1093/actrade/9780192854513.001.0001' class='qr'/&gt;&lt;/a&gt;&lt;/td&gt;&lt;/tr&gt;</v>
      </c>
      <c r="M355" s="0" t="s">
        <v>44</v>
      </c>
      <c r="N355" s="0" t="s">
        <v>1788</v>
      </c>
      <c r="O355" s="0" t="s">
        <v>1788</v>
      </c>
      <c r="P355" s="0" t="s">
        <v>46</v>
      </c>
      <c r="R355" s="0" t="s">
        <v>1789</v>
      </c>
      <c r="X355" s="0" t="s">
        <v>1790</v>
      </c>
      <c r="Z355" s="0" t="s">
        <v>49</v>
      </c>
      <c r="AA355" s="2" t="n">
        <v>36892</v>
      </c>
      <c r="AB355" s="2" t="n">
        <v>37256</v>
      </c>
      <c r="AJ355" s="0" t="s">
        <v>50</v>
      </c>
      <c r="AK355" s="0" t="s">
        <v>51</v>
      </c>
      <c r="AL355" s="0" t="s">
        <v>49</v>
      </c>
      <c r="AM355" s="0" t="s">
        <v>49</v>
      </c>
      <c r="AN355" s="0" t="s">
        <v>49</v>
      </c>
      <c r="AO355" s="0" t="s">
        <v>49</v>
      </c>
      <c r="AP355" s="0" t="s">
        <v>49</v>
      </c>
    </row>
    <row r="356" customFormat="false" ht="15" hidden="false" customHeight="false" outlineLevel="0" collapsed="false">
      <c r="A356" s="0" t="n">
        <v>4412486</v>
      </c>
      <c r="B356" s="0" t="str">
        <f aca="false">RIGHT(N356,LEN(N356)-FIND("actrade-",N356)-7)</f>
        <v>9780199656004</v>
      </c>
      <c r="C356" s="0" t="str">
        <f aca="false">"10.1093/actrade/" &amp; B356 &amp; ".001.0001"</f>
        <v>10.1093/actrade/9780199656004.001.0001</v>
      </c>
      <c r="D356" s="0" t="s">
        <v>1791</v>
      </c>
      <c r="E356" s="0" t="str">
        <f aca="false">LEFT(D356,FIND(":",D356)-1)</f>
        <v>Peace</v>
      </c>
      <c r="F356" s="0" t="str">
        <f aca="false">"&lt;a href='http://dx.doi.org/" &amp; C356 &amp; "'&gt;" &amp; LEFT(D356,FIND(":",D356)-1) &amp; "&lt;/a&gt;"</f>
        <v>&lt;a href='http://dx.doi.org/10.1093/actrade/9780199656004.001.0001'&gt;Peace&lt;/a&gt;</v>
      </c>
      <c r="G356" s="0" t="str">
        <f aca="false">"&lt;a href='http://dx.doi.org/" &amp; C356 &amp; "'&gt;" &amp;"&lt;img src='http://www.veryshortintroductions.com/view/covers/"&amp;B356&amp;".png' class='coverimage' alt='" &amp;D356 &amp; "'/&gt;&lt;/a&gt;"</f>
        <v>&lt;a href='http://dx.doi.org/10.1093/actrade/9780199656004.001.0001'&gt;&lt;img src='http://www.veryshortintroductions.com/view/covers/9780199656004.png' class='coverimage' alt='Peace: a very short introduction'/&gt;&lt;/a&gt;</v>
      </c>
      <c r="H356" s="0" t="str">
        <f aca="false">"&lt;a href='http://dx.doi.org/" &amp; C356 &amp; "'&gt;" &amp; "&lt;img src='https://api.qrserver.com/v1/create-qr-code/?size=300x300&amp;data=http://dx.doi.org/" &amp; C356 &amp;"' class='qr'/&gt;&lt;/a&gt;"</f>
        <v>&lt;a href='http://dx.doi.org/10.1093/actrade/9780199656004.001.0001'&gt;&lt;img src='https://api.qrserver.com/v1/create-qr-code/?size=300x300&amp;data=http://dx.doi.org/10.1093/actrade/9780199656004.001.0001' class='qr'/&gt;&lt;/a&gt;</v>
      </c>
      <c r="I356" s="0" t="str">
        <f aca="false">"&lt;tr&gt;&lt;td&gt;" &amp; G356 &amp; "&lt;/td&gt;&lt;td&gt;&lt;small&gt;Very Short Introduction&lt;/small&gt;&lt;br/&gt;&lt;em&gt;ebook&lt;/em&gt;&lt;br/&gt;&lt;br/&gt;" &amp; F356 &amp; "&lt;/td&gt;&lt;td&gt;" &amp; H356 &amp; "&lt;/td&gt;&lt;/tr&gt;"</f>
        <v>&lt;tr&gt;&lt;td&gt;&lt;a href='http://dx.doi.org/10.1093/actrade/9780199656004.001.0001'&gt;&lt;img src='http://www.veryshortintroductions.com/view/covers/9780199656004.png' class='coverimage' alt='Peace: a very short introduction'/&gt;&lt;/a&gt;&lt;/td&gt;&lt;td&gt;&lt;small&gt;Very Short Introduction&lt;/small&gt;&lt;br/&gt;&lt;em&gt;ebook&lt;/em&gt;&lt;br/&gt;&lt;br/&gt;&lt;a href='http://dx.doi.org/10.1093/actrade/9780199656004.001.0001'&gt;Peace&lt;/a&gt;&lt;/td&gt;&lt;td&gt;&lt;a href='http://dx.doi.org/10.1093/actrade/9780199656004.001.0001'&gt;&lt;img src='https://api.qrserver.com/v1/create-qr-code/?size=300x300&amp;data=http://dx.doi.org/10.1093/actrade/9780199656004.001.0001' class='qr'/&gt;&lt;/a&gt;&lt;/td&gt;&lt;/tr&gt;</v>
      </c>
      <c r="M356" s="0" t="s">
        <v>44</v>
      </c>
      <c r="N356" s="0" t="s">
        <v>1792</v>
      </c>
      <c r="O356" s="0" t="s">
        <v>1792</v>
      </c>
      <c r="P356" s="0" t="s">
        <v>46</v>
      </c>
      <c r="R356" s="0" t="s">
        <v>1793</v>
      </c>
      <c r="W356" s="0" t="s">
        <v>1794</v>
      </c>
      <c r="X356" s="0" t="s">
        <v>1795</v>
      </c>
      <c r="Z356" s="0" t="s">
        <v>49</v>
      </c>
      <c r="AA356" s="2" t="n">
        <v>41640</v>
      </c>
      <c r="AB356" s="2" t="n">
        <v>42004</v>
      </c>
      <c r="AJ356" s="0" t="s">
        <v>50</v>
      </c>
      <c r="AK356" s="0" t="s">
        <v>51</v>
      </c>
      <c r="AL356" s="0" t="s">
        <v>49</v>
      </c>
      <c r="AM356" s="0" t="s">
        <v>49</v>
      </c>
      <c r="AN356" s="0" t="s">
        <v>49</v>
      </c>
      <c r="AO356" s="0" t="s">
        <v>49</v>
      </c>
      <c r="AP356" s="0" t="s">
        <v>49</v>
      </c>
    </row>
    <row r="357" customFormat="false" ht="15" hidden="false" customHeight="false" outlineLevel="0" collapsed="false">
      <c r="A357" s="0" t="n">
        <v>3092983</v>
      </c>
      <c r="B357" s="0" t="str">
        <f aca="false">RIGHT(N357,LEN(N357)-FIND("actrade-",N357)-7)</f>
        <v>9780199575152</v>
      </c>
      <c r="C357" s="0" t="str">
        <f aca="false">"10.1093/actrade/" &amp; B357 &amp; ".001.0001"</f>
        <v>10.1093/actrade/9780199575152.001.0001</v>
      </c>
      <c r="D357" s="0" t="s">
        <v>1796</v>
      </c>
      <c r="E357" s="0" t="str">
        <f aca="false">LEFT(D357,FIND(":",D357)-1)</f>
        <v>Pentecostalism</v>
      </c>
      <c r="F357" s="0" t="str">
        <f aca="false">"&lt;a href='http://dx.doi.org/" &amp; C357 &amp; "'&gt;" &amp; LEFT(D357,FIND(":",D357)-1) &amp; "&lt;/a&gt;"</f>
        <v>&lt;a href='http://dx.doi.org/10.1093/actrade/9780199575152.001.0001'&gt;Pentecostalism&lt;/a&gt;</v>
      </c>
      <c r="G357" s="0" t="str">
        <f aca="false">"&lt;a href='http://dx.doi.org/" &amp; C357 &amp; "'&gt;" &amp;"&lt;img src='http://www.veryshortintroductions.com/view/covers/"&amp;B357&amp;".png' class='coverimage' alt='" &amp;D357 &amp; "'/&gt;&lt;/a&gt;"</f>
        <v>&lt;a href='http://dx.doi.org/10.1093/actrade/9780199575152.001.0001'&gt;&lt;img src='http://www.veryshortintroductions.com/view/covers/9780199575152.png' class='coverimage' alt='Pentecostalism: a very short introduction'/&gt;&lt;/a&gt;</v>
      </c>
      <c r="H357" s="0" t="str">
        <f aca="false">"&lt;a href='http://dx.doi.org/" &amp; C357 &amp; "'&gt;" &amp; "&lt;img src='https://api.qrserver.com/v1/create-qr-code/?size=300x300&amp;data=http://dx.doi.org/" &amp; C357 &amp;"' class='qr'/&gt;&lt;/a&gt;"</f>
        <v>&lt;a href='http://dx.doi.org/10.1093/actrade/9780199575152.001.0001'&gt;&lt;img src='https://api.qrserver.com/v1/create-qr-code/?size=300x300&amp;data=http://dx.doi.org/10.1093/actrade/9780199575152.001.0001' class='qr'/&gt;&lt;/a&gt;</v>
      </c>
      <c r="I357" s="0" t="str">
        <f aca="false">"&lt;tr&gt;&lt;td&gt;" &amp; G357 &amp; "&lt;/td&gt;&lt;td&gt;&lt;small&gt;Very Short Introduction&lt;/small&gt;&lt;br/&gt;&lt;em&gt;ebook&lt;/em&gt;&lt;br/&gt;&lt;br/&gt;" &amp; F357 &amp; "&lt;/td&gt;&lt;td&gt;" &amp; H357 &amp; "&lt;/td&gt;&lt;/tr&gt;"</f>
        <v>&lt;tr&gt;&lt;td&gt;&lt;a href='http://dx.doi.org/10.1093/actrade/9780199575152.001.0001'&gt;&lt;img src='http://www.veryshortintroductions.com/view/covers/9780199575152.png' class='coverimage' alt='Pentecostalism: a very short introduction'/&gt;&lt;/a&gt;&lt;/td&gt;&lt;td&gt;&lt;small&gt;Very Short Introduction&lt;/small&gt;&lt;br/&gt;&lt;em&gt;ebook&lt;/em&gt;&lt;br/&gt;&lt;br/&gt;&lt;a href='http://dx.doi.org/10.1093/actrade/9780199575152.001.0001'&gt;Pentecostalism&lt;/a&gt;&lt;/td&gt;&lt;td&gt;&lt;a href='http://dx.doi.org/10.1093/actrade/9780199575152.001.0001'&gt;&lt;img src='https://api.qrserver.com/v1/create-qr-code/?size=300x300&amp;data=http://dx.doi.org/10.1093/actrade/9780199575152.001.0001' class='qr'/&gt;&lt;/a&gt;&lt;/td&gt;&lt;/tr&gt;</v>
      </c>
      <c r="M357" s="0" t="s">
        <v>44</v>
      </c>
      <c r="N357" s="0" t="s">
        <v>1797</v>
      </c>
      <c r="O357" s="0" t="s">
        <v>1797</v>
      </c>
      <c r="P357" s="0" t="s">
        <v>46</v>
      </c>
      <c r="R357" s="0" t="s">
        <v>1798</v>
      </c>
      <c r="X357" s="0" t="s">
        <v>1799</v>
      </c>
      <c r="Z357" s="0" t="s">
        <v>49</v>
      </c>
      <c r="AA357" s="2" t="n">
        <v>40544</v>
      </c>
      <c r="AB357" s="2" t="n">
        <v>40908</v>
      </c>
      <c r="AJ357" s="0" t="s">
        <v>50</v>
      </c>
      <c r="AK357" s="0" t="s">
        <v>51</v>
      </c>
      <c r="AL357" s="0" t="s">
        <v>49</v>
      </c>
      <c r="AM357" s="0" t="s">
        <v>49</v>
      </c>
      <c r="AN357" s="0" t="s">
        <v>49</v>
      </c>
      <c r="AO357" s="0" t="s">
        <v>49</v>
      </c>
      <c r="AP357" s="0" t="s">
        <v>49</v>
      </c>
    </row>
    <row r="358" customFormat="false" ht="15" hidden="false" customHeight="false" outlineLevel="0" collapsed="false">
      <c r="A358" s="0" t="n">
        <v>10315106</v>
      </c>
      <c r="B358" s="0" t="str">
        <f aca="false">RIGHT(N358,LEN(N358)-FIND("actrade-",N358)-7)</f>
        <v>9780199683673</v>
      </c>
      <c r="C358" s="0" t="str">
        <f aca="false">"10.1093/actrade/" &amp; B358 &amp; ".001.0001"</f>
        <v>10.1093/actrade/9780199683673.001.0001</v>
      </c>
      <c r="D358" s="0" t="s">
        <v>1800</v>
      </c>
      <c r="E358" s="0" t="str">
        <f aca="false">LEFT(D358,FIND(":",D358)-1)</f>
        <v>Philosophy in the Islamic World</v>
      </c>
      <c r="F358" s="0" t="str">
        <f aca="false">"&lt;a href='http://dx.doi.org/" &amp; C358 &amp; "'&gt;" &amp; LEFT(D358,FIND(":",D358)-1) &amp; "&lt;/a&gt;"</f>
        <v>&lt;a href='http://dx.doi.org/10.1093/actrade/9780199683673.001.0001'&gt;Philosophy in the Islamic World&lt;/a&gt;</v>
      </c>
      <c r="G358" s="0" t="str">
        <f aca="false">"&lt;a href='http://dx.doi.org/" &amp; C358 &amp; "'&gt;" &amp;"&lt;img src='http://www.veryshortintroductions.com/view/covers/"&amp;B358&amp;".png' class='coverimage' alt='" &amp;D358 &amp; "'/&gt;&lt;/a&gt;"</f>
        <v>&lt;a href='http://dx.doi.org/10.1093/actrade/9780199683673.001.0001'&gt;&lt;img src='http://www.veryshortintroductions.com/view/covers/9780199683673.png' class='coverimage' alt='Philosophy in the Islamic World: A Very Short Introduction'/&gt;&lt;/a&gt;</v>
      </c>
      <c r="H358" s="0" t="str">
        <f aca="false">"&lt;a href='http://dx.doi.org/" &amp; C358 &amp; "'&gt;" &amp; "&lt;img src='https://api.qrserver.com/v1/create-qr-code/?size=300x300&amp;data=http://dx.doi.org/" &amp; C358 &amp;"' class='qr'/&gt;&lt;/a&gt;"</f>
        <v>&lt;a href='http://dx.doi.org/10.1093/actrade/9780199683673.001.0001'&gt;&lt;img src='https://api.qrserver.com/v1/create-qr-code/?size=300x300&amp;data=http://dx.doi.org/10.1093/actrade/9780199683673.001.0001' class='qr'/&gt;&lt;/a&gt;</v>
      </c>
      <c r="I358" s="0" t="str">
        <f aca="false">"&lt;tr&gt;&lt;td&gt;" &amp; G358 &amp; "&lt;/td&gt;&lt;td&gt;&lt;small&gt;Very Short Introduction&lt;/small&gt;&lt;br/&gt;&lt;em&gt;ebook&lt;/em&gt;&lt;br/&gt;&lt;br/&gt;" &amp; F358 &amp; "&lt;/td&gt;&lt;td&gt;" &amp; H358 &amp; "&lt;/td&gt;&lt;/tr&gt;"</f>
        <v>&lt;tr&gt;&lt;td&gt;&lt;a href='http://dx.doi.org/10.1093/actrade/9780199683673.001.0001'&gt;&lt;img src='http://www.veryshortintroductions.com/view/covers/9780199683673.png' class='coverimage' alt='Philosophy in the Islamic World: A Very Short Introduction'/&gt;&lt;/a&gt;&lt;/td&gt;&lt;td&gt;&lt;small&gt;Very Short Introduction&lt;/small&gt;&lt;br/&gt;&lt;em&gt;ebook&lt;/em&gt;&lt;br/&gt;&lt;br/&gt;&lt;a href='http://dx.doi.org/10.1093/actrade/9780199683673.001.0001'&gt;Philosophy in the Islamic World&lt;/a&gt;&lt;/td&gt;&lt;td&gt;&lt;a href='http://dx.doi.org/10.1093/actrade/9780199683673.001.0001'&gt;&lt;img src='https://api.qrserver.com/v1/create-qr-code/?size=300x300&amp;data=http://dx.doi.org/10.1093/actrade/9780199683673.001.0001' class='qr'/&gt;&lt;/a&gt;&lt;/td&gt;&lt;/tr&gt;</v>
      </c>
      <c r="M358" s="0" t="s">
        <v>44</v>
      </c>
      <c r="N358" s="0" t="s">
        <v>1801</v>
      </c>
      <c r="O358" s="0" t="s">
        <v>1801</v>
      </c>
      <c r="P358" s="0" t="s">
        <v>46</v>
      </c>
      <c r="R358" s="0" t="s">
        <v>1802</v>
      </c>
      <c r="W358" s="0" t="s">
        <v>1803</v>
      </c>
      <c r="X358" s="0" t="s">
        <v>1804</v>
      </c>
      <c r="Z358" s="0" t="s">
        <v>49</v>
      </c>
      <c r="AA358" s="2" t="n">
        <v>42005</v>
      </c>
      <c r="AB358" s="2" t="n">
        <v>42369</v>
      </c>
      <c r="AJ358" s="0" t="s">
        <v>50</v>
      </c>
      <c r="AK358" s="0" t="s">
        <v>51</v>
      </c>
      <c r="AL358" s="0" t="s">
        <v>49</v>
      </c>
      <c r="AM358" s="0" t="s">
        <v>49</v>
      </c>
      <c r="AN358" s="0" t="s">
        <v>49</v>
      </c>
      <c r="AO358" s="0" t="s">
        <v>49</v>
      </c>
      <c r="AP358" s="0" t="s">
        <v>49</v>
      </c>
    </row>
    <row r="359" customFormat="false" ht="15" hidden="false" customHeight="false" outlineLevel="0" collapsed="false">
      <c r="A359" s="0" t="n">
        <v>1065178</v>
      </c>
      <c r="B359" s="0" t="str">
        <f aca="false">RIGHT(N359,LEN(N359)-FIND("actrade-",N359)-7)</f>
        <v>9780192806918</v>
      </c>
      <c r="C359" s="0" t="str">
        <f aca="false">"10.1093/actrade/" &amp; B359 &amp; ".001.0001"</f>
        <v>10.1093/actrade/9780192806918.001.0001</v>
      </c>
      <c r="D359" s="0" t="s">
        <v>1805</v>
      </c>
      <c r="E359" s="0" t="str">
        <f aca="false">LEFT(D359,FIND(":",D359)-1)</f>
        <v>Philosophy of Law</v>
      </c>
      <c r="F359" s="0" t="str">
        <f aca="false">"&lt;a href='http://dx.doi.org/" &amp; C359 &amp; "'&gt;" &amp; LEFT(D359,FIND(":",D359)-1) &amp; "&lt;/a&gt;"</f>
        <v>&lt;a href='http://dx.doi.org/10.1093/actrade/9780192806918.001.0001'&gt;Philosophy of Law&lt;/a&gt;</v>
      </c>
      <c r="G359" s="0" t="str">
        <f aca="false">"&lt;a href='http://dx.doi.org/" &amp; C359 &amp; "'&gt;" &amp;"&lt;img src='http://www.veryshortintroductions.com/view/covers/"&amp;B359&amp;".png' class='coverimage' alt='" &amp;D359 &amp; "'/&gt;&lt;/a&gt;"</f>
        <v>&lt;a href='http://dx.doi.org/10.1093/actrade/9780192806918.001.0001'&gt;&lt;img src='http://www.veryshortintroductions.com/view/covers/9780192806918.png' class='coverimage' alt='Philosophy of Law: A Very Short Introduction'/&gt;&lt;/a&gt;</v>
      </c>
      <c r="H359" s="0" t="str">
        <f aca="false">"&lt;a href='http://dx.doi.org/" &amp; C359 &amp; "'&gt;" &amp; "&lt;img src='https://api.qrserver.com/v1/create-qr-code/?size=300x300&amp;data=http://dx.doi.org/" &amp; C359 &amp;"' class='qr'/&gt;&lt;/a&gt;"</f>
        <v>&lt;a href='http://dx.doi.org/10.1093/actrade/9780192806918.001.0001'&gt;&lt;img src='https://api.qrserver.com/v1/create-qr-code/?size=300x300&amp;data=http://dx.doi.org/10.1093/actrade/9780192806918.001.0001' class='qr'/&gt;&lt;/a&gt;</v>
      </c>
      <c r="I359" s="0" t="str">
        <f aca="false">"&lt;tr&gt;&lt;td&gt;" &amp; G359 &amp; "&lt;/td&gt;&lt;td&gt;&lt;small&gt;Very Short Introduction&lt;/small&gt;&lt;br/&gt;&lt;em&gt;ebook&lt;/em&gt;&lt;br/&gt;&lt;br/&gt;" &amp; F359 &amp; "&lt;/td&gt;&lt;td&gt;" &amp; H359 &amp; "&lt;/td&gt;&lt;/tr&gt;"</f>
        <v>&lt;tr&gt;&lt;td&gt;&lt;a href='http://dx.doi.org/10.1093/actrade/9780192806918.001.0001'&gt;&lt;img src='http://www.veryshortintroductions.com/view/covers/9780192806918.png' class='coverimage' alt='Philosophy of Law: A Very Short Introduction'/&gt;&lt;/a&gt;&lt;/td&gt;&lt;td&gt;&lt;small&gt;Very Short Introduction&lt;/small&gt;&lt;br/&gt;&lt;em&gt;ebook&lt;/em&gt;&lt;br/&gt;&lt;br/&gt;&lt;a href='http://dx.doi.org/10.1093/actrade/9780192806918.001.0001'&gt;Philosophy of Law&lt;/a&gt;&lt;/td&gt;&lt;td&gt;&lt;a href='http://dx.doi.org/10.1093/actrade/9780192806918.001.0001'&gt;&lt;img src='https://api.qrserver.com/v1/create-qr-code/?size=300x300&amp;data=http://dx.doi.org/10.1093/actrade/9780192806918.001.0001' class='qr'/&gt;&lt;/a&gt;&lt;/td&gt;&lt;/tr&gt;</v>
      </c>
      <c r="M359" s="0" t="s">
        <v>44</v>
      </c>
      <c r="N359" s="0" t="s">
        <v>1806</v>
      </c>
      <c r="O359" s="0" t="s">
        <v>1806</v>
      </c>
      <c r="P359" s="0" t="s">
        <v>46</v>
      </c>
      <c r="R359" s="0" t="s">
        <v>1371</v>
      </c>
      <c r="W359" s="0" t="s">
        <v>1807</v>
      </c>
      <c r="X359" s="0" t="s">
        <v>1808</v>
      </c>
      <c r="Z359" s="0" t="s">
        <v>49</v>
      </c>
      <c r="AA359" s="2" t="n">
        <v>38718</v>
      </c>
      <c r="AB359" s="2" t="n">
        <v>39082</v>
      </c>
      <c r="AI359" s="0" t="s">
        <v>1809</v>
      </c>
      <c r="AJ359" s="0" t="s">
        <v>50</v>
      </c>
      <c r="AK359" s="0" t="s">
        <v>51</v>
      </c>
      <c r="AL359" s="0" t="s">
        <v>49</v>
      </c>
      <c r="AM359" s="0" t="s">
        <v>49</v>
      </c>
      <c r="AN359" s="0" t="s">
        <v>49</v>
      </c>
      <c r="AO359" s="0" t="s">
        <v>49</v>
      </c>
      <c r="AP359" s="0" t="s">
        <v>49</v>
      </c>
    </row>
    <row r="360" customFormat="false" ht="15" hidden="false" customHeight="false" outlineLevel="0" collapsed="false">
      <c r="A360" s="0" t="n">
        <v>3093164</v>
      </c>
      <c r="B360" s="0" t="str">
        <f aca="false">RIGHT(N360,LEN(N360)-FIND("actrade-",N360)-7)</f>
        <v>9780199687008</v>
      </c>
      <c r="C360" s="0" t="str">
        <f aca="false">"10.1093/actrade/" &amp; B360 &amp; ".001.0001"</f>
        <v>10.1093/actrade/9780199687008.001.0001</v>
      </c>
      <c r="D360" s="0" t="s">
        <v>1805</v>
      </c>
      <c r="E360" s="0" t="str">
        <f aca="false">LEFT(D360,FIND(":",D360)-1)</f>
        <v>Philosophy of Law</v>
      </c>
      <c r="F360" s="0" t="str">
        <f aca="false">"&lt;a href='http://dx.doi.org/" &amp; C360 &amp; "'&gt;" &amp; LEFT(D360,FIND(":",D360)-1) &amp; "&lt;/a&gt;"</f>
        <v>&lt;a href='http://dx.doi.org/10.1093/actrade/9780199687008.001.0001'&gt;Philosophy of Law&lt;/a&gt;</v>
      </c>
      <c r="G360" s="0" t="str">
        <f aca="false">"&lt;a href='http://dx.doi.org/" &amp; C360 &amp; "'&gt;" &amp;"&lt;img src='http://www.veryshortintroductions.com/view/covers/"&amp;B360&amp;".png' class='coverimage' alt='" &amp;D360 &amp; "'/&gt;&lt;/a&gt;"</f>
        <v>&lt;a href='http://dx.doi.org/10.1093/actrade/9780199687008.001.0001'&gt;&lt;img src='http://www.veryshortintroductions.com/view/covers/9780199687008.png' class='coverimage' alt='Philosophy of Law: A Very Short Introduction'/&gt;&lt;/a&gt;</v>
      </c>
      <c r="H360" s="0" t="str">
        <f aca="false">"&lt;a href='http://dx.doi.org/" &amp; C360 &amp; "'&gt;" &amp; "&lt;img src='https://api.qrserver.com/v1/create-qr-code/?size=300x300&amp;data=http://dx.doi.org/" &amp; C360 &amp;"' class='qr'/&gt;&lt;/a&gt;"</f>
        <v>&lt;a href='http://dx.doi.org/10.1093/actrade/9780199687008.001.0001'&gt;&lt;img src='https://api.qrserver.com/v1/create-qr-code/?size=300x300&amp;data=http://dx.doi.org/10.1093/actrade/9780199687008.001.0001' class='qr'/&gt;&lt;/a&gt;</v>
      </c>
      <c r="I360" s="0" t="str">
        <f aca="false">"&lt;tr&gt;&lt;td&gt;" &amp; G360 &amp; "&lt;/td&gt;&lt;td&gt;&lt;small&gt;Very Short Introduction&lt;/small&gt;&lt;br/&gt;&lt;em&gt;ebook&lt;/em&gt;&lt;br/&gt;&lt;br/&gt;" &amp; F360 &amp; "&lt;/td&gt;&lt;td&gt;" &amp; H360 &amp; "&lt;/td&gt;&lt;/tr&gt;"</f>
        <v>&lt;tr&gt;&lt;td&gt;&lt;a href='http://dx.doi.org/10.1093/actrade/9780199687008.001.0001'&gt;&lt;img src='http://www.veryshortintroductions.com/view/covers/9780199687008.png' class='coverimage' alt='Philosophy of Law: A Very Short Introduction'/&gt;&lt;/a&gt;&lt;/td&gt;&lt;td&gt;&lt;small&gt;Very Short Introduction&lt;/small&gt;&lt;br/&gt;&lt;em&gt;ebook&lt;/em&gt;&lt;br/&gt;&lt;br/&gt;&lt;a href='http://dx.doi.org/10.1093/actrade/9780199687008.001.0001'&gt;Philosophy of Law&lt;/a&gt;&lt;/td&gt;&lt;td&gt;&lt;a href='http://dx.doi.org/10.1093/actrade/9780199687008.001.0001'&gt;&lt;img src='https://api.qrserver.com/v1/create-qr-code/?size=300x300&amp;data=http://dx.doi.org/10.1093/actrade/9780199687008.001.0001' class='qr'/&gt;&lt;/a&gt;&lt;/td&gt;&lt;/tr&gt;</v>
      </c>
      <c r="M360" s="0" t="s">
        <v>44</v>
      </c>
      <c r="N360" s="0" t="s">
        <v>1810</v>
      </c>
      <c r="O360" s="0" t="s">
        <v>1810</v>
      </c>
      <c r="P360" s="0" t="s">
        <v>46</v>
      </c>
      <c r="R360" s="0" t="s">
        <v>1376</v>
      </c>
      <c r="X360" s="0" t="s">
        <v>1811</v>
      </c>
      <c r="Z360" s="0" t="s">
        <v>49</v>
      </c>
      <c r="AA360" s="2" t="n">
        <v>41640</v>
      </c>
      <c r="AB360" s="2" t="n">
        <v>42004</v>
      </c>
      <c r="AJ360" s="0" t="s">
        <v>50</v>
      </c>
      <c r="AK360" s="0" t="s">
        <v>51</v>
      </c>
      <c r="AL360" s="0" t="s">
        <v>49</v>
      </c>
      <c r="AM360" s="0" t="s">
        <v>49</v>
      </c>
      <c r="AN360" s="0" t="s">
        <v>49</v>
      </c>
      <c r="AO360" s="0" t="s">
        <v>49</v>
      </c>
      <c r="AP360" s="0" t="s">
        <v>49</v>
      </c>
    </row>
    <row r="361" customFormat="false" ht="15" hidden="false" customHeight="false" outlineLevel="0" collapsed="false">
      <c r="A361" s="0" t="n">
        <v>3093096</v>
      </c>
      <c r="B361" s="0" t="str">
        <f aca="false">RIGHT(N361,LEN(N361)-FIND("actrade-",N361)-7)</f>
        <v>9780192802835</v>
      </c>
      <c r="C361" s="0" t="str">
        <f aca="false">"10.1093/actrade/" &amp; B361 &amp; ".001.0001"</f>
        <v>10.1093/actrade/9780192802835.001.0001</v>
      </c>
      <c r="D361" s="0" t="s">
        <v>1812</v>
      </c>
      <c r="E361" s="0" t="str">
        <f aca="false">LEFT(D361,FIND(":",D361)-1)</f>
        <v>Philosophy of science</v>
      </c>
      <c r="F361" s="0" t="str">
        <f aca="false">"&lt;a href='http://dx.doi.org/" &amp; C361 &amp; "'&gt;" &amp; LEFT(D361,FIND(":",D361)-1) &amp; "&lt;/a&gt;"</f>
        <v>&lt;a href='http://dx.doi.org/10.1093/actrade/9780192802835.001.0001'&gt;Philosophy of science&lt;/a&gt;</v>
      </c>
      <c r="G361" s="0" t="str">
        <f aca="false">"&lt;a href='http://dx.doi.org/" &amp; C361 &amp; "'&gt;" &amp;"&lt;img src='http://www.veryshortintroductions.com/view/covers/"&amp;B361&amp;".png' class='coverimage' alt='" &amp;D361 &amp; "'/&gt;&lt;/a&gt;"</f>
        <v>&lt;a href='http://dx.doi.org/10.1093/actrade/9780192802835.001.0001'&gt;&lt;img src='http://www.veryshortintroductions.com/view/covers/9780192802835.png' class='coverimage' alt='Philosophy of science: a very short introduction'/&gt;&lt;/a&gt;</v>
      </c>
      <c r="H361" s="0" t="str">
        <f aca="false">"&lt;a href='http://dx.doi.org/" &amp; C361 &amp; "'&gt;" &amp; "&lt;img src='https://api.qrserver.com/v1/create-qr-code/?size=300x300&amp;data=http://dx.doi.org/" &amp; C361 &amp;"' class='qr'/&gt;&lt;/a&gt;"</f>
        <v>&lt;a href='http://dx.doi.org/10.1093/actrade/9780192802835.001.0001'&gt;&lt;img src='https://api.qrserver.com/v1/create-qr-code/?size=300x300&amp;data=http://dx.doi.org/10.1093/actrade/9780192802835.001.0001' class='qr'/&gt;&lt;/a&gt;</v>
      </c>
      <c r="I361" s="0" t="str">
        <f aca="false">"&lt;tr&gt;&lt;td&gt;" &amp; G361 &amp; "&lt;/td&gt;&lt;td&gt;&lt;small&gt;Very Short Introduction&lt;/small&gt;&lt;br/&gt;&lt;em&gt;ebook&lt;/em&gt;&lt;br/&gt;&lt;br/&gt;" &amp; F361 &amp; "&lt;/td&gt;&lt;td&gt;" &amp; H361 &amp; "&lt;/td&gt;&lt;/tr&gt;"</f>
        <v>&lt;tr&gt;&lt;td&gt;&lt;a href='http://dx.doi.org/10.1093/actrade/9780192802835.001.0001'&gt;&lt;img src='http://www.veryshortintroductions.com/view/covers/9780192802835.png' class='coverimage' alt='Philosophy of science: a very short introduction'/&gt;&lt;/a&gt;&lt;/td&gt;&lt;td&gt;&lt;small&gt;Very Short Introduction&lt;/small&gt;&lt;br/&gt;&lt;em&gt;ebook&lt;/em&gt;&lt;br/&gt;&lt;br/&gt;&lt;a href='http://dx.doi.org/10.1093/actrade/9780192802835.001.0001'&gt;Philosophy of science&lt;/a&gt;&lt;/td&gt;&lt;td&gt;&lt;a href='http://dx.doi.org/10.1093/actrade/9780192802835.001.0001'&gt;&lt;img src='https://api.qrserver.com/v1/create-qr-code/?size=300x300&amp;data=http://dx.doi.org/10.1093/actrade/9780192802835.001.0001' class='qr'/&gt;&lt;/a&gt;&lt;/td&gt;&lt;/tr&gt;</v>
      </c>
      <c r="M361" s="0" t="s">
        <v>44</v>
      </c>
      <c r="N361" s="0" t="s">
        <v>1813</v>
      </c>
      <c r="O361" s="0" t="s">
        <v>1813</v>
      </c>
      <c r="P361" s="0" t="s">
        <v>46</v>
      </c>
      <c r="R361" s="0" t="s">
        <v>1814</v>
      </c>
      <c r="X361" s="0" t="s">
        <v>1815</v>
      </c>
      <c r="Z361" s="0" t="s">
        <v>49</v>
      </c>
      <c r="AA361" s="2" t="n">
        <v>37257</v>
      </c>
      <c r="AB361" s="2" t="n">
        <v>37621</v>
      </c>
      <c r="AJ361" s="0" t="s">
        <v>50</v>
      </c>
      <c r="AK361" s="0" t="s">
        <v>51</v>
      </c>
      <c r="AL361" s="0" t="s">
        <v>49</v>
      </c>
      <c r="AM361" s="0" t="s">
        <v>49</v>
      </c>
      <c r="AN361" s="0" t="s">
        <v>49</v>
      </c>
      <c r="AO361" s="0" t="s">
        <v>49</v>
      </c>
      <c r="AP361" s="0" t="s">
        <v>49</v>
      </c>
    </row>
    <row r="362" customFormat="false" ht="15" hidden="false" customHeight="false" outlineLevel="0" collapsed="false">
      <c r="A362" s="0" t="n">
        <v>12322028</v>
      </c>
      <c r="B362" s="0" t="str">
        <f aca="false">RIGHT(N362,LEN(N362)-FIND("actrade-",N362)-7)</f>
        <v>9780198745587</v>
      </c>
      <c r="C362" s="0" t="str">
        <f aca="false">"10.1093/actrade/" &amp; B362 &amp; ".001.0001"</f>
        <v>10.1093/actrade/9780198745587.001.0001</v>
      </c>
      <c r="D362" s="0" t="s">
        <v>1816</v>
      </c>
      <c r="E362" s="0" t="str">
        <f aca="false">LEFT(D362,FIND(":",D362)-1)</f>
        <v>Philosophy of Science</v>
      </c>
      <c r="F362" s="0" t="str">
        <f aca="false">"&lt;a href='http://dx.doi.org/" &amp; C362 &amp; "'&gt;" &amp; LEFT(D362,FIND(":",D362)-1) &amp; "&lt;/a&gt;"</f>
        <v>&lt;a href='http://dx.doi.org/10.1093/actrade/9780198745587.001.0001'&gt;Philosophy of Science&lt;/a&gt;</v>
      </c>
      <c r="G362" s="0" t="str">
        <f aca="false">"&lt;a href='http://dx.doi.org/" &amp; C362 &amp; "'&gt;" &amp;"&lt;img src='http://www.veryshortintroductions.com/view/covers/"&amp;B362&amp;".png' class='coverimage' alt='" &amp;D362 &amp; "'/&gt;&lt;/a&gt;"</f>
        <v>&lt;a href='http://dx.doi.org/10.1093/actrade/9780198745587.001.0001'&gt;&lt;img src='http://www.veryshortintroductions.com/view/covers/9780198745587.png' class='coverimage' alt='Philosophy of Science: A Very Short Introduction (2nd edn)'/&gt;&lt;/a&gt;</v>
      </c>
      <c r="H362" s="0" t="str">
        <f aca="false">"&lt;a href='http://dx.doi.org/" &amp; C362 &amp; "'&gt;" &amp; "&lt;img src='https://api.qrserver.com/v1/create-qr-code/?size=300x300&amp;data=http://dx.doi.org/" &amp; C362 &amp;"' class='qr'/&gt;&lt;/a&gt;"</f>
        <v>&lt;a href='http://dx.doi.org/10.1093/actrade/9780198745587.001.0001'&gt;&lt;img src='https://api.qrserver.com/v1/create-qr-code/?size=300x300&amp;data=http://dx.doi.org/10.1093/actrade/9780198745587.001.0001' class='qr'/&gt;&lt;/a&gt;</v>
      </c>
      <c r="I362" s="0" t="str">
        <f aca="false">"&lt;tr&gt;&lt;td&gt;" &amp; G362 &amp; "&lt;/td&gt;&lt;td&gt;&lt;small&gt;Very Short Introduction&lt;/small&gt;&lt;br/&gt;&lt;em&gt;ebook&lt;/em&gt;&lt;br/&gt;&lt;br/&gt;" &amp; F362 &amp; "&lt;/td&gt;&lt;td&gt;" &amp; H362 &amp; "&lt;/td&gt;&lt;/tr&gt;"</f>
        <v>&lt;tr&gt;&lt;td&gt;&lt;a href='http://dx.doi.org/10.1093/actrade/9780198745587.001.0001'&gt;&lt;img src='http://www.veryshortintroductions.com/view/covers/9780198745587.png' class='coverimage' alt='Philosophy of Science: A Very Short Introduction (2nd edn)'/&gt;&lt;/a&gt;&lt;/td&gt;&lt;td&gt;&lt;small&gt;Very Short Introduction&lt;/small&gt;&lt;br/&gt;&lt;em&gt;ebook&lt;/em&gt;&lt;br/&gt;&lt;br/&gt;&lt;a href='http://dx.doi.org/10.1093/actrade/9780198745587.001.0001'&gt;Philosophy of Science&lt;/a&gt;&lt;/td&gt;&lt;td&gt;&lt;a href='http://dx.doi.org/10.1093/actrade/9780198745587.001.0001'&gt;&lt;img src='https://api.qrserver.com/v1/create-qr-code/?size=300x300&amp;data=http://dx.doi.org/10.1093/actrade/9780198745587.001.0001' class='qr'/&gt;&lt;/a&gt;&lt;/td&gt;&lt;/tr&gt;</v>
      </c>
      <c r="M362" s="0" t="s">
        <v>44</v>
      </c>
      <c r="N362" s="0" t="s">
        <v>1817</v>
      </c>
      <c r="O362" s="0" t="s">
        <v>1817</v>
      </c>
      <c r="P362" s="0" t="s">
        <v>46</v>
      </c>
      <c r="R362" s="0" t="s">
        <v>1818</v>
      </c>
      <c r="W362" s="0" t="s">
        <v>1819</v>
      </c>
      <c r="X362" s="0" t="s">
        <v>1820</v>
      </c>
      <c r="Z362" s="0" t="s">
        <v>49</v>
      </c>
      <c r="AA362" s="2" t="n">
        <v>42370</v>
      </c>
      <c r="AB362" s="2" t="n">
        <v>42735</v>
      </c>
      <c r="AJ362" s="0" t="s">
        <v>50</v>
      </c>
      <c r="AK362" s="0" t="s">
        <v>51</v>
      </c>
      <c r="AL362" s="0" t="s">
        <v>49</v>
      </c>
      <c r="AM362" s="0" t="s">
        <v>49</v>
      </c>
      <c r="AN362" s="0" t="s">
        <v>49</v>
      </c>
      <c r="AO362" s="0" t="s">
        <v>49</v>
      </c>
      <c r="AP362" s="0" t="s">
        <v>49</v>
      </c>
    </row>
    <row r="363" customFormat="false" ht="15" hidden="false" customHeight="false" outlineLevel="0" collapsed="false">
      <c r="A363" s="0" t="n">
        <v>3093165</v>
      </c>
      <c r="B363" s="0" t="str">
        <f aca="false">RIGHT(N363,LEN(N363)-FIND("actrade-",N363)-7)</f>
        <v>9780192854216</v>
      </c>
      <c r="C363" s="0" t="str">
        <f aca="false">"10.1093/actrade/" &amp; B363 &amp; ".001.0001"</f>
        <v>10.1093/actrade/9780192854216.001.0001</v>
      </c>
      <c r="D363" s="0" t="s">
        <v>1821</v>
      </c>
      <c r="E363" s="0" t="str">
        <f aca="false">LEFT(D363,FIND(":",D363)-1)</f>
        <v>Philosophy</v>
      </c>
      <c r="F363" s="0" t="str">
        <f aca="false">"&lt;a href='http://dx.doi.org/" &amp; C363 &amp; "'&gt;" &amp; LEFT(D363,FIND(":",D363)-1) &amp; "&lt;/a&gt;"</f>
        <v>&lt;a href='http://dx.doi.org/10.1093/actrade/9780192854216.001.0001'&gt;Philosophy&lt;/a&gt;</v>
      </c>
      <c r="G363" s="0" t="str">
        <f aca="false">"&lt;a href='http://dx.doi.org/" &amp; C363 &amp; "'&gt;" &amp;"&lt;img src='http://www.veryshortintroductions.com/view/covers/"&amp;B363&amp;".png' class='coverimage' alt='" &amp;D363 &amp; "'/&gt;&lt;/a&gt;"</f>
        <v>&lt;a href='http://dx.doi.org/10.1093/actrade/9780192854216.001.0001'&gt;&lt;img src='http://www.veryshortintroductions.com/view/covers/9780192854216.png' class='coverimage' alt='Philosophy: a very short introduction'/&gt;&lt;/a&gt;</v>
      </c>
      <c r="H363" s="0" t="str">
        <f aca="false">"&lt;a href='http://dx.doi.org/" &amp; C363 &amp; "'&gt;" &amp; "&lt;img src='https://api.qrserver.com/v1/create-qr-code/?size=300x300&amp;data=http://dx.doi.org/" &amp; C363 &amp;"' class='qr'/&gt;&lt;/a&gt;"</f>
        <v>&lt;a href='http://dx.doi.org/10.1093/actrade/9780192854216.001.0001'&gt;&lt;img src='https://api.qrserver.com/v1/create-qr-code/?size=300x300&amp;data=http://dx.doi.org/10.1093/actrade/9780192854216.001.0001' class='qr'/&gt;&lt;/a&gt;</v>
      </c>
      <c r="I363" s="0" t="str">
        <f aca="false">"&lt;tr&gt;&lt;td&gt;" &amp; G363 &amp; "&lt;/td&gt;&lt;td&gt;&lt;small&gt;Very Short Introduction&lt;/small&gt;&lt;br/&gt;&lt;em&gt;ebook&lt;/em&gt;&lt;br/&gt;&lt;br/&gt;" &amp; F363 &amp; "&lt;/td&gt;&lt;td&gt;" &amp; H363 &amp; "&lt;/td&gt;&lt;/tr&gt;"</f>
        <v>&lt;tr&gt;&lt;td&gt;&lt;a href='http://dx.doi.org/10.1093/actrade/9780192854216.001.0001'&gt;&lt;img src='http://www.veryshortintroductions.com/view/covers/9780192854216.png' class='coverimage' alt='Philosophy: a very short introduction'/&gt;&lt;/a&gt;&lt;/td&gt;&lt;td&gt;&lt;small&gt;Very Short Introduction&lt;/small&gt;&lt;br/&gt;&lt;em&gt;ebook&lt;/em&gt;&lt;br/&gt;&lt;br/&gt;&lt;a href='http://dx.doi.org/10.1093/actrade/9780192854216.001.0001'&gt;Philosophy&lt;/a&gt;&lt;/td&gt;&lt;td&gt;&lt;a href='http://dx.doi.org/10.1093/actrade/9780192854216.001.0001'&gt;&lt;img src='https://api.qrserver.com/v1/create-qr-code/?size=300x300&amp;data=http://dx.doi.org/10.1093/actrade/9780192854216.001.0001' class='qr'/&gt;&lt;/a&gt;&lt;/td&gt;&lt;/tr&gt;</v>
      </c>
      <c r="M363" s="0" t="s">
        <v>44</v>
      </c>
      <c r="N363" s="0" t="s">
        <v>1822</v>
      </c>
      <c r="O363" s="0" t="s">
        <v>1822</v>
      </c>
      <c r="P363" s="0" t="s">
        <v>46</v>
      </c>
      <c r="R363" s="0" t="s">
        <v>1823</v>
      </c>
      <c r="X363" s="0" t="s">
        <v>1824</v>
      </c>
      <c r="Z363" s="0" t="s">
        <v>49</v>
      </c>
      <c r="AA363" s="2" t="n">
        <v>37257</v>
      </c>
      <c r="AB363" s="2" t="n">
        <v>37621</v>
      </c>
      <c r="AJ363" s="0" t="s">
        <v>50</v>
      </c>
      <c r="AK363" s="0" t="s">
        <v>51</v>
      </c>
      <c r="AL363" s="0" t="s">
        <v>49</v>
      </c>
      <c r="AM363" s="0" t="s">
        <v>49</v>
      </c>
      <c r="AN363" s="0" t="s">
        <v>49</v>
      </c>
      <c r="AO363" s="0" t="s">
        <v>49</v>
      </c>
      <c r="AP363" s="0" t="s">
        <v>49</v>
      </c>
    </row>
    <row r="364" customFormat="false" ht="15" hidden="false" customHeight="false" outlineLevel="0" collapsed="false">
      <c r="A364" s="0" t="n">
        <v>1065172</v>
      </c>
      <c r="B364" s="0" t="str">
        <f aca="false">RIGHT(N364,LEN(N364)-FIND("actrade-",N364)-7)</f>
        <v>9780192801647</v>
      </c>
      <c r="C364" s="0" t="str">
        <f aca="false">"10.1093/actrade/" &amp; B364 &amp; ".001.0001"</f>
        <v>10.1093/actrade/9780192801647.001.0001</v>
      </c>
      <c r="D364" s="0" t="s">
        <v>1825</v>
      </c>
      <c r="E364" s="0" t="str">
        <f aca="false">LEFT(D364,FIND(":",D364)-1)</f>
        <v>Photography</v>
      </c>
      <c r="F364" s="0" t="str">
        <f aca="false">"&lt;a href='http://dx.doi.org/" &amp; C364 &amp; "'&gt;" &amp; LEFT(D364,FIND(":",D364)-1) &amp; "&lt;/a&gt;"</f>
        <v>&lt;a href='http://dx.doi.org/10.1093/actrade/9780192801647.001.0001'&gt;Photography&lt;/a&gt;</v>
      </c>
      <c r="G364" s="0" t="str">
        <f aca="false">"&lt;a href='http://dx.doi.org/" &amp; C364 &amp; "'&gt;" &amp;"&lt;img src='http://www.veryshortintroductions.com/view/covers/"&amp;B364&amp;".png' class='coverimage' alt='" &amp;D364 &amp; "'/&gt;&lt;/a&gt;"</f>
        <v>&lt;a href='http://dx.doi.org/10.1093/actrade/9780192801647.001.0001'&gt;&lt;img src='http://www.veryshortintroductions.com/view/covers/9780192801647.png' class='coverimage' alt='Photography: A Very Short Introduction (Very short introductions ; 151)'/&gt;&lt;/a&gt;</v>
      </c>
      <c r="H364" s="0" t="str">
        <f aca="false">"&lt;a href='http://dx.doi.org/" &amp; C364 &amp; "'&gt;" &amp; "&lt;img src='https://api.qrserver.com/v1/create-qr-code/?size=300x300&amp;data=http://dx.doi.org/" &amp; C364 &amp;"' class='qr'/&gt;&lt;/a&gt;"</f>
        <v>&lt;a href='http://dx.doi.org/10.1093/actrade/9780192801647.001.0001'&gt;&lt;img src='https://api.qrserver.com/v1/create-qr-code/?size=300x300&amp;data=http://dx.doi.org/10.1093/actrade/9780192801647.001.0001' class='qr'/&gt;&lt;/a&gt;</v>
      </c>
      <c r="I364" s="0" t="str">
        <f aca="false">"&lt;tr&gt;&lt;td&gt;" &amp; G364 &amp; "&lt;/td&gt;&lt;td&gt;&lt;small&gt;Very Short Introduction&lt;/small&gt;&lt;br/&gt;&lt;em&gt;ebook&lt;/em&gt;&lt;br/&gt;&lt;br/&gt;" &amp; F364 &amp; "&lt;/td&gt;&lt;td&gt;" &amp; H364 &amp; "&lt;/td&gt;&lt;/tr&gt;"</f>
        <v>&lt;tr&gt;&lt;td&gt;&lt;a href='http://dx.doi.org/10.1093/actrade/9780192801647.001.0001'&gt;&lt;img src='http://www.veryshortintroductions.com/view/covers/9780192801647.png' class='coverimage' alt='Photography: A Very Short Introduction (Very short introductions ; 151)'/&gt;&lt;/a&gt;&lt;/td&gt;&lt;td&gt;&lt;small&gt;Very Short Introduction&lt;/small&gt;&lt;br/&gt;&lt;em&gt;ebook&lt;/em&gt;&lt;br/&gt;&lt;br/&gt;&lt;a href='http://dx.doi.org/10.1093/actrade/9780192801647.001.0001'&gt;Photography&lt;/a&gt;&lt;/td&gt;&lt;td&gt;&lt;a href='http://dx.doi.org/10.1093/actrade/9780192801647.001.0001'&gt;&lt;img src='https://api.qrserver.com/v1/create-qr-code/?size=300x300&amp;data=http://dx.doi.org/10.1093/actrade/9780192801647.001.0001' class='qr'/&gt;&lt;/a&gt;&lt;/td&gt;&lt;/tr&gt;</v>
      </c>
      <c r="M364" s="0" t="s">
        <v>44</v>
      </c>
      <c r="N364" s="0" t="s">
        <v>1826</v>
      </c>
      <c r="O364" s="0" t="s">
        <v>1826</v>
      </c>
      <c r="P364" s="0" t="s">
        <v>46</v>
      </c>
      <c r="R364" s="0" t="s">
        <v>1827</v>
      </c>
      <c r="W364" s="0" t="s">
        <v>1828</v>
      </c>
      <c r="X364" s="0" t="s">
        <v>1829</v>
      </c>
      <c r="Z364" s="0" t="s">
        <v>49</v>
      </c>
      <c r="AA364" s="2" t="n">
        <v>38718</v>
      </c>
      <c r="AB364" s="2" t="n">
        <v>39082</v>
      </c>
      <c r="AI364" s="0" t="s">
        <v>1830</v>
      </c>
      <c r="AJ364" s="0" t="s">
        <v>50</v>
      </c>
      <c r="AK364" s="0" t="s">
        <v>51</v>
      </c>
      <c r="AL364" s="0" t="s">
        <v>49</v>
      </c>
      <c r="AM364" s="0" t="s">
        <v>49</v>
      </c>
      <c r="AN364" s="0" t="s">
        <v>49</v>
      </c>
      <c r="AO364" s="0" t="s">
        <v>49</v>
      </c>
      <c r="AP364" s="0" t="s">
        <v>49</v>
      </c>
    </row>
    <row r="365" customFormat="false" ht="15" hidden="false" customHeight="false" outlineLevel="0" collapsed="false">
      <c r="A365" s="0" t="n">
        <v>3093098</v>
      </c>
      <c r="B365" s="0" t="str">
        <f aca="false">RIGHT(N365,LEN(N365)-FIND("actrade-",N365)-7)</f>
        <v>9780199689095</v>
      </c>
      <c r="C365" s="0" t="str">
        <f aca="false">"10.1093/actrade/" &amp; B365 &amp; ".001.0001"</f>
        <v>10.1093/actrade/9780199689095.001.0001</v>
      </c>
      <c r="D365" s="0" t="s">
        <v>1831</v>
      </c>
      <c r="E365" s="0" t="str">
        <f aca="false">LEFT(D365,FIND(":",D365)-1)</f>
        <v>Physical Chemistry</v>
      </c>
      <c r="F365" s="0" t="str">
        <f aca="false">"&lt;a href='http://dx.doi.org/" &amp; C365 &amp; "'&gt;" &amp; LEFT(D365,FIND(":",D365)-1) &amp; "&lt;/a&gt;"</f>
        <v>&lt;a href='http://dx.doi.org/10.1093/actrade/9780199689095.001.0001'&gt;Physical Chemistry&lt;/a&gt;</v>
      </c>
      <c r="G365" s="0" t="str">
        <f aca="false">"&lt;a href='http://dx.doi.org/" &amp; C365 &amp; "'&gt;" &amp;"&lt;img src='http://www.veryshortintroductions.com/view/covers/"&amp;B365&amp;".png' class='coverimage' alt='" &amp;D365 &amp; "'/&gt;&lt;/a&gt;"</f>
        <v>&lt;a href='http://dx.doi.org/10.1093/actrade/9780199689095.001.0001'&gt;&lt;img src='http://www.veryshortintroductions.com/view/covers/9780199689095.png' class='coverimage' alt='Physical Chemistry: A Very Short Introduction'/&gt;&lt;/a&gt;</v>
      </c>
      <c r="H365" s="0" t="str">
        <f aca="false">"&lt;a href='http://dx.doi.org/" &amp; C365 &amp; "'&gt;" &amp; "&lt;img src='https://api.qrserver.com/v1/create-qr-code/?size=300x300&amp;data=http://dx.doi.org/" &amp; C365 &amp;"' class='qr'/&gt;&lt;/a&gt;"</f>
        <v>&lt;a href='http://dx.doi.org/10.1093/actrade/9780199689095.001.0001'&gt;&lt;img src='https://api.qrserver.com/v1/create-qr-code/?size=300x300&amp;data=http://dx.doi.org/10.1093/actrade/9780199689095.001.0001' class='qr'/&gt;&lt;/a&gt;</v>
      </c>
      <c r="I365" s="0" t="str">
        <f aca="false">"&lt;tr&gt;&lt;td&gt;" &amp; G365 &amp; "&lt;/td&gt;&lt;td&gt;&lt;small&gt;Very Short Introduction&lt;/small&gt;&lt;br/&gt;&lt;em&gt;ebook&lt;/em&gt;&lt;br/&gt;&lt;br/&gt;" &amp; F365 &amp; "&lt;/td&gt;&lt;td&gt;" &amp; H365 &amp; "&lt;/td&gt;&lt;/tr&gt;"</f>
        <v>&lt;tr&gt;&lt;td&gt;&lt;a href='http://dx.doi.org/10.1093/actrade/9780199689095.001.0001'&gt;&lt;img src='http://www.veryshortintroductions.com/view/covers/9780199689095.png' class='coverimage' alt='Physical Chemistry: A Very Short Introduction'/&gt;&lt;/a&gt;&lt;/td&gt;&lt;td&gt;&lt;small&gt;Very Short Introduction&lt;/small&gt;&lt;br/&gt;&lt;em&gt;ebook&lt;/em&gt;&lt;br/&gt;&lt;br/&gt;&lt;a href='http://dx.doi.org/10.1093/actrade/9780199689095.001.0001'&gt;Physical Chemistry&lt;/a&gt;&lt;/td&gt;&lt;td&gt;&lt;a href='http://dx.doi.org/10.1093/actrade/9780199689095.001.0001'&gt;&lt;img src='https://api.qrserver.com/v1/create-qr-code/?size=300x300&amp;data=http://dx.doi.org/10.1093/actrade/9780199689095.001.0001' class='qr'/&gt;&lt;/a&gt;&lt;/td&gt;&lt;/tr&gt;</v>
      </c>
      <c r="M365" s="0" t="s">
        <v>44</v>
      </c>
      <c r="N365" s="0" t="s">
        <v>1832</v>
      </c>
      <c r="O365" s="0" t="s">
        <v>1832</v>
      </c>
      <c r="P365" s="0" t="s">
        <v>46</v>
      </c>
      <c r="R365" s="0" t="s">
        <v>1833</v>
      </c>
      <c r="X365" s="0" t="s">
        <v>1834</v>
      </c>
      <c r="Z365" s="0" t="s">
        <v>49</v>
      </c>
      <c r="AA365" s="2" t="n">
        <v>41640</v>
      </c>
      <c r="AB365" s="2" t="n">
        <v>42004</v>
      </c>
      <c r="AJ365" s="0" t="s">
        <v>50</v>
      </c>
      <c r="AK365" s="0" t="s">
        <v>51</v>
      </c>
      <c r="AL365" s="0" t="s">
        <v>49</v>
      </c>
      <c r="AM365" s="0" t="s">
        <v>49</v>
      </c>
      <c r="AN365" s="0" t="s">
        <v>49</v>
      </c>
      <c r="AO365" s="0" t="s">
        <v>49</v>
      </c>
      <c r="AP365" s="0" t="s">
        <v>49</v>
      </c>
    </row>
    <row r="366" customFormat="false" ht="15" hidden="false" customHeight="false" outlineLevel="0" collapsed="false">
      <c r="A366" s="0" t="n">
        <v>4620485</v>
      </c>
      <c r="B366" s="0" t="str">
        <f aca="false">RIGHT(N366,LEN(N366)-FIND("actrade-",N366)-7)</f>
        <v>9780198718222</v>
      </c>
      <c r="C366" s="0" t="str">
        <f aca="false">"10.1093/actrade/" &amp; B366 &amp; ".001.0001"</f>
        <v>10.1093/actrade/9780198718222.001.0001</v>
      </c>
      <c r="D366" s="0" t="s">
        <v>1835</v>
      </c>
      <c r="E366" s="0" t="str">
        <f aca="false">LEFT(D366,FIND(":",D366)-1)</f>
        <v>Pilgrimage</v>
      </c>
      <c r="F366" s="0" t="str">
        <f aca="false">"&lt;a href='http://dx.doi.org/" &amp; C366 &amp; "'&gt;" &amp; LEFT(D366,FIND(":",D366)-1) &amp; "&lt;/a&gt;"</f>
        <v>&lt;a href='http://dx.doi.org/10.1093/actrade/9780198718222.001.0001'&gt;Pilgrimage&lt;/a&gt;</v>
      </c>
      <c r="G366" s="0" t="str">
        <f aca="false">"&lt;a href='http://dx.doi.org/" &amp; C366 &amp; "'&gt;" &amp;"&lt;img src='http://www.veryshortintroductions.com/view/covers/"&amp;B366&amp;".png' class='coverimage' alt='" &amp;D366 &amp; "'/&gt;&lt;/a&gt;"</f>
        <v>&lt;a href='http://dx.doi.org/10.1093/actrade/9780198718222.001.0001'&gt;&lt;img src='http://www.veryshortintroductions.com/view/covers/9780198718222.png' class='coverimage' alt='Pilgrimage: A Very Short Introduction'/&gt;&lt;/a&gt;</v>
      </c>
      <c r="H366" s="0" t="str">
        <f aca="false">"&lt;a href='http://dx.doi.org/" &amp; C366 &amp; "'&gt;" &amp; "&lt;img src='https://api.qrserver.com/v1/create-qr-code/?size=300x300&amp;data=http://dx.doi.org/" &amp; C366 &amp;"' class='qr'/&gt;&lt;/a&gt;"</f>
        <v>&lt;a href='http://dx.doi.org/10.1093/actrade/9780198718222.001.0001'&gt;&lt;img src='https://api.qrserver.com/v1/create-qr-code/?size=300x300&amp;data=http://dx.doi.org/10.1093/actrade/9780198718222.001.0001' class='qr'/&gt;&lt;/a&gt;</v>
      </c>
      <c r="I366" s="0" t="str">
        <f aca="false">"&lt;tr&gt;&lt;td&gt;" &amp; G366 &amp; "&lt;/td&gt;&lt;td&gt;&lt;small&gt;Very Short Introduction&lt;/small&gt;&lt;br/&gt;&lt;em&gt;ebook&lt;/em&gt;&lt;br/&gt;&lt;br/&gt;" &amp; F366 &amp; "&lt;/td&gt;&lt;td&gt;" &amp; H366 &amp; "&lt;/td&gt;&lt;/tr&gt;"</f>
        <v>&lt;tr&gt;&lt;td&gt;&lt;a href='http://dx.doi.org/10.1093/actrade/9780198718222.001.0001'&gt;&lt;img src='http://www.veryshortintroductions.com/view/covers/9780198718222.png' class='coverimage' alt='Pilgrimage: A Very Short Introduction'/&gt;&lt;/a&gt;&lt;/td&gt;&lt;td&gt;&lt;small&gt;Very Short Introduction&lt;/small&gt;&lt;br/&gt;&lt;em&gt;ebook&lt;/em&gt;&lt;br/&gt;&lt;br/&gt;&lt;a href='http://dx.doi.org/10.1093/actrade/9780198718222.001.0001'&gt;Pilgrimage&lt;/a&gt;&lt;/td&gt;&lt;td&gt;&lt;a href='http://dx.doi.org/10.1093/actrade/9780198718222.001.0001'&gt;&lt;img src='https://api.qrserver.com/v1/create-qr-code/?size=300x300&amp;data=http://dx.doi.org/10.1093/actrade/9780198718222.001.0001' class='qr'/&gt;&lt;/a&gt;&lt;/td&gt;&lt;/tr&gt;</v>
      </c>
      <c r="M366" s="0" t="s">
        <v>44</v>
      </c>
      <c r="N366" s="0" t="s">
        <v>1836</v>
      </c>
      <c r="O366" s="0" t="s">
        <v>1836</v>
      </c>
      <c r="P366" s="0" t="s">
        <v>46</v>
      </c>
      <c r="R366" s="0" t="s">
        <v>1837</v>
      </c>
      <c r="W366" s="0" t="s">
        <v>1838</v>
      </c>
      <c r="X366" s="0" t="s">
        <v>1839</v>
      </c>
      <c r="Z366" s="0" t="s">
        <v>49</v>
      </c>
      <c r="AA366" s="2" t="n">
        <v>42005</v>
      </c>
      <c r="AB366" s="2" t="n">
        <v>42369</v>
      </c>
      <c r="AJ366" s="0" t="s">
        <v>50</v>
      </c>
      <c r="AK366" s="0" t="s">
        <v>51</v>
      </c>
      <c r="AL366" s="0" t="s">
        <v>49</v>
      </c>
      <c r="AM366" s="0" t="s">
        <v>49</v>
      </c>
      <c r="AN366" s="0" t="s">
        <v>49</v>
      </c>
      <c r="AO366" s="0" t="s">
        <v>49</v>
      </c>
      <c r="AP366" s="0" t="s">
        <v>49</v>
      </c>
    </row>
    <row r="367" customFormat="false" ht="15" hidden="false" customHeight="false" outlineLevel="0" collapsed="false">
      <c r="A367" s="0" t="n">
        <v>3093095</v>
      </c>
      <c r="B367" s="0" t="str">
        <f aca="false">RIGHT(N367,LEN(N367)-FIND("actrade-",N367)-7)</f>
        <v>9780199589548</v>
      </c>
      <c r="C367" s="0" t="str">
        <f aca="false">"10.1093/actrade/" &amp; B367 &amp; ".001.0001"</f>
        <v>10.1093/actrade/9780199589548.001.0001</v>
      </c>
      <c r="D367" s="0" t="s">
        <v>1840</v>
      </c>
      <c r="E367" s="0" t="str">
        <f aca="false">LEFT(D367,FIND(":",D367)-1)</f>
        <v>Plague</v>
      </c>
      <c r="F367" s="0" t="str">
        <f aca="false">"&lt;a href='http://dx.doi.org/" &amp; C367 &amp; "'&gt;" &amp; LEFT(D367,FIND(":",D367)-1) &amp; "&lt;/a&gt;"</f>
        <v>&lt;a href='http://dx.doi.org/10.1093/actrade/9780199589548.001.0001'&gt;Plague&lt;/a&gt;</v>
      </c>
      <c r="G367" s="0" t="str">
        <f aca="false">"&lt;a href='http://dx.doi.org/" &amp; C367 &amp; "'&gt;" &amp;"&lt;img src='http://www.veryshortintroductions.com/view/covers/"&amp;B367&amp;".png' class='coverimage' alt='" &amp;D367 &amp; "'/&gt;&lt;/a&gt;"</f>
        <v>&lt;a href='http://dx.doi.org/10.1093/actrade/9780199589548.001.0001'&gt;&lt;img src='http://www.veryshortintroductions.com/view/covers/9780199589548.png' class='coverimage' alt='Plague: a very short introduction'/&gt;&lt;/a&gt;</v>
      </c>
      <c r="H367" s="0" t="str">
        <f aca="false">"&lt;a href='http://dx.doi.org/" &amp; C367 &amp; "'&gt;" &amp; "&lt;img src='https://api.qrserver.com/v1/create-qr-code/?size=300x300&amp;data=http://dx.doi.org/" &amp; C367 &amp;"' class='qr'/&gt;&lt;/a&gt;"</f>
        <v>&lt;a href='http://dx.doi.org/10.1093/actrade/9780199589548.001.0001'&gt;&lt;img src='https://api.qrserver.com/v1/create-qr-code/?size=300x300&amp;data=http://dx.doi.org/10.1093/actrade/9780199589548.001.0001' class='qr'/&gt;&lt;/a&gt;</v>
      </c>
      <c r="I367" s="0" t="str">
        <f aca="false">"&lt;tr&gt;&lt;td&gt;" &amp; G367 &amp; "&lt;/td&gt;&lt;td&gt;&lt;small&gt;Very Short Introduction&lt;/small&gt;&lt;br/&gt;&lt;em&gt;ebook&lt;/em&gt;&lt;br/&gt;&lt;br/&gt;" &amp; F367 &amp; "&lt;/td&gt;&lt;td&gt;" &amp; H367 &amp; "&lt;/td&gt;&lt;/tr&gt;"</f>
        <v>&lt;tr&gt;&lt;td&gt;&lt;a href='http://dx.doi.org/10.1093/actrade/9780199589548.001.0001'&gt;&lt;img src='http://www.veryshortintroductions.com/view/covers/9780199589548.png' class='coverimage' alt='Plague: a very short introduction'/&gt;&lt;/a&gt;&lt;/td&gt;&lt;td&gt;&lt;small&gt;Very Short Introduction&lt;/small&gt;&lt;br/&gt;&lt;em&gt;ebook&lt;/em&gt;&lt;br/&gt;&lt;br/&gt;&lt;a href='http://dx.doi.org/10.1093/actrade/9780199589548.001.0001'&gt;Plague&lt;/a&gt;&lt;/td&gt;&lt;td&gt;&lt;a href='http://dx.doi.org/10.1093/actrade/9780199589548.001.0001'&gt;&lt;img src='https://api.qrserver.com/v1/create-qr-code/?size=300x300&amp;data=http://dx.doi.org/10.1093/actrade/9780199589548.001.0001' class='qr'/&gt;&lt;/a&gt;&lt;/td&gt;&lt;/tr&gt;</v>
      </c>
      <c r="M367" s="0" t="s">
        <v>44</v>
      </c>
      <c r="N367" s="0" t="s">
        <v>1841</v>
      </c>
      <c r="O367" s="0" t="s">
        <v>1841</v>
      </c>
      <c r="P367" s="0" t="s">
        <v>46</v>
      </c>
      <c r="R367" s="0" t="s">
        <v>1842</v>
      </c>
      <c r="X367" s="0" t="s">
        <v>1843</v>
      </c>
      <c r="Z367" s="0" t="s">
        <v>49</v>
      </c>
      <c r="AA367" s="2" t="n">
        <v>40909</v>
      </c>
      <c r="AB367" s="2" t="n">
        <v>41274</v>
      </c>
      <c r="AJ367" s="0" t="s">
        <v>50</v>
      </c>
      <c r="AK367" s="0" t="s">
        <v>51</v>
      </c>
      <c r="AL367" s="0" t="s">
        <v>49</v>
      </c>
      <c r="AM367" s="0" t="s">
        <v>49</v>
      </c>
      <c r="AN367" s="0" t="s">
        <v>49</v>
      </c>
      <c r="AO367" s="0" t="s">
        <v>49</v>
      </c>
      <c r="AP367" s="0" t="s">
        <v>49</v>
      </c>
    </row>
    <row r="368" customFormat="false" ht="15" hidden="false" customHeight="false" outlineLevel="0" collapsed="false">
      <c r="A368" s="0" t="n">
        <v>3093106</v>
      </c>
      <c r="B368" s="0" t="str">
        <f aca="false">RIGHT(N368,LEN(N368)-FIND("actrade-",N368)-7)</f>
        <v>9780199573509</v>
      </c>
      <c r="C368" s="0" t="str">
        <f aca="false">"10.1093/actrade/" &amp; B368 &amp; ".001.0001"</f>
        <v>10.1093/actrade/9780199573509.001.0001</v>
      </c>
      <c r="D368" s="0" t="s">
        <v>1844</v>
      </c>
      <c r="E368" s="0" t="str">
        <f aca="false">LEFT(D368,FIND(":",D368)-1)</f>
        <v>Planets</v>
      </c>
      <c r="F368" s="0" t="str">
        <f aca="false">"&lt;a href='http://dx.doi.org/" &amp; C368 &amp; "'&gt;" &amp; LEFT(D368,FIND(":",D368)-1) &amp; "&lt;/a&gt;"</f>
        <v>&lt;a href='http://dx.doi.org/10.1093/actrade/9780199573509.001.0001'&gt;Planets&lt;/a&gt;</v>
      </c>
      <c r="G368" s="0" t="str">
        <f aca="false">"&lt;a href='http://dx.doi.org/" &amp; C368 &amp; "'&gt;" &amp;"&lt;img src='http://www.veryshortintroductions.com/view/covers/"&amp;B368&amp;".png' class='coverimage' alt='" &amp;D368 &amp; "'/&gt;&lt;/a&gt;"</f>
        <v>&lt;a href='http://dx.doi.org/10.1093/actrade/9780199573509.001.0001'&gt;&lt;img src='http://www.veryshortintroductions.com/view/covers/9780199573509.png' class='coverimage' alt='Planets: a very short introduction'/&gt;&lt;/a&gt;</v>
      </c>
      <c r="H368" s="0" t="str">
        <f aca="false">"&lt;a href='http://dx.doi.org/" &amp; C368 &amp; "'&gt;" &amp; "&lt;img src='https://api.qrserver.com/v1/create-qr-code/?size=300x300&amp;data=http://dx.doi.org/" &amp; C368 &amp;"' class='qr'/&gt;&lt;/a&gt;"</f>
        <v>&lt;a href='http://dx.doi.org/10.1093/actrade/9780199573509.001.0001'&gt;&lt;img src='https://api.qrserver.com/v1/create-qr-code/?size=300x300&amp;data=http://dx.doi.org/10.1093/actrade/9780199573509.001.0001' class='qr'/&gt;&lt;/a&gt;</v>
      </c>
      <c r="I368" s="0" t="str">
        <f aca="false">"&lt;tr&gt;&lt;td&gt;" &amp; G368 &amp; "&lt;/td&gt;&lt;td&gt;&lt;small&gt;Very Short Introduction&lt;/small&gt;&lt;br/&gt;&lt;em&gt;ebook&lt;/em&gt;&lt;br/&gt;&lt;br/&gt;" &amp; F368 &amp; "&lt;/td&gt;&lt;td&gt;" &amp; H368 &amp; "&lt;/td&gt;&lt;/tr&gt;"</f>
        <v>&lt;tr&gt;&lt;td&gt;&lt;a href='http://dx.doi.org/10.1093/actrade/9780199573509.001.0001'&gt;&lt;img src='http://www.veryshortintroductions.com/view/covers/9780199573509.png' class='coverimage' alt='Planets: a very short introduction'/&gt;&lt;/a&gt;&lt;/td&gt;&lt;td&gt;&lt;small&gt;Very Short Introduction&lt;/small&gt;&lt;br/&gt;&lt;em&gt;ebook&lt;/em&gt;&lt;br/&gt;&lt;br/&gt;&lt;a href='http://dx.doi.org/10.1093/actrade/9780199573509.001.0001'&gt;Planets&lt;/a&gt;&lt;/td&gt;&lt;td&gt;&lt;a href='http://dx.doi.org/10.1093/actrade/9780199573509.001.0001'&gt;&lt;img src='https://api.qrserver.com/v1/create-qr-code/?size=300x300&amp;data=http://dx.doi.org/10.1093/actrade/9780199573509.001.0001' class='qr'/&gt;&lt;/a&gt;&lt;/td&gt;&lt;/tr&gt;</v>
      </c>
      <c r="M368" s="0" t="s">
        <v>44</v>
      </c>
      <c r="N368" s="0" t="s">
        <v>1845</v>
      </c>
      <c r="O368" s="0" t="s">
        <v>1845</v>
      </c>
      <c r="P368" s="0" t="s">
        <v>46</v>
      </c>
      <c r="R368" s="0" t="s">
        <v>1846</v>
      </c>
      <c r="X368" s="0" t="s">
        <v>1847</v>
      </c>
      <c r="Z368" s="0" t="s">
        <v>49</v>
      </c>
      <c r="AA368" s="2" t="n">
        <v>40179</v>
      </c>
      <c r="AB368" s="2" t="n">
        <v>40543</v>
      </c>
      <c r="AJ368" s="0" t="s">
        <v>50</v>
      </c>
      <c r="AK368" s="0" t="s">
        <v>51</v>
      </c>
      <c r="AL368" s="0" t="s">
        <v>49</v>
      </c>
      <c r="AM368" s="0" t="s">
        <v>49</v>
      </c>
      <c r="AN368" s="0" t="s">
        <v>49</v>
      </c>
      <c r="AO368" s="0" t="s">
        <v>49</v>
      </c>
      <c r="AP368" s="0" t="s">
        <v>49</v>
      </c>
    </row>
    <row r="369" customFormat="false" ht="15" hidden="false" customHeight="false" outlineLevel="0" collapsed="false">
      <c r="A369" s="0" t="n">
        <v>3093105</v>
      </c>
      <c r="B369" s="0" t="str">
        <f aca="false">RIGHT(N369,LEN(N369)-FIND("actrade-",N369)-7)</f>
        <v>9780199584062</v>
      </c>
      <c r="C369" s="0" t="str">
        <f aca="false">"10.1093/actrade/" &amp; B369 &amp; ".001.0001"</f>
        <v>10.1093/actrade/9780199584062.001.0001</v>
      </c>
      <c r="D369" s="0" t="s">
        <v>1848</v>
      </c>
      <c r="E369" s="0" t="str">
        <f aca="false">LEFT(D369,FIND(":",D369)-1)</f>
        <v>Plants</v>
      </c>
      <c r="F369" s="0" t="str">
        <f aca="false">"&lt;a href='http://dx.doi.org/" &amp; C369 &amp; "'&gt;" &amp; LEFT(D369,FIND(":",D369)-1) &amp; "&lt;/a&gt;"</f>
        <v>&lt;a href='http://dx.doi.org/10.1093/actrade/9780199584062.001.0001'&gt;Plants&lt;/a&gt;</v>
      </c>
      <c r="G369" s="0" t="str">
        <f aca="false">"&lt;a href='http://dx.doi.org/" &amp; C369 &amp; "'&gt;" &amp;"&lt;img src='http://www.veryshortintroductions.com/view/covers/"&amp;B369&amp;".png' class='coverimage' alt='" &amp;D369 &amp; "'/&gt;&lt;/a&gt;"</f>
        <v>&lt;a href='http://dx.doi.org/10.1093/actrade/9780199584062.001.0001'&gt;&lt;img src='http://www.veryshortintroductions.com/view/covers/9780199584062.png' class='coverimage' alt='Plants: a very short introduction'/&gt;&lt;/a&gt;</v>
      </c>
      <c r="H369" s="0" t="str">
        <f aca="false">"&lt;a href='http://dx.doi.org/" &amp; C369 &amp; "'&gt;" &amp; "&lt;img src='https://api.qrserver.com/v1/create-qr-code/?size=300x300&amp;data=http://dx.doi.org/" &amp; C369 &amp;"' class='qr'/&gt;&lt;/a&gt;"</f>
        <v>&lt;a href='http://dx.doi.org/10.1093/actrade/9780199584062.001.0001'&gt;&lt;img src='https://api.qrserver.com/v1/create-qr-code/?size=300x300&amp;data=http://dx.doi.org/10.1093/actrade/9780199584062.001.0001' class='qr'/&gt;&lt;/a&gt;</v>
      </c>
      <c r="I369" s="0" t="str">
        <f aca="false">"&lt;tr&gt;&lt;td&gt;" &amp; G369 &amp; "&lt;/td&gt;&lt;td&gt;&lt;small&gt;Very Short Introduction&lt;/small&gt;&lt;br/&gt;&lt;em&gt;ebook&lt;/em&gt;&lt;br/&gt;&lt;br/&gt;" &amp; F369 &amp; "&lt;/td&gt;&lt;td&gt;" &amp; H369 &amp; "&lt;/td&gt;&lt;/tr&gt;"</f>
        <v>&lt;tr&gt;&lt;td&gt;&lt;a href='http://dx.doi.org/10.1093/actrade/9780199584062.001.0001'&gt;&lt;img src='http://www.veryshortintroductions.com/view/covers/9780199584062.png' class='coverimage' alt='Plants: a very short introduction'/&gt;&lt;/a&gt;&lt;/td&gt;&lt;td&gt;&lt;small&gt;Very Short Introduction&lt;/small&gt;&lt;br/&gt;&lt;em&gt;ebook&lt;/em&gt;&lt;br/&gt;&lt;br/&gt;&lt;a href='http://dx.doi.org/10.1093/actrade/9780199584062.001.0001'&gt;Plants&lt;/a&gt;&lt;/td&gt;&lt;td&gt;&lt;a href='http://dx.doi.org/10.1093/actrade/9780199584062.001.0001'&gt;&lt;img src='https://api.qrserver.com/v1/create-qr-code/?size=300x300&amp;data=http://dx.doi.org/10.1093/actrade/9780199584062.001.0001' class='qr'/&gt;&lt;/a&gt;&lt;/td&gt;&lt;/tr&gt;</v>
      </c>
      <c r="M369" s="0" t="s">
        <v>44</v>
      </c>
      <c r="N369" s="0" t="s">
        <v>1849</v>
      </c>
      <c r="O369" s="0" t="s">
        <v>1849</v>
      </c>
      <c r="P369" s="0" t="s">
        <v>46</v>
      </c>
      <c r="R369" s="0" t="s">
        <v>1850</v>
      </c>
      <c r="X369" s="0" t="s">
        <v>1851</v>
      </c>
      <c r="Z369" s="0" t="s">
        <v>49</v>
      </c>
      <c r="AA369" s="2" t="n">
        <v>40909</v>
      </c>
      <c r="AB369" s="2" t="n">
        <v>41274</v>
      </c>
      <c r="AJ369" s="0" t="s">
        <v>50</v>
      </c>
      <c r="AK369" s="0" t="s">
        <v>51</v>
      </c>
      <c r="AL369" s="0" t="s">
        <v>49</v>
      </c>
      <c r="AM369" s="0" t="s">
        <v>49</v>
      </c>
      <c r="AN369" s="0" t="s">
        <v>49</v>
      </c>
      <c r="AO369" s="0" t="s">
        <v>49</v>
      </c>
      <c r="AP369" s="0" t="s">
        <v>49</v>
      </c>
    </row>
    <row r="370" customFormat="false" ht="15" hidden="false" customHeight="false" outlineLevel="0" collapsed="false">
      <c r="A370" s="0" t="n">
        <v>4620480</v>
      </c>
      <c r="B370" s="0" t="str">
        <f aca="false">RIGHT(N370,LEN(N370)-FIND("actrade-",N370)-7)</f>
        <v>9780198728269</v>
      </c>
      <c r="C370" s="0" t="str">
        <f aca="false">"10.1093/actrade/" &amp; B370 &amp; ".001.0001"</f>
        <v>10.1093/actrade/9780198728269.001.0001</v>
      </c>
      <c r="D370" s="0" t="s">
        <v>1852</v>
      </c>
      <c r="E370" s="0" t="str">
        <f aca="false">LEFT(D370,FIND(":",D370)-1)</f>
        <v>Plate Tectonics</v>
      </c>
      <c r="F370" s="0" t="str">
        <f aca="false">"&lt;a href='http://dx.doi.org/" &amp; C370 &amp; "'&gt;" &amp; LEFT(D370,FIND(":",D370)-1) &amp; "&lt;/a&gt;"</f>
        <v>&lt;a href='http://dx.doi.org/10.1093/actrade/9780198728269.001.0001'&gt;Plate Tectonics&lt;/a&gt;</v>
      </c>
      <c r="G370" s="0" t="str">
        <f aca="false">"&lt;a href='http://dx.doi.org/" &amp; C370 &amp; "'&gt;" &amp;"&lt;img src='http://www.veryshortintroductions.com/view/covers/"&amp;B370&amp;".png' class='coverimage' alt='" &amp;D370 &amp; "'/&gt;&lt;/a&gt;"</f>
        <v>&lt;a href='http://dx.doi.org/10.1093/actrade/9780198728269.001.0001'&gt;&lt;img src='http://www.veryshortintroductions.com/view/covers/9780198728269.png' class='coverimage' alt='Plate Tectonics: A Very Short Introduction'/&gt;&lt;/a&gt;</v>
      </c>
      <c r="H370" s="0" t="str">
        <f aca="false">"&lt;a href='http://dx.doi.org/" &amp; C370 &amp; "'&gt;" &amp; "&lt;img src='https://api.qrserver.com/v1/create-qr-code/?size=300x300&amp;data=http://dx.doi.org/" &amp; C370 &amp;"' class='qr'/&gt;&lt;/a&gt;"</f>
        <v>&lt;a href='http://dx.doi.org/10.1093/actrade/9780198728269.001.0001'&gt;&lt;img src='https://api.qrserver.com/v1/create-qr-code/?size=300x300&amp;data=http://dx.doi.org/10.1093/actrade/9780198728269.001.0001' class='qr'/&gt;&lt;/a&gt;</v>
      </c>
      <c r="I370" s="0" t="str">
        <f aca="false">"&lt;tr&gt;&lt;td&gt;" &amp; G370 &amp; "&lt;/td&gt;&lt;td&gt;&lt;small&gt;Very Short Introduction&lt;/small&gt;&lt;br/&gt;&lt;em&gt;ebook&lt;/em&gt;&lt;br/&gt;&lt;br/&gt;" &amp; F370 &amp; "&lt;/td&gt;&lt;td&gt;" &amp; H370 &amp; "&lt;/td&gt;&lt;/tr&gt;"</f>
        <v>&lt;tr&gt;&lt;td&gt;&lt;a href='http://dx.doi.org/10.1093/actrade/9780198728269.001.0001'&gt;&lt;img src='http://www.veryshortintroductions.com/view/covers/9780198728269.png' class='coverimage' alt='Plate Tectonics: A Very Short Introduction'/&gt;&lt;/a&gt;&lt;/td&gt;&lt;td&gt;&lt;small&gt;Very Short Introduction&lt;/small&gt;&lt;br/&gt;&lt;em&gt;ebook&lt;/em&gt;&lt;br/&gt;&lt;br/&gt;&lt;a href='http://dx.doi.org/10.1093/actrade/9780198728269.001.0001'&gt;Plate Tectonics&lt;/a&gt;&lt;/td&gt;&lt;td&gt;&lt;a href='http://dx.doi.org/10.1093/actrade/9780198728269.001.0001'&gt;&lt;img src='https://api.qrserver.com/v1/create-qr-code/?size=300x300&amp;data=http://dx.doi.org/10.1093/actrade/9780198728269.001.0001' class='qr'/&gt;&lt;/a&gt;&lt;/td&gt;&lt;/tr&gt;</v>
      </c>
      <c r="M370" s="0" t="s">
        <v>44</v>
      </c>
      <c r="N370" s="0" t="s">
        <v>1853</v>
      </c>
      <c r="O370" s="0" t="s">
        <v>1853</v>
      </c>
      <c r="P370" s="0" t="s">
        <v>46</v>
      </c>
      <c r="R370" s="0" t="s">
        <v>1854</v>
      </c>
      <c r="W370" s="0" t="s">
        <v>1855</v>
      </c>
      <c r="X370" s="0" t="s">
        <v>1856</v>
      </c>
      <c r="Z370" s="0" t="s">
        <v>49</v>
      </c>
      <c r="AA370" s="2" t="n">
        <v>42005</v>
      </c>
      <c r="AB370" s="2" t="n">
        <v>42369</v>
      </c>
      <c r="AJ370" s="0" t="s">
        <v>50</v>
      </c>
      <c r="AK370" s="0" t="s">
        <v>51</v>
      </c>
      <c r="AL370" s="0" t="s">
        <v>49</v>
      </c>
      <c r="AM370" s="0" t="s">
        <v>49</v>
      </c>
      <c r="AN370" s="0" t="s">
        <v>49</v>
      </c>
      <c r="AO370" s="0" t="s">
        <v>49</v>
      </c>
      <c r="AP370" s="0" t="s">
        <v>49</v>
      </c>
    </row>
    <row r="371" customFormat="false" ht="15" hidden="false" customHeight="false" outlineLevel="0" collapsed="false">
      <c r="A371" s="0" t="n">
        <v>3093104</v>
      </c>
      <c r="B371" s="0" t="str">
        <f aca="false">RIGHT(N371,LEN(N371)-FIND("actrade-",N371)-7)</f>
        <v>9780192802163</v>
      </c>
      <c r="C371" s="0" t="str">
        <f aca="false">"10.1093/actrade/" &amp; B371 &amp; ".001.0001"</f>
        <v>10.1093/actrade/9780192802163.001.0001</v>
      </c>
      <c r="D371" s="0" t="s">
        <v>1857</v>
      </c>
      <c r="E371" s="0" t="str">
        <f aca="false">LEFT(D371,FIND(":",D371)-1)</f>
        <v>Plato</v>
      </c>
      <c r="F371" s="0" t="str">
        <f aca="false">"&lt;a href='http://dx.doi.org/" &amp; C371 &amp; "'&gt;" &amp; LEFT(D371,FIND(":",D371)-1) &amp; "&lt;/a&gt;"</f>
        <v>&lt;a href='http://dx.doi.org/10.1093/actrade/9780192802163.001.0001'&gt;Plato&lt;/a&gt;</v>
      </c>
      <c r="G371" s="0" t="str">
        <f aca="false">"&lt;a href='http://dx.doi.org/" &amp; C371 &amp; "'&gt;" &amp;"&lt;img src='http://www.veryshortintroductions.com/view/covers/"&amp;B371&amp;".png' class='coverimage' alt='" &amp;D371 &amp; "'/&gt;&lt;/a&gt;"</f>
        <v>&lt;a href='http://dx.doi.org/10.1093/actrade/9780192802163.001.0001'&gt;&lt;img src='http://www.veryshortintroductions.com/view/covers/9780192802163.png' class='coverimage' alt='Plato: a very short introduction'/&gt;&lt;/a&gt;</v>
      </c>
      <c r="H371" s="0" t="str">
        <f aca="false">"&lt;a href='http://dx.doi.org/" &amp; C371 &amp; "'&gt;" &amp; "&lt;img src='https://api.qrserver.com/v1/create-qr-code/?size=300x300&amp;data=http://dx.doi.org/" &amp; C371 &amp;"' class='qr'/&gt;&lt;/a&gt;"</f>
        <v>&lt;a href='http://dx.doi.org/10.1093/actrade/9780192802163.001.0001'&gt;&lt;img src='https://api.qrserver.com/v1/create-qr-code/?size=300x300&amp;data=http://dx.doi.org/10.1093/actrade/9780192802163.001.0001' class='qr'/&gt;&lt;/a&gt;</v>
      </c>
      <c r="I371" s="0" t="str">
        <f aca="false">"&lt;tr&gt;&lt;td&gt;" &amp; G371 &amp; "&lt;/td&gt;&lt;td&gt;&lt;small&gt;Very Short Introduction&lt;/small&gt;&lt;br/&gt;&lt;em&gt;ebook&lt;/em&gt;&lt;br/&gt;&lt;br/&gt;" &amp; F371 &amp; "&lt;/td&gt;&lt;td&gt;" &amp; H371 &amp; "&lt;/td&gt;&lt;/tr&gt;"</f>
        <v>&lt;tr&gt;&lt;td&gt;&lt;a href='http://dx.doi.org/10.1093/actrade/9780192802163.001.0001'&gt;&lt;img src='http://www.veryshortintroductions.com/view/covers/9780192802163.png' class='coverimage' alt='Plato: a very short introduction'/&gt;&lt;/a&gt;&lt;/td&gt;&lt;td&gt;&lt;small&gt;Very Short Introduction&lt;/small&gt;&lt;br/&gt;&lt;em&gt;ebook&lt;/em&gt;&lt;br/&gt;&lt;br/&gt;&lt;a href='http://dx.doi.org/10.1093/actrade/9780192802163.001.0001'&gt;Plato&lt;/a&gt;&lt;/td&gt;&lt;td&gt;&lt;a href='http://dx.doi.org/10.1093/actrade/9780192802163.001.0001'&gt;&lt;img src='https://api.qrserver.com/v1/create-qr-code/?size=300x300&amp;data=http://dx.doi.org/10.1093/actrade/9780192802163.001.0001' class='qr'/&gt;&lt;/a&gt;&lt;/td&gt;&lt;/tr&gt;</v>
      </c>
      <c r="M371" s="0" t="s">
        <v>44</v>
      </c>
      <c r="N371" s="0" t="s">
        <v>1858</v>
      </c>
      <c r="O371" s="0" t="s">
        <v>1858</v>
      </c>
      <c r="P371" s="0" t="s">
        <v>46</v>
      </c>
      <c r="R371" s="0" t="s">
        <v>1859</v>
      </c>
      <c r="X371" s="0" t="s">
        <v>1860</v>
      </c>
      <c r="Z371" s="0" t="s">
        <v>49</v>
      </c>
      <c r="AA371" s="2" t="n">
        <v>37622</v>
      </c>
      <c r="AB371" s="2" t="n">
        <v>37986</v>
      </c>
      <c r="AJ371" s="0" t="s">
        <v>50</v>
      </c>
      <c r="AK371" s="0" t="s">
        <v>51</v>
      </c>
      <c r="AL371" s="0" t="s">
        <v>49</v>
      </c>
      <c r="AM371" s="0" t="s">
        <v>49</v>
      </c>
      <c r="AN371" s="0" t="s">
        <v>49</v>
      </c>
      <c r="AO371" s="0" t="s">
        <v>49</v>
      </c>
      <c r="AP371" s="0" t="s">
        <v>49</v>
      </c>
    </row>
    <row r="372" customFormat="false" ht="15" hidden="false" customHeight="false" outlineLevel="0" collapsed="false">
      <c r="A372" s="0" t="n">
        <v>1068975</v>
      </c>
      <c r="B372" s="0" t="str">
        <f aca="false">RIGHT(N372,LEN(N372)-FIND("actrade-",N372)-7)</f>
        <v>9780192803955</v>
      </c>
      <c r="C372" s="0" t="str">
        <f aca="false">"10.1093/actrade/" &amp; B372 &amp; ".001.0001"</f>
        <v>10.1093/actrade/9780192803955.001.0001</v>
      </c>
      <c r="D372" s="0" t="s">
        <v>1861</v>
      </c>
      <c r="E372" s="0" t="str">
        <f aca="false">LEFT(D372,FIND(":",D372)-1)</f>
        <v>Political Philosophy</v>
      </c>
      <c r="F372" s="0" t="str">
        <f aca="false">"&lt;a href='http://dx.doi.org/" &amp; C372 &amp; "'&gt;" &amp; LEFT(D372,FIND(":",D372)-1) &amp; "&lt;/a&gt;"</f>
        <v>&lt;a href='http://dx.doi.org/10.1093/actrade/9780192803955.001.0001'&gt;Political Philosophy&lt;/a&gt;</v>
      </c>
      <c r="G372" s="0" t="str">
        <f aca="false">"&lt;a href='http://dx.doi.org/" &amp; C372 &amp; "'&gt;" &amp;"&lt;img src='http://www.veryshortintroductions.com/view/covers/"&amp;B372&amp;".png' class='coverimage' alt='" &amp;D372 &amp; "'/&gt;&lt;/a&gt;"</f>
        <v>&lt;a href='http://dx.doi.org/10.1093/actrade/9780192803955.001.0001'&gt;&lt;img src='http://www.veryshortintroductions.com/view/covers/9780192803955.png' class='coverimage' alt='Political Philosophy: A Very Short Introduction (Very short introductions)'/&gt;&lt;/a&gt;</v>
      </c>
      <c r="H372" s="0" t="str">
        <f aca="false">"&lt;a href='http://dx.doi.org/" &amp; C372 &amp; "'&gt;" &amp; "&lt;img src='https://api.qrserver.com/v1/create-qr-code/?size=300x300&amp;data=http://dx.doi.org/" &amp; C372 &amp;"' class='qr'/&gt;&lt;/a&gt;"</f>
        <v>&lt;a href='http://dx.doi.org/10.1093/actrade/9780192803955.001.0001'&gt;&lt;img src='https://api.qrserver.com/v1/create-qr-code/?size=300x300&amp;data=http://dx.doi.org/10.1093/actrade/9780192803955.001.0001' class='qr'/&gt;&lt;/a&gt;</v>
      </c>
      <c r="I372" s="0" t="str">
        <f aca="false">"&lt;tr&gt;&lt;td&gt;" &amp; G372 &amp; "&lt;/td&gt;&lt;td&gt;&lt;small&gt;Very Short Introduction&lt;/small&gt;&lt;br/&gt;&lt;em&gt;ebook&lt;/em&gt;&lt;br/&gt;&lt;br/&gt;" &amp; F372 &amp; "&lt;/td&gt;&lt;td&gt;" &amp; H372 &amp; "&lt;/td&gt;&lt;/tr&gt;"</f>
        <v>&lt;tr&gt;&lt;td&gt;&lt;a href='http://dx.doi.org/10.1093/actrade/9780192803955.001.0001'&gt;&lt;img src='http://www.veryshortintroductions.com/view/covers/9780192803955.png' class='coverimage' alt='Political Philosophy: A Very Short Introduction (Very short introductions)'/&gt;&lt;/a&gt;&lt;/td&gt;&lt;td&gt;&lt;small&gt;Very Short Introduction&lt;/small&gt;&lt;br/&gt;&lt;em&gt;ebook&lt;/em&gt;&lt;br/&gt;&lt;br/&gt;&lt;a href='http://dx.doi.org/10.1093/actrade/9780192803955.001.0001'&gt;Political Philosophy&lt;/a&gt;&lt;/td&gt;&lt;td&gt;&lt;a href='http://dx.doi.org/10.1093/actrade/9780192803955.001.0001'&gt;&lt;img src='https://api.qrserver.com/v1/create-qr-code/?size=300x300&amp;data=http://dx.doi.org/10.1093/actrade/9780192803955.001.0001' class='qr'/&gt;&lt;/a&gt;&lt;/td&gt;&lt;/tr&gt;</v>
      </c>
      <c r="M372" s="0" t="s">
        <v>44</v>
      </c>
      <c r="N372" s="0" t="s">
        <v>1862</v>
      </c>
      <c r="O372" s="0" t="s">
        <v>1862</v>
      </c>
      <c r="P372" s="0" t="s">
        <v>46</v>
      </c>
      <c r="R372" s="0" t="s">
        <v>1863</v>
      </c>
      <c r="W372" s="0" t="s">
        <v>1864</v>
      </c>
      <c r="X372" s="0" t="s">
        <v>1865</v>
      </c>
      <c r="Z372" s="0" t="s">
        <v>49</v>
      </c>
      <c r="AA372" s="2" t="n">
        <v>37622</v>
      </c>
      <c r="AB372" s="2" t="n">
        <v>37986</v>
      </c>
      <c r="AI372" s="0" t="s">
        <v>1866</v>
      </c>
      <c r="AJ372" s="0" t="s">
        <v>50</v>
      </c>
      <c r="AK372" s="0" t="s">
        <v>51</v>
      </c>
      <c r="AL372" s="0" t="s">
        <v>49</v>
      </c>
      <c r="AM372" s="0" t="s">
        <v>49</v>
      </c>
      <c r="AN372" s="0" t="s">
        <v>49</v>
      </c>
      <c r="AO372" s="0" t="s">
        <v>49</v>
      </c>
      <c r="AP372" s="0" t="s">
        <v>49</v>
      </c>
    </row>
    <row r="373" customFormat="false" ht="15" hidden="false" customHeight="false" outlineLevel="0" collapsed="false">
      <c r="A373" s="0" t="n">
        <v>3093103</v>
      </c>
      <c r="B373" s="0" t="str">
        <f aca="false">RIGHT(N373,LEN(N373)-FIND("actrade-",N373)-7)</f>
        <v>9780192853882</v>
      </c>
      <c r="C373" s="0" t="str">
        <f aca="false">"10.1093/actrade/" &amp; B373 &amp; ".001.0001"</f>
        <v>10.1093/actrade/9780192853882.001.0001</v>
      </c>
      <c r="D373" s="0" t="s">
        <v>1867</v>
      </c>
      <c r="E373" s="0" t="str">
        <f aca="false">LEFT(D373,FIND(":",D373)-1)</f>
        <v>Politics</v>
      </c>
      <c r="F373" s="0" t="str">
        <f aca="false">"&lt;a href='http://dx.doi.org/" &amp; C373 &amp; "'&gt;" &amp; LEFT(D373,FIND(":",D373)-1) &amp; "&lt;/a&gt;"</f>
        <v>&lt;a href='http://dx.doi.org/10.1093/actrade/9780192853882.001.0001'&gt;Politics&lt;/a&gt;</v>
      </c>
      <c r="G373" s="0" t="str">
        <f aca="false">"&lt;a href='http://dx.doi.org/" &amp; C373 &amp; "'&gt;" &amp;"&lt;img src='http://www.veryshortintroductions.com/view/covers/"&amp;B373&amp;".png' class='coverimage' alt='" &amp;D373 &amp; "'/&gt;&lt;/a&gt;"</f>
        <v>&lt;a href='http://dx.doi.org/10.1093/actrade/9780192853882.001.0001'&gt;&lt;img src='http://www.veryshortintroductions.com/view/covers/9780192853882.png' class='coverimage' alt='Politics: a very short introduction'/&gt;&lt;/a&gt;</v>
      </c>
      <c r="H373" s="0" t="str">
        <f aca="false">"&lt;a href='http://dx.doi.org/" &amp; C373 &amp; "'&gt;" &amp; "&lt;img src='https://api.qrserver.com/v1/create-qr-code/?size=300x300&amp;data=http://dx.doi.org/" &amp; C373 &amp;"' class='qr'/&gt;&lt;/a&gt;"</f>
        <v>&lt;a href='http://dx.doi.org/10.1093/actrade/9780192853882.001.0001'&gt;&lt;img src='https://api.qrserver.com/v1/create-qr-code/?size=300x300&amp;data=http://dx.doi.org/10.1093/actrade/9780192853882.001.0001' class='qr'/&gt;&lt;/a&gt;</v>
      </c>
      <c r="I373" s="0" t="str">
        <f aca="false">"&lt;tr&gt;&lt;td&gt;" &amp; G373 &amp; "&lt;/td&gt;&lt;td&gt;&lt;small&gt;Very Short Introduction&lt;/small&gt;&lt;br/&gt;&lt;em&gt;ebook&lt;/em&gt;&lt;br/&gt;&lt;br/&gt;" &amp; F373 &amp; "&lt;/td&gt;&lt;td&gt;" &amp; H373 &amp; "&lt;/td&gt;&lt;/tr&gt;"</f>
        <v>&lt;tr&gt;&lt;td&gt;&lt;a href='http://dx.doi.org/10.1093/actrade/9780192853882.001.0001'&gt;&lt;img src='http://www.veryshortintroductions.com/view/covers/9780192853882.png' class='coverimage' alt='Politics: a very short introduction'/&gt;&lt;/a&gt;&lt;/td&gt;&lt;td&gt;&lt;small&gt;Very Short Introduction&lt;/small&gt;&lt;br/&gt;&lt;em&gt;ebook&lt;/em&gt;&lt;br/&gt;&lt;br/&gt;&lt;a href='http://dx.doi.org/10.1093/actrade/9780192853882.001.0001'&gt;Politics&lt;/a&gt;&lt;/td&gt;&lt;td&gt;&lt;a href='http://dx.doi.org/10.1093/actrade/9780192853882.001.0001'&gt;&lt;img src='https://api.qrserver.com/v1/create-qr-code/?size=300x300&amp;data=http://dx.doi.org/10.1093/actrade/9780192853882.001.0001' class='qr'/&gt;&lt;/a&gt;&lt;/td&gt;&lt;/tr&gt;</v>
      </c>
      <c r="M373" s="0" t="s">
        <v>44</v>
      </c>
      <c r="N373" s="0" t="s">
        <v>1868</v>
      </c>
      <c r="O373" s="0" t="s">
        <v>1868</v>
      </c>
      <c r="P373" s="0" t="s">
        <v>46</v>
      </c>
      <c r="R373" s="0" t="s">
        <v>1869</v>
      </c>
      <c r="X373" s="0" t="s">
        <v>1870</v>
      </c>
      <c r="Z373" s="0" t="s">
        <v>49</v>
      </c>
      <c r="AA373" s="2" t="n">
        <v>36526</v>
      </c>
      <c r="AB373" s="2" t="n">
        <v>36891</v>
      </c>
      <c r="AJ373" s="0" t="s">
        <v>50</v>
      </c>
      <c r="AK373" s="0" t="s">
        <v>51</v>
      </c>
      <c r="AL373" s="0" t="s">
        <v>49</v>
      </c>
      <c r="AM373" s="0" t="s">
        <v>49</v>
      </c>
      <c r="AN373" s="0" t="s">
        <v>49</v>
      </c>
      <c r="AO373" s="0" t="s">
        <v>49</v>
      </c>
      <c r="AP373" s="0" t="s">
        <v>49</v>
      </c>
    </row>
    <row r="374" customFormat="false" ht="15" hidden="false" customHeight="false" outlineLevel="0" collapsed="false">
      <c r="A374" s="0" t="n">
        <v>3092992</v>
      </c>
      <c r="B374" s="0" t="str">
        <f aca="false">RIGHT(N374,LEN(N374)-FIND("actrade-",N374)-7)</f>
        <v>9780192801807</v>
      </c>
      <c r="C374" s="0" t="str">
        <f aca="false">"10.1093/actrade/" &amp; B374 &amp; ".001.0001"</f>
        <v>10.1093/actrade/9780192801807.001.0001</v>
      </c>
      <c r="D374" s="0" t="s">
        <v>1871</v>
      </c>
      <c r="E374" s="0" t="str">
        <f aca="false">LEFT(D374,FIND(":",D374)-1)</f>
        <v>Post-structuralism</v>
      </c>
      <c r="F374" s="0" t="str">
        <f aca="false">"&lt;a href='http://dx.doi.org/" &amp; C374 &amp; "'&gt;" &amp; LEFT(D374,FIND(":",D374)-1) &amp; "&lt;/a&gt;"</f>
        <v>&lt;a href='http://dx.doi.org/10.1093/actrade/9780192801807.001.0001'&gt;Post-structuralism&lt;/a&gt;</v>
      </c>
      <c r="G374" s="0" t="str">
        <f aca="false">"&lt;a href='http://dx.doi.org/" &amp; C374 &amp; "'&gt;" &amp;"&lt;img src='http://www.veryshortintroductions.com/view/covers/"&amp;B374&amp;".png' class='coverimage' alt='" &amp;D374 &amp; "'/&gt;&lt;/a&gt;"</f>
        <v>&lt;a href='http://dx.doi.org/10.1093/actrade/9780192801807.001.0001'&gt;&lt;img src='http://www.veryshortintroductions.com/view/covers/9780192801807.png' class='coverimage' alt='Post-structuralism: a very short introduction'/&gt;&lt;/a&gt;</v>
      </c>
      <c r="H374" s="0" t="str">
        <f aca="false">"&lt;a href='http://dx.doi.org/" &amp; C374 &amp; "'&gt;" &amp; "&lt;img src='https://api.qrserver.com/v1/create-qr-code/?size=300x300&amp;data=http://dx.doi.org/" &amp; C374 &amp;"' class='qr'/&gt;&lt;/a&gt;"</f>
        <v>&lt;a href='http://dx.doi.org/10.1093/actrade/9780192801807.001.0001'&gt;&lt;img src='https://api.qrserver.com/v1/create-qr-code/?size=300x300&amp;data=http://dx.doi.org/10.1093/actrade/9780192801807.001.0001' class='qr'/&gt;&lt;/a&gt;</v>
      </c>
      <c r="I374" s="0" t="str">
        <f aca="false">"&lt;tr&gt;&lt;td&gt;" &amp; G374 &amp; "&lt;/td&gt;&lt;td&gt;&lt;small&gt;Very Short Introduction&lt;/small&gt;&lt;br/&gt;&lt;em&gt;ebook&lt;/em&gt;&lt;br/&gt;&lt;br/&gt;" &amp; F374 &amp; "&lt;/td&gt;&lt;td&gt;" &amp; H374 &amp; "&lt;/td&gt;&lt;/tr&gt;"</f>
        <v>&lt;tr&gt;&lt;td&gt;&lt;a href='http://dx.doi.org/10.1093/actrade/9780192801807.001.0001'&gt;&lt;img src='http://www.veryshortintroductions.com/view/covers/9780192801807.png' class='coverimage' alt='Post-structuralism: a very short introduction'/&gt;&lt;/a&gt;&lt;/td&gt;&lt;td&gt;&lt;small&gt;Very Short Introduction&lt;/small&gt;&lt;br/&gt;&lt;em&gt;ebook&lt;/em&gt;&lt;br/&gt;&lt;br/&gt;&lt;a href='http://dx.doi.org/10.1093/actrade/9780192801807.001.0001'&gt;Post-structuralism&lt;/a&gt;&lt;/td&gt;&lt;td&gt;&lt;a href='http://dx.doi.org/10.1093/actrade/9780192801807.001.0001'&gt;&lt;img src='https://api.qrserver.com/v1/create-qr-code/?size=300x300&amp;data=http://dx.doi.org/10.1093/actrade/9780192801807.001.0001' class='qr'/&gt;&lt;/a&gt;&lt;/td&gt;&lt;/tr&gt;</v>
      </c>
      <c r="M374" s="0" t="s">
        <v>44</v>
      </c>
      <c r="N374" s="0" t="s">
        <v>1872</v>
      </c>
      <c r="O374" s="0" t="s">
        <v>1872</v>
      </c>
      <c r="P374" s="0" t="s">
        <v>46</v>
      </c>
      <c r="R374" s="0" t="s">
        <v>1873</v>
      </c>
      <c r="X374" s="0" t="s">
        <v>1874</v>
      </c>
      <c r="Z374" s="0" t="s">
        <v>49</v>
      </c>
      <c r="AA374" s="2" t="n">
        <v>37257</v>
      </c>
      <c r="AB374" s="2" t="n">
        <v>37621</v>
      </c>
      <c r="AJ374" s="0" t="s">
        <v>50</v>
      </c>
      <c r="AK374" s="0" t="s">
        <v>51</v>
      </c>
      <c r="AL374" s="0" t="s">
        <v>49</v>
      </c>
      <c r="AM374" s="0" t="s">
        <v>49</v>
      </c>
      <c r="AN374" s="0" t="s">
        <v>49</v>
      </c>
      <c r="AO374" s="0" t="s">
        <v>49</v>
      </c>
      <c r="AP374" s="0" t="s">
        <v>49</v>
      </c>
    </row>
    <row r="375" customFormat="false" ht="15" hidden="false" customHeight="false" outlineLevel="0" collapsed="false">
      <c r="A375" s="0" t="n">
        <v>3093102</v>
      </c>
      <c r="B375" s="0" t="str">
        <f aca="false">RIGHT(N375,LEN(N375)-FIND("actrade-",N375)-7)</f>
        <v>9780192801821</v>
      </c>
      <c r="C375" s="0" t="str">
        <f aca="false">"10.1093/actrade/" &amp; B375 &amp; ".001.0001"</f>
        <v>10.1093/actrade/9780192801821.001.0001</v>
      </c>
      <c r="D375" s="0" t="s">
        <v>1875</v>
      </c>
      <c r="E375" s="0" t="str">
        <f aca="false">LEFT(D375,FIND(":",D375)-1)</f>
        <v>Postcolonialism</v>
      </c>
      <c r="F375" s="0" t="str">
        <f aca="false">"&lt;a href='http://dx.doi.org/" &amp; C375 &amp; "'&gt;" &amp; LEFT(D375,FIND(":",D375)-1) &amp; "&lt;/a&gt;"</f>
        <v>&lt;a href='http://dx.doi.org/10.1093/actrade/9780192801821.001.0001'&gt;Postcolonialism&lt;/a&gt;</v>
      </c>
      <c r="G375" s="0" t="str">
        <f aca="false">"&lt;a href='http://dx.doi.org/" &amp; C375 &amp; "'&gt;" &amp;"&lt;img src='http://www.veryshortintroductions.com/view/covers/"&amp;B375&amp;".png' class='coverimage' alt='" &amp;D375 &amp; "'/&gt;&lt;/a&gt;"</f>
        <v>&lt;a href='http://dx.doi.org/10.1093/actrade/9780192801821.001.0001'&gt;&lt;img src='http://www.veryshortintroductions.com/view/covers/9780192801821.png' class='coverimage' alt='Postcolonialism: a very short introduction'/&gt;&lt;/a&gt;</v>
      </c>
      <c r="H375" s="0" t="str">
        <f aca="false">"&lt;a href='http://dx.doi.org/" &amp; C375 &amp; "'&gt;" &amp; "&lt;img src='https://api.qrserver.com/v1/create-qr-code/?size=300x300&amp;data=http://dx.doi.org/" &amp; C375 &amp;"' class='qr'/&gt;&lt;/a&gt;"</f>
        <v>&lt;a href='http://dx.doi.org/10.1093/actrade/9780192801821.001.0001'&gt;&lt;img src='https://api.qrserver.com/v1/create-qr-code/?size=300x300&amp;data=http://dx.doi.org/10.1093/actrade/9780192801821.001.0001' class='qr'/&gt;&lt;/a&gt;</v>
      </c>
      <c r="I375" s="0" t="str">
        <f aca="false">"&lt;tr&gt;&lt;td&gt;" &amp; G375 &amp; "&lt;/td&gt;&lt;td&gt;&lt;small&gt;Very Short Introduction&lt;/small&gt;&lt;br/&gt;&lt;em&gt;ebook&lt;/em&gt;&lt;br/&gt;&lt;br/&gt;" &amp; F375 &amp; "&lt;/td&gt;&lt;td&gt;" &amp; H375 &amp; "&lt;/td&gt;&lt;/tr&gt;"</f>
        <v>&lt;tr&gt;&lt;td&gt;&lt;a href='http://dx.doi.org/10.1093/actrade/9780192801821.001.0001'&gt;&lt;img src='http://www.veryshortintroductions.com/view/covers/9780192801821.png' class='coverimage' alt='Postcolonialism: a very short introduction'/&gt;&lt;/a&gt;&lt;/td&gt;&lt;td&gt;&lt;small&gt;Very Short Introduction&lt;/small&gt;&lt;br/&gt;&lt;em&gt;ebook&lt;/em&gt;&lt;br/&gt;&lt;br/&gt;&lt;a href='http://dx.doi.org/10.1093/actrade/9780192801821.001.0001'&gt;Postcolonialism&lt;/a&gt;&lt;/td&gt;&lt;td&gt;&lt;a href='http://dx.doi.org/10.1093/actrade/9780192801821.001.0001'&gt;&lt;img src='https://api.qrserver.com/v1/create-qr-code/?size=300x300&amp;data=http://dx.doi.org/10.1093/actrade/9780192801821.001.0001' class='qr'/&gt;&lt;/a&gt;&lt;/td&gt;&lt;/tr&gt;</v>
      </c>
      <c r="M375" s="0" t="s">
        <v>44</v>
      </c>
      <c r="N375" s="0" t="s">
        <v>1876</v>
      </c>
      <c r="O375" s="0" t="s">
        <v>1876</v>
      </c>
      <c r="P375" s="0" t="s">
        <v>46</v>
      </c>
      <c r="R375" s="0" t="s">
        <v>1877</v>
      </c>
      <c r="X375" s="0" t="s">
        <v>1878</v>
      </c>
      <c r="Z375" s="0" t="s">
        <v>49</v>
      </c>
      <c r="AA375" s="2" t="n">
        <v>37622</v>
      </c>
      <c r="AB375" s="2" t="n">
        <v>37986</v>
      </c>
      <c r="AJ375" s="0" t="s">
        <v>50</v>
      </c>
      <c r="AK375" s="0" t="s">
        <v>51</v>
      </c>
      <c r="AL375" s="0" t="s">
        <v>49</v>
      </c>
      <c r="AM375" s="0" t="s">
        <v>49</v>
      </c>
      <c r="AN375" s="0" t="s">
        <v>49</v>
      </c>
      <c r="AO375" s="0" t="s">
        <v>49</v>
      </c>
      <c r="AP375" s="0" t="s">
        <v>49</v>
      </c>
    </row>
    <row r="376" customFormat="false" ht="15" hidden="false" customHeight="false" outlineLevel="0" collapsed="false">
      <c r="A376" s="0" t="n">
        <v>386722</v>
      </c>
      <c r="B376" s="0" t="str">
        <f aca="false">RIGHT(N376,LEN(N376)-FIND("actrade-",N376)-7)</f>
        <v>9780192802392</v>
      </c>
      <c r="C376" s="0" t="str">
        <f aca="false">"10.1093/actrade/" &amp; B376 &amp; ".001.0001"</f>
        <v>10.1093/actrade/9780192802392.001.0001</v>
      </c>
      <c r="D376" s="0" t="s">
        <v>1879</v>
      </c>
      <c r="E376" s="0" t="str">
        <f aca="false">LEFT(D376,FIND(":",D376)-1)</f>
        <v>Postmodernism</v>
      </c>
      <c r="F376" s="0" t="str">
        <f aca="false">"&lt;a href='http://dx.doi.org/" &amp; C376 &amp; "'&gt;" &amp; LEFT(D376,FIND(":",D376)-1) &amp; "&lt;/a&gt;"</f>
        <v>&lt;a href='http://dx.doi.org/10.1093/actrade/9780192802392.001.0001'&gt;Postmodernism&lt;/a&gt;</v>
      </c>
      <c r="G376" s="0" t="str">
        <f aca="false">"&lt;a href='http://dx.doi.org/" &amp; C376 &amp; "'&gt;" &amp;"&lt;img src='http://www.veryshortintroductions.com/view/covers/"&amp;B376&amp;".png' class='coverimage' alt='" &amp;D376 &amp; "'/&gt;&lt;/a&gt;"</f>
        <v>&lt;a href='http://dx.doi.org/10.1093/actrade/9780192802392.001.0001'&gt;&lt;img src='http://www.veryshortintroductions.com/view/covers/9780192802392.png' class='coverimage' alt='Postmodernism: A Very Short Introduction (Very short introductions)'/&gt;&lt;/a&gt;</v>
      </c>
      <c r="H376" s="0" t="str">
        <f aca="false">"&lt;a href='http://dx.doi.org/" &amp; C376 &amp; "'&gt;" &amp; "&lt;img src='https://api.qrserver.com/v1/create-qr-code/?size=300x300&amp;data=http://dx.doi.org/" &amp; C376 &amp;"' class='qr'/&gt;&lt;/a&gt;"</f>
        <v>&lt;a href='http://dx.doi.org/10.1093/actrade/9780192802392.001.0001'&gt;&lt;img src='https://api.qrserver.com/v1/create-qr-code/?size=300x300&amp;data=http://dx.doi.org/10.1093/actrade/9780192802392.001.0001' class='qr'/&gt;&lt;/a&gt;</v>
      </c>
      <c r="I376" s="0" t="str">
        <f aca="false">"&lt;tr&gt;&lt;td&gt;" &amp; G376 &amp; "&lt;/td&gt;&lt;td&gt;&lt;small&gt;Very Short Introduction&lt;/small&gt;&lt;br/&gt;&lt;em&gt;ebook&lt;/em&gt;&lt;br/&gt;&lt;br/&gt;" &amp; F376 &amp; "&lt;/td&gt;&lt;td&gt;" &amp; H376 &amp; "&lt;/td&gt;&lt;/tr&gt;"</f>
        <v>&lt;tr&gt;&lt;td&gt;&lt;a href='http://dx.doi.org/10.1093/actrade/9780192802392.001.0001'&gt;&lt;img src='http://www.veryshortintroductions.com/view/covers/9780192802392.png' class='coverimage' alt='Postmodernism: A Very Short Introduction (Very short introductions)'/&gt;&lt;/a&gt;&lt;/td&gt;&lt;td&gt;&lt;small&gt;Very Short Introduction&lt;/small&gt;&lt;br/&gt;&lt;em&gt;ebook&lt;/em&gt;&lt;br/&gt;&lt;br/&gt;&lt;a href='http://dx.doi.org/10.1093/actrade/9780192802392.001.0001'&gt;Postmodernism&lt;/a&gt;&lt;/td&gt;&lt;td&gt;&lt;a href='http://dx.doi.org/10.1093/actrade/9780192802392.001.0001'&gt;&lt;img src='https://api.qrserver.com/v1/create-qr-code/?size=300x300&amp;data=http://dx.doi.org/10.1093/actrade/9780192802392.001.0001' class='qr'/&gt;&lt;/a&gt;&lt;/td&gt;&lt;/tr&gt;</v>
      </c>
      <c r="M376" s="0" t="s">
        <v>44</v>
      </c>
      <c r="N376" s="0" t="s">
        <v>1880</v>
      </c>
      <c r="O376" s="0" t="s">
        <v>1880</v>
      </c>
      <c r="P376" s="0" t="s">
        <v>46</v>
      </c>
      <c r="R376" s="0" t="s">
        <v>1618</v>
      </c>
      <c r="W376" s="0" t="s">
        <v>1881</v>
      </c>
      <c r="X376" s="0" t="s">
        <v>1882</v>
      </c>
      <c r="Z376" s="0" t="s">
        <v>49</v>
      </c>
      <c r="AA376" s="2" t="n">
        <v>37257</v>
      </c>
      <c r="AB376" s="2" t="n">
        <v>37621</v>
      </c>
      <c r="AI376" s="0" t="s">
        <v>462</v>
      </c>
      <c r="AJ376" s="0" t="s">
        <v>50</v>
      </c>
      <c r="AK376" s="0" t="s">
        <v>51</v>
      </c>
      <c r="AL376" s="0" t="s">
        <v>49</v>
      </c>
      <c r="AM376" s="0" t="s">
        <v>49</v>
      </c>
      <c r="AN376" s="0" t="s">
        <v>49</v>
      </c>
      <c r="AO376" s="0" t="s">
        <v>49</v>
      </c>
      <c r="AP376" s="0" t="s">
        <v>49</v>
      </c>
    </row>
    <row r="377" customFormat="false" ht="15" hidden="false" customHeight="false" outlineLevel="0" collapsed="false">
      <c r="A377" s="0" t="n">
        <v>2666646</v>
      </c>
      <c r="B377" s="0" t="str">
        <f aca="false">RIGHT(N377,LEN(N377)-FIND("actrade-",N377)-7)</f>
        <v>9780192803436</v>
      </c>
      <c r="C377" s="0" t="str">
        <f aca="false">"10.1093/actrade/" &amp; B377 &amp; ".001.0001"</f>
        <v>10.1093/actrade/9780192803436.001.0001</v>
      </c>
      <c r="D377" s="0" t="s">
        <v>1883</v>
      </c>
      <c r="E377" s="0" t="str">
        <f aca="false">LEFT(D377,FIND(":",D377)-1)</f>
        <v>Prehistory</v>
      </c>
      <c r="F377" s="0" t="str">
        <f aca="false">"&lt;a href='http://dx.doi.org/" &amp; C377 &amp; "'&gt;" &amp; LEFT(D377,FIND(":",D377)-1) &amp; "&lt;/a&gt;"</f>
        <v>&lt;a href='http://dx.doi.org/10.1093/actrade/9780192803436.001.0001'&gt;Prehistory&lt;/a&gt;</v>
      </c>
      <c r="G377" s="0" t="str">
        <f aca="false">"&lt;a href='http://dx.doi.org/" &amp; C377 &amp; "'&gt;" &amp;"&lt;img src='http://www.veryshortintroductions.com/view/covers/"&amp;B377&amp;".png' class='coverimage' alt='" &amp;D377 &amp; "'/&gt;&lt;/a&gt;"</f>
        <v>&lt;a href='http://dx.doi.org/10.1093/actrade/9780192803436.001.0001'&gt;&lt;img src='http://www.veryshortintroductions.com/view/covers/9780192803436.png' class='coverimage' alt='Prehistory: A Very Short Introduction'/&gt;&lt;/a&gt;</v>
      </c>
      <c r="H377" s="0" t="str">
        <f aca="false">"&lt;a href='http://dx.doi.org/" &amp; C377 &amp; "'&gt;" &amp; "&lt;img src='https://api.qrserver.com/v1/create-qr-code/?size=300x300&amp;data=http://dx.doi.org/" &amp; C377 &amp;"' class='qr'/&gt;&lt;/a&gt;"</f>
        <v>&lt;a href='http://dx.doi.org/10.1093/actrade/9780192803436.001.0001'&gt;&lt;img src='https://api.qrserver.com/v1/create-qr-code/?size=300x300&amp;data=http://dx.doi.org/10.1093/actrade/9780192803436.001.0001' class='qr'/&gt;&lt;/a&gt;</v>
      </c>
      <c r="I377" s="0" t="str">
        <f aca="false">"&lt;tr&gt;&lt;td&gt;" &amp; G377 &amp; "&lt;/td&gt;&lt;td&gt;&lt;small&gt;Very Short Introduction&lt;/small&gt;&lt;br/&gt;&lt;em&gt;ebook&lt;/em&gt;&lt;br/&gt;&lt;br/&gt;" &amp; F377 &amp; "&lt;/td&gt;&lt;td&gt;" &amp; H377 &amp; "&lt;/td&gt;&lt;/tr&gt;"</f>
        <v>&lt;tr&gt;&lt;td&gt;&lt;a href='http://dx.doi.org/10.1093/actrade/9780192803436.001.0001'&gt;&lt;img src='http://www.veryshortintroductions.com/view/covers/9780192803436.png' class='coverimage' alt='Prehistory: A Very Short Introduction'/&gt;&lt;/a&gt;&lt;/td&gt;&lt;td&gt;&lt;small&gt;Very Short Introduction&lt;/small&gt;&lt;br/&gt;&lt;em&gt;ebook&lt;/em&gt;&lt;br/&gt;&lt;br/&gt;&lt;a href='http://dx.doi.org/10.1093/actrade/9780192803436.001.0001'&gt;Prehistory&lt;/a&gt;&lt;/td&gt;&lt;td&gt;&lt;a href='http://dx.doi.org/10.1093/actrade/9780192803436.001.0001'&gt;&lt;img src='https://api.qrserver.com/v1/create-qr-code/?size=300x300&amp;data=http://dx.doi.org/10.1093/actrade/9780192803436.001.0001' class='qr'/&gt;&lt;/a&gt;&lt;/td&gt;&lt;/tr&gt;</v>
      </c>
      <c r="M377" s="0" t="s">
        <v>44</v>
      </c>
      <c r="N377" s="0" t="s">
        <v>1884</v>
      </c>
      <c r="O377" s="0" t="s">
        <v>1884</v>
      </c>
      <c r="P377" s="0" t="s">
        <v>46</v>
      </c>
      <c r="R377" s="0" t="s">
        <v>1885</v>
      </c>
      <c r="X377" s="0" t="s">
        <v>1886</v>
      </c>
      <c r="Z377" s="0" t="s">
        <v>49</v>
      </c>
      <c r="AA377" s="2" t="n">
        <v>37622</v>
      </c>
      <c r="AB377" s="2" t="n">
        <v>37986</v>
      </c>
      <c r="AJ377" s="0" t="s">
        <v>50</v>
      </c>
      <c r="AK377" s="0" t="s">
        <v>51</v>
      </c>
      <c r="AL377" s="0" t="s">
        <v>49</v>
      </c>
      <c r="AM377" s="0" t="s">
        <v>49</v>
      </c>
      <c r="AN377" s="0" t="s">
        <v>49</v>
      </c>
      <c r="AO377" s="0" t="s">
        <v>49</v>
      </c>
      <c r="AP377" s="0" t="s">
        <v>49</v>
      </c>
    </row>
    <row r="378" customFormat="false" ht="15" hidden="false" customHeight="false" outlineLevel="0" collapsed="false">
      <c r="A378" s="0" t="n">
        <v>1050464</v>
      </c>
      <c r="B378" s="0" t="str">
        <f aca="false">RIGHT(N378,LEN(N378)-FIND("actrade-",N378)-7)</f>
        <v>9780192840943</v>
      </c>
      <c r="C378" s="0" t="str">
        <f aca="false">"10.1093/actrade/" &amp; B378 &amp; ".001.0001"</f>
        <v>10.1093/actrade/9780192840943.001.0001</v>
      </c>
      <c r="D378" s="0" t="s">
        <v>1887</v>
      </c>
      <c r="E378" s="0" t="str">
        <f aca="false">LEFT(D378,FIND(":",D378)-1)</f>
        <v>Presocratic Philosophy</v>
      </c>
      <c r="F378" s="0" t="str">
        <f aca="false">"&lt;a href='http://dx.doi.org/" &amp; C378 &amp; "'&gt;" &amp; LEFT(D378,FIND(":",D378)-1) &amp; "&lt;/a&gt;"</f>
        <v>&lt;a href='http://dx.doi.org/10.1093/actrade/9780192840943.001.0001'&gt;Presocratic Philosophy&lt;/a&gt;</v>
      </c>
      <c r="G378" s="0" t="str">
        <f aca="false">"&lt;a href='http://dx.doi.org/" &amp; C378 &amp; "'&gt;" &amp;"&lt;img src='http://www.veryshortintroductions.com/view/covers/"&amp;B378&amp;".png' class='coverimage' alt='" &amp;D378 &amp; "'/&gt;&lt;/a&gt;"</f>
        <v>&lt;a href='http://dx.doi.org/10.1093/actrade/9780192840943.001.0001'&gt;&lt;img src='http://www.veryshortintroductions.com/view/covers/9780192840943.png' class='coverimage' alt='Presocratic Philosophy: A Very Short Introduction (Very short introductions ; 103)'/&gt;&lt;/a&gt;</v>
      </c>
      <c r="H378" s="0" t="str">
        <f aca="false">"&lt;a href='http://dx.doi.org/" &amp; C378 &amp; "'&gt;" &amp; "&lt;img src='https://api.qrserver.com/v1/create-qr-code/?size=300x300&amp;data=http://dx.doi.org/" &amp; C378 &amp;"' class='qr'/&gt;&lt;/a&gt;"</f>
        <v>&lt;a href='http://dx.doi.org/10.1093/actrade/9780192840943.001.0001'&gt;&lt;img src='https://api.qrserver.com/v1/create-qr-code/?size=300x300&amp;data=http://dx.doi.org/10.1093/actrade/9780192840943.001.0001' class='qr'/&gt;&lt;/a&gt;</v>
      </c>
      <c r="I378" s="0" t="str">
        <f aca="false">"&lt;tr&gt;&lt;td&gt;" &amp; G378 &amp; "&lt;/td&gt;&lt;td&gt;&lt;small&gt;Very Short Introduction&lt;/small&gt;&lt;br/&gt;&lt;em&gt;ebook&lt;/em&gt;&lt;br/&gt;&lt;br/&gt;" &amp; F378 &amp; "&lt;/td&gt;&lt;td&gt;" &amp; H378 &amp; "&lt;/td&gt;&lt;/tr&gt;"</f>
        <v>&lt;tr&gt;&lt;td&gt;&lt;a href='http://dx.doi.org/10.1093/actrade/9780192840943.001.0001'&gt;&lt;img src='http://www.veryshortintroductions.com/view/covers/9780192840943.png' class='coverimage' alt='Presocratic Philosophy: A Very Short Introduction (Very short introductions ; 103)'/&gt;&lt;/a&gt;&lt;/td&gt;&lt;td&gt;&lt;small&gt;Very Short Introduction&lt;/small&gt;&lt;br/&gt;&lt;em&gt;ebook&lt;/em&gt;&lt;br/&gt;&lt;br/&gt;&lt;a href='http://dx.doi.org/10.1093/actrade/9780192840943.001.0001'&gt;Presocratic Philosophy&lt;/a&gt;&lt;/td&gt;&lt;td&gt;&lt;a href='http://dx.doi.org/10.1093/actrade/9780192840943.001.0001'&gt;&lt;img src='https://api.qrserver.com/v1/create-qr-code/?size=300x300&amp;data=http://dx.doi.org/10.1093/actrade/9780192840943.001.0001' class='qr'/&gt;&lt;/a&gt;&lt;/td&gt;&lt;/tr&gt;</v>
      </c>
      <c r="M378" s="0" t="s">
        <v>44</v>
      </c>
      <c r="N378" s="0" t="s">
        <v>1888</v>
      </c>
      <c r="O378" s="0" t="s">
        <v>1888</v>
      </c>
      <c r="P378" s="0" t="s">
        <v>46</v>
      </c>
      <c r="R378" s="0" t="s">
        <v>1889</v>
      </c>
      <c r="W378" s="0" t="s">
        <v>1890</v>
      </c>
      <c r="X378" s="0" t="s">
        <v>1891</v>
      </c>
      <c r="Z378" s="0" t="s">
        <v>49</v>
      </c>
      <c r="AA378" s="2" t="n">
        <v>37987</v>
      </c>
      <c r="AB378" s="2" t="n">
        <v>38352</v>
      </c>
      <c r="AI378" s="0" t="s">
        <v>187</v>
      </c>
      <c r="AJ378" s="0" t="s">
        <v>50</v>
      </c>
      <c r="AK378" s="0" t="s">
        <v>51</v>
      </c>
      <c r="AL378" s="0" t="s">
        <v>49</v>
      </c>
      <c r="AM378" s="0" t="s">
        <v>49</v>
      </c>
      <c r="AN378" s="0" t="s">
        <v>49</v>
      </c>
      <c r="AO378" s="0" t="s">
        <v>49</v>
      </c>
      <c r="AP378" s="0" t="s">
        <v>49</v>
      </c>
    </row>
    <row r="379" customFormat="false" ht="15" hidden="false" customHeight="false" outlineLevel="0" collapsed="false">
      <c r="A379" s="0" t="n">
        <v>4620481</v>
      </c>
      <c r="B379" s="0" t="str">
        <f aca="false">RIGHT(N379,LEN(N379)-FIND("actrade-",N379)-7)</f>
        <v>9780198725947</v>
      </c>
      <c r="C379" s="0" t="str">
        <f aca="false">"10.1093/actrade/" &amp; B379 &amp; ".001.0001"</f>
        <v>10.1093/actrade/9780198725947.001.0001</v>
      </c>
      <c r="D379" s="0" t="s">
        <v>1892</v>
      </c>
      <c r="E379" s="0" t="str">
        <f aca="false">LEFT(D379,FIND(":",D379)-1)</f>
        <v>Privacy</v>
      </c>
      <c r="F379" s="0" t="str">
        <f aca="false">"&lt;a href='http://dx.doi.org/" &amp; C379 &amp; "'&gt;" &amp; LEFT(D379,FIND(":",D379)-1) &amp; "&lt;/a&gt;"</f>
        <v>&lt;a href='http://dx.doi.org/10.1093/actrade/9780198725947.001.0001'&gt;Privacy&lt;/a&gt;</v>
      </c>
      <c r="G379" s="0" t="str">
        <f aca="false">"&lt;a href='http://dx.doi.org/" &amp; C379 &amp; "'&gt;" &amp;"&lt;img src='http://www.veryshortintroductions.com/view/covers/"&amp;B379&amp;".png' class='coverimage' alt='" &amp;D379 &amp; "'/&gt;&lt;/a&gt;"</f>
        <v>&lt;a href='http://dx.doi.org/10.1093/actrade/9780198725947.001.0001'&gt;&lt;img src='http://www.veryshortintroductions.com/view/covers/9780198725947.png' class='coverimage' alt='Privacy: A Very Short Introduction'/&gt;&lt;/a&gt;</v>
      </c>
      <c r="H379" s="0" t="str">
        <f aca="false">"&lt;a href='http://dx.doi.org/" &amp; C379 &amp; "'&gt;" &amp; "&lt;img src='https://api.qrserver.com/v1/create-qr-code/?size=300x300&amp;data=http://dx.doi.org/" &amp; C379 &amp;"' class='qr'/&gt;&lt;/a&gt;"</f>
        <v>&lt;a href='http://dx.doi.org/10.1093/actrade/9780198725947.001.0001'&gt;&lt;img src='https://api.qrserver.com/v1/create-qr-code/?size=300x300&amp;data=http://dx.doi.org/10.1093/actrade/9780198725947.001.0001' class='qr'/&gt;&lt;/a&gt;</v>
      </c>
      <c r="I379" s="0" t="str">
        <f aca="false">"&lt;tr&gt;&lt;td&gt;" &amp; G379 &amp; "&lt;/td&gt;&lt;td&gt;&lt;small&gt;Very Short Introduction&lt;/small&gt;&lt;br/&gt;&lt;em&gt;ebook&lt;/em&gt;&lt;br/&gt;&lt;br/&gt;" &amp; F379 &amp; "&lt;/td&gt;&lt;td&gt;" &amp; H379 &amp; "&lt;/td&gt;&lt;/tr&gt;"</f>
        <v>&lt;tr&gt;&lt;td&gt;&lt;a href='http://dx.doi.org/10.1093/actrade/9780198725947.001.0001'&gt;&lt;img src='http://www.veryshortintroductions.com/view/covers/9780198725947.png' class='coverimage' alt='Privacy: A Very Short Introduction'/&gt;&lt;/a&gt;&lt;/td&gt;&lt;td&gt;&lt;small&gt;Very Short Introduction&lt;/small&gt;&lt;br/&gt;&lt;em&gt;ebook&lt;/em&gt;&lt;br/&gt;&lt;br/&gt;&lt;a href='http://dx.doi.org/10.1093/actrade/9780198725947.001.0001'&gt;Privacy&lt;/a&gt;&lt;/td&gt;&lt;td&gt;&lt;a href='http://dx.doi.org/10.1093/actrade/9780198725947.001.0001'&gt;&lt;img src='https://api.qrserver.com/v1/create-qr-code/?size=300x300&amp;data=http://dx.doi.org/10.1093/actrade/9780198725947.001.0001' class='qr'/&gt;&lt;/a&gt;&lt;/td&gt;&lt;/tr&gt;</v>
      </c>
      <c r="M379" s="0" t="s">
        <v>44</v>
      </c>
      <c r="N379" s="0" t="s">
        <v>1893</v>
      </c>
      <c r="O379" s="0" t="s">
        <v>1893</v>
      </c>
      <c r="P379" s="0" t="s">
        <v>46</v>
      </c>
      <c r="R379" s="0" t="s">
        <v>1376</v>
      </c>
      <c r="W379" s="0" t="s">
        <v>1894</v>
      </c>
      <c r="X379" s="0" t="s">
        <v>1895</v>
      </c>
      <c r="Z379" s="0" t="s">
        <v>49</v>
      </c>
      <c r="AA379" s="2" t="n">
        <v>42005</v>
      </c>
      <c r="AB379" s="2" t="n">
        <v>42369</v>
      </c>
      <c r="AJ379" s="0" t="s">
        <v>50</v>
      </c>
      <c r="AK379" s="0" t="s">
        <v>51</v>
      </c>
      <c r="AL379" s="0" t="s">
        <v>49</v>
      </c>
      <c r="AM379" s="0" t="s">
        <v>49</v>
      </c>
      <c r="AN379" s="0" t="s">
        <v>49</v>
      </c>
      <c r="AO379" s="0" t="s">
        <v>49</v>
      </c>
      <c r="AP379" s="0" t="s">
        <v>49</v>
      </c>
    </row>
    <row r="380" customFormat="false" ht="15" hidden="false" customHeight="false" outlineLevel="0" collapsed="false">
      <c r="A380" s="0" t="n">
        <v>1167419</v>
      </c>
      <c r="B380" s="0" t="str">
        <f aca="false">RIGHT(N380,LEN(N380)-FIND("actrade-",N380)-7)</f>
        <v>9780199556533</v>
      </c>
      <c r="C380" s="0" t="str">
        <f aca="false">"10.1093/actrade/" &amp; B380 &amp; ".001.0001"</f>
        <v>10.1093/actrade/9780199556533.001.0001</v>
      </c>
      <c r="D380" s="0" t="s">
        <v>1896</v>
      </c>
      <c r="E380" s="0" t="str">
        <f aca="false">LEFT(D380,FIND(":",D380)-1)</f>
        <v>Privacy</v>
      </c>
      <c r="F380" s="0" t="str">
        <f aca="false">"&lt;a href='http://dx.doi.org/" &amp; C380 &amp; "'&gt;" &amp; LEFT(D380,FIND(":",D380)-1) &amp; "&lt;/a&gt;"</f>
        <v>&lt;a href='http://dx.doi.org/10.1093/actrade/9780199556533.001.0001'&gt;Privacy&lt;/a&gt;</v>
      </c>
      <c r="G380" s="0" t="str">
        <f aca="false">"&lt;a href='http://dx.doi.org/" &amp; C380 &amp; "'&gt;" &amp;"&lt;img src='http://www.veryshortintroductions.com/view/covers/"&amp;B380&amp;".png' class='coverimage' alt='" &amp;D380 &amp; "'/&gt;&lt;/a&gt;"</f>
        <v>&lt;a href='http://dx.doi.org/10.1093/actrade/9780199556533.001.0001'&gt;&lt;img src='http://www.veryshortintroductions.com/view/covers/9780199556533.png' class='coverimage' alt='Privacy: A Very Short Introduction (Very short introductions)'/&gt;&lt;/a&gt;</v>
      </c>
      <c r="H380" s="0" t="str">
        <f aca="false">"&lt;a href='http://dx.doi.org/" &amp; C380 &amp; "'&gt;" &amp; "&lt;img src='https://api.qrserver.com/v1/create-qr-code/?size=300x300&amp;data=http://dx.doi.org/" &amp; C380 &amp;"' class='qr'/&gt;&lt;/a&gt;"</f>
        <v>&lt;a href='http://dx.doi.org/10.1093/actrade/9780199556533.001.0001'&gt;&lt;img src='https://api.qrserver.com/v1/create-qr-code/?size=300x300&amp;data=http://dx.doi.org/10.1093/actrade/9780199556533.001.0001' class='qr'/&gt;&lt;/a&gt;</v>
      </c>
      <c r="I380" s="0" t="str">
        <f aca="false">"&lt;tr&gt;&lt;td&gt;" &amp; G380 &amp; "&lt;/td&gt;&lt;td&gt;&lt;small&gt;Very Short Introduction&lt;/small&gt;&lt;br/&gt;&lt;em&gt;ebook&lt;/em&gt;&lt;br/&gt;&lt;br/&gt;" &amp; F380 &amp; "&lt;/td&gt;&lt;td&gt;" &amp; H380 &amp; "&lt;/td&gt;&lt;/tr&gt;"</f>
        <v>&lt;tr&gt;&lt;td&gt;&lt;a href='http://dx.doi.org/10.1093/actrade/9780199556533.001.0001'&gt;&lt;img src='http://www.veryshortintroductions.com/view/covers/9780199556533.png' class='coverimage' alt='Privacy: A Very Short Introduction (Very short introductions)'/&gt;&lt;/a&gt;&lt;/td&gt;&lt;td&gt;&lt;small&gt;Very Short Introduction&lt;/small&gt;&lt;br/&gt;&lt;em&gt;ebook&lt;/em&gt;&lt;br/&gt;&lt;br/&gt;&lt;a href='http://dx.doi.org/10.1093/actrade/9780199556533.001.0001'&gt;Privacy&lt;/a&gt;&lt;/td&gt;&lt;td&gt;&lt;a href='http://dx.doi.org/10.1093/actrade/9780199556533.001.0001'&gt;&lt;img src='https://api.qrserver.com/v1/create-qr-code/?size=300x300&amp;data=http://dx.doi.org/10.1093/actrade/9780199556533.001.0001' class='qr'/&gt;&lt;/a&gt;&lt;/td&gt;&lt;/tr&gt;</v>
      </c>
      <c r="M380" s="0" t="s">
        <v>44</v>
      </c>
      <c r="N380" s="0" t="s">
        <v>1897</v>
      </c>
      <c r="O380" s="0" t="s">
        <v>1897</v>
      </c>
      <c r="P380" s="0" t="s">
        <v>46</v>
      </c>
      <c r="R380" s="0" t="s">
        <v>1371</v>
      </c>
      <c r="W380" s="0" t="s">
        <v>1898</v>
      </c>
      <c r="X380" s="0" t="s">
        <v>1899</v>
      </c>
      <c r="Z380" s="0" t="s">
        <v>49</v>
      </c>
      <c r="AA380" s="2" t="n">
        <v>40179</v>
      </c>
      <c r="AB380" s="2" t="n">
        <v>40543</v>
      </c>
      <c r="AI380" s="0" t="s">
        <v>483</v>
      </c>
      <c r="AJ380" s="0" t="s">
        <v>50</v>
      </c>
      <c r="AK380" s="0" t="s">
        <v>51</v>
      </c>
      <c r="AL380" s="0" t="s">
        <v>49</v>
      </c>
      <c r="AM380" s="0" t="s">
        <v>49</v>
      </c>
      <c r="AN380" s="0" t="s">
        <v>49</v>
      </c>
      <c r="AO380" s="0" t="s">
        <v>49</v>
      </c>
      <c r="AP380" s="0" t="s">
        <v>49</v>
      </c>
    </row>
    <row r="381" customFormat="false" ht="15" hidden="false" customHeight="false" outlineLevel="0" collapsed="false">
      <c r="A381" s="0" t="n">
        <v>3093115</v>
      </c>
      <c r="B381" s="0" t="str">
        <f aca="false">RIGHT(N381,LEN(N381)-FIND("actrade-",N381)-7)</f>
        <v>9780199588480</v>
      </c>
      <c r="C381" s="0" t="str">
        <f aca="false">"10.1093/actrade/" &amp; B381 &amp; ".001.0001"</f>
        <v>10.1093/actrade/9780199588480.001.0001</v>
      </c>
      <c r="D381" s="0" t="s">
        <v>1900</v>
      </c>
      <c r="E381" s="0" t="str">
        <f aca="false">LEFT(D381,FIND(":",D381)-1)</f>
        <v>Probability</v>
      </c>
      <c r="F381" s="0" t="str">
        <f aca="false">"&lt;a href='http://dx.doi.org/" &amp; C381 &amp; "'&gt;" &amp; LEFT(D381,FIND(":",D381)-1) &amp; "&lt;/a&gt;"</f>
        <v>&lt;a href='http://dx.doi.org/10.1093/actrade/9780199588480.001.0001'&gt;Probability&lt;/a&gt;</v>
      </c>
      <c r="G381" s="0" t="str">
        <f aca="false">"&lt;a href='http://dx.doi.org/" &amp; C381 &amp; "'&gt;" &amp;"&lt;img src='http://www.veryshortintroductions.com/view/covers/"&amp;B381&amp;".png' class='coverimage' alt='" &amp;D381 &amp; "'/&gt;&lt;/a&gt;"</f>
        <v>&lt;a href='http://dx.doi.org/10.1093/actrade/9780199588480.001.0001'&gt;&lt;img src='http://www.veryshortintroductions.com/view/covers/9780199588480.png' class='coverimage' alt='Probability: a very short introduction'/&gt;&lt;/a&gt;</v>
      </c>
      <c r="H381" s="0" t="str">
        <f aca="false">"&lt;a href='http://dx.doi.org/" &amp; C381 &amp; "'&gt;" &amp; "&lt;img src='https://api.qrserver.com/v1/create-qr-code/?size=300x300&amp;data=http://dx.doi.org/" &amp; C381 &amp;"' class='qr'/&gt;&lt;/a&gt;"</f>
        <v>&lt;a href='http://dx.doi.org/10.1093/actrade/9780199588480.001.0001'&gt;&lt;img src='https://api.qrserver.com/v1/create-qr-code/?size=300x300&amp;data=http://dx.doi.org/10.1093/actrade/9780199588480.001.0001' class='qr'/&gt;&lt;/a&gt;</v>
      </c>
      <c r="I381" s="0" t="str">
        <f aca="false">"&lt;tr&gt;&lt;td&gt;" &amp; G381 &amp; "&lt;/td&gt;&lt;td&gt;&lt;small&gt;Very Short Introduction&lt;/small&gt;&lt;br/&gt;&lt;em&gt;ebook&lt;/em&gt;&lt;br/&gt;&lt;br/&gt;" &amp; F381 &amp; "&lt;/td&gt;&lt;td&gt;" &amp; H381 &amp; "&lt;/td&gt;&lt;/tr&gt;"</f>
        <v>&lt;tr&gt;&lt;td&gt;&lt;a href='http://dx.doi.org/10.1093/actrade/9780199588480.001.0001'&gt;&lt;img src='http://www.veryshortintroductions.com/view/covers/9780199588480.png' class='coverimage' alt='Probability: a very short introduction'/&gt;&lt;/a&gt;&lt;/td&gt;&lt;td&gt;&lt;small&gt;Very Short Introduction&lt;/small&gt;&lt;br/&gt;&lt;em&gt;ebook&lt;/em&gt;&lt;br/&gt;&lt;br/&gt;&lt;a href='http://dx.doi.org/10.1093/actrade/9780199588480.001.0001'&gt;Probability&lt;/a&gt;&lt;/td&gt;&lt;td&gt;&lt;a href='http://dx.doi.org/10.1093/actrade/9780199588480.001.0001'&gt;&lt;img src='https://api.qrserver.com/v1/create-qr-code/?size=300x300&amp;data=http://dx.doi.org/10.1093/actrade/9780199588480.001.0001' class='qr'/&gt;&lt;/a&gt;&lt;/td&gt;&lt;/tr&gt;</v>
      </c>
      <c r="M381" s="0" t="s">
        <v>44</v>
      </c>
      <c r="N381" s="0" t="s">
        <v>1901</v>
      </c>
      <c r="O381" s="0" t="s">
        <v>1901</v>
      </c>
      <c r="P381" s="0" t="s">
        <v>46</v>
      </c>
      <c r="R381" s="0" t="s">
        <v>1902</v>
      </c>
      <c r="X381" s="0" t="s">
        <v>1903</v>
      </c>
      <c r="Z381" s="0" t="s">
        <v>49</v>
      </c>
      <c r="AA381" s="2" t="n">
        <v>40909</v>
      </c>
      <c r="AB381" s="2" t="n">
        <v>41274</v>
      </c>
      <c r="AJ381" s="0" t="s">
        <v>50</v>
      </c>
      <c r="AK381" s="0" t="s">
        <v>51</v>
      </c>
      <c r="AL381" s="0" t="s">
        <v>49</v>
      </c>
      <c r="AM381" s="0" t="s">
        <v>49</v>
      </c>
      <c r="AN381" s="0" t="s">
        <v>49</v>
      </c>
      <c r="AO381" s="0" t="s">
        <v>49</v>
      </c>
      <c r="AP381" s="0" t="s">
        <v>49</v>
      </c>
    </row>
    <row r="382" customFormat="false" ht="15" hidden="false" customHeight="false" outlineLevel="0" collapsed="false">
      <c r="A382" s="0" t="n">
        <v>1093774</v>
      </c>
      <c r="B382" s="0" t="str">
        <f aca="false">RIGHT(N382,LEN(N382)-FIND("actrade-",N382)-7)</f>
        <v>9780195311068</v>
      </c>
      <c r="C382" s="0" t="str">
        <f aca="false">"10.1093/actrade/" &amp; B382 &amp; ".001.0001"</f>
        <v>10.1093/actrade/9780195311068.001.0001</v>
      </c>
      <c r="D382" s="0" t="s">
        <v>1904</v>
      </c>
      <c r="E382" s="0" t="str">
        <f aca="false">LEFT(D382,FIND(":",D382)-1)</f>
        <v>Progressivism</v>
      </c>
      <c r="F382" s="0" t="str">
        <f aca="false">"&lt;a href='http://dx.doi.org/" &amp; C382 &amp; "'&gt;" &amp; LEFT(D382,FIND(":",D382)-1) &amp; "&lt;/a&gt;"</f>
        <v>&lt;a href='http://dx.doi.org/10.1093/actrade/9780195311068.001.0001'&gt;Progressivism&lt;/a&gt;</v>
      </c>
      <c r="G382" s="0" t="str">
        <f aca="false">"&lt;a href='http://dx.doi.org/" &amp; C382 &amp; "'&gt;" &amp;"&lt;img src='http://www.veryshortintroductions.com/view/covers/"&amp;B382&amp;".png' class='coverimage' alt='" &amp;D382 &amp; "'/&gt;&lt;/a&gt;"</f>
        <v>&lt;a href='http://dx.doi.org/10.1093/actrade/9780195311068.001.0001'&gt;&lt;img src='http://www.veryshortintroductions.com/view/covers/9780195311068.png' class='coverimage' alt='Progressivism: A Very Short Introduction (Very short introductions series)'/&gt;&lt;/a&gt;</v>
      </c>
      <c r="H382" s="0" t="str">
        <f aca="false">"&lt;a href='http://dx.doi.org/" &amp; C382 &amp; "'&gt;" &amp; "&lt;img src='https://api.qrserver.com/v1/create-qr-code/?size=300x300&amp;data=http://dx.doi.org/" &amp; C382 &amp;"' class='qr'/&gt;&lt;/a&gt;"</f>
        <v>&lt;a href='http://dx.doi.org/10.1093/actrade/9780195311068.001.0001'&gt;&lt;img src='https://api.qrserver.com/v1/create-qr-code/?size=300x300&amp;data=http://dx.doi.org/10.1093/actrade/9780195311068.001.0001' class='qr'/&gt;&lt;/a&gt;</v>
      </c>
      <c r="I382" s="0" t="str">
        <f aca="false">"&lt;tr&gt;&lt;td&gt;" &amp; G382 &amp; "&lt;/td&gt;&lt;td&gt;&lt;small&gt;Very Short Introduction&lt;/small&gt;&lt;br/&gt;&lt;em&gt;ebook&lt;/em&gt;&lt;br/&gt;&lt;br/&gt;" &amp; F382 &amp; "&lt;/td&gt;&lt;td&gt;" &amp; H382 &amp; "&lt;/td&gt;&lt;/tr&gt;"</f>
        <v>&lt;tr&gt;&lt;td&gt;&lt;a href='http://dx.doi.org/10.1093/actrade/9780195311068.001.0001'&gt;&lt;img src='http://www.veryshortintroductions.com/view/covers/9780195311068.png' class='coverimage' alt='Progressivism: A Very Short Introduction (Very short introductions series)'/&gt;&lt;/a&gt;&lt;/td&gt;&lt;td&gt;&lt;small&gt;Very Short Introduction&lt;/small&gt;&lt;br/&gt;&lt;em&gt;ebook&lt;/em&gt;&lt;br/&gt;&lt;br/&gt;&lt;a href='http://dx.doi.org/10.1093/actrade/9780195311068.001.0001'&gt;Progressivism&lt;/a&gt;&lt;/td&gt;&lt;td&gt;&lt;a href='http://dx.doi.org/10.1093/actrade/9780195311068.001.0001'&gt;&lt;img src='https://api.qrserver.com/v1/create-qr-code/?size=300x300&amp;data=http://dx.doi.org/10.1093/actrade/9780195311068.001.0001' class='qr'/&gt;&lt;/a&gt;&lt;/td&gt;&lt;/tr&gt;</v>
      </c>
      <c r="M382" s="0" t="s">
        <v>44</v>
      </c>
      <c r="N382" s="0" t="s">
        <v>1905</v>
      </c>
      <c r="O382" s="0" t="s">
        <v>1905</v>
      </c>
      <c r="P382" s="0" t="s">
        <v>46</v>
      </c>
      <c r="R382" s="0" t="s">
        <v>1906</v>
      </c>
      <c r="W382" s="0" t="s">
        <v>1907</v>
      </c>
      <c r="X382" s="0" t="s">
        <v>1908</v>
      </c>
      <c r="Z382" s="0" t="s">
        <v>49</v>
      </c>
      <c r="AA382" s="2" t="n">
        <v>40179</v>
      </c>
      <c r="AB382" s="2" t="n">
        <v>40543</v>
      </c>
      <c r="AI382" s="0" t="s">
        <v>1909</v>
      </c>
      <c r="AJ382" s="0" t="s">
        <v>50</v>
      </c>
      <c r="AK382" s="0" t="s">
        <v>51</v>
      </c>
      <c r="AL382" s="0" t="s">
        <v>49</v>
      </c>
      <c r="AM382" s="0" t="s">
        <v>49</v>
      </c>
      <c r="AN382" s="0" t="s">
        <v>49</v>
      </c>
      <c r="AO382" s="0" t="s">
        <v>49</v>
      </c>
      <c r="AP382" s="0" t="s">
        <v>49</v>
      </c>
    </row>
    <row r="383" customFormat="false" ht="15" hidden="false" customHeight="false" outlineLevel="0" collapsed="false">
      <c r="A383" s="0" t="n">
        <v>3093111</v>
      </c>
      <c r="B383" s="0" t="str">
        <f aca="false">RIGHT(N383,LEN(N383)-FIND("actrade-",N383)-7)</f>
        <v>9780199560974</v>
      </c>
      <c r="C383" s="0" t="str">
        <f aca="false">"10.1093/actrade/" &amp; B383 &amp; ".001.0001"</f>
        <v>10.1093/actrade/9780199560974.001.0001</v>
      </c>
      <c r="D383" s="0" t="s">
        <v>1910</v>
      </c>
      <c r="E383" s="0" t="str">
        <f aca="false">LEFT(D383,FIND(":",D383)-1)</f>
        <v>Protestantism</v>
      </c>
      <c r="F383" s="0" t="str">
        <f aca="false">"&lt;a href='http://dx.doi.org/" &amp; C383 &amp; "'&gt;" &amp; LEFT(D383,FIND(":",D383)-1) &amp; "&lt;/a&gt;"</f>
        <v>&lt;a href='http://dx.doi.org/10.1093/actrade/9780199560974.001.0001'&gt;Protestantism&lt;/a&gt;</v>
      </c>
      <c r="G383" s="0" t="str">
        <f aca="false">"&lt;a href='http://dx.doi.org/" &amp; C383 &amp; "'&gt;" &amp;"&lt;img src='http://www.veryshortintroductions.com/view/covers/"&amp;B383&amp;".png' class='coverimage' alt='" &amp;D383 &amp; "'/&gt;&lt;/a&gt;"</f>
        <v>&lt;a href='http://dx.doi.org/10.1093/actrade/9780199560974.001.0001'&gt;&lt;img src='http://www.veryshortintroductions.com/view/covers/9780199560974.png' class='coverimage' alt='Protestantism: a very short introduction'/&gt;&lt;/a&gt;</v>
      </c>
      <c r="H383" s="0" t="str">
        <f aca="false">"&lt;a href='http://dx.doi.org/" &amp; C383 &amp; "'&gt;" &amp; "&lt;img src='https://api.qrserver.com/v1/create-qr-code/?size=300x300&amp;data=http://dx.doi.org/" &amp; C383 &amp;"' class='qr'/&gt;&lt;/a&gt;"</f>
        <v>&lt;a href='http://dx.doi.org/10.1093/actrade/9780199560974.001.0001'&gt;&lt;img src='https://api.qrserver.com/v1/create-qr-code/?size=300x300&amp;data=http://dx.doi.org/10.1093/actrade/9780199560974.001.0001' class='qr'/&gt;&lt;/a&gt;</v>
      </c>
      <c r="I383" s="0" t="str">
        <f aca="false">"&lt;tr&gt;&lt;td&gt;" &amp; G383 &amp; "&lt;/td&gt;&lt;td&gt;&lt;small&gt;Very Short Introduction&lt;/small&gt;&lt;br/&gt;&lt;em&gt;ebook&lt;/em&gt;&lt;br/&gt;&lt;br/&gt;" &amp; F383 &amp; "&lt;/td&gt;&lt;td&gt;" &amp; H383 &amp; "&lt;/td&gt;&lt;/tr&gt;"</f>
        <v>&lt;tr&gt;&lt;td&gt;&lt;a href='http://dx.doi.org/10.1093/actrade/9780199560974.001.0001'&gt;&lt;img src='http://www.veryshortintroductions.com/view/covers/9780199560974.png' class='coverimage' alt='Protestantism: a very short introduction'/&gt;&lt;/a&gt;&lt;/td&gt;&lt;td&gt;&lt;small&gt;Very Short Introduction&lt;/small&gt;&lt;br/&gt;&lt;em&gt;ebook&lt;/em&gt;&lt;br/&gt;&lt;br/&gt;&lt;a href='http://dx.doi.org/10.1093/actrade/9780199560974.001.0001'&gt;Protestantism&lt;/a&gt;&lt;/td&gt;&lt;td&gt;&lt;a href='http://dx.doi.org/10.1093/actrade/9780199560974.001.0001'&gt;&lt;img src='https://api.qrserver.com/v1/create-qr-code/?size=300x300&amp;data=http://dx.doi.org/10.1093/actrade/9780199560974.001.0001' class='qr'/&gt;&lt;/a&gt;&lt;/td&gt;&lt;/tr&gt;</v>
      </c>
      <c r="M383" s="0" t="s">
        <v>44</v>
      </c>
      <c r="N383" s="0" t="s">
        <v>1911</v>
      </c>
      <c r="O383" s="0" t="s">
        <v>1911</v>
      </c>
      <c r="P383" s="0" t="s">
        <v>46</v>
      </c>
      <c r="R383" s="0" t="s">
        <v>1912</v>
      </c>
      <c r="X383" s="0" t="s">
        <v>1913</v>
      </c>
      <c r="Z383" s="0" t="s">
        <v>49</v>
      </c>
      <c r="AA383" s="2" t="n">
        <v>40544</v>
      </c>
      <c r="AB383" s="2" t="n">
        <v>40908</v>
      </c>
      <c r="AJ383" s="0" t="s">
        <v>50</v>
      </c>
      <c r="AK383" s="0" t="s">
        <v>51</v>
      </c>
      <c r="AL383" s="0" t="s">
        <v>49</v>
      </c>
      <c r="AM383" s="0" t="s">
        <v>49</v>
      </c>
      <c r="AN383" s="0" t="s">
        <v>49</v>
      </c>
      <c r="AO383" s="0" t="s">
        <v>49</v>
      </c>
      <c r="AP383" s="0" t="s">
        <v>49</v>
      </c>
    </row>
    <row r="384" customFormat="false" ht="15" hidden="false" customHeight="false" outlineLevel="0" collapsed="false">
      <c r="A384" s="0" t="n">
        <v>1049100</v>
      </c>
      <c r="B384" s="0" t="str">
        <f aca="false">RIGHT(N384,LEN(N384)-FIND("actrade-",N384)-7)</f>
        <v>9780192807274</v>
      </c>
      <c r="C384" s="0" t="str">
        <f aca="false">"10.1093/actrade/" &amp; B384 &amp; ".001.0001"</f>
        <v>10.1093/actrade/9780192807274.001.0001</v>
      </c>
      <c r="D384" s="0" t="s">
        <v>1914</v>
      </c>
      <c r="E384" s="0" t="str">
        <f aca="false">LEFT(D384,FIND(":",D384)-1)</f>
        <v>Psychiatry</v>
      </c>
      <c r="F384" s="0" t="str">
        <f aca="false">"&lt;a href='http://dx.doi.org/" &amp; C384 &amp; "'&gt;" &amp; LEFT(D384,FIND(":",D384)-1) &amp; "&lt;/a&gt;"</f>
        <v>&lt;a href='http://dx.doi.org/10.1093/actrade/9780192807274.001.0001'&gt;Psychiatry&lt;/a&gt;</v>
      </c>
      <c r="G384" s="0" t="str">
        <f aca="false">"&lt;a href='http://dx.doi.org/" &amp; C384 &amp; "'&gt;" &amp;"&lt;img src='http://www.veryshortintroductions.com/view/covers/"&amp;B384&amp;".png' class='coverimage' alt='" &amp;D384 &amp; "'/&gt;&lt;/a&gt;"</f>
        <v>&lt;a href='http://dx.doi.org/10.1093/actrade/9780192807274.001.0001'&gt;&lt;img src='http://www.veryshortintroductions.com/view/covers/9780192807274.png' class='coverimage' alt='Psychiatry: A Very Short Introduction (Very short introductions ; 152)'/&gt;&lt;/a&gt;</v>
      </c>
      <c r="H384" s="0" t="str">
        <f aca="false">"&lt;a href='http://dx.doi.org/" &amp; C384 &amp; "'&gt;" &amp; "&lt;img src='https://api.qrserver.com/v1/create-qr-code/?size=300x300&amp;data=http://dx.doi.org/" &amp; C384 &amp;"' class='qr'/&gt;&lt;/a&gt;"</f>
        <v>&lt;a href='http://dx.doi.org/10.1093/actrade/9780192807274.001.0001'&gt;&lt;img src='https://api.qrserver.com/v1/create-qr-code/?size=300x300&amp;data=http://dx.doi.org/10.1093/actrade/9780192807274.001.0001' class='qr'/&gt;&lt;/a&gt;</v>
      </c>
      <c r="I384" s="0" t="str">
        <f aca="false">"&lt;tr&gt;&lt;td&gt;" &amp; G384 &amp; "&lt;/td&gt;&lt;td&gt;&lt;small&gt;Very Short Introduction&lt;/small&gt;&lt;br/&gt;&lt;em&gt;ebook&lt;/em&gt;&lt;br/&gt;&lt;br/&gt;" &amp; F384 &amp; "&lt;/td&gt;&lt;td&gt;" &amp; H384 &amp; "&lt;/td&gt;&lt;/tr&gt;"</f>
        <v>&lt;tr&gt;&lt;td&gt;&lt;a href='http://dx.doi.org/10.1093/actrade/9780192807274.001.0001'&gt;&lt;img src='http://www.veryshortintroductions.com/view/covers/9780192807274.png' class='coverimage' alt='Psychiatry: A Very Short Introduction (Very short introductions ; 152)'/&gt;&lt;/a&gt;&lt;/td&gt;&lt;td&gt;&lt;small&gt;Very Short Introduction&lt;/small&gt;&lt;br/&gt;&lt;em&gt;ebook&lt;/em&gt;&lt;br/&gt;&lt;br/&gt;&lt;a href='http://dx.doi.org/10.1093/actrade/9780192807274.001.0001'&gt;Psychiatry&lt;/a&gt;&lt;/td&gt;&lt;td&gt;&lt;a href='http://dx.doi.org/10.1093/actrade/9780192807274.001.0001'&gt;&lt;img src='https://api.qrserver.com/v1/create-qr-code/?size=300x300&amp;data=http://dx.doi.org/10.1093/actrade/9780192807274.001.0001' class='qr'/&gt;&lt;/a&gt;&lt;/td&gt;&lt;/tr&gt;</v>
      </c>
      <c r="M384" s="0" t="s">
        <v>44</v>
      </c>
      <c r="N384" s="0" t="s">
        <v>1915</v>
      </c>
      <c r="O384" s="0" t="s">
        <v>1915</v>
      </c>
      <c r="P384" s="0" t="s">
        <v>46</v>
      </c>
      <c r="R384" s="0" t="s">
        <v>1916</v>
      </c>
      <c r="W384" s="0" t="s">
        <v>1917</v>
      </c>
      <c r="X384" s="0" t="s">
        <v>1918</v>
      </c>
      <c r="Z384" s="0" t="s">
        <v>49</v>
      </c>
      <c r="AA384" s="2" t="n">
        <v>38718</v>
      </c>
      <c r="AB384" s="2" t="n">
        <v>39082</v>
      </c>
      <c r="AI384" s="0" t="s">
        <v>1919</v>
      </c>
      <c r="AJ384" s="0" t="s">
        <v>50</v>
      </c>
      <c r="AK384" s="0" t="s">
        <v>51</v>
      </c>
      <c r="AL384" s="0" t="s">
        <v>49</v>
      </c>
      <c r="AM384" s="0" t="s">
        <v>49</v>
      </c>
      <c r="AN384" s="0" t="s">
        <v>49</v>
      </c>
      <c r="AO384" s="0" t="s">
        <v>49</v>
      </c>
      <c r="AP384" s="0" t="s">
        <v>49</v>
      </c>
    </row>
    <row r="385" customFormat="false" ht="15" hidden="false" customHeight="false" outlineLevel="0" collapsed="false">
      <c r="A385" s="0" t="n">
        <v>10315134</v>
      </c>
      <c r="B385" s="0" t="str">
        <f aca="false">RIGHT(N385,LEN(N385)-FIND("actrade-",N385)-7)</f>
        <v>9780199226818</v>
      </c>
      <c r="C385" s="0" t="str">
        <f aca="false">"10.1093/actrade/" &amp; B385 &amp; ".001.0001"</f>
        <v>10.1093/actrade/9780199226818.001.0001</v>
      </c>
      <c r="D385" s="0" t="s">
        <v>1920</v>
      </c>
      <c r="E385" s="0" t="str">
        <f aca="false">LEFT(D385,FIND(":",D385)-1)</f>
        <v>Psychoanalysis</v>
      </c>
      <c r="F385" s="0" t="str">
        <f aca="false">"&lt;a href='http://dx.doi.org/" &amp; C385 &amp; "'&gt;" &amp; LEFT(D385,FIND(":",D385)-1) &amp; "&lt;/a&gt;"</f>
        <v>&lt;a href='http://dx.doi.org/10.1093/actrade/9780199226818.001.0001'&gt;Psychoanalysis&lt;/a&gt;</v>
      </c>
      <c r="G385" s="0" t="str">
        <f aca="false">"&lt;a href='http://dx.doi.org/" &amp; C385 &amp; "'&gt;" &amp;"&lt;img src='http://www.veryshortintroductions.com/view/covers/"&amp;B385&amp;".png' class='coverimage' alt='" &amp;D385 &amp; "'/&gt;&lt;/a&gt;"</f>
        <v>&lt;a href='http://dx.doi.org/10.1093/actrade/9780199226818.001.0001'&gt;&lt;img src='http://www.veryshortintroductions.com/view/covers/9780199226818.png' class='coverimage' alt='Psychoanalysis: A Very Short Introduction'/&gt;&lt;/a&gt;</v>
      </c>
      <c r="H385" s="0" t="str">
        <f aca="false">"&lt;a href='http://dx.doi.org/" &amp; C385 &amp; "'&gt;" &amp; "&lt;img src='https://api.qrserver.com/v1/create-qr-code/?size=300x300&amp;data=http://dx.doi.org/" &amp; C385 &amp;"' class='qr'/&gt;&lt;/a&gt;"</f>
        <v>&lt;a href='http://dx.doi.org/10.1093/actrade/9780199226818.001.0001'&gt;&lt;img src='https://api.qrserver.com/v1/create-qr-code/?size=300x300&amp;data=http://dx.doi.org/10.1093/actrade/9780199226818.001.0001' class='qr'/&gt;&lt;/a&gt;</v>
      </c>
      <c r="I385" s="0" t="str">
        <f aca="false">"&lt;tr&gt;&lt;td&gt;" &amp; G385 &amp; "&lt;/td&gt;&lt;td&gt;&lt;small&gt;Very Short Introduction&lt;/small&gt;&lt;br/&gt;&lt;em&gt;ebook&lt;/em&gt;&lt;br/&gt;&lt;br/&gt;" &amp; F385 &amp; "&lt;/td&gt;&lt;td&gt;" &amp; H385 &amp; "&lt;/td&gt;&lt;/tr&gt;"</f>
        <v>&lt;tr&gt;&lt;td&gt;&lt;a href='http://dx.doi.org/10.1093/actrade/9780199226818.001.0001'&gt;&lt;img src='http://www.veryshortintroductions.com/view/covers/9780199226818.png' class='coverimage' alt='Psychoanalysis: A Very Short Introduction'/&gt;&lt;/a&gt;&lt;/td&gt;&lt;td&gt;&lt;small&gt;Very Short Introduction&lt;/small&gt;&lt;br/&gt;&lt;em&gt;ebook&lt;/em&gt;&lt;br/&gt;&lt;br/&gt;&lt;a href='http://dx.doi.org/10.1093/actrade/9780199226818.001.0001'&gt;Psychoanalysis&lt;/a&gt;&lt;/td&gt;&lt;td&gt;&lt;a href='http://dx.doi.org/10.1093/actrade/9780199226818.001.0001'&gt;&lt;img src='https://api.qrserver.com/v1/create-qr-code/?size=300x300&amp;data=http://dx.doi.org/10.1093/actrade/9780199226818.001.0001' class='qr'/&gt;&lt;/a&gt;&lt;/td&gt;&lt;/tr&gt;</v>
      </c>
      <c r="M385" s="0" t="s">
        <v>44</v>
      </c>
      <c r="N385" s="0" t="s">
        <v>1921</v>
      </c>
      <c r="O385" s="0" t="s">
        <v>1921</v>
      </c>
      <c r="P385" s="0" t="s">
        <v>46</v>
      </c>
      <c r="R385" s="0" t="s">
        <v>1922</v>
      </c>
      <c r="W385" s="0" t="s">
        <v>1923</v>
      </c>
      <c r="X385" s="0" t="s">
        <v>1924</v>
      </c>
      <c r="Z385" s="0" t="s">
        <v>49</v>
      </c>
      <c r="AA385" s="2" t="n">
        <v>42005</v>
      </c>
      <c r="AB385" s="2" t="n">
        <v>42369</v>
      </c>
      <c r="AJ385" s="0" t="s">
        <v>50</v>
      </c>
      <c r="AK385" s="0" t="s">
        <v>51</v>
      </c>
      <c r="AL385" s="0" t="s">
        <v>49</v>
      </c>
      <c r="AM385" s="0" t="s">
        <v>49</v>
      </c>
      <c r="AN385" s="0" t="s">
        <v>49</v>
      </c>
      <c r="AO385" s="0" t="s">
        <v>49</v>
      </c>
      <c r="AP385" s="0" t="s">
        <v>49</v>
      </c>
    </row>
    <row r="386" customFormat="false" ht="15" hidden="false" customHeight="false" outlineLevel="0" collapsed="false">
      <c r="A386" s="0" t="n">
        <v>3093114</v>
      </c>
      <c r="B386" s="0" t="str">
        <f aca="false">RIGHT(N386,LEN(N386)-FIND("actrade-",N386)-7)</f>
        <v>9780192853813</v>
      </c>
      <c r="C386" s="0" t="str">
        <f aca="false">"10.1093/actrade/" &amp; B386 &amp; ".001.0001"</f>
        <v>10.1093/actrade/9780192853813.001.0001</v>
      </c>
      <c r="D386" s="0" t="s">
        <v>1925</v>
      </c>
      <c r="E386" s="0" t="str">
        <f aca="false">LEFT(D386,FIND(":",D386)-1)</f>
        <v>Psychology</v>
      </c>
      <c r="F386" s="0" t="str">
        <f aca="false">"&lt;a href='http://dx.doi.org/" &amp; C386 &amp; "'&gt;" &amp; LEFT(D386,FIND(":",D386)-1) &amp; "&lt;/a&gt;"</f>
        <v>&lt;a href='http://dx.doi.org/10.1093/actrade/9780192853813.001.0001'&gt;Psychology&lt;/a&gt;</v>
      </c>
      <c r="G386" s="0" t="str">
        <f aca="false">"&lt;a href='http://dx.doi.org/" &amp; C386 &amp; "'&gt;" &amp;"&lt;img src='http://www.veryshortintroductions.com/view/covers/"&amp;B386&amp;".png' class='coverimage' alt='" &amp;D386 &amp; "'/&gt;&lt;/a&gt;"</f>
        <v>&lt;a href='http://dx.doi.org/10.1093/actrade/9780192853813.001.0001'&gt;&lt;img src='http://www.veryshortintroductions.com/view/covers/9780192853813.png' class='coverimage' alt='Psychology: a very short introduction'/&gt;&lt;/a&gt;</v>
      </c>
      <c r="H386" s="0" t="str">
        <f aca="false">"&lt;a href='http://dx.doi.org/" &amp; C386 &amp; "'&gt;" &amp; "&lt;img src='https://api.qrserver.com/v1/create-qr-code/?size=300x300&amp;data=http://dx.doi.org/" &amp; C386 &amp;"' class='qr'/&gt;&lt;/a&gt;"</f>
        <v>&lt;a href='http://dx.doi.org/10.1093/actrade/9780192853813.001.0001'&gt;&lt;img src='https://api.qrserver.com/v1/create-qr-code/?size=300x300&amp;data=http://dx.doi.org/10.1093/actrade/9780192853813.001.0001' class='qr'/&gt;&lt;/a&gt;</v>
      </c>
      <c r="I386" s="0" t="str">
        <f aca="false">"&lt;tr&gt;&lt;td&gt;" &amp; G386 &amp; "&lt;/td&gt;&lt;td&gt;&lt;small&gt;Very Short Introduction&lt;/small&gt;&lt;br/&gt;&lt;em&gt;ebook&lt;/em&gt;&lt;br/&gt;&lt;br/&gt;" &amp; F386 &amp; "&lt;/td&gt;&lt;td&gt;" &amp; H386 &amp; "&lt;/td&gt;&lt;/tr&gt;"</f>
        <v>&lt;tr&gt;&lt;td&gt;&lt;a href='http://dx.doi.org/10.1093/actrade/9780192853813.001.0001'&gt;&lt;img src='http://www.veryshortintroductions.com/view/covers/9780192853813.png' class='coverimage' alt='Psychology: a very short introduction'/&gt;&lt;/a&gt;&lt;/td&gt;&lt;td&gt;&lt;small&gt;Very Short Introduction&lt;/small&gt;&lt;br/&gt;&lt;em&gt;ebook&lt;/em&gt;&lt;br/&gt;&lt;br/&gt;&lt;a href='http://dx.doi.org/10.1093/actrade/9780192853813.001.0001'&gt;Psychology&lt;/a&gt;&lt;/td&gt;&lt;td&gt;&lt;a href='http://dx.doi.org/10.1093/actrade/9780192853813.001.0001'&gt;&lt;img src='https://api.qrserver.com/v1/create-qr-code/?size=300x300&amp;data=http://dx.doi.org/10.1093/actrade/9780192853813.001.0001' class='qr'/&gt;&lt;/a&gt;&lt;/td&gt;&lt;/tr&gt;</v>
      </c>
      <c r="M386" s="0" t="s">
        <v>44</v>
      </c>
      <c r="N386" s="0" t="s">
        <v>1926</v>
      </c>
      <c r="O386" s="0" t="s">
        <v>1926</v>
      </c>
      <c r="P386" s="0" t="s">
        <v>46</v>
      </c>
      <c r="W386" s="0" t="s">
        <v>1927</v>
      </c>
      <c r="X386" s="0" t="s">
        <v>1928</v>
      </c>
      <c r="Z386" s="0" t="s">
        <v>49</v>
      </c>
      <c r="AA386" s="2" t="n">
        <v>36526</v>
      </c>
      <c r="AB386" s="2" t="n">
        <v>36891</v>
      </c>
      <c r="AJ386" s="0" t="s">
        <v>50</v>
      </c>
      <c r="AK386" s="0" t="s">
        <v>51</v>
      </c>
      <c r="AL386" s="0" t="s">
        <v>49</v>
      </c>
      <c r="AM386" s="0" t="s">
        <v>49</v>
      </c>
      <c r="AN386" s="0" t="s">
        <v>49</v>
      </c>
      <c r="AO386" s="0" t="s">
        <v>49</v>
      </c>
      <c r="AP386" s="0" t="s">
        <v>49</v>
      </c>
    </row>
    <row r="387" customFormat="false" ht="15" hidden="false" customHeight="false" outlineLevel="0" collapsed="false">
      <c r="A387" s="0" t="n">
        <v>4412492</v>
      </c>
      <c r="B387" s="0" t="str">
        <f aca="false">RIGHT(N387,LEN(N387)-FIND("actrade-",N387)-7)</f>
        <v>9780199670420</v>
      </c>
      <c r="C387" s="0" t="str">
        <f aca="false">"10.1093/actrade/" &amp; B387 &amp; ".001.0001"</f>
        <v>10.1093/actrade/9780199670420.001.0001</v>
      </c>
      <c r="D387" s="0" t="s">
        <v>1925</v>
      </c>
      <c r="E387" s="0" t="str">
        <f aca="false">LEFT(D387,FIND(":",D387)-1)</f>
        <v>Psychology</v>
      </c>
      <c r="F387" s="0" t="str">
        <f aca="false">"&lt;a href='http://dx.doi.org/" &amp; C387 &amp; "'&gt;" &amp; LEFT(D387,FIND(":",D387)-1) &amp; "&lt;/a&gt;"</f>
        <v>&lt;a href='http://dx.doi.org/10.1093/actrade/9780199670420.001.0001'&gt;Psychology&lt;/a&gt;</v>
      </c>
      <c r="G387" s="0" t="str">
        <f aca="false">"&lt;a href='http://dx.doi.org/" &amp; C387 &amp; "'&gt;" &amp;"&lt;img src='http://www.veryshortintroductions.com/view/covers/"&amp;B387&amp;".png' class='coverimage' alt='" &amp;D387 &amp; "'/&gt;&lt;/a&gt;"</f>
        <v>&lt;a href='http://dx.doi.org/10.1093/actrade/9780199670420.001.0001'&gt;&lt;img src='http://www.veryshortintroductions.com/view/covers/9780199670420.png' class='coverimage' alt='Psychology: a very short introduction'/&gt;&lt;/a&gt;</v>
      </c>
      <c r="H387" s="0" t="str">
        <f aca="false">"&lt;a href='http://dx.doi.org/" &amp; C387 &amp; "'&gt;" &amp; "&lt;img src='https://api.qrserver.com/v1/create-qr-code/?size=300x300&amp;data=http://dx.doi.org/" &amp; C387 &amp;"' class='qr'/&gt;&lt;/a&gt;"</f>
        <v>&lt;a href='http://dx.doi.org/10.1093/actrade/9780199670420.001.0001'&gt;&lt;img src='https://api.qrserver.com/v1/create-qr-code/?size=300x300&amp;data=http://dx.doi.org/10.1093/actrade/9780199670420.001.0001' class='qr'/&gt;&lt;/a&gt;</v>
      </c>
      <c r="I387" s="0" t="str">
        <f aca="false">"&lt;tr&gt;&lt;td&gt;" &amp; G387 &amp; "&lt;/td&gt;&lt;td&gt;&lt;small&gt;Very Short Introduction&lt;/small&gt;&lt;br/&gt;&lt;em&gt;ebook&lt;/em&gt;&lt;br/&gt;&lt;br/&gt;" &amp; F387 &amp; "&lt;/td&gt;&lt;td&gt;" &amp; H387 &amp; "&lt;/td&gt;&lt;/tr&gt;"</f>
        <v>&lt;tr&gt;&lt;td&gt;&lt;a href='http://dx.doi.org/10.1093/actrade/9780199670420.001.0001'&gt;&lt;img src='http://www.veryshortintroductions.com/view/covers/9780199670420.png' class='coverimage' alt='Psychology: a very short introduction'/&gt;&lt;/a&gt;&lt;/td&gt;&lt;td&gt;&lt;small&gt;Very Short Introduction&lt;/small&gt;&lt;br/&gt;&lt;em&gt;ebook&lt;/em&gt;&lt;br/&gt;&lt;br/&gt;&lt;a href='http://dx.doi.org/10.1093/actrade/9780199670420.001.0001'&gt;Psychology&lt;/a&gt;&lt;/td&gt;&lt;td&gt;&lt;a href='http://dx.doi.org/10.1093/actrade/9780199670420.001.0001'&gt;&lt;img src='https://api.qrserver.com/v1/create-qr-code/?size=300x300&amp;data=http://dx.doi.org/10.1093/actrade/9780199670420.001.0001' class='qr'/&gt;&lt;/a&gt;&lt;/td&gt;&lt;/tr&gt;</v>
      </c>
      <c r="M387" s="0" t="s">
        <v>44</v>
      </c>
      <c r="N387" s="0" t="s">
        <v>1929</v>
      </c>
      <c r="O387" s="0" t="s">
        <v>1929</v>
      </c>
      <c r="P387" s="0" t="s">
        <v>46</v>
      </c>
      <c r="R387" s="0" t="s">
        <v>1930</v>
      </c>
      <c r="W387" s="0" t="s">
        <v>1927</v>
      </c>
      <c r="X387" s="0" t="s">
        <v>1928</v>
      </c>
      <c r="Z387" s="0" t="s">
        <v>49</v>
      </c>
      <c r="AA387" s="2" t="n">
        <v>41640</v>
      </c>
      <c r="AB387" s="2" t="n">
        <v>42004</v>
      </c>
      <c r="AJ387" s="0" t="s">
        <v>50</v>
      </c>
      <c r="AK387" s="0" t="s">
        <v>51</v>
      </c>
      <c r="AL387" s="0" t="s">
        <v>49</v>
      </c>
      <c r="AM387" s="0" t="s">
        <v>49</v>
      </c>
      <c r="AN387" s="0" t="s">
        <v>49</v>
      </c>
      <c r="AO387" s="0" t="s">
        <v>49</v>
      </c>
      <c r="AP387" s="0" t="s">
        <v>49</v>
      </c>
    </row>
    <row r="388" customFormat="false" ht="15" hidden="false" customHeight="false" outlineLevel="0" collapsed="false">
      <c r="A388" s="0" t="n">
        <v>4412474</v>
      </c>
      <c r="B388" s="0" t="str">
        <f aca="false">RIGHT(N388,LEN(N388)-FIND("actrade-",N388)-7)</f>
        <v>9780199689361</v>
      </c>
      <c r="C388" s="0" t="str">
        <f aca="false">"10.1093/actrade/" &amp; B388 &amp; ".001.0001"</f>
        <v>10.1093/actrade/9780199689361.001.0001</v>
      </c>
      <c r="D388" s="0" t="s">
        <v>1931</v>
      </c>
      <c r="E388" s="0" t="str">
        <f aca="false">LEFT(D388,FIND(":",D388)-1)</f>
        <v>Psychotherapy</v>
      </c>
      <c r="F388" s="0" t="str">
        <f aca="false">"&lt;a href='http://dx.doi.org/" &amp; C388 &amp; "'&gt;" &amp; LEFT(D388,FIND(":",D388)-1) &amp; "&lt;/a&gt;"</f>
        <v>&lt;a href='http://dx.doi.org/10.1093/actrade/9780199689361.001.0001'&gt;Psychotherapy&lt;/a&gt;</v>
      </c>
      <c r="G388" s="0" t="str">
        <f aca="false">"&lt;a href='http://dx.doi.org/" &amp; C388 &amp; "'&gt;" &amp;"&lt;img src='http://www.veryshortintroductions.com/view/covers/"&amp;B388&amp;".png' class='coverimage' alt='" &amp;D388 &amp; "'/&gt;&lt;/a&gt;"</f>
        <v>&lt;a href='http://dx.doi.org/10.1093/actrade/9780199689361.001.0001'&gt;&lt;img src='http://www.veryshortintroductions.com/view/covers/9780199689361.png' class='coverimage' alt='Psychotherapy: a very short introduction'/&gt;&lt;/a&gt;</v>
      </c>
      <c r="H388" s="0" t="str">
        <f aca="false">"&lt;a href='http://dx.doi.org/" &amp; C388 &amp; "'&gt;" &amp; "&lt;img src='https://api.qrserver.com/v1/create-qr-code/?size=300x300&amp;data=http://dx.doi.org/" &amp; C388 &amp;"' class='qr'/&gt;&lt;/a&gt;"</f>
        <v>&lt;a href='http://dx.doi.org/10.1093/actrade/9780199689361.001.0001'&gt;&lt;img src='https://api.qrserver.com/v1/create-qr-code/?size=300x300&amp;data=http://dx.doi.org/10.1093/actrade/9780199689361.001.0001' class='qr'/&gt;&lt;/a&gt;</v>
      </c>
      <c r="I388" s="0" t="str">
        <f aca="false">"&lt;tr&gt;&lt;td&gt;" &amp; G388 &amp; "&lt;/td&gt;&lt;td&gt;&lt;small&gt;Very Short Introduction&lt;/small&gt;&lt;br/&gt;&lt;em&gt;ebook&lt;/em&gt;&lt;br/&gt;&lt;br/&gt;" &amp; F388 &amp; "&lt;/td&gt;&lt;td&gt;" &amp; H388 &amp; "&lt;/td&gt;&lt;/tr&gt;"</f>
        <v>&lt;tr&gt;&lt;td&gt;&lt;a href='http://dx.doi.org/10.1093/actrade/9780199689361.001.0001'&gt;&lt;img src='http://www.veryshortintroductions.com/view/covers/9780199689361.png' class='coverimage' alt='Psychotherapy: a very short introduction'/&gt;&lt;/a&gt;&lt;/td&gt;&lt;td&gt;&lt;small&gt;Very Short Introduction&lt;/small&gt;&lt;br/&gt;&lt;em&gt;ebook&lt;/em&gt;&lt;br/&gt;&lt;br/&gt;&lt;a href='http://dx.doi.org/10.1093/actrade/9780199689361.001.0001'&gt;Psychotherapy&lt;/a&gt;&lt;/td&gt;&lt;td&gt;&lt;a href='http://dx.doi.org/10.1093/actrade/9780199689361.001.0001'&gt;&lt;img src='https://api.qrserver.com/v1/create-qr-code/?size=300x300&amp;data=http://dx.doi.org/10.1093/actrade/9780199689361.001.0001' class='qr'/&gt;&lt;/a&gt;&lt;/td&gt;&lt;/tr&gt;</v>
      </c>
      <c r="M388" s="0" t="s">
        <v>44</v>
      </c>
      <c r="N388" s="0" t="s">
        <v>1932</v>
      </c>
      <c r="O388" s="0" t="s">
        <v>1932</v>
      </c>
      <c r="P388" s="0" t="s">
        <v>46</v>
      </c>
      <c r="R388" s="0" t="s">
        <v>1933</v>
      </c>
      <c r="W388" s="0" t="s">
        <v>1934</v>
      </c>
      <c r="X388" s="0" t="s">
        <v>1935</v>
      </c>
      <c r="Z388" s="0" t="s">
        <v>49</v>
      </c>
      <c r="AA388" s="2" t="n">
        <v>42005</v>
      </c>
      <c r="AB388" s="2" t="n">
        <v>42369</v>
      </c>
      <c r="AJ388" s="0" t="s">
        <v>50</v>
      </c>
      <c r="AK388" s="0" t="s">
        <v>51</v>
      </c>
      <c r="AL388" s="0" t="s">
        <v>49</v>
      </c>
      <c r="AM388" s="0" t="s">
        <v>49</v>
      </c>
      <c r="AN388" s="0" t="s">
        <v>49</v>
      </c>
      <c r="AO388" s="0" t="s">
        <v>49</v>
      </c>
      <c r="AP388" s="0" t="s">
        <v>49</v>
      </c>
    </row>
    <row r="389" customFormat="false" ht="13.8" hidden="false" customHeight="false" outlineLevel="0" collapsed="false">
      <c r="A389" s="0" t="n">
        <v>11849788</v>
      </c>
      <c r="B389" s="0" t="str">
        <f aca="false">RIGHT(N389,LEN(N389)-FIND("actrade-",N389)-7)</f>
        <v>9780198724230</v>
      </c>
      <c r="C389" s="0" t="str">
        <f aca="false">"10.1093/actrade/" &amp; B389 &amp; ".001.0001"</f>
        <v>10.1093/actrade/9780198724230.001.0001</v>
      </c>
      <c r="D389" s="0" t="s">
        <v>1936</v>
      </c>
      <c r="E389" s="0" t="str">
        <f aca="false">LEFT(D389,FIND(":",D389)-1)</f>
        <v>Public Administration</v>
      </c>
      <c r="F389" s="0" t="str">
        <f aca="false">"&lt;a href='http://dx.doi.org/" &amp; C389 &amp; "'&gt;" &amp; LEFT(D389,FIND(":",D389)-1) &amp; "&lt;/a&gt;"</f>
        <v>&lt;a href='http://dx.doi.org/10.1093/actrade/9780198724230.001.0001'&gt;Public Administration&lt;/a&gt;</v>
      </c>
      <c r="G389" s="0" t="str">
        <f aca="false">"&lt;a href='http://dx.doi.org/" &amp; C389 &amp; "'&gt;" &amp;"&lt;img src='http://www.veryshortintroductions.com/view/covers/"&amp;B389&amp;".png' class='coverimage' alt='" &amp;D389 &amp; "'/&gt;&lt;/a&gt;"</f>
        <v>&lt;a href='http://dx.doi.org/10.1093/actrade/9780198724230.001.0001'&gt;&lt;img src='http://www.veryshortintroductions.com/view/covers/9780198724230.png' class='coverimage' alt='Public Administration: A Very Short Introduction'/&gt;&lt;/a&gt;</v>
      </c>
      <c r="H389" s="0" t="str">
        <f aca="false">"&lt;a href='http://dx.doi.org/" &amp; C389 &amp; "'&gt;" &amp; "&lt;img src='https://api.qrserver.com/v1/create-qr-code/?size=300x300&amp;data=http://dx.doi.org/" &amp; C389 &amp;"' class='qr'/&gt;&lt;/a&gt;"</f>
        <v>&lt;a href='http://dx.doi.org/10.1093/actrade/9780198724230.001.0001'&gt;&lt;img src='https://api.qrserver.com/v1/create-qr-code/?size=300x300&amp;data=http://dx.doi.org/10.1093/actrade/9780198724230.001.0001' class='qr'/&gt;&lt;/a&gt;</v>
      </c>
      <c r="I389" s="0" t="str">
        <f aca="false">"&lt;tr&gt;&lt;td&gt;" &amp; G389 &amp; "&lt;/td&gt;&lt;td&gt;&lt;small&gt;Very Short Introduction&lt;/small&gt;&lt;br/&gt;&lt;em&gt;ebook&lt;/em&gt;&lt;br/&gt;&lt;br/&gt;" &amp; F389 &amp; "&lt;/td&gt;&lt;td&gt;" &amp; H389 &amp; "&lt;/td&gt;&lt;/tr&gt;"</f>
        <v>&lt;tr&gt;&lt;td&gt;&lt;a href='http://dx.doi.org/10.1093/actrade/9780198724230.001.0001'&gt;&lt;img src='http://www.veryshortintroductions.com/view/covers/9780198724230.png' class='coverimage' alt='Public Administration: A Very Short Introduction'/&gt;&lt;/a&gt;&lt;/td&gt;&lt;td&gt;&lt;small&gt;Very Short Introduction&lt;/small&gt;&lt;br/&gt;&lt;em&gt;ebook&lt;/em&gt;&lt;br/&gt;&lt;br/&gt;&lt;a href='http://dx.doi.org/10.1093/actrade/9780198724230.001.0001'&gt;Public Administration&lt;/a&gt;&lt;/td&gt;&lt;td&gt;&lt;a href='http://dx.doi.org/10.1093/actrade/9780198724230.001.0001'&gt;&lt;img src='https://api.qrserver.com/v1/create-qr-code/?size=300x300&amp;data=http://dx.doi.org/10.1093/actrade/9780198724230.001.0001' class='qr'/&gt;&lt;/a&gt;&lt;/td&gt;&lt;/tr&gt;</v>
      </c>
      <c r="M389" s="0" t="s">
        <v>44</v>
      </c>
      <c r="N389" s="0" t="s">
        <v>1937</v>
      </c>
      <c r="O389" s="0" t="s">
        <v>1937</v>
      </c>
      <c r="P389" s="0" t="s">
        <v>46</v>
      </c>
      <c r="R389" s="0" t="s">
        <v>1938</v>
      </c>
      <c r="W389" s="0" t="s">
        <v>1939</v>
      </c>
      <c r="X389" s="0" t="s">
        <v>1940</v>
      </c>
      <c r="Z389" s="0" t="s">
        <v>49</v>
      </c>
      <c r="AA389" s="2" t="n">
        <v>42370</v>
      </c>
      <c r="AB389" s="2" t="n">
        <v>42735</v>
      </c>
      <c r="AJ389" s="0" t="s">
        <v>50</v>
      </c>
      <c r="AK389" s="0" t="s">
        <v>51</v>
      </c>
      <c r="AL389" s="0" t="s">
        <v>49</v>
      </c>
      <c r="AM389" s="0" t="s">
        <v>49</v>
      </c>
      <c r="AN389" s="0" t="s">
        <v>49</v>
      </c>
      <c r="AO389" s="0" t="s">
        <v>49</v>
      </c>
      <c r="AP389" s="0" t="s">
        <v>49</v>
      </c>
    </row>
    <row r="390" customFormat="false" ht="15" hidden="false" customHeight="false" outlineLevel="0" collapsed="false">
      <c r="A390" s="0" t="n">
        <v>12322029</v>
      </c>
      <c r="B390" s="0" t="str">
        <f aca="false">RIGHT(N390,LEN(N390)-FIND("actrade-",N390)-7)</f>
        <v>9780199688463</v>
      </c>
      <c r="C390" s="0" t="str">
        <f aca="false">"10.1093/actrade/" &amp; B390 &amp; ".001.0001"</f>
        <v>10.1093/actrade/9780199688463.001.0001</v>
      </c>
      <c r="D390" s="0" t="s">
        <v>1941</v>
      </c>
      <c r="E390" s="0" t="str">
        <f aca="false">LEFT(D390,FIND(":",D390)-1)</f>
        <v>Public Health</v>
      </c>
      <c r="F390" s="0" t="str">
        <f aca="false">"&lt;a href='http://dx.doi.org/" &amp; C390 &amp; "'&gt;" &amp; LEFT(D390,FIND(":",D390)-1) &amp; "&lt;/a&gt;"</f>
        <v>&lt;a href='http://dx.doi.org/10.1093/actrade/9780199688463.001.0001'&gt;Public Health&lt;/a&gt;</v>
      </c>
      <c r="G390" s="0" t="str">
        <f aca="false">"&lt;a href='http://dx.doi.org/" &amp; C390 &amp; "'&gt;" &amp;"&lt;img src='http://www.veryshortintroductions.com/view/covers/"&amp;B390&amp;".png' class='coverimage' alt='" &amp;D390 &amp; "'/&gt;&lt;/a&gt;"</f>
        <v>&lt;a href='http://dx.doi.org/10.1093/actrade/9780199688463.001.0001'&gt;&lt;img src='http://www.veryshortintroductions.com/view/covers/9780199688463.png' class='coverimage' alt='Public Health: A Very Short Introduction'/&gt;&lt;/a&gt;</v>
      </c>
      <c r="H390" s="0" t="str">
        <f aca="false">"&lt;a href='http://dx.doi.org/" &amp; C390 &amp; "'&gt;" &amp; "&lt;img src='https://api.qrserver.com/v1/create-qr-code/?size=300x300&amp;data=http://dx.doi.org/" &amp; C390 &amp;"' class='qr'/&gt;&lt;/a&gt;"</f>
        <v>&lt;a href='http://dx.doi.org/10.1093/actrade/9780199688463.001.0001'&gt;&lt;img src='https://api.qrserver.com/v1/create-qr-code/?size=300x300&amp;data=http://dx.doi.org/10.1093/actrade/9780199688463.001.0001' class='qr'/&gt;&lt;/a&gt;</v>
      </c>
      <c r="I390" s="0" t="str">
        <f aca="false">"&lt;tr&gt;&lt;td&gt;" &amp; G390 &amp; "&lt;/td&gt;&lt;td&gt;&lt;small&gt;Very Short Introduction&lt;/small&gt;&lt;br/&gt;&lt;em&gt;ebook&lt;/em&gt;&lt;br/&gt;&lt;br/&gt;" &amp; F390 &amp; "&lt;/td&gt;&lt;td&gt;" &amp; H390 &amp; "&lt;/td&gt;&lt;/tr&gt;"</f>
        <v>&lt;tr&gt;&lt;td&gt;&lt;a href='http://dx.doi.org/10.1093/actrade/9780199688463.001.0001'&gt;&lt;img src='http://www.veryshortintroductions.com/view/covers/9780199688463.png' class='coverimage' alt='Public Health: A Very Short Introduction'/&gt;&lt;/a&gt;&lt;/td&gt;&lt;td&gt;&lt;small&gt;Very Short Introduction&lt;/small&gt;&lt;br/&gt;&lt;em&gt;ebook&lt;/em&gt;&lt;br/&gt;&lt;br/&gt;&lt;a href='http://dx.doi.org/10.1093/actrade/9780199688463.001.0001'&gt;Public Health&lt;/a&gt;&lt;/td&gt;&lt;td&gt;&lt;a href='http://dx.doi.org/10.1093/actrade/9780199688463.001.0001'&gt;&lt;img src='https://api.qrserver.com/v1/create-qr-code/?size=300x300&amp;data=http://dx.doi.org/10.1093/actrade/9780199688463.001.0001' class='qr'/&gt;&lt;/a&gt;&lt;/td&gt;&lt;/tr&gt;</v>
      </c>
      <c r="M390" s="0" t="s">
        <v>44</v>
      </c>
      <c r="N390" s="0" t="s">
        <v>1942</v>
      </c>
      <c r="O390" s="0" t="s">
        <v>1942</v>
      </c>
      <c r="P390" s="0" t="s">
        <v>46</v>
      </c>
      <c r="R390" s="0" t="s">
        <v>1943</v>
      </c>
      <c r="W390" s="0" t="s">
        <v>1944</v>
      </c>
      <c r="X390" s="0" t="s">
        <v>1945</v>
      </c>
      <c r="Z390" s="0" t="s">
        <v>49</v>
      </c>
      <c r="AA390" s="2" t="n">
        <v>42370</v>
      </c>
      <c r="AB390" s="2" t="n">
        <v>42735</v>
      </c>
      <c r="AJ390" s="0" t="s">
        <v>50</v>
      </c>
      <c r="AK390" s="0" t="s">
        <v>51</v>
      </c>
      <c r="AL390" s="0" t="s">
        <v>49</v>
      </c>
      <c r="AM390" s="0" t="s">
        <v>49</v>
      </c>
      <c r="AN390" s="0" t="s">
        <v>49</v>
      </c>
      <c r="AO390" s="0" t="s">
        <v>49</v>
      </c>
      <c r="AP390" s="0" t="s">
        <v>49</v>
      </c>
    </row>
    <row r="391" customFormat="false" ht="15" hidden="false" customHeight="false" outlineLevel="0" collapsed="false">
      <c r="A391" s="0" t="n">
        <v>1091340</v>
      </c>
      <c r="B391" s="0" t="str">
        <f aca="false">RIGHT(N391,LEN(N391)-FIND("actrade-",N391)-7)</f>
        <v>9780195334555</v>
      </c>
      <c r="C391" s="0" t="str">
        <f aca="false">"10.1093/actrade/" &amp; B391 &amp; ".001.0001"</f>
        <v>10.1093/actrade/9780195334555.001.0001</v>
      </c>
      <c r="D391" s="0" t="s">
        <v>1946</v>
      </c>
      <c r="E391" s="0" t="str">
        <f aca="false">LEFT(D391,FIND(":",D391)-1)</f>
        <v>Puritanism</v>
      </c>
      <c r="F391" s="0" t="str">
        <f aca="false">"&lt;a href='http://dx.doi.org/" &amp; C391 &amp; "'&gt;" &amp; LEFT(D391,FIND(":",D391)-1) &amp; "&lt;/a&gt;"</f>
        <v>&lt;a href='http://dx.doi.org/10.1093/actrade/9780195334555.001.0001'&gt;Puritanism&lt;/a&gt;</v>
      </c>
      <c r="G391" s="0" t="str">
        <f aca="false">"&lt;a href='http://dx.doi.org/" &amp; C391 &amp; "'&gt;" &amp;"&lt;img src='http://www.veryshortintroductions.com/view/covers/"&amp;B391&amp;".png' class='coverimage' alt='" &amp;D391 &amp; "'/&gt;&lt;/a&gt;"</f>
        <v>&lt;a href='http://dx.doi.org/10.1093/actrade/9780195334555.001.0001'&gt;&lt;img src='http://www.veryshortintroductions.com/view/covers/9780195334555.png' class='coverimage' alt='Puritanism: A Very Short Introduction (Very short introductions ; 212)'/&gt;&lt;/a&gt;</v>
      </c>
      <c r="H391" s="0" t="str">
        <f aca="false">"&lt;a href='http://dx.doi.org/" &amp; C391 &amp; "'&gt;" &amp; "&lt;img src='https://api.qrserver.com/v1/create-qr-code/?size=300x300&amp;data=http://dx.doi.org/" &amp; C391 &amp;"' class='qr'/&gt;&lt;/a&gt;"</f>
        <v>&lt;a href='http://dx.doi.org/10.1093/actrade/9780195334555.001.0001'&gt;&lt;img src='https://api.qrserver.com/v1/create-qr-code/?size=300x300&amp;data=http://dx.doi.org/10.1093/actrade/9780195334555.001.0001' class='qr'/&gt;&lt;/a&gt;</v>
      </c>
      <c r="I391" s="0" t="str">
        <f aca="false">"&lt;tr&gt;&lt;td&gt;" &amp; G391 &amp; "&lt;/td&gt;&lt;td&gt;&lt;small&gt;Very Short Introduction&lt;/small&gt;&lt;br/&gt;&lt;em&gt;ebook&lt;/em&gt;&lt;br/&gt;&lt;br/&gt;" &amp; F391 &amp; "&lt;/td&gt;&lt;td&gt;" &amp; H391 &amp; "&lt;/td&gt;&lt;/tr&gt;"</f>
        <v>&lt;tr&gt;&lt;td&gt;&lt;a href='http://dx.doi.org/10.1093/actrade/9780195334555.001.0001'&gt;&lt;img src='http://www.veryshortintroductions.com/view/covers/9780195334555.png' class='coverimage' alt='Puritanism: A Very Short Introduction (Very short introductions ; 212)'/&gt;&lt;/a&gt;&lt;/td&gt;&lt;td&gt;&lt;small&gt;Very Short Introduction&lt;/small&gt;&lt;br/&gt;&lt;em&gt;ebook&lt;/em&gt;&lt;br/&gt;&lt;br/&gt;&lt;a href='http://dx.doi.org/10.1093/actrade/9780195334555.001.0001'&gt;Puritanism&lt;/a&gt;&lt;/td&gt;&lt;td&gt;&lt;a href='http://dx.doi.org/10.1093/actrade/9780195334555.001.0001'&gt;&lt;img src='https://api.qrserver.com/v1/create-qr-code/?size=300x300&amp;data=http://dx.doi.org/10.1093/actrade/9780195334555.001.0001' class='qr'/&gt;&lt;/a&gt;&lt;/td&gt;&lt;/tr&gt;</v>
      </c>
      <c r="M391" s="0" t="s">
        <v>44</v>
      </c>
      <c r="N391" s="0" t="s">
        <v>1947</v>
      </c>
      <c r="O391" s="0" t="s">
        <v>1947</v>
      </c>
      <c r="P391" s="0" t="s">
        <v>46</v>
      </c>
      <c r="R391" s="0" t="s">
        <v>1948</v>
      </c>
      <c r="W391" s="0" t="s">
        <v>1949</v>
      </c>
      <c r="X391" s="0" t="s">
        <v>1950</v>
      </c>
      <c r="Z391" s="0" t="s">
        <v>49</v>
      </c>
      <c r="AA391" s="2" t="n">
        <v>39814</v>
      </c>
      <c r="AB391" s="2" t="n">
        <v>40178</v>
      </c>
      <c r="AI391" s="0" t="s">
        <v>1951</v>
      </c>
      <c r="AJ391" s="0" t="s">
        <v>50</v>
      </c>
      <c r="AK391" s="0" t="s">
        <v>51</v>
      </c>
      <c r="AL391" s="0" t="s">
        <v>49</v>
      </c>
      <c r="AM391" s="0" t="s">
        <v>49</v>
      </c>
      <c r="AN391" s="0" t="s">
        <v>49</v>
      </c>
      <c r="AO391" s="0" t="s">
        <v>49</v>
      </c>
      <c r="AP391" s="0" t="s">
        <v>49</v>
      </c>
    </row>
    <row r="392" customFormat="false" ht="15" hidden="false" customHeight="false" outlineLevel="0" collapsed="false">
      <c r="A392" s="0" t="n">
        <v>1057278</v>
      </c>
      <c r="B392" s="0" t="str">
        <f aca="false">RIGHT(N392,LEN(N392)-FIND("actrade-",N392)-7)</f>
        <v>9780199206797</v>
      </c>
      <c r="C392" s="0" t="str">
        <f aca="false">"10.1093/actrade/" &amp; B392 &amp; ".001.0001"</f>
        <v>10.1093/actrade/9780199206797.001.0001</v>
      </c>
      <c r="D392" s="0" t="s">
        <v>1952</v>
      </c>
      <c r="E392" s="0" t="str">
        <f aca="false">LEFT(D392,FIND(":",D392)-1)</f>
        <v>Quakers</v>
      </c>
      <c r="F392" s="0" t="str">
        <f aca="false">"&lt;a href='http://dx.doi.org/" &amp; C392 &amp; "'&gt;" &amp; LEFT(D392,FIND(":",D392)-1) &amp; "&lt;/a&gt;"</f>
        <v>&lt;a href='http://dx.doi.org/10.1093/actrade/9780199206797.001.0001'&gt;Quakers&lt;/a&gt;</v>
      </c>
      <c r="G392" s="0" t="str">
        <f aca="false">"&lt;a href='http://dx.doi.org/" &amp; C392 &amp; "'&gt;" &amp;"&lt;img src='http://www.veryshortintroductions.com/view/covers/"&amp;B392&amp;".png' class='coverimage' alt='" &amp;D392 &amp; "'/&gt;&lt;/a&gt;"</f>
        <v>&lt;a href='http://dx.doi.org/10.1093/actrade/9780199206797.001.0001'&gt;&lt;img src='http://www.veryshortintroductions.com/view/covers/9780199206797.png' class='coverimage' alt='Quakers: A Very Short Introduction (Very short introductions)'/&gt;&lt;/a&gt;</v>
      </c>
      <c r="H392" s="0" t="str">
        <f aca="false">"&lt;a href='http://dx.doi.org/" &amp; C392 &amp; "'&gt;" &amp; "&lt;img src='https://api.qrserver.com/v1/create-qr-code/?size=300x300&amp;data=http://dx.doi.org/" &amp; C392 &amp;"' class='qr'/&gt;&lt;/a&gt;"</f>
        <v>&lt;a href='http://dx.doi.org/10.1093/actrade/9780199206797.001.0001'&gt;&lt;img src='https://api.qrserver.com/v1/create-qr-code/?size=300x300&amp;data=http://dx.doi.org/10.1093/actrade/9780199206797.001.0001' class='qr'/&gt;&lt;/a&gt;</v>
      </c>
      <c r="I392" s="0" t="str">
        <f aca="false">"&lt;tr&gt;&lt;td&gt;" &amp; G392 &amp; "&lt;/td&gt;&lt;td&gt;&lt;small&gt;Very Short Introduction&lt;/small&gt;&lt;br/&gt;&lt;em&gt;ebook&lt;/em&gt;&lt;br/&gt;&lt;br/&gt;" &amp; F392 &amp; "&lt;/td&gt;&lt;td&gt;" &amp; H392 &amp; "&lt;/td&gt;&lt;/tr&gt;"</f>
        <v>&lt;tr&gt;&lt;td&gt;&lt;a href='http://dx.doi.org/10.1093/actrade/9780199206797.001.0001'&gt;&lt;img src='http://www.veryshortintroductions.com/view/covers/9780199206797.png' class='coverimage' alt='Quakers: A Very Short Introduction (Very short introductions)'/&gt;&lt;/a&gt;&lt;/td&gt;&lt;td&gt;&lt;small&gt;Very Short Introduction&lt;/small&gt;&lt;br/&gt;&lt;em&gt;ebook&lt;/em&gt;&lt;br/&gt;&lt;br/&gt;&lt;a href='http://dx.doi.org/10.1093/actrade/9780199206797.001.0001'&gt;Quakers&lt;/a&gt;&lt;/td&gt;&lt;td&gt;&lt;a href='http://dx.doi.org/10.1093/actrade/9780199206797.001.0001'&gt;&lt;img src='https://api.qrserver.com/v1/create-qr-code/?size=300x300&amp;data=http://dx.doi.org/10.1093/actrade/9780199206797.001.0001' class='qr'/&gt;&lt;/a&gt;&lt;/td&gt;&lt;/tr&gt;</v>
      </c>
      <c r="M392" s="0" t="s">
        <v>44</v>
      </c>
      <c r="N392" s="0" t="s">
        <v>1953</v>
      </c>
      <c r="O392" s="0" t="s">
        <v>1953</v>
      </c>
      <c r="P392" s="0" t="s">
        <v>46</v>
      </c>
      <c r="R392" s="0" t="s">
        <v>1954</v>
      </c>
      <c r="W392" s="0" t="s">
        <v>1955</v>
      </c>
      <c r="X392" s="0" t="s">
        <v>1956</v>
      </c>
      <c r="Z392" s="0" t="s">
        <v>49</v>
      </c>
      <c r="AA392" s="2" t="n">
        <v>39448</v>
      </c>
      <c r="AB392" s="2" t="n">
        <v>39813</v>
      </c>
      <c r="AI392" s="0" t="s">
        <v>1957</v>
      </c>
      <c r="AJ392" s="0" t="s">
        <v>50</v>
      </c>
      <c r="AK392" s="0" t="s">
        <v>51</v>
      </c>
      <c r="AL392" s="0" t="s">
        <v>49</v>
      </c>
      <c r="AM392" s="0" t="s">
        <v>49</v>
      </c>
      <c r="AN392" s="0" t="s">
        <v>49</v>
      </c>
      <c r="AO392" s="0" t="s">
        <v>49</v>
      </c>
      <c r="AP392" s="0" t="s">
        <v>49</v>
      </c>
    </row>
    <row r="393" customFormat="false" ht="15" hidden="false" customHeight="false" outlineLevel="0" collapsed="false">
      <c r="A393" s="0" t="n">
        <v>2666478</v>
      </c>
      <c r="B393" s="0" t="str">
        <f aca="false">RIGHT(N393,LEN(N393)-FIND("actrade-",N393)-7)</f>
        <v>9780192802521</v>
      </c>
      <c r="C393" s="0" t="str">
        <f aca="false">"10.1093/actrade/" &amp; B393 &amp; ".001.0001"</f>
        <v>10.1093/actrade/9780192802521.001.0001</v>
      </c>
      <c r="D393" s="0" t="s">
        <v>1958</v>
      </c>
      <c r="E393" s="0" t="str">
        <f aca="false">LEFT(D393,FIND(":",D393)-1)</f>
        <v>Quantum Theory</v>
      </c>
      <c r="F393" s="0" t="str">
        <f aca="false">"&lt;a href='http://dx.doi.org/" &amp; C393 &amp; "'&gt;" &amp; LEFT(D393,FIND(":",D393)-1) &amp; "&lt;/a&gt;"</f>
        <v>&lt;a href='http://dx.doi.org/10.1093/actrade/9780192802521.001.0001'&gt;Quantum Theory&lt;/a&gt;</v>
      </c>
      <c r="G393" s="0" t="str">
        <f aca="false">"&lt;a href='http://dx.doi.org/" &amp; C393 &amp; "'&gt;" &amp;"&lt;img src='http://www.veryshortintroductions.com/view/covers/"&amp;B393&amp;".png' class='coverimage' alt='" &amp;D393 &amp; "'/&gt;&lt;/a&gt;"</f>
        <v>&lt;a href='http://dx.doi.org/10.1093/actrade/9780192802521.001.0001'&gt;&lt;img src='http://www.veryshortintroductions.com/view/covers/9780192802521.png' class='coverimage' alt='Quantum Theory: A Very Short Introduction'/&gt;&lt;/a&gt;</v>
      </c>
      <c r="H393" s="0" t="str">
        <f aca="false">"&lt;a href='http://dx.doi.org/" &amp; C393 &amp; "'&gt;" &amp; "&lt;img src='https://api.qrserver.com/v1/create-qr-code/?size=300x300&amp;data=http://dx.doi.org/" &amp; C393 &amp;"' class='qr'/&gt;&lt;/a&gt;"</f>
        <v>&lt;a href='http://dx.doi.org/10.1093/actrade/9780192802521.001.0001'&gt;&lt;img src='https://api.qrserver.com/v1/create-qr-code/?size=300x300&amp;data=http://dx.doi.org/10.1093/actrade/9780192802521.001.0001' class='qr'/&gt;&lt;/a&gt;</v>
      </c>
      <c r="I393" s="0" t="str">
        <f aca="false">"&lt;tr&gt;&lt;td&gt;" &amp; G393 &amp; "&lt;/td&gt;&lt;td&gt;&lt;small&gt;Very Short Introduction&lt;/small&gt;&lt;br/&gt;&lt;em&gt;ebook&lt;/em&gt;&lt;br/&gt;&lt;br/&gt;" &amp; F393 &amp; "&lt;/td&gt;&lt;td&gt;" &amp; H393 &amp; "&lt;/td&gt;&lt;/tr&gt;"</f>
        <v>&lt;tr&gt;&lt;td&gt;&lt;a href='http://dx.doi.org/10.1093/actrade/9780192802521.001.0001'&gt;&lt;img src='http://www.veryshortintroductions.com/view/covers/9780192802521.png' class='coverimage' alt='Quantum Theory: A Very Short Introduction'/&gt;&lt;/a&gt;&lt;/td&gt;&lt;td&gt;&lt;small&gt;Very Short Introduction&lt;/small&gt;&lt;br/&gt;&lt;em&gt;ebook&lt;/em&gt;&lt;br/&gt;&lt;br/&gt;&lt;a href='http://dx.doi.org/10.1093/actrade/9780192802521.001.0001'&gt;Quantum Theory&lt;/a&gt;&lt;/td&gt;&lt;td&gt;&lt;a href='http://dx.doi.org/10.1093/actrade/9780192802521.001.0001'&gt;&lt;img src='https://api.qrserver.com/v1/create-qr-code/?size=300x300&amp;data=http://dx.doi.org/10.1093/actrade/9780192802521.001.0001' class='qr'/&gt;&lt;/a&gt;&lt;/td&gt;&lt;/tr&gt;</v>
      </c>
      <c r="M393" s="0" t="s">
        <v>44</v>
      </c>
      <c r="N393" s="0" t="s">
        <v>1959</v>
      </c>
      <c r="O393" s="0" t="s">
        <v>1959</v>
      </c>
      <c r="P393" s="0" t="s">
        <v>46</v>
      </c>
      <c r="R393" s="0" t="s">
        <v>1960</v>
      </c>
      <c r="X393" s="0" t="s">
        <v>1961</v>
      </c>
      <c r="Z393" s="0" t="s">
        <v>49</v>
      </c>
      <c r="AA393" s="2" t="n">
        <v>37257</v>
      </c>
      <c r="AB393" s="2" t="n">
        <v>37621</v>
      </c>
      <c r="AJ393" s="0" t="s">
        <v>50</v>
      </c>
      <c r="AK393" s="0" t="s">
        <v>51</v>
      </c>
      <c r="AL393" s="0" t="s">
        <v>49</v>
      </c>
      <c r="AM393" s="0" t="s">
        <v>49</v>
      </c>
      <c r="AN393" s="0" t="s">
        <v>49</v>
      </c>
      <c r="AO393" s="0" t="s">
        <v>49</v>
      </c>
      <c r="AP393" s="0" t="s">
        <v>49</v>
      </c>
    </row>
    <row r="394" customFormat="false" ht="15" hidden="false" customHeight="false" outlineLevel="0" collapsed="false">
      <c r="A394" s="0" t="n">
        <v>950030</v>
      </c>
      <c r="B394" s="0" t="str">
        <f aca="false">RIGHT(N394,LEN(N394)-FIND("actrade-",N394)-7)</f>
        <v>9780192805904</v>
      </c>
      <c r="C394" s="0" t="str">
        <f aca="false">"10.1093/actrade/" &amp; B394 &amp; ".001.0001"</f>
        <v>10.1093/actrade/9780192805904.001.0001</v>
      </c>
      <c r="D394" s="0" t="s">
        <v>1962</v>
      </c>
      <c r="E394" s="0" t="str">
        <f aca="false">LEFT(D394,FIND(":",D394)-1)</f>
        <v>Racism</v>
      </c>
      <c r="F394" s="0" t="str">
        <f aca="false">"&lt;a href='http://dx.doi.org/" &amp; C394 &amp; "'&gt;" &amp; LEFT(D394,FIND(":",D394)-1) &amp; "&lt;/a&gt;"</f>
        <v>&lt;a href='http://dx.doi.org/10.1093/actrade/9780192805904.001.0001'&gt;Racism&lt;/a&gt;</v>
      </c>
      <c r="G394" s="0" t="str">
        <f aca="false">"&lt;a href='http://dx.doi.org/" &amp; C394 &amp; "'&gt;" &amp;"&lt;img src='http://www.veryshortintroductions.com/view/covers/"&amp;B394&amp;".png' class='coverimage' alt='" &amp;D394 &amp; "'/&gt;&lt;/a&gt;"</f>
        <v>&lt;a href='http://dx.doi.org/10.1093/actrade/9780192805904.001.0001'&gt;&lt;img src='http://www.veryshortintroductions.com/view/covers/9780192805904.png' class='coverimage' alt='Racism: A Very Short Introduction (Very short introductions ; 161)'/&gt;&lt;/a&gt;</v>
      </c>
      <c r="H394" s="0" t="str">
        <f aca="false">"&lt;a href='http://dx.doi.org/" &amp; C394 &amp; "'&gt;" &amp; "&lt;img src='https://api.qrserver.com/v1/create-qr-code/?size=300x300&amp;data=http://dx.doi.org/" &amp; C394 &amp;"' class='qr'/&gt;&lt;/a&gt;"</f>
        <v>&lt;a href='http://dx.doi.org/10.1093/actrade/9780192805904.001.0001'&gt;&lt;img src='https://api.qrserver.com/v1/create-qr-code/?size=300x300&amp;data=http://dx.doi.org/10.1093/actrade/9780192805904.001.0001' class='qr'/&gt;&lt;/a&gt;</v>
      </c>
      <c r="I394" s="0" t="str">
        <f aca="false">"&lt;tr&gt;&lt;td&gt;" &amp; G394 &amp; "&lt;/td&gt;&lt;td&gt;&lt;small&gt;Very Short Introduction&lt;/small&gt;&lt;br/&gt;&lt;em&gt;ebook&lt;/em&gt;&lt;br/&gt;&lt;br/&gt;" &amp; F394 &amp; "&lt;/td&gt;&lt;td&gt;" &amp; H394 &amp; "&lt;/td&gt;&lt;/tr&gt;"</f>
        <v>&lt;tr&gt;&lt;td&gt;&lt;a href='http://dx.doi.org/10.1093/actrade/9780192805904.001.0001'&gt;&lt;img src='http://www.veryshortintroductions.com/view/covers/9780192805904.png' class='coverimage' alt='Racism: A Very Short Introduction (Very short introductions ; 161)'/&gt;&lt;/a&gt;&lt;/td&gt;&lt;td&gt;&lt;small&gt;Very Short Introduction&lt;/small&gt;&lt;br/&gt;&lt;em&gt;ebook&lt;/em&gt;&lt;br/&gt;&lt;br/&gt;&lt;a href='http://dx.doi.org/10.1093/actrade/9780192805904.001.0001'&gt;Racism&lt;/a&gt;&lt;/td&gt;&lt;td&gt;&lt;a href='http://dx.doi.org/10.1093/actrade/9780192805904.001.0001'&gt;&lt;img src='https://api.qrserver.com/v1/create-qr-code/?size=300x300&amp;data=http://dx.doi.org/10.1093/actrade/9780192805904.001.0001' class='qr'/&gt;&lt;/a&gt;&lt;/td&gt;&lt;/tr&gt;</v>
      </c>
      <c r="M394" s="0" t="s">
        <v>44</v>
      </c>
      <c r="N394" s="0" t="s">
        <v>1963</v>
      </c>
      <c r="O394" s="0" t="s">
        <v>1963</v>
      </c>
      <c r="P394" s="0" t="s">
        <v>46</v>
      </c>
      <c r="R394" s="0" t="s">
        <v>1964</v>
      </c>
      <c r="W394" s="0" t="s">
        <v>1965</v>
      </c>
      <c r="X394" s="0" t="s">
        <v>1966</v>
      </c>
      <c r="Z394" s="0" t="s">
        <v>49</v>
      </c>
      <c r="AA394" s="2" t="n">
        <v>39083</v>
      </c>
      <c r="AB394" s="2" t="n">
        <v>39447</v>
      </c>
      <c r="AI394" s="0" t="s">
        <v>223</v>
      </c>
      <c r="AJ394" s="0" t="s">
        <v>50</v>
      </c>
      <c r="AK394" s="0" t="s">
        <v>51</v>
      </c>
      <c r="AL394" s="0" t="s">
        <v>49</v>
      </c>
      <c r="AM394" s="0" t="s">
        <v>49</v>
      </c>
      <c r="AN394" s="0" t="s">
        <v>49</v>
      </c>
      <c r="AO394" s="0" t="s">
        <v>49</v>
      </c>
      <c r="AP394" s="0" t="s">
        <v>49</v>
      </c>
    </row>
    <row r="395" customFormat="false" ht="15" hidden="false" customHeight="false" outlineLevel="0" collapsed="false">
      <c r="A395" s="0" t="n">
        <v>3093110</v>
      </c>
      <c r="B395" s="0" t="str">
        <f aca="false">RIGHT(N395,LEN(N395)-FIND("actrade-",N395)-7)</f>
        <v>9780199692422</v>
      </c>
      <c r="C395" s="0" t="str">
        <f aca="false">"10.1093/actrade/" &amp; B395 &amp; ".001.0001"</f>
        <v>10.1093/actrade/9780199692422.001.0001</v>
      </c>
      <c r="D395" s="0" t="s">
        <v>1967</v>
      </c>
      <c r="E395" s="0" t="str">
        <f aca="false">LEFT(D395,FIND(":",D395)-1)</f>
        <v>Radioactivity</v>
      </c>
      <c r="F395" s="0" t="str">
        <f aca="false">"&lt;a href='http://dx.doi.org/" &amp; C395 &amp; "'&gt;" &amp; LEFT(D395,FIND(":",D395)-1) &amp; "&lt;/a&gt;"</f>
        <v>&lt;a href='http://dx.doi.org/10.1093/actrade/9780199692422.001.0001'&gt;Radioactivity&lt;/a&gt;</v>
      </c>
      <c r="G395" s="0" t="str">
        <f aca="false">"&lt;a href='http://dx.doi.org/" &amp; C395 &amp; "'&gt;" &amp;"&lt;img src='http://www.veryshortintroductions.com/view/covers/"&amp;B395&amp;".png' class='coverimage' alt='" &amp;D395 &amp; "'/&gt;&lt;/a&gt;"</f>
        <v>&lt;a href='http://dx.doi.org/10.1093/actrade/9780199692422.001.0001'&gt;&lt;img src='http://www.veryshortintroductions.com/view/covers/9780199692422.png' class='coverimage' alt='Radioactivity: A Very Short Introduction'/&gt;&lt;/a&gt;</v>
      </c>
      <c r="H395" s="0" t="str">
        <f aca="false">"&lt;a href='http://dx.doi.org/" &amp; C395 &amp; "'&gt;" &amp; "&lt;img src='https://api.qrserver.com/v1/create-qr-code/?size=300x300&amp;data=http://dx.doi.org/" &amp; C395 &amp;"' class='qr'/&gt;&lt;/a&gt;"</f>
        <v>&lt;a href='http://dx.doi.org/10.1093/actrade/9780199692422.001.0001'&gt;&lt;img src='https://api.qrserver.com/v1/create-qr-code/?size=300x300&amp;data=http://dx.doi.org/10.1093/actrade/9780199692422.001.0001' class='qr'/&gt;&lt;/a&gt;</v>
      </c>
      <c r="I395" s="0" t="str">
        <f aca="false">"&lt;tr&gt;&lt;td&gt;" &amp; G395 &amp; "&lt;/td&gt;&lt;td&gt;&lt;small&gt;Very Short Introduction&lt;/small&gt;&lt;br/&gt;&lt;em&gt;ebook&lt;/em&gt;&lt;br/&gt;&lt;br/&gt;" &amp; F395 &amp; "&lt;/td&gt;&lt;td&gt;" &amp; H395 &amp; "&lt;/td&gt;&lt;/tr&gt;"</f>
        <v>&lt;tr&gt;&lt;td&gt;&lt;a href='http://dx.doi.org/10.1093/actrade/9780199692422.001.0001'&gt;&lt;img src='http://www.veryshortintroductions.com/view/covers/9780199692422.png' class='coverimage' alt='Radioactivity: A Very Short Introduction'/&gt;&lt;/a&gt;&lt;/td&gt;&lt;td&gt;&lt;small&gt;Very Short Introduction&lt;/small&gt;&lt;br/&gt;&lt;em&gt;ebook&lt;/em&gt;&lt;br/&gt;&lt;br/&gt;&lt;a href='http://dx.doi.org/10.1093/actrade/9780199692422.001.0001'&gt;Radioactivity&lt;/a&gt;&lt;/td&gt;&lt;td&gt;&lt;a href='http://dx.doi.org/10.1093/actrade/9780199692422.001.0001'&gt;&lt;img src='https://api.qrserver.com/v1/create-qr-code/?size=300x300&amp;data=http://dx.doi.org/10.1093/actrade/9780199692422.001.0001' class='qr'/&gt;&lt;/a&gt;&lt;/td&gt;&lt;/tr&gt;</v>
      </c>
      <c r="M395" s="0" t="s">
        <v>44</v>
      </c>
      <c r="N395" s="0" t="s">
        <v>1968</v>
      </c>
      <c r="O395" s="0" t="s">
        <v>1968</v>
      </c>
      <c r="P395" s="0" t="s">
        <v>46</v>
      </c>
      <c r="R395" s="0" t="s">
        <v>1969</v>
      </c>
      <c r="X395" s="0" t="s">
        <v>1970</v>
      </c>
      <c r="Z395" s="0" t="s">
        <v>49</v>
      </c>
      <c r="AA395" s="2" t="n">
        <v>40909</v>
      </c>
      <c r="AB395" s="2" t="n">
        <v>41274</v>
      </c>
      <c r="AJ395" s="0" t="s">
        <v>50</v>
      </c>
      <c r="AK395" s="0" t="s">
        <v>51</v>
      </c>
      <c r="AL395" s="0" t="s">
        <v>49</v>
      </c>
      <c r="AM395" s="0" t="s">
        <v>49</v>
      </c>
      <c r="AN395" s="0" t="s">
        <v>49</v>
      </c>
      <c r="AO395" s="0" t="s">
        <v>49</v>
      </c>
      <c r="AP395" s="0" t="s">
        <v>49</v>
      </c>
    </row>
    <row r="396" customFormat="false" ht="15" hidden="false" customHeight="false" outlineLevel="0" collapsed="false">
      <c r="A396" s="0" t="n">
        <v>3093113</v>
      </c>
      <c r="B396" s="0" t="str">
        <f aca="false">RIGHT(N396,LEN(N396)-FIND("actrade-",N396)-7)</f>
        <v>9780199584529</v>
      </c>
      <c r="C396" s="0" t="str">
        <f aca="false">"10.1093/actrade/" &amp; B396 &amp; ".001.0001"</f>
        <v>10.1093/actrade/9780199584529.001.0001</v>
      </c>
      <c r="D396" s="0" t="s">
        <v>1971</v>
      </c>
      <c r="E396" s="0" t="str">
        <f aca="false">LEFT(D396,FIND(":",D396)-1)</f>
        <v>Rastafari  </v>
      </c>
      <c r="F396" s="0" t="str">
        <f aca="false">"&lt;a href='http://dx.doi.org/" &amp; C396 &amp; "'&gt;" &amp; LEFT(D396,FIND(":",D396)-1) &amp; "&lt;/a&gt;"</f>
        <v>&lt;a href='http://dx.doi.org/10.1093/actrade/9780199584529.001.0001'&gt;Rastafari  &lt;/a&gt;</v>
      </c>
      <c r="G396" s="0" t="str">
        <f aca="false">"&lt;a href='http://dx.doi.org/" &amp; C396 &amp; "'&gt;" &amp;"&lt;img src='http://www.veryshortintroductions.com/view/covers/"&amp;B396&amp;".png' class='coverimage' alt='" &amp;D396 &amp; "'/&gt;&lt;/a&gt;"</f>
        <v>&lt;a href='http://dx.doi.org/10.1093/actrade/9780199584529.001.0001'&gt;&lt;img src='http://www.veryshortintroductions.com/view/covers/9780199584529.png' class='coverimage' alt='Rastafari  : a very short introduction'/&gt;&lt;/a&gt;</v>
      </c>
      <c r="H396" s="0" t="str">
        <f aca="false">"&lt;a href='http://dx.doi.org/" &amp; C396 &amp; "'&gt;" &amp; "&lt;img src='https://api.qrserver.com/v1/create-qr-code/?size=300x300&amp;data=http://dx.doi.org/" &amp; C396 &amp;"' class='qr'/&gt;&lt;/a&gt;"</f>
        <v>&lt;a href='http://dx.doi.org/10.1093/actrade/9780199584529.001.0001'&gt;&lt;img src='https://api.qrserver.com/v1/create-qr-code/?size=300x300&amp;data=http://dx.doi.org/10.1093/actrade/9780199584529.001.0001' class='qr'/&gt;&lt;/a&gt;</v>
      </c>
      <c r="I396" s="0" t="str">
        <f aca="false">"&lt;tr&gt;&lt;td&gt;" &amp; G396 &amp; "&lt;/td&gt;&lt;td&gt;&lt;small&gt;Very Short Introduction&lt;/small&gt;&lt;br/&gt;&lt;em&gt;ebook&lt;/em&gt;&lt;br/&gt;&lt;br/&gt;" &amp; F396 &amp; "&lt;/td&gt;&lt;td&gt;" &amp; H396 &amp; "&lt;/td&gt;&lt;/tr&gt;"</f>
        <v>&lt;tr&gt;&lt;td&gt;&lt;a href='http://dx.doi.org/10.1093/actrade/9780199584529.001.0001'&gt;&lt;img src='http://www.veryshortintroductions.com/view/covers/9780199584529.png' class='coverimage' alt='Rastafari  : a very short introduction'/&gt;&lt;/a&gt;&lt;/td&gt;&lt;td&gt;&lt;small&gt;Very Short Introduction&lt;/small&gt;&lt;br/&gt;&lt;em&gt;ebook&lt;/em&gt;&lt;br/&gt;&lt;br/&gt;&lt;a href='http://dx.doi.org/10.1093/actrade/9780199584529.001.0001'&gt;Rastafari  &lt;/a&gt;&lt;/td&gt;&lt;td&gt;&lt;a href='http://dx.doi.org/10.1093/actrade/9780199584529.001.0001'&gt;&lt;img src='https://api.qrserver.com/v1/create-qr-code/?size=300x300&amp;data=http://dx.doi.org/10.1093/actrade/9780199584529.001.0001' class='qr'/&gt;&lt;/a&gt;&lt;/td&gt;&lt;/tr&gt;</v>
      </c>
      <c r="M396" s="0" t="s">
        <v>44</v>
      </c>
      <c r="N396" s="0" t="s">
        <v>1972</v>
      </c>
      <c r="O396" s="0" t="s">
        <v>1972</v>
      </c>
      <c r="P396" s="0" t="s">
        <v>46</v>
      </c>
      <c r="R396" s="0" t="s">
        <v>1973</v>
      </c>
      <c r="X396" s="0" t="s">
        <v>1974</v>
      </c>
      <c r="Z396" s="0" t="s">
        <v>49</v>
      </c>
      <c r="AA396" s="2" t="n">
        <v>40909</v>
      </c>
      <c r="AB396" s="2" t="n">
        <v>41274</v>
      </c>
      <c r="AJ396" s="0" t="s">
        <v>50</v>
      </c>
      <c r="AK396" s="0" t="s">
        <v>51</v>
      </c>
      <c r="AL396" s="0" t="s">
        <v>49</v>
      </c>
      <c r="AM396" s="0" t="s">
        <v>49</v>
      </c>
      <c r="AN396" s="0" t="s">
        <v>49</v>
      </c>
      <c r="AO396" s="0" t="s">
        <v>49</v>
      </c>
      <c r="AP396" s="0" t="s">
        <v>49</v>
      </c>
    </row>
    <row r="397" customFormat="false" ht="15" hidden="false" customHeight="false" outlineLevel="0" collapsed="false">
      <c r="A397" s="0" t="n">
        <v>1098057</v>
      </c>
      <c r="B397" s="0" t="str">
        <f aca="false">RIGHT(N397,LEN(N397)-FIND("actrade-",N397)-7)</f>
        <v>9780195317107</v>
      </c>
      <c r="C397" s="0" t="str">
        <f aca="false">"10.1093/actrade/" &amp; B397 &amp; ".001.0001"</f>
        <v>10.1093/actrade/9780195317107.001.0001</v>
      </c>
      <c r="D397" s="0" t="s">
        <v>1975</v>
      </c>
      <c r="E397" s="0" t="str">
        <f aca="false">LEFT(D397,FIND(":",D397)-1)</f>
        <v>Reagan Revolution</v>
      </c>
      <c r="F397" s="0" t="str">
        <f aca="false">"&lt;a href='http://dx.doi.org/" &amp; C397 &amp; "'&gt;" &amp; LEFT(D397,FIND(":",D397)-1) &amp; "&lt;/a&gt;"</f>
        <v>&lt;a href='http://dx.doi.org/10.1093/actrade/9780195317107.001.0001'&gt;Reagan Revolution&lt;/a&gt;</v>
      </c>
      <c r="G397" s="0" t="str">
        <f aca="false">"&lt;a href='http://dx.doi.org/" &amp; C397 &amp; "'&gt;" &amp;"&lt;img src='http://www.veryshortintroductions.com/view/covers/"&amp;B397&amp;".png' class='coverimage' alt='" &amp;D397 &amp; "'/&gt;&lt;/a&gt;"</f>
        <v>&lt;a href='http://dx.doi.org/10.1093/actrade/9780195317107.001.0001'&gt;&lt;img src='http://www.veryshortintroductions.com/view/covers/9780195317107.png' class='coverimage' alt='Reagan Revolution: A Very Short Introduction (Very short introductions ; 218)'/&gt;&lt;/a&gt;</v>
      </c>
      <c r="H397" s="0" t="str">
        <f aca="false">"&lt;a href='http://dx.doi.org/" &amp; C397 &amp; "'&gt;" &amp; "&lt;img src='https://api.qrserver.com/v1/create-qr-code/?size=300x300&amp;data=http://dx.doi.org/" &amp; C397 &amp;"' class='qr'/&gt;&lt;/a&gt;"</f>
        <v>&lt;a href='http://dx.doi.org/10.1093/actrade/9780195317107.001.0001'&gt;&lt;img src='https://api.qrserver.com/v1/create-qr-code/?size=300x300&amp;data=http://dx.doi.org/10.1093/actrade/9780195317107.001.0001' class='qr'/&gt;&lt;/a&gt;</v>
      </c>
      <c r="I397" s="0" t="str">
        <f aca="false">"&lt;tr&gt;&lt;td&gt;" &amp; G397 &amp; "&lt;/td&gt;&lt;td&gt;&lt;small&gt;Very Short Introduction&lt;/small&gt;&lt;br/&gt;&lt;em&gt;ebook&lt;/em&gt;&lt;br/&gt;&lt;br/&gt;" &amp; F397 &amp; "&lt;/td&gt;&lt;td&gt;" &amp; H397 &amp; "&lt;/td&gt;&lt;/tr&gt;"</f>
        <v>&lt;tr&gt;&lt;td&gt;&lt;a href='http://dx.doi.org/10.1093/actrade/9780195317107.001.0001'&gt;&lt;img src='http://www.veryshortintroductions.com/view/covers/9780195317107.png' class='coverimage' alt='Reagan Revolution: A Very Short Introduction (Very short introductions ; 218)'/&gt;&lt;/a&gt;&lt;/td&gt;&lt;td&gt;&lt;small&gt;Very Short Introduction&lt;/small&gt;&lt;br/&gt;&lt;em&gt;ebook&lt;/em&gt;&lt;br/&gt;&lt;br/&gt;&lt;a href='http://dx.doi.org/10.1093/actrade/9780195317107.001.0001'&gt;Reagan Revolution&lt;/a&gt;&lt;/td&gt;&lt;td&gt;&lt;a href='http://dx.doi.org/10.1093/actrade/9780195317107.001.0001'&gt;&lt;img src='https://api.qrserver.com/v1/create-qr-code/?size=300x300&amp;data=http://dx.doi.org/10.1093/actrade/9780195317107.001.0001' class='qr'/&gt;&lt;/a&gt;&lt;/td&gt;&lt;/tr&gt;</v>
      </c>
      <c r="M397" s="0" t="s">
        <v>44</v>
      </c>
      <c r="N397" s="0" t="s">
        <v>1976</v>
      </c>
      <c r="O397" s="0" t="s">
        <v>1976</v>
      </c>
      <c r="P397" s="0" t="s">
        <v>46</v>
      </c>
      <c r="R397" s="0" t="s">
        <v>1977</v>
      </c>
      <c r="W397" s="0" t="s">
        <v>1978</v>
      </c>
      <c r="X397" s="0" t="s">
        <v>1979</v>
      </c>
      <c r="Z397" s="0" t="s">
        <v>49</v>
      </c>
      <c r="AA397" s="2" t="n">
        <v>39814</v>
      </c>
      <c r="AB397" s="2" t="n">
        <v>40178</v>
      </c>
      <c r="AI397" s="0" t="s">
        <v>1087</v>
      </c>
      <c r="AJ397" s="0" t="s">
        <v>50</v>
      </c>
      <c r="AK397" s="0" t="s">
        <v>51</v>
      </c>
      <c r="AL397" s="0" t="s">
        <v>49</v>
      </c>
      <c r="AM397" s="0" t="s">
        <v>49</v>
      </c>
      <c r="AN397" s="0" t="s">
        <v>49</v>
      </c>
      <c r="AO397" s="0" t="s">
        <v>49</v>
      </c>
      <c r="AP397" s="0" t="s">
        <v>49</v>
      </c>
    </row>
    <row r="398" customFormat="false" ht="15" hidden="false" customHeight="false" outlineLevel="0" collapsed="false">
      <c r="A398" s="0" t="n">
        <v>3093112</v>
      </c>
      <c r="B398" s="0" t="str">
        <f aca="false">RIGHT(N398,LEN(N398)-FIND("actrade-",N398)-7)</f>
        <v>9780199594412</v>
      </c>
      <c r="C398" s="0" t="str">
        <f aca="false">"10.1093/actrade/" &amp; B398 &amp; ".001.0001"</f>
        <v>10.1093/actrade/9780199594412.001.0001</v>
      </c>
      <c r="D398" s="0" t="s">
        <v>1980</v>
      </c>
      <c r="E398" s="0" t="str">
        <f aca="false">LEFT(D398,FIND(":",D398)-1)</f>
        <v>Reality</v>
      </c>
      <c r="F398" s="0" t="str">
        <f aca="false">"&lt;a href='http://dx.doi.org/" &amp; C398 &amp; "'&gt;" &amp; LEFT(D398,FIND(":",D398)-1) &amp; "&lt;/a&gt;"</f>
        <v>&lt;a href='http://dx.doi.org/10.1093/actrade/9780199594412.001.0001'&gt;Reality&lt;/a&gt;</v>
      </c>
      <c r="G398" s="0" t="str">
        <f aca="false">"&lt;a href='http://dx.doi.org/" &amp; C398 &amp; "'&gt;" &amp;"&lt;img src='http://www.veryshortintroductions.com/view/covers/"&amp;B398&amp;".png' class='coverimage' alt='" &amp;D398 &amp; "'/&gt;&lt;/a&gt;"</f>
        <v>&lt;a href='http://dx.doi.org/10.1093/actrade/9780199594412.001.0001'&gt;&lt;img src='http://www.veryshortintroductions.com/view/covers/9780199594412.png' class='coverimage' alt='Reality: a very short introduction'/&gt;&lt;/a&gt;</v>
      </c>
      <c r="H398" s="0" t="str">
        <f aca="false">"&lt;a href='http://dx.doi.org/" &amp; C398 &amp; "'&gt;" &amp; "&lt;img src='https://api.qrserver.com/v1/create-qr-code/?size=300x300&amp;data=http://dx.doi.org/" &amp; C398 &amp;"' class='qr'/&gt;&lt;/a&gt;"</f>
        <v>&lt;a href='http://dx.doi.org/10.1093/actrade/9780199594412.001.0001'&gt;&lt;img src='https://api.qrserver.com/v1/create-qr-code/?size=300x300&amp;data=http://dx.doi.org/10.1093/actrade/9780199594412.001.0001' class='qr'/&gt;&lt;/a&gt;</v>
      </c>
      <c r="I398" s="0" t="str">
        <f aca="false">"&lt;tr&gt;&lt;td&gt;" &amp; G398 &amp; "&lt;/td&gt;&lt;td&gt;&lt;small&gt;Very Short Introduction&lt;/small&gt;&lt;br/&gt;&lt;em&gt;ebook&lt;/em&gt;&lt;br/&gt;&lt;br/&gt;" &amp; F398 &amp; "&lt;/td&gt;&lt;td&gt;" &amp; H398 &amp; "&lt;/td&gt;&lt;/tr&gt;"</f>
        <v>&lt;tr&gt;&lt;td&gt;&lt;a href='http://dx.doi.org/10.1093/actrade/9780199594412.001.0001'&gt;&lt;img src='http://www.veryshortintroductions.com/view/covers/9780199594412.png' class='coverimage' alt='Reality: a very short introduction'/&gt;&lt;/a&gt;&lt;/td&gt;&lt;td&gt;&lt;small&gt;Very Short Introduction&lt;/small&gt;&lt;br/&gt;&lt;em&gt;ebook&lt;/em&gt;&lt;br/&gt;&lt;br/&gt;&lt;a href='http://dx.doi.org/10.1093/actrade/9780199594412.001.0001'&gt;Reality&lt;/a&gt;&lt;/td&gt;&lt;td&gt;&lt;a href='http://dx.doi.org/10.1093/actrade/9780199594412.001.0001'&gt;&lt;img src='https://api.qrserver.com/v1/create-qr-code/?size=300x300&amp;data=http://dx.doi.org/10.1093/actrade/9780199594412.001.0001' class='qr'/&gt;&lt;/a&gt;&lt;/td&gt;&lt;/tr&gt;</v>
      </c>
      <c r="M398" s="0" t="s">
        <v>44</v>
      </c>
      <c r="N398" s="0" t="s">
        <v>1981</v>
      </c>
      <c r="O398" s="0" t="s">
        <v>1981</v>
      </c>
      <c r="P398" s="0" t="s">
        <v>46</v>
      </c>
      <c r="R398" s="0" t="s">
        <v>1982</v>
      </c>
      <c r="X398" s="0" t="s">
        <v>1983</v>
      </c>
      <c r="Z398" s="0" t="s">
        <v>49</v>
      </c>
      <c r="AA398" s="2" t="n">
        <v>40544</v>
      </c>
      <c r="AB398" s="2" t="n">
        <v>40908</v>
      </c>
      <c r="AJ398" s="0" t="s">
        <v>50</v>
      </c>
      <c r="AK398" s="0" t="s">
        <v>51</v>
      </c>
      <c r="AL398" s="0" t="s">
        <v>49</v>
      </c>
      <c r="AM398" s="0" t="s">
        <v>49</v>
      </c>
      <c r="AN398" s="0" t="s">
        <v>49</v>
      </c>
      <c r="AO398" s="0" t="s">
        <v>49</v>
      </c>
      <c r="AP398" s="0" t="s">
        <v>49</v>
      </c>
    </row>
    <row r="399" customFormat="false" ht="15" hidden="false" customHeight="false" outlineLevel="0" collapsed="false">
      <c r="A399" s="0" t="n">
        <v>1113061</v>
      </c>
      <c r="B399" s="0" t="str">
        <f aca="false">RIGHT(N399,LEN(N399)-FIND("actrade-",N399)-7)</f>
        <v>9780199231317</v>
      </c>
      <c r="C399" s="0" t="str">
        <f aca="false">"10.1093/actrade/" &amp; B399 &amp; ".001.0001"</f>
        <v>10.1093/actrade/9780199231317.001.0001</v>
      </c>
      <c r="D399" s="0" t="s">
        <v>1984</v>
      </c>
      <c r="E399" s="0" t="str">
        <f aca="false">LEFT(D399,FIND(":",D399)-1)</f>
        <v>Reformation</v>
      </c>
      <c r="F399" s="0" t="str">
        <f aca="false">"&lt;a href='http://dx.doi.org/" &amp; C399 &amp; "'&gt;" &amp; LEFT(D399,FIND(":",D399)-1) &amp; "&lt;/a&gt;"</f>
        <v>&lt;a href='http://dx.doi.org/10.1093/actrade/9780199231317.001.0001'&gt;Reformation&lt;/a&gt;</v>
      </c>
      <c r="G399" s="0" t="str">
        <f aca="false">"&lt;a href='http://dx.doi.org/" &amp; C399 &amp; "'&gt;" &amp;"&lt;img src='http://www.veryshortintroductions.com/view/covers/"&amp;B399&amp;".png' class='coverimage' alt='" &amp;D399 &amp; "'/&gt;&lt;/a&gt;"</f>
        <v>&lt;a href='http://dx.doi.org/10.1093/actrade/9780199231317.001.0001'&gt;&lt;img src='http://www.veryshortintroductions.com/view/covers/9780199231317.png' class='coverimage' alt='Reformation: A Very Short Introduction (Very short introductions)'/&gt;&lt;/a&gt;</v>
      </c>
      <c r="H399" s="0" t="str">
        <f aca="false">"&lt;a href='http://dx.doi.org/" &amp; C399 &amp; "'&gt;" &amp; "&lt;img src='https://api.qrserver.com/v1/create-qr-code/?size=300x300&amp;data=http://dx.doi.org/" &amp; C399 &amp;"' class='qr'/&gt;&lt;/a&gt;"</f>
        <v>&lt;a href='http://dx.doi.org/10.1093/actrade/9780199231317.001.0001'&gt;&lt;img src='https://api.qrserver.com/v1/create-qr-code/?size=300x300&amp;data=http://dx.doi.org/10.1093/actrade/9780199231317.001.0001' class='qr'/&gt;&lt;/a&gt;</v>
      </c>
      <c r="I399" s="0" t="str">
        <f aca="false">"&lt;tr&gt;&lt;td&gt;" &amp; G399 &amp; "&lt;/td&gt;&lt;td&gt;&lt;small&gt;Very Short Introduction&lt;/small&gt;&lt;br/&gt;&lt;em&gt;ebook&lt;/em&gt;&lt;br/&gt;&lt;br/&gt;" &amp; F399 &amp; "&lt;/td&gt;&lt;td&gt;" &amp; H399 &amp; "&lt;/td&gt;&lt;/tr&gt;"</f>
        <v>&lt;tr&gt;&lt;td&gt;&lt;a href='http://dx.doi.org/10.1093/actrade/9780199231317.001.0001'&gt;&lt;img src='http://www.veryshortintroductions.com/view/covers/9780199231317.png' class='coverimage' alt='Reformation: A Very Short Introduction (Very short introductions)'/&gt;&lt;/a&gt;&lt;/td&gt;&lt;td&gt;&lt;small&gt;Very Short Introduction&lt;/small&gt;&lt;br/&gt;&lt;em&gt;ebook&lt;/em&gt;&lt;br/&gt;&lt;br/&gt;&lt;a href='http://dx.doi.org/10.1093/actrade/9780199231317.001.0001'&gt;Reformation&lt;/a&gt;&lt;/td&gt;&lt;td&gt;&lt;a href='http://dx.doi.org/10.1093/actrade/9780199231317.001.0001'&gt;&lt;img src='https://api.qrserver.com/v1/create-qr-code/?size=300x300&amp;data=http://dx.doi.org/10.1093/actrade/9780199231317.001.0001' class='qr'/&gt;&lt;/a&gt;&lt;/td&gt;&lt;/tr&gt;</v>
      </c>
      <c r="M399" s="0" t="s">
        <v>44</v>
      </c>
      <c r="N399" s="0" t="s">
        <v>1985</v>
      </c>
      <c r="O399" s="0" t="s">
        <v>1985</v>
      </c>
      <c r="P399" s="0" t="s">
        <v>46</v>
      </c>
      <c r="R399" s="0" t="s">
        <v>1986</v>
      </c>
      <c r="W399" s="0" t="s">
        <v>1987</v>
      </c>
      <c r="X399" s="0" t="s">
        <v>1988</v>
      </c>
      <c r="Z399" s="0" t="s">
        <v>49</v>
      </c>
      <c r="AA399" s="2" t="n">
        <v>39814</v>
      </c>
      <c r="AB399" s="2" t="n">
        <v>40178</v>
      </c>
      <c r="AI399" s="0" t="s">
        <v>1989</v>
      </c>
      <c r="AJ399" s="0" t="s">
        <v>50</v>
      </c>
      <c r="AK399" s="0" t="s">
        <v>51</v>
      </c>
      <c r="AL399" s="0" t="s">
        <v>49</v>
      </c>
      <c r="AM399" s="0" t="s">
        <v>49</v>
      </c>
      <c r="AN399" s="0" t="s">
        <v>49</v>
      </c>
      <c r="AO399" s="0" t="s">
        <v>49</v>
      </c>
      <c r="AP399" s="0" t="s">
        <v>49</v>
      </c>
    </row>
    <row r="400" customFormat="false" ht="15" hidden="false" customHeight="false" outlineLevel="0" collapsed="false">
      <c r="A400" s="0" t="n">
        <v>1068986</v>
      </c>
      <c r="B400" s="0" t="str">
        <f aca="false">RIGHT(N400,LEN(N400)-FIND("actrade-",N400)-7)</f>
        <v>9780199236220</v>
      </c>
      <c r="C400" s="0" t="str">
        <f aca="false">"10.1093/actrade/" &amp; B400 &amp; ".001.0001"</f>
        <v>10.1093/actrade/9780199236220.001.0001</v>
      </c>
      <c r="D400" s="0" t="s">
        <v>1990</v>
      </c>
      <c r="E400" s="0" t="str">
        <f aca="false">LEFT(D400,FIND(":",D400)-1)</f>
        <v>Relativity</v>
      </c>
      <c r="F400" s="0" t="str">
        <f aca="false">"&lt;a href='http://dx.doi.org/" &amp; C400 &amp; "'&gt;" &amp; LEFT(D400,FIND(":",D400)-1) &amp; "&lt;/a&gt;"</f>
        <v>&lt;a href='http://dx.doi.org/10.1093/actrade/9780199236220.001.0001'&gt;Relativity&lt;/a&gt;</v>
      </c>
      <c r="G400" s="0" t="str">
        <f aca="false">"&lt;a href='http://dx.doi.org/" &amp; C400 &amp; "'&gt;" &amp;"&lt;img src='http://www.veryshortintroductions.com/view/covers/"&amp;B400&amp;".png' class='coverimage' alt='" &amp;D400 &amp; "'/&gt;&lt;/a&gt;"</f>
        <v>&lt;a href='http://dx.doi.org/10.1093/actrade/9780199236220.001.0001'&gt;&lt;img src='http://www.veryshortintroductions.com/view/covers/9780199236220.png' class='coverimage' alt='Relativity: A Very Short Introduction'/&gt;&lt;/a&gt;</v>
      </c>
      <c r="H400" s="0" t="str">
        <f aca="false">"&lt;a href='http://dx.doi.org/" &amp; C400 &amp; "'&gt;" &amp; "&lt;img src='https://api.qrserver.com/v1/create-qr-code/?size=300x300&amp;data=http://dx.doi.org/" &amp; C400 &amp;"' class='qr'/&gt;&lt;/a&gt;"</f>
        <v>&lt;a href='http://dx.doi.org/10.1093/actrade/9780199236220.001.0001'&gt;&lt;img src='https://api.qrserver.com/v1/create-qr-code/?size=300x300&amp;data=http://dx.doi.org/10.1093/actrade/9780199236220.001.0001' class='qr'/&gt;&lt;/a&gt;</v>
      </c>
      <c r="I400" s="0" t="str">
        <f aca="false">"&lt;tr&gt;&lt;td&gt;" &amp; G400 &amp; "&lt;/td&gt;&lt;td&gt;&lt;small&gt;Very Short Introduction&lt;/small&gt;&lt;br/&gt;&lt;em&gt;ebook&lt;/em&gt;&lt;br/&gt;&lt;br/&gt;" &amp; F400 &amp; "&lt;/td&gt;&lt;td&gt;" &amp; H400 &amp; "&lt;/td&gt;&lt;/tr&gt;"</f>
        <v>&lt;tr&gt;&lt;td&gt;&lt;a href='http://dx.doi.org/10.1093/actrade/9780199236220.001.0001'&gt;&lt;img src='http://www.veryshortintroductions.com/view/covers/9780199236220.png' class='coverimage' alt='Relativity: A Very Short Introduction'/&gt;&lt;/a&gt;&lt;/td&gt;&lt;td&gt;&lt;small&gt;Very Short Introduction&lt;/small&gt;&lt;br/&gt;&lt;em&gt;ebook&lt;/em&gt;&lt;br/&gt;&lt;br/&gt;&lt;a href='http://dx.doi.org/10.1093/actrade/9780199236220.001.0001'&gt;Relativity&lt;/a&gt;&lt;/td&gt;&lt;td&gt;&lt;a href='http://dx.doi.org/10.1093/actrade/9780199236220.001.0001'&gt;&lt;img src='https://api.qrserver.com/v1/create-qr-code/?size=300x300&amp;data=http://dx.doi.org/10.1093/actrade/9780199236220.001.0001' class='qr'/&gt;&lt;/a&gt;&lt;/td&gt;&lt;/tr&gt;</v>
      </c>
      <c r="M400" s="0" t="s">
        <v>44</v>
      </c>
      <c r="N400" s="0" t="s">
        <v>1991</v>
      </c>
      <c r="O400" s="0" t="s">
        <v>1991</v>
      </c>
      <c r="P400" s="0" t="s">
        <v>46</v>
      </c>
      <c r="R400" s="0" t="s">
        <v>1992</v>
      </c>
      <c r="W400" s="0" t="s">
        <v>1993</v>
      </c>
      <c r="X400" s="0" t="s">
        <v>1994</v>
      </c>
      <c r="Z400" s="0" t="s">
        <v>49</v>
      </c>
      <c r="AA400" s="2" t="n">
        <v>39448</v>
      </c>
      <c r="AB400" s="2" t="n">
        <v>39813</v>
      </c>
      <c r="AI400" s="0" t="s">
        <v>1995</v>
      </c>
      <c r="AJ400" s="0" t="s">
        <v>50</v>
      </c>
      <c r="AK400" s="0" t="s">
        <v>51</v>
      </c>
      <c r="AL400" s="0" t="s">
        <v>49</v>
      </c>
      <c r="AM400" s="0" t="s">
        <v>49</v>
      </c>
      <c r="AN400" s="0" t="s">
        <v>49</v>
      </c>
      <c r="AO400" s="0" t="s">
        <v>49</v>
      </c>
      <c r="AP400" s="0" t="s">
        <v>49</v>
      </c>
    </row>
    <row r="401" customFormat="false" ht="15" hidden="false" customHeight="false" outlineLevel="0" collapsed="false">
      <c r="A401" s="0" t="n">
        <v>3093108</v>
      </c>
      <c r="B401" s="0" t="str">
        <f aca="false">RIGHT(N401,LEN(N401)-FIND("actrade-",N401)-7)</f>
        <v>9780195321074</v>
      </c>
      <c r="C401" s="0" t="str">
        <f aca="false">"10.1093/actrade/" &amp; B401 &amp; ".001.0001"</f>
        <v>10.1093/actrade/9780195321074.001.0001</v>
      </c>
      <c r="D401" s="0" t="s">
        <v>1996</v>
      </c>
      <c r="E401" s="0" t="str">
        <f aca="false">LEFT(D401,FIND(":",D401)-1)</f>
        <v>Religion in America</v>
      </c>
      <c r="F401" s="0" t="str">
        <f aca="false">"&lt;a href='http://dx.doi.org/" &amp; C401 &amp; "'&gt;" &amp; LEFT(D401,FIND(":",D401)-1) &amp; "&lt;/a&gt;"</f>
        <v>&lt;a href='http://dx.doi.org/10.1093/actrade/9780195321074.001.0001'&gt;Religion in America&lt;/a&gt;</v>
      </c>
      <c r="G401" s="0" t="str">
        <f aca="false">"&lt;a href='http://dx.doi.org/" &amp; C401 &amp; "'&gt;" &amp;"&lt;img src='http://www.veryshortintroductions.com/view/covers/"&amp;B401&amp;".png' class='coverimage' alt='" &amp;D401 &amp; "'/&gt;&lt;/a&gt;"</f>
        <v>&lt;a href='http://dx.doi.org/10.1093/actrade/9780195321074.001.0001'&gt;&lt;img src='http://www.veryshortintroductions.com/view/covers/9780195321074.png' class='coverimage' alt='Religion in America: a very short introduction'/&gt;&lt;/a&gt;</v>
      </c>
      <c r="H401" s="0" t="str">
        <f aca="false">"&lt;a href='http://dx.doi.org/" &amp; C401 &amp; "'&gt;" &amp; "&lt;img src='https://api.qrserver.com/v1/create-qr-code/?size=300x300&amp;data=http://dx.doi.org/" &amp; C401 &amp;"' class='qr'/&gt;&lt;/a&gt;"</f>
        <v>&lt;a href='http://dx.doi.org/10.1093/actrade/9780195321074.001.0001'&gt;&lt;img src='https://api.qrserver.com/v1/create-qr-code/?size=300x300&amp;data=http://dx.doi.org/10.1093/actrade/9780195321074.001.0001' class='qr'/&gt;&lt;/a&gt;</v>
      </c>
      <c r="I401" s="0" t="str">
        <f aca="false">"&lt;tr&gt;&lt;td&gt;" &amp; G401 &amp; "&lt;/td&gt;&lt;td&gt;&lt;small&gt;Very Short Introduction&lt;/small&gt;&lt;br/&gt;&lt;em&gt;ebook&lt;/em&gt;&lt;br/&gt;&lt;br/&gt;" &amp; F401 &amp; "&lt;/td&gt;&lt;td&gt;" &amp; H401 &amp; "&lt;/td&gt;&lt;/tr&gt;"</f>
        <v>&lt;tr&gt;&lt;td&gt;&lt;a href='http://dx.doi.org/10.1093/actrade/9780195321074.001.0001'&gt;&lt;img src='http://www.veryshortintroductions.com/view/covers/9780195321074.png' class='coverimage' alt='Religion in America: a very short introduction'/&gt;&lt;/a&gt;&lt;/td&gt;&lt;td&gt;&lt;small&gt;Very Short Introduction&lt;/small&gt;&lt;br/&gt;&lt;em&gt;ebook&lt;/em&gt;&lt;br/&gt;&lt;br/&gt;&lt;a href='http://dx.doi.org/10.1093/actrade/9780195321074.001.0001'&gt;Religion in America&lt;/a&gt;&lt;/td&gt;&lt;td&gt;&lt;a href='http://dx.doi.org/10.1093/actrade/9780195321074.001.0001'&gt;&lt;img src='https://api.qrserver.com/v1/create-qr-code/?size=300x300&amp;data=http://dx.doi.org/10.1093/actrade/9780195321074.001.0001' class='qr'/&gt;&lt;/a&gt;&lt;/td&gt;&lt;/tr&gt;</v>
      </c>
      <c r="M401" s="0" t="s">
        <v>44</v>
      </c>
      <c r="N401" s="0" t="s">
        <v>1997</v>
      </c>
      <c r="O401" s="0" t="s">
        <v>1997</v>
      </c>
      <c r="P401" s="0" t="s">
        <v>46</v>
      </c>
      <c r="R401" s="0" t="s">
        <v>1998</v>
      </c>
      <c r="W401" s="0" t="s">
        <v>1999</v>
      </c>
      <c r="X401" s="0" t="s">
        <v>2000</v>
      </c>
      <c r="Z401" s="0" t="s">
        <v>49</v>
      </c>
      <c r="AA401" s="2" t="n">
        <v>39448</v>
      </c>
      <c r="AB401" s="2" t="n">
        <v>39813</v>
      </c>
      <c r="AJ401" s="0" t="s">
        <v>50</v>
      </c>
      <c r="AK401" s="0" t="s">
        <v>51</v>
      </c>
      <c r="AL401" s="0" t="s">
        <v>49</v>
      </c>
      <c r="AM401" s="0" t="s">
        <v>49</v>
      </c>
      <c r="AN401" s="0" t="s">
        <v>49</v>
      </c>
      <c r="AO401" s="0" t="s">
        <v>49</v>
      </c>
      <c r="AP401" s="0" t="s">
        <v>49</v>
      </c>
    </row>
    <row r="402" customFormat="false" ht="15" hidden="false" customHeight="false" outlineLevel="0" collapsed="false">
      <c r="A402" s="0" t="n">
        <v>1048086</v>
      </c>
      <c r="B402" s="0" t="str">
        <f aca="false">RIGHT(N402,LEN(N402)-FIND("actrade-",N402)-7)</f>
        <v>9780192803542</v>
      </c>
      <c r="C402" s="0" t="str">
        <f aca="false">"10.1093/actrade/" &amp; B402 &amp; ".001.0001"</f>
        <v>10.1093/actrade/9780192803542.001.0001</v>
      </c>
      <c r="D402" s="0" t="s">
        <v>2001</v>
      </c>
      <c r="E402" s="0" t="str">
        <f aca="false">LEFT(D402,FIND(":",D402)-1)</f>
        <v>Renaissance Art</v>
      </c>
      <c r="F402" s="0" t="str">
        <f aca="false">"&lt;a href='http://dx.doi.org/" &amp; C402 &amp; "'&gt;" &amp; LEFT(D402,FIND(":",D402)-1) &amp; "&lt;/a&gt;"</f>
        <v>&lt;a href='http://dx.doi.org/10.1093/actrade/9780192803542.001.0001'&gt;Renaissance Art&lt;/a&gt;</v>
      </c>
      <c r="G402" s="0" t="str">
        <f aca="false">"&lt;a href='http://dx.doi.org/" &amp; C402 &amp; "'&gt;" &amp;"&lt;img src='http://www.veryshortintroductions.com/view/covers/"&amp;B402&amp;".png' class='coverimage' alt='" &amp;D402 &amp; "'/&gt;&lt;/a&gt;"</f>
        <v>&lt;a href='http://dx.doi.org/10.1093/actrade/9780192803542.001.0001'&gt;&lt;img src='http://www.veryshortintroductions.com/view/covers/9780192803542.png' class='coverimage' alt='Renaissance Art: A Very Short Introduction (Very short introductions)'/&gt;&lt;/a&gt;</v>
      </c>
      <c r="H402" s="0" t="str">
        <f aca="false">"&lt;a href='http://dx.doi.org/" &amp; C402 &amp; "'&gt;" &amp; "&lt;img src='https://api.qrserver.com/v1/create-qr-code/?size=300x300&amp;data=http://dx.doi.org/" &amp; C402 &amp;"' class='qr'/&gt;&lt;/a&gt;"</f>
        <v>&lt;a href='http://dx.doi.org/10.1093/actrade/9780192803542.001.0001'&gt;&lt;img src='https://api.qrserver.com/v1/create-qr-code/?size=300x300&amp;data=http://dx.doi.org/10.1093/actrade/9780192803542.001.0001' class='qr'/&gt;&lt;/a&gt;</v>
      </c>
      <c r="I402" s="0" t="str">
        <f aca="false">"&lt;tr&gt;&lt;td&gt;" &amp; G402 &amp; "&lt;/td&gt;&lt;td&gt;&lt;small&gt;Very Short Introduction&lt;/small&gt;&lt;br/&gt;&lt;em&gt;ebook&lt;/em&gt;&lt;br/&gt;&lt;br/&gt;" &amp; F402 &amp; "&lt;/td&gt;&lt;td&gt;" &amp; H402 &amp; "&lt;/td&gt;&lt;/tr&gt;"</f>
        <v>&lt;tr&gt;&lt;td&gt;&lt;a href='http://dx.doi.org/10.1093/actrade/9780192803542.001.0001'&gt;&lt;img src='http://www.veryshortintroductions.com/view/covers/9780192803542.png' class='coverimage' alt='Renaissance Art: A Very Short Introduction (Very short introductions)'/&gt;&lt;/a&gt;&lt;/td&gt;&lt;td&gt;&lt;small&gt;Very Short Introduction&lt;/small&gt;&lt;br/&gt;&lt;em&gt;ebook&lt;/em&gt;&lt;br/&gt;&lt;br/&gt;&lt;a href='http://dx.doi.org/10.1093/actrade/9780192803542.001.0001'&gt;Renaissance Art&lt;/a&gt;&lt;/td&gt;&lt;td&gt;&lt;a href='http://dx.doi.org/10.1093/actrade/9780192803542.001.0001'&gt;&lt;img src='https://api.qrserver.com/v1/create-qr-code/?size=300x300&amp;data=http://dx.doi.org/10.1093/actrade/9780192803542.001.0001' class='qr'/&gt;&lt;/a&gt;&lt;/td&gt;&lt;/tr&gt;</v>
      </c>
      <c r="M402" s="0" t="s">
        <v>44</v>
      </c>
      <c r="N402" s="0" t="s">
        <v>2002</v>
      </c>
      <c r="O402" s="0" t="s">
        <v>2002</v>
      </c>
      <c r="P402" s="0" t="s">
        <v>46</v>
      </c>
      <c r="R402" s="0" t="s">
        <v>2003</v>
      </c>
      <c r="W402" s="0" t="s">
        <v>2004</v>
      </c>
      <c r="X402" s="0" t="s">
        <v>2005</v>
      </c>
      <c r="Z402" s="0" t="s">
        <v>49</v>
      </c>
      <c r="AA402" s="2" t="n">
        <v>38353</v>
      </c>
      <c r="AB402" s="2" t="n">
        <v>38717</v>
      </c>
      <c r="AI402" s="0" t="s">
        <v>2006</v>
      </c>
      <c r="AJ402" s="0" t="s">
        <v>50</v>
      </c>
      <c r="AK402" s="0" t="s">
        <v>51</v>
      </c>
      <c r="AL402" s="0" t="s">
        <v>49</v>
      </c>
      <c r="AM402" s="0" t="s">
        <v>49</v>
      </c>
      <c r="AN402" s="0" t="s">
        <v>49</v>
      </c>
      <c r="AO402" s="0" t="s">
        <v>49</v>
      </c>
      <c r="AP402" s="0" t="s">
        <v>49</v>
      </c>
    </row>
    <row r="403" customFormat="false" ht="15" hidden="false" customHeight="false" outlineLevel="0" collapsed="false">
      <c r="A403" s="0" t="n">
        <v>1068441</v>
      </c>
      <c r="B403" s="0" t="str">
        <f aca="false">RIGHT(N403,LEN(N403)-FIND("actrade-",N403)-7)</f>
        <v>9780192801630</v>
      </c>
      <c r="C403" s="0" t="str">
        <f aca="false">"10.1093/actrade/" &amp; B403 &amp; ".001.0001"</f>
        <v>10.1093/actrade/9780192801630.001.0001</v>
      </c>
      <c r="D403" s="0" t="s">
        <v>2007</v>
      </c>
      <c r="E403" s="0" t="str">
        <f aca="false">LEFT(D403,FIND(":",D403)-1)</f>
        <v>Renaissance</v>
      </c>
      <c r="F403" s="0" t="str">
        <f aca="false">"&lt;a href='http://dx.doi.org/" &amp; C403 &amp; "'&gt;" &amp; LEFT(D403,FIND(":",D403)-1) &amp; "&lt;/a&gt;"</f>
        <v>&lt;a href='http://dx.doi.org/10.1093/actrade/9780192801630.001.0001'&gt;Renaissance&lt;/a&gt;</v>
      </c>
      <c r="G403" s="0" t="str">
        <f aca="false">"&lt;a href='http://dx.doi.org/" &amp; C403 &amp; "'&gt;" &amp;"&lt;img src='http://www.veryshortintroductions.com/view/covers/"&amp;B403&amp;".png' class='coverimage' alt='" &amp;D403 &amp; "'/&gt;&lt;/a&gt;"</f>
        <v>&lt;a href='http://dx.doi.org/10.1093/actrade/9780192801630.001.0001'&gt;&lt;img src='http://www.veryshortintroductions.com/view/covers/9780192801630.png' class='coverimage' alt='Renaissance: A Very Short Introduction (Very short introductions ; 148)'/&gt;&lt;/a&gt;</v>
      </c>
      <c r="H403" s="0" t="str">
        <f aca="false">"&lt;a href='http://dx.doi.org/" &amp; C403 &amp; "'&gt;" &amp; "&lt;img src='https://api.qrserver.com/v1/create-qr-code/?size=300x300&amp;data=http://dx.doi.org/" &amp; C403 &amp;"' class='qr'/&gt;&lt;/a&gt;"</f>
        <v>&lt;a href='http://dx.doi.org/10.1093/actrade/9780192801630.001.0001'&gt;&lt;img src='https://api.qrserver.com/v1/create-qr-code/?size=300x300&amp;data=http://dx.doi.org/10.1093/actrade/9780192801630.001.0001' class='qr'/&gt;&lt;/a&gt;</v>
      </c>
      <c r="I403" s="0" t="str">
        <f aca="false">"&lt;tr&gt;&lt;td&gt;" &amp; G403 &amp; "&lt;/td&gt;&lt;td&gt;&lt;small&gt;Very Short Introduction&lt;/small&gt;&lt;br/&gt;&lt;em&gt;ebook&lt;/em&gt;&lt;br/&gt;&lt;br/&gt;" &amp; F403 &amp; "&lt;/td&gt;&lt;td&gt;" &amp; H403 &amp; "&lt;/td&gt;&lt;/tr&gt;"</f>
        <v>&lt;tr&gt;&lt;td&gt;&lt;a href='http://dx.doi.org/10.1093/actrade/9780192801630.001.0001'&gt;&lt;img src='http://www.veryshortintroductions.com/view/covers/9780192801630.png' class='coverimage' alt='Renaissance: A Very Short Introduction (Very short introductions ; 148)'/&gt;&lt;/a&gt;&lt;/td&gt;&lt;td&gt;&lt;small&gt;Very Short Introduction&lt;/small&gt;&lt;br/&gt;&lt;em&gt;ebook&lt;/em&gt;&lt;br/&gt;&lt;br/&gt;&lt;a href='http://dx.doi.org/10.1093/actrade/9780192801630.001.0001'&gt;Renaissance&lt;/a&gt;&lt;/td&gt;&lt;td&gt;&lt;a href='http://dx.doi.org/10.1093/actrade/9780192801630.001.0001'&gt;&lt;img src='https://api.qrserver.com/v1/create-qr-code/?size=300x300&amp;data=http://dx.doi.org/10.1093/actrade/9780192801630.001.0001' class='qr'/&gt;&lt;/a&gt;&lt;/td&gt;&lt;/tr&gt;</v>
      </c>
      <c r="M403" s="0" t="s">
        <v>44</v>
      </c>
      <c r="N403" s="0" t="s">
        <v>2008</v>
      </c>
      <c r="O403" s="0" t="s">
        <v>2008</v>
      </c>
      <c r="P403" s="0" t="s">
        <v>46</v>
      </c>
      <c r="R403" s="0" t="s">
        <v>2009</v>
      </c>
      <c r="W403" s="0" t="s">
        <v>2010</v>
      </c>
      <c r="X403" s="0" t="s">
        <v>2011</v>
      </c>
      <c r="Z403" s="0" t="s">
        <v>49</v>
      </c>
      <c r="AA403" s="2" t="n">
        <v>38718</v>
      </c>
      <c r="AB403" s="2" t="n">
        <v>39082</v>
      </c>
      <c r="AI403" s="0" t="s">
        <v>2012</v>
      </c>
      <c r="AJ403" s="0" t="s">
        <v>50</v>
      </c>
      <c r="AK403" s="0" t="s">
        <v>51</v>
      </c>
      <c r="AL403" s="0" t="s">
        <v>49</v>
      </c>
      <c r="AM403" s="0" t="s">
        <v>49</v>
      </c>
      <c r="AN403" s="0" t="s">
        <v>49</v>
      </c>
      <c r="AO403" s="0" t="s">
        <v>49</v>
      </c>
      <c r="AP403" s="0" t="s">
        <v>49</v>
      </c>
    </row>
    <row r="404" customFormat="false" ht="15" hidden="false" customHeight="false" outlineLevel="0" collapsed="false">
      <c r="A404" s="0" t="n">
        <v>3093107</v>
      </c>
      <c r="B404" s="0" t="str">
        <f aca="false">RIGHT(N404,LEN(N404)-FIND("actrade-",N404)-7)</f>
        <v>9780199858507</v>
      </c>
      <c r="C404" s="0" t="str">
        <f aca="false">"10.1093/actrade/" &amp; B404 &amp; ".001.0001"</f>
        <v>10.1093/actrade/9780199858507.001.0001</v>
      </c>
      <c r="D404" s="0" t="s">
        <v>2013</v>
      </c>
      <c r="E404" s="0" t="str">
        <f aca="false">LEFT(D404,FIND(":",D404)-1)</f>
        <v>Revolutions  </v>
      </c>
      <c r="F404" s="0" t="str">
        <f aca="false">"&lt;a href='http://dx.doi.org/" &amp; C404 &amp; "'&gt;" &amp; LEFT(D404,FIND(":",D404)-1) &amp; "&lt;/a&gt;"</f>
        <v>&lt;a href='http://dx.doi.org/10.1093/actrade/9780199858507.001.0001'&gt;Revolutions  &lt;/a&gt;</v>
      </c>
      <c r="G404" s="0" t="str">
        <f aca="false">"&lt;a href='http://dx.doi.org/" &amp; C404 &amp; "'&gt;" &amp;"&lt;img src='http://www.veryshortintroductions.com/view/covers/"&amp;B404&amp;".png' class='coverimage' alt='" &amp;D404 &amp; "'/&gt;&lt;/a&gt;"</f>
        <v>&lt;a href='http://dx.doi.org/10.1093/actrade/9780199858507.001.0001'&gt;&lt;img src='http://www.veryshortintroductions.com/view/covers/9780199858507.png' class='coverimage' alt='Revolutions  : a very short introduction'/&gt;&lt;/a&gt;</v>
      </c>
      <c r="H404" s="0" t="str">
        <f aca="false">"&lt;a href='http://dx.doi.org/" &amp; C404 &amp; "'&gt;" &amp; "&lt;img src='https://api.qrserver.com/v1/create-qr-code/?size=300x300&amp;data=http://dx.doi.org/" &amp; C404 &amp;"' class='qr'/&gt;&lt;/a&gt;"</f>
        <v>&lt;a href='http://dx.doi.org/10.1093/actrade/9780199858507.001.0001'&gt;&lt;img src='https://api.qrserver.com/v1/create-qr-code/?size=300x300&amp;data=http://dx.doi.org/10.1093/actrade/9780199858507.001.0001' class='qr'/&gt;&lt;/a&gt;</v>
      </c>
      <c r="I404" s="0" t="str">
        <f aca="false">"&lt;tr&gt;&lt;td&gt;" &amp; G404 &amp; "&lt;/td&gt;&lt;td&gt;&lt;small&gt;Very Short Introduction&lt;/small&gt;&lt;br/&gt;&lt;em&gt;ebook&lt;/em&gt;&lt;br/&gt;&lt;br/&gt;" &amp; F404 &amp; "&lt;/td&gt;&lt;td&gt;" &amp; H404 &amp; "&lt;/td&gt;&lt;/tr&gt;"</f>
        <v>&lt;tr&gt;&lt;td&gt;&lt;a href='http://dx.doi.org/10.1093/actrade/9780199858507.001.0001'&gt;&lt;img src='http://www.veryshortintroductions.com/view/covers/9780199858507.png' class='coverimage' alt='Revolutions  : a very short introduction'/&gt;&lt;/a&gt;&lt;/td&gt;&lt;td&gt;&lt;small&gt;Very Short Introduction&lt;/small&gt;&lt;br/&gt;&lt;em&gt;ebook&lt;/em&gt;&lt;br/&gt;&lt;br/&gt;&lt;a href='http://dx.doi.org/10.1093/actrade/9780199858507.001.0001'&gt;Revolutions  &lt;/a&gt;&lt;/td&gt;&lt;td&gt;&lt;a href='http://dx.doi.org/10.1093/actrade/9780199858507.001.0001'&gt;&lt;img src='https://api.qrserver.com/v1/create-qr-code/?size=300x300&amp;data=http://dx.doi.org/10.1093/actrade/9780199858507.001.0001' class='qr'/&gt;&lt;/a&gt;&lt;/td&gt;&lt;/tr&gt;</v>
      </c>
      <c r="M404" s="0" t="s">
        <v>44</v>
      </c>
      <c r="N404" s="0" t="s">
        <v>2014</v>
      </c>
      <c r="O404" s="0" t="s">
        <v>2014</v>
      </c>
      <c r="P404" s="0" t="s">
        <v>46</v>
      </c>
      <c r="R404" s="0" t="s">
        <v>2015</v>
      </c>
      <c r="X404" s="0" t="s">
        <v>2016</v>
      </c>
      <c r="Z404" s="0" t="s">
        <v>49</v>
      </c>
      <c r="AA404" s="2" t="n">
        <v>41640</v>
      </c>
      <c r="AB404" s="2" t="n">
        <v>42004</v>
      </c>
      <c r="AJ404" s="0" t="s">
        <v>50</v>
      </c>
      <c r="AK404" s="0" t="s">
        <v>51</v>
      </c>
      <c r="AL404" s="0" t="s">
        <v>49</v>
      </c>
      <c r="AM404" s="0" t="s">
        <v>49</v>
      </c>
      <c r="AN404" s="0" t="s">
        <v>49</v>
      </c>
      <c r="AO404" s="0" t="s">
        <v>49</v>
      </c>
      <c r="AP404" s="0" t="s">
        <v>49</v>
      </c>
    </row>
    <row r="405" customFormat="false" ht="15" hidden="false" customHeight="false" outlineLevel="0" collapsed="false">
      <c r="A405" s="0" t="n">
        <v>3093109</v>
      </c>
      <c r="B405" s="0" t="str">
        <f aca="false">RIGHT(N405,LEN(N405)-FIND("actrade-",N405)-7)</f>
        <v>9780199651368</v>
      </c>
      <c r="C405" s="0" t="str">
        <f aca="false">"10.1093/actrade/" &amp; B405 &amp; ".001.0001"</f>
        <v>10.1093/actrade/9780199651368.001.0001</v>
      </c>
      <c r="D405" s="0" t="s">
        <v>2017</v>
      </c>
      <c r="E405" s="0" t="str">
        <f aca="false">LEFT(D405,FIND(":",D405)-1)</f>
        <v>Rhetoric  </v>
      </c>
      <c r="F405" s="0" t="str">
        <f aca="false">"&lt;a href='http://dx.doi.org/" &amp; C405 &amp; "'&gt;" &amp; LEFT(D405,FIND(":",D405)-1) &amp; "&lt;/a&gt;"</f>
        <v>&lt;a href='http://dx.doi.org/10.1093/actrade/9780199651368.001.0001'&gt;Rhetoric  &lt;/a&gt;</v>
      </c>
      <c r="G405" s="0" t="str">
        <f aca="false">"&lt;a href='http://dx.doi.org/" &amp; C405 &amp; "'&gt;" &amp;"&lt;img src='http://www.veryshortintroductions.com/view/covers/"&amp;B405&amp;".png' class='coverimage' alt='" &amp;D405 &amp; "'/&gt;&lt;/a&gt;"</f>
        <v>&lt;a href='http://dx.doi.org/10.1093/actrade/9780199651368.001.0001'&gt;&lt;img src='http://www.veryshortintroductions.com/view/covers/9780199651368.png' class='coverimage' alt='Rhetoric  : a very short introduction'/&gt;&lt;/a&gt;</v>
      </c>
      <c r="H405" s="0" t="str">
        <f aca="false">"&lt;a href='http://dx.doi.org/" &amp; C405 &amp; "'&gt;" &amp; "&lt;img src='https://api.qrserver.com/v1/create-qr-code/?size=300x300&amp;data=http://dx.doi.org/" &amp; C405 &amp;"' class='qr'/&gt;&lt;/a&gt;"</f>
        <v>&lt;a href='http://dx.doi.org/10.1093/actrade/9780199651368.001.0001'&gt;&lt;img src='https://api.qrserver.com/v1/create-qr-code/?size=300x300&amp;data=http://dx.doi.org/10.1093/actrade/9780199651368.001.0001' class='qr'/&gt;&lt;/a&gt;</v>
      </c>
      <c r="I405" s="0" t="str">
        <f aca="false">"&lt;tr&gt;&lt;td&gt;" &amp; G405 &amp; "&lt;/td&gt;&lt;td&gt;&lt;small&gt;Very Short Introduction&lt;/small&gt;&lt;br/&gt;&lt;em&gt;ebook&lt;/em&gt;&lt;br/&gt;&lt;br/&gt;" &amp; F405 &amp; "&lt;/td&gt;&lt;td&gt;" &amp; H405 &amp; "&lt;/td&gt;&lt;/tr&gt;"</f>
        <v>&lt;tr&gt;&lt;td&gt;&lt;a href='http://dx.doi.org/10.1093/actrade/9780199651368.001.0001'&gt;&lt;img src='http://www.veryshortintroductions.com/view/covers/9780199651368.png' class='coverimage' alt='Rhetoric  : a very short introduction'/&gt;&lt;/a&gt;&lt;/td&gt;&lt;td&gt;&lt;small&gt;Very Short Introduction&lt;/small&gt;&lt;br/&gt;&lt;em&gt;ebook&lt;/em&gt;&lt;br/&gt;&lt;br/&gt;&lt;a href='http://dx.doi.org/10.1093/actrade/9780199651368.001.0001'&gt;Rhetoric  &lt;/a&gt;&lt;/td&gt;&lt;td&gt;&lt;a href='http://dx.doi.org/10.1093/actrade/9780199651368.001.0001'&gt;&lt;img src='https://api.qrserver.com/v1/create-qr-code/?size=300x300&amp;data=http://dx.doi.org/10.1093/actrade/9780199651368.001.0001' class='qr'/&gt;&lt;/a&gt;&lt;/td&gt;&lt;/tr&gt;</v>
      </c>
      <c r="M405" s="0" t="s">
        <v>44</v>
      </c>
      <c r="N405" s="0" t="s">
        <v>2018</v>
      </c>
      <c r="O405" s="0" t="s">
        <v>2018</v>
      </c>
      <c r="P405" s="0" t="s">
        <v>46</v>
      </c>
      <c r="R405" s="0" t="s">
        <v>2019</v>
      </c>
      <c r="X405" s="0" t="s">
        <v>2020</v>
      </c>
      <c r="Z405" s="0" t="s">
        <v>49</v>
      </c>
      <c r="AA405" s="2" t="n">
        <v>41275</v>
      </c>
      <c r="AB405" s="2" t="n">
        <v>41639</v>
      </c>
      <c r="AJ405" s="0" t="s">
        <v>50</v>
      </c>
      <c r="AK405" s="0" t="s">
        <v>51</v>
      </c>
      <c r="AL405" s="0" t="s">
        <v>49</v>
      </c>
      <c r="AM405" s="0" t="s">
        <v>49</v>
      </c>
      <c r="AN405" s="0" t="s">
        <v>49</v>
      </c>
      <c r="AO405" s="0" t="s">
        <v>49</v>
      </c>
      <c r="AP405" s="0" t="s">
        <v>49</v>
      </c>
    </row>
    <row r="406" customFormat="false" ht="15" hidden="false" customHeight="false" outlineLevel="0" collapsed="false">
      <c r="A406" s="0" t="n">
        <v>3093129</v>
      </c>
      <c r="B406" s="0" t="str">
        <f aca="false">RIGHT(N406,LEN(N406)-FIND("actrade-",N406)-7)</f>
        <v>9780199576203</v>
      </c>
      <c r="C406" s="0" t="str">
        <f aca="false">"10.1093/actrade/" &amp; B406 &amp; ".001.0001"</f>
        <v>10.1093/actrade/9780199576203.001.0001</v>
      </c>
      <c r="D406" s="0" t="s">
        <v>2021</v>
      </c>
      <c r="E406" s="0" t="str">
        <f aca="false">LEFT(D406,FIND(":",D406)-1)</f>
        <v>Risk</v>
      </c>
      <c r="F406" s="0" t="str">
        <f aca="false">"&lt;a href='http://dx.doi.org/" &amp; C406 &amp; "'&gt;" &amp; LEFT(D406,FIND(":",D406)-1) &amp; "&lt;/a&gt;"</f>
        <v>&lt;a href='http://dx.doi.org/10.1093/actrade/9780199576203.001.0001'&gt;Risk&lt;/a&gt;</v>
      </c>
      <c r="G406" s="0" t="str">
        <f aca="false">"&lt;a href='http://dx.doi.org/" &amp; C406 &amp; "'&gt;" &amp;"&lt;img src='http://www.veryshortintroductions.com/view/covers/"&amp;B406&amp;".png' class='coverimage' alt='" &amp;D406 &amp; "'/&gt;&lt;/a&gt;"</f>
        <v>&lt;a href='http://dx.doi.org/10.1093/actrade/9780199576203.001.0001'&gt;&lt;img src='http://www.veryshortintroductions.com/view/covers/9780199576203.png' class='coverimage' alt='Risk: a very short introduction'/&gt;&lt;/a&gt;</v>
      </c>
      <c r="H406" s="0" t="str">
        <f aca="false">"&lt;a href='http://dx.doi.org/" &amp; C406 &amp; "'&gt;" &amp; "&lt;img src='https://api.qrserver.com/v1/create-qr-code/?size=300x300&amp;data=http://dx.doi.org/" &amp; C406 &amp;"' class='qr'/&gt;&lt;/a&gt;"</f>
        <v>&lt;a href='http://dx.doi.org/10.1093/actrade/9780199576203.001.0001'&gt;&lt;img src='https://api.qrserver.com/v1/create-qr-code/?size=300x300&amp;data=http://dx.doi.org/10.1093/actrade/9780199576203.001.0001' class='qr'/&gt;&lt;/a&gt;</v>
      </c>
      <c r="I406" s="0" t="str">
        <f aca="false">"&lt;tr&gt;&lt;td&gt;" &amp; G406 &amp; "&lt;/td&gt;&lt;td&gt;&lt;small&gt;Very Short Introduction&lt;/small&gt;&lt;br/&gt;&lt;em&gt;ebook&lt;/em&gt;&lt;br/&gt;&lt;br/&gt;" &amp; F406 &amp; "&lt;/td&gt;&lt;td&gt;" &amp; H406 &amp; "&lt;/td&gt;&lt;/tr&gt;"</f>
        <v>&lt;tr&gt;&lt;td&gt;&lt;a href='http://dx.doi.org/10.1093/actrade/9780199576203.001.0001'&gt;&lt;img src='http://www.veryshortintroductions.com/view/covers/9780199576203.png' class='coverimage' alt='Risk: a very short introduction'/&gt;&lt;/a&gt;&lt;/td&gt;&lt;td&gt;&lt;small&gt;Very Short Introduction&lt;/small&gt;&lt;br/&gt;&lt;em&gt;ebook&lt;/em&gt;&lt;br/&gt;&lt;br/&gt;&lt;a href='http://dx.doi.org/10.1093/actrade/9780199576203.001.0001'&gt;Risk&lt;/a&gt;&lt;/td&gt;&lt;td&gt;&lt;a href='http://dx.doi.org/10.1093/actrade/9780199576203.001.0001'&gt;&lt;img src='https://api.qrserver.com/v1/create-qr-code/?size=300x300&amp;data=http://dx.doi.org/10.1093/actrade/9780199576203.001.0001' class='qr'/&gt;&lt;/a&gt;&lt;/td&gt;&lt;/tr&gt;</v>
      </c>
      <c r="M406" s="0" t="s">
        <v>44</v>
      </c>
      <c r="N406" s="0" t="s">
        <v>2022</v>
      </c>
      <c r="O406" s="0" t="s">
        <v>2022</v>
      </c>
      <c r="P406" s="0" t="s">
        <v>46</v>
      </c>
      <c r="R406" s="0" t="s">
        <v>2023</v>
      </c>
      <c r="X406" s="0" t="s">
        <v>2024</v>
      </c>
      <c r="Z406" s="0" t="s">
        <v>49</v>
      </c>
      <c r="AA406" s="2" t="n">
        <v>40544</v>
      </c>
      <c r="AB406" s="2" t="n">
        <v>40908</v>
      </c>
      <c r="AJ406" s="0" t="s">
        <v>50</v>
      </c>
      <c r="AK406" s="0" t="s">
        <v>51</v>
      </c>
      <c r="AL406" s="0" t="s">
        <v>49</v>
      </c>
      <c r="AM406" s="0" t="s">
        <v>49</v>
      </c>
      <c r="AN406" s="0" t="s">
        <v>49</v>
      </c>
      <c r="AO406" s="0" t="s">
        <v>49</v>
      </c>
      <c r="AP406" s="0" t="s">
        <v>49</v>
      </c>
    </row>
    <row r="407" customFormat="false" ht="15" hidden="false" customHeight="false" outlineLevel="0" collapsed="false">
      <c r="A407" s="0" t="n">
        <v>4187189</v>
      </c>
      <c r="B407" s="0" t="str">
        <f aca="false">RIGHT(N407,LEN(N407)-FIND("actrade-",N407)-7)</f>
        <v>9780199943524</v>
      </c>
      <c r="C407" s="0" t="str">
        <f aca="false">"10.1093/actrade/" &amp; B407 &amp; ".001.0001"</f>
        <v>10.1093/actrade/9780199943524.001.0001</v>
      </c>
      <c r="D407" s="0" t="s">
        <v>2025</v>
      </c>
      <c r="E407" s="0" t="str">
        <f aca="false">LEFT(D407,FIND(":",D407)-1)</f>
        <v>Ritual</v>
      </c>
      <c r="F407" s="0" t="str">
        <f aca="false">"&lt;a href='http://dx.doi.org/" &amp; C407 &amp; "'&gt;" &amp; LEFT(D407,FIND(":",D407)-1) &amp; "&lt;/a&gt;"</f>
        <v>&lt;a href='http://dx.doi.org/10.1093/actrade/9780199943524.001.0001'&gt;Ritual&lt;/a&gt;</v>
      </c>
      <c r="G407" s="0" t="str">
        <f aca="false">"&lt;a href='http://dx.doi.org/" &amp; C407 &amp; "'&gt;" &amp;"&lt;img src='http://www.veryshortintroductions.com/view/covers/"&amp;B407&amp;".png' class='coverimage' alt='" &amp;D407 &amp; "'/&gt;&lt;/a&gt;"</f>
        <v>&lt;a href='http://dx.doi.org/10.1093/actrade/9780199943524.001.0001'&gt;&lt;img src='http://www.veryshortintroductions.com/view/covers/9780199943524.png' class='coverimage' alt='Ritual: A Very Short Introduction (Very Short Introductions)'/&gt;&lt;/a&gt;</v>
      </c>
      <c r="H407" s="0" t="str">
        <f aca="false">"&lt;a href='http://dx.doi.org/" &amp; C407 &amp; "'&gt;" &amp; "&lt;img src='https://api.qrserver.com/v1/create-qr-code/?size=300x300&amp;data=http://dx.doi.org/" &amp; C407 &amp;"' class='qr'/&gt;&lt;/a&gt;"</f>
        <v>&lt;a href='http://dx.doi.org/10.1093/actrade/9780199943524.001.0001'&gt;&lt;img src='https://api.qrserver.com/v1/create-qr-code/?size=300x300&amp;data=http://dx.doi.org/10.1093/actrade/9780199943524.001.0001' class='qr'/&gt;&lt;/a&gt;</v>
      </c>
      <c r="I407" s="0" t="str">
        <f aca="false">"&lt;tr&gt;&lt;td&gt;" &amp; G407 &amp; "&lt;/td&gt;&lt;td&gt;&lt;small&gt;Very Short Introduction&lt;/small&gt;&lt;br/&gt;&lt;em&gt;ebook&lt;/em&gt;&lt;br/&gt;&lt;br/&gt;" &amp; F407 &amp; "&lt;/td&gt;&lt;td&gt;" &amp; H407 &amp; "&lt;/td&gt;&lt;/tr&gt;"</f>
        <v>&lt;tr&gt;&lt;td&gt;&lt;a href='http://dx.doi.org/10.1093/actrade/9780199943524.001.0001'&gt;&lt;img src='http://www.veryshortintroductions.com/view/covers/9780199943524.png' class='coverimage' alt='Ritual: A Very Short Introduction (Very Short Introductions)'/&gt;&lt;/a&gt;&lt;/td&gt;&lt;td&gt;&lt;small&gt;Very Short Introduction&lt;/small&gt;&lt;br/&gt;&lt;em&gt;ebook&lt;/em&gt;&lt;br/&gt;&lt;br/&gt;&lt;a href='http://dx.doi.org/10.1093/actrade/9780199943524.001.0001'&gt;Ritual&lt;/a&gt;&lt;/td&gt;&lt;td&gt;&lt;a href='http://dx.doi.org/10.1093/actrade/9780199943524.001.0001'&gt;&lt;img src='https://api.qrserver.com/v1/create-qr-code/?size=300x300&amp;data=http://dx.doi.org/10.1093/actrade/9780199943524.001.0001' class='qr'/&gt;&lt;/a&gt;&lt;/td&gt;&lt;/tr&gt;</v>
      </c>
      <c r="M407" s="0" t="s">
        <v>44</v>
      </c>
      <c r="N407" s="0" t="s">
        <v>2026</v>
      </c>
      <c r="O407" s="0" t="s">
        <v>2026</v>
      </c>
      <c r="P407" s="0" t="s">
        <v>46</v>
      </c>
      <c r="R407" s="0" t="s">
        <v>2027</v>
      </c>
      <c r="W407" s="0" t="s">
        <v>2028</v>
      </c>
      <c r="X407" s="0" t="s">
        <v>2029</v>
      </c>
      <c r="Z407" s="0" t="s">
        <v>49</v>
      </c>
      <c r="AA407" s="2" t="n">
        <v>42005</v>
      </c>
      <c r="AB407" s="2" t="n">
        <v>42369</v>
      </c>
      <c r="AI407" s="0" t="s">
        <v>2030</v>
      </c>
      <c r="AJ407" s="0" t="s">
        <v>50</v>
      </c>
      <c r="AK407" s="0" t="s">
        <v>51</v>
      </c>
      <c r="AL407" s="0" t="s">
        <v>49</v>
      </c>
      <c r="AM407" s="0" t="s">
        <v>49</v>
      </c>
      <c r="AN407" s="0" t="s">
        <v>49</v>
      </c>
      <c r="AO407" s="0" t="s">
        <v>49</v>
      </c>
      <c r="AP407" s="0" t="s">
        <v>49</v>
      </c>
    </row>
    <row r="408" customFormat="false" ht="15" hidden="false" customHeight="false" outlineLevel="0" collapsed="false">
      <c r="A408" s="0" t="n">
        <v>3093131</v>
      </c>
      <c r="B408" s="0" t="str">
        <f aca="false">RIGHT(N408,LEN(N408)-FIND("actrade-",N408)-7)</f>
        <v>9780199588671</v>
      </c>
      <c r="C408" s="0" t="str">
        <f aca="false">"10.1093/actrade/" &amp; B408 &amp; ".001.0001"</f>
        <v>10.1093/actrade/9780199588671.001.0001</v>
      </c>
      <c r="D408" s="0" t="s">
        <v>2031</v>
      </c>
      <c r="E408" s="0" t="str">
        <f aca="false">LEFT(D408,FIND(":",D408)-1)</f>
        <v>Rivers</v>
      </c>
      <c r="F408" s="0" t="str">
        <f aca="false">"&lt;a href='http://dx.doi.org/" &amp; C408 &amp; "'&gt;" &amp; LEFT(D408,FIND(":",D408)-1) &amp; "&lt;/a&gt;"</f>
        <v>&lt;a href='http://dx.doi.org/10.1093/actrade/9780199588671.001.0001'&gt;Rivers&lt;/a&gt;</v>
      </c>
      <c r="G408" s="0" t="str">
        <f aca="false">"&lt;a href='http://dx.doi.org/" &amp; C408 &amp; "'&gt;" &amp;"&lt;img src='http://www.veryshortintroductions.com/view/covers/"&amp;B408&amp;".png' class='coverimage' alt='" &amp;D408 &amp; "'/&gt;&lt;/a&gt;"</f>
        <v>&lt;a href='http://dx.doi.org/10.1093/actrade/9780199588671.001.0001'&gt;&lt;img src='http://www.veryshortintroductions.com/view/covers/9780199588671.png' class='coverimage' alt='Rivers: a very short introduction'/&gt;&lt;/a&gt;</v>
      </c>
      <c r="H408" s="0" t="str">
        <f aca="false">"&lt;a href='http://dx.doi.org/" &amp; C408 &amp; "'&gt;" &amp; "&lt;img src='https://api.qrserver.com/v1/create-qr-code/?size=300x300&amp;data=http://dx.doi.org/" &amp; C408 &amp;"' class='qr'/&gt;&lt;/a&gt;"</f>
        <v>&lt;a href='http://dx.doi.org/10.1093/actrade/9780199588671.001.0001'&gt;&lt;img src='https://api.qrserver.com/v1/create-qr-code/?size=300x300&amp;data=http://dx.doi.org/10.1093/actrade/9780199588671.001.0001' class='qr'/&gt;&lt;/a&gt;</v>
      </c>
      <c r="I408" s="0" t="str">
        <f aca="false">"&lt;tr&gt;&lt;td&gt;" &amp; G408 &amp; "&lt;/td&gt;&lt;td&gt;&lt;small&gt;Very Short Introduction&lt;/small&gt;&lt;br/&gt;&lt;em&gt;ebook&lt;/em&gt;&lt;br/&gt;&lt;br/&gt;" &amp; F408 &amp; "&lt;/td&gt;&lt;td&gt;" &amp; H408 &amp; "&lt;/td&gt;&lt;/tr&gt;"</f>
        <v>&lt;tr&gt;&lt;td&gt;&lt;a href='http://dx.doi.org/10.1093/actrade/9780199588671.001.0001'&gt;&lt;img src='http://www.veryshortintroductions.com/view/covers/9780199588671.png' class='coverimage' alt='Rivers: a very short introduction'/&gt;&lt;/a&gt;&lt;/td&gt;&lt;td&gt;&lt;small&gt;Very Short Introduction&lt;/small&gt;&lt;br/&gt;&lt;em&gt;ebook&lt;/em&gt;&lt;br/&gt;&lt;br/&gt;&lt;a href='http://dx.doi.org/10.1093/actrade/9780199588671.001.0001'&gt;Rivers&lt;/a&gt;&lt;/td&gt;&lt;td&gt;&lt;a href='http://dx.doi.org/10.1093/actrade/9780199588671.001.0001'&gt;&lt;img src='https://api.qrserver.com/v1/create-qr-code/?size=300x300&amp;data=http://dx.doi.org/10.1093/actrade/9780199588671.001.0001' class='qr'/&gt;&lt;/a&gt;&lt;/td&gt;&lt;/tr&gt;</v>
      </c>
      <c r="M408" s="0" t="s">
        <v>44</v>
      </c>
      <c r="N408" s="0" t="s">
        <v>2032</v>
      </c>
      <c r="O408" s="0" t="s">
        <v>2032</v>
      </c>
      <c r="P408" s="0" t="s">
        <v>46</v>
      </c>
      <c r="R408" s="0" t="s">
        <v>2033</v>
      </c>
      <c r="X408" s="0" t="s">
        <v>2034</v>
      </c>
      <c r="Z408" s="0" t="s">
        <v>49</v>
      </c>
      <c r="AA408" s="2" t="n">
        <v>40909</v>
      </c>
      <c r="AB408" s="2" t="n">
        <v>41274</v>
      </c>
      <c r="AJ408" s="0" t="s">
        <v>50</v>
      </c>
      <c r="AK408" s="0" t="s">
        <v>51</v>
      </c>
      <c r="AL408" s="0" t="s">
        <v>49</v>
      </c>
      <c r="AM408" s="0" t="s">
        <v>49</v>
      </c>
      <c r="AN408" s="0" t="s">
        <v>49</v>
      </c>
      <c r="AO408" s="0" t="s">
        <v>49</v>
      </c>
      <c r="AP408" s="0" t="s">
        <v>49</v>
      </c>
    </row>
    <row r="409" customFormat="false" ht="15" hidden="false" customHeight="false" outlineLevel="0" collapsed="false">
      <c r="A409" s="0" t="n">
        <v>3093127</v>
      </c>
      <c r="B409" s="0" t="str">
        <f aca="false">RIGHT(N409,LEN(N409)-FIND("actrade-",N409)-7)</f>
        <v>9780199695980</v>
      </c>
      <c r="C409" s="0" t="str">
        <f aca="false">"10.1093/actrade/" &amp; B409 &amp; ".001.0001"</f>
        <v>10.1093/actrade/9780199695980.001.0001</v>
      </c>
      <c r="D409" s="0" t="s">
        <v>2035</v>
      </c>
      <c r="E409" s="0" t="str">
        <f aca="false">LEFT(D409,FIND(":",D409)-1)</f>
        <v>Robotics  </v>
      </c>
      <c r="F409" s="0" t="str">
        <f aca="false">"&lt;a href='http://dx.doi.org/" &amp; C409 &amp; "'&gt;" &amp; LEFT(D409,FIND(":",D409)-1) &amp; "&lt;/a&gt;"</f>
        <v>&lt;a href='http://dx.doi.org/10.1093/actrade/9780199695980.001.0001'&gt;Robotics  &lt;/a&gt;</v>
      </c>
      <c r="G409" s="0" t="str">
        <f aca="false">"&lt;a href='http://dx.doi.org/" &amp; C409 &amp; "'&gt;" &amp;"&lt;img src='http://www.veryshortintroductions.com/view/covers/"&amp;B409&amp;".png' class='coverimage' alt='" &amp;D409 &amp; "'/&gt;&lt;/a&gt;"</f>
        <v>&lt;a href='http://dx.doi.org/10.1093/actrade/9780199695980.001.0001'&gt;&lt;img src='http://www.veryshortintroductions.com/view/covers/9780199695980.png' class='coverimage' alt='Robotics  : a very short introduction'/&gt;&lt;/a&gt;</v>
      </c>
      <c r="H409" s="0" t="str">
        <f aca="false">"&lt;a href='http://dx.doi.org/" &amp; C409 &amp; "'&gt;" &amp; "&lt;img src='https://api.qrserver.com/v1/create-qr-code/?size=300x300&amp;data=http://dx.doi.org/" &amp; C409 &amp;"' class='qr'/&gt;&lt;/a&gt;"</f>
        <v>&lt;a href='http://dx.doi.org/10.1093/actrade/9780199695980.001.0001'&gt;&lt;img src='https://api.qrserver.com/v1/create-qr-code/?size=300x300&amp;data=http://dx.doi.org/10.1093/actrade/9780199695980.001.0001' class='qr'/&gt;&lt;/a&gt;</v>
      </c>
      <c r="I409" s="0" t="str">
        <f aca="false">"&lt;tr&gt;&lt;td&gt;" &amp; G409 &amp; "&lt;/td&gt;&lt;td&gt;&lt;small&gt;Very Short Introduction&lt;/small&gt;&lt;br/&gt;&lt;em&gt;ebook&lt;/em&gt;&lt;br/&gt;&lt;br/&gt;" &amp; F409 &amp; "&lt;/td&gt;&lt;td&gt;" &amp; H409 &amp; "&lt;/td&gt;&lt;/tr&gt;"</f>
        <v>&lt;tr&gt;&lt;td&gt;&lt;a href='http://dx.doi.org/10.1093/actrade/9780199695980.001.0001'&gt;&lt;img src='http://www.veryshortintroductions.com/view/covers/9780199695980.png' class='coverimage' alt='Robotics  : a very short introduction'/&gt;&lt;/a&gt;&lt;/td&gt;&lt;td&gt;&lt;small&gt;Very Short Introduction&lt;/small&gt;&lt;br/&gt;&lt;em&gt;ebook&lt;/em&gt;&lt;br/&gt;&lt;br/&gt;&lt;a href='http://dx.doi.org/10.1093/actrade/9780199695980.001.0001'&gt;Robotics  &lt;/a&gt;&lt;/td&gt;&lt;td&gt;&lt;a href='http://dx.doi.org/10.1093/actrade/9780199695980.001.0001'&gt;&lt;img src='https://api.qrserver.com/v1/create-qr-code/?size=300x300&amp;data=http://dx.doi.org/10.1093/actrade/9780199695980.001.0001' class='qr'/&gt;&lt;/a&gt;&lt;/td&gt;&lt;/tr&gt;</v>
      </c>
      <c r="M409" s="0" t="s">
        <v>44</v>
      </c>
      <c r="N409" s="0" t="s">
        <v>2036</v>
      </c>
      <c r="O409" s="0" t="s">
        <v>2036</v>
      </c>
      <c r="P409" s="0" t="s">
        <v>46</v>
      </c>
      <c r="R409" s="0" t="s">
        <v>2037</v>
      </c>
      <c r="X409" s="0" t="s">
        <v>2038</v>
      </c>
      <c r="Z409" s="0" t="s">
        <v>49</v>
      </c>
      <c r="AA409" s="2" t="n">
        <v>40909</v>
      </c>
      <c r="AB409" s="2" t="n">
        <v>41274</v>
      </c>
      <c r="AJ409" s="0" t="s">
        <v>50</v>
      </c>
      <c r="AK409" s="0" t="s">
        <v>51</v>
      </c>
      <c r="AL409" s="0" t="s">
        <v>49</v>
      </c>
      <c r="AM409" s="0" t="s">
        <v>49</v>
      </c>
      <c r="AN409" s="0" t="s">
        <v>49</v>
      </c>
      <c r="AO409" s="0" t="s">
        <v>49</v>
      </c>
      <c r="AP409" s="0" t="s">
        <v>49</v>
      </c>
    </row>
    <row r="410" customFormat="false" ht="15" hidden="false" customHeight="false" outlineLevel="0" collapsed="false">
      <c r="A410" s="0" t="n">
        <v>12322030</v>
      </c>
      <c r="B410" s="0" t="str">
        <f aca="false">RIGHT(N410,LEN(N410)-FIND("actrade-",N410)-7)</f>
        <v>9780198725190</v>
      </c>
      <c r="C410" s="0" t="str">
        <f aca="false">"10.1093/actrade/" &amp; B410 &amp; ".001.0001"</f>
        <v>10.1093/actrade/9780198725190.001.0001</v>
      </c>
      <c r="D410" s="0" t="s">
        <v>2039</v>
      </c>
      <c r="E410" s="0" t="str">
        <f aca="false">LEFT(D410,FIND(":",D410)-1)</f>
        <v>Rocks</v>
      </c>
      <c r="F410" s="0" t="str">
        <f aca="false">"&lt;a href='http://dx.doi.org/" &amp; C410 &amp; "'&gt;" &amp; LEFT(D410,FIND(":",D410)-1) &amp; "&lt;/a&gt;"</f>
        <v>&lt;a href='http://dx.doi.org/10.1093/actrade/9780198725190.001.0001'&gt;Rocks&lt;/a&gt;</v>
      </c>
      <c r="G410" s="0" t="str">
        <f aca="false">"&lt;a href='http://dx.doi.org/" &amp; C410 &amp; "'&gt;" &amp;"&lt;img src='http://www.veryshortintroductions.com/view/covers/"&amp;B410&amp;".png' class='coverimage' alt='" &amp;D410 &amp; "'/&gt;&lt;/a&gt;"</f>
        <v>&lt;a href='http://dx.doi.org/10.1093/actrade/9780198725190.001.0001'&gt;&lt;img src='http://www.veryshortintroductions.com/view/covers/9780198725190.png' class='coverimage' alt='Rocks: A Very Short Introduction'/&gt;&lt;/a&gt;</v>
      </c>
      <c r="H410" s="0" t="str">
        <f aca="false">"&lt;a href='http://dx.doi.org/" &amp; C410 &amp; "'&gt;" &amp; "&lt;img src='https://api.qrserver.com/v1/create-qr-code/?size=300x300&amp;data=http://dx.doi.org/" &amp; C410 &amp;"' class='qr'/&gt;&lt;/a&gt;"</f>
        <v>&lt;a href='http://dx.doi.org/10.1093/actrade/9780198725190.001.0001'&gt;&lt;img src='https://api.qrserver.com/v1/create-qr-code/?size=300x300&amp;data=http://dx.doi.org/10.1093/actrade/9780198725190.001.0001' class='qr'/&gt;&lt;/a&gt;</v>
      </c>
      <c r="I410" s="0" t="str">
        <f aca="false">"&lt;tr&gt;&lt;td&gt;" &amp; G410 &amp; "&lt;/td&gt;&lt;td&gt;&lt;small&gt;Very Short Introduction&lt;/small&gt;&lt;br/&gt;&lt;em&gt;ebook&lt;/em&gt;&lt;br/&gt;&lt;br/&gt;" &amp; F410 &amp; "&lt;/td&gt;&lt;td&gt;" &amp; H410 &amp; "&lt;/td&gt;&lt;/tr&gt;"</f>
        <v>&lt;tr&gt;&lt;td&gt;&lt;a href='http://dx.doi.org/10.1093/actrade/9780198725190.001.0001'&gt;&lt;img src='http://www.veryshortintroductions.com/view/covers/9780198725190.png' class='coverimage' alt='Rocks: A Very Short Introduction'/&gt;&lt;/a&gt;&lt;/td&gt;&lt;td&gt;&lt;small&gt;Very Short Introduction&lt;/small&gt;&lt;br/&gt;&lt;em&gt;ebook&lt;/em&gt;&lt;br/&gt;&lt;br/&gt;&lt;a href='http://dx.doi.org/10.1093/actrade/9780198725190.001.0001'&gt;Rocks&lt;/a&gt;&lt;/td&gt;&lt;td&gt;&lt;a href='http://dx.doi.org/10.1093/actrade/9780198725190.001.0001'&gt;&lt;img src='https://api.qrserver.com/v1/create-qr-code/?size=300x300&amp;data=http://dx.doi.org/10.1093/actrade/9780198725190.001.0001' class='qr'/&gt;&lt;/a&gt;&lt;/td&gt;&lt;/tr&gt;</v>
      </c>
      <c r="M410" s="0" t="s">
        <v>44</v>
      </c>
      <c r="N410" s="0" t="s">
        <v>2040</v>
      </c>
      <c r="O410" s="0" t="s">
        <v>2040</v>
      </c>
      <c r="P410" s="0" t="s">
        <v>46</v>
      </c>
      <c r="R410" s="0" t="s">
        <v>2041</v>
      </c>
      <c r="W410" s="0" t="s">
        <v>2042</v>
      </c>
      <c r="X410" s="0" t="s">
        <v>2043</v>
      </c>
      <c r="Z410" s="0" t="s">
        <v>49</v>
      </c>
      <c r="AA410" s="2" t="n">
        <v>42370</v>
      </c>
      <c r="AB410" s="2" t="n">
        <v>42735</v>
      </c>
      <c r="AJ410" s="0" t="s">
        <v>50</v>
      </c>
      <c r="AK410" s="0" t="s">
        <v>51</v>
      </c>
      <c r="AL410" s="0" t="s">
        <v>49</v>
      </c>
      <c r="AM410" s="0" t="s">
        <v>49</v>
      </c>
      <c r="AN410" s="0" t="s">
        <v>49</v>
      </c>
      <c r="AO410" s="0" t="s">
        <v>49</v>
      </c>
      <c r="AP410" s="0" t="s">
        <v>49</v>
      </c>
    </row>
    <row r="411" customFormat="false" ht="15" hidden="false" customHeight="false" outlineLevel="0" collapsed="false">
      <c r="A411" s="0" t="n">
        <v>2733994</v>
      </c>
      <c r="B411" s="0" t="str">
        <f aca="false">RIGHT(N411,LEN(N411)-FIND("actrade-",N411)-7)</f>
        <v>9780192854049</v>
      </c>
      <c r="C411" s="0" t="str">
        <f aca="false">"10.1093/actrade/" &amp; B411 &amp; ".001.0001"</f>
        <v>10.1093/actrade/9780192854049.001.0001</v>
      </c>
      <c r="D411" s="0" t="s">
        <v>2044</v>
      </c>
      <c r="E411" s="0" t="str">
        <f aca="false">LEFT(D411,FIND(":",D411)-1)</f>
        <v>Roman Britain</v>
      </c>
      <c r="F411" s="0" t="str">
        <f aca="false">"&lt;a href='http://dx.doi.org/" &amp; C411 &amp; "'&gt;" &amp; LEFT(D411,FIND(":",D411)-1) &amp; "&lt;/a&gt;"</f>
        <v>&lt;a href='http://dx.doi.org/10.1093/actrade/9780192854049.001.0001'&gt;Roman Britain&lt;/a&gt;</v>
      </c>
      <c r="G411" s="0" t="str">
        <f aca="false">"&lt;a href='http://dx.doi.org/" &amp; C411 &amp; "'&gt;" &amp;"&lt;img src='http://www.veryshortintroductions.com/view/covers/"&amp;B411&amp;".png' class='coverimage' alt='" &amp;D411 &amp; "'/&gt;&lt;/a&gt;"</f>
        <v>&lt;a href='http://dx.doi.org/10.1093/actrade/9780192854049.001.0001'&gt;&lt;img src='http://www.veryshortintroductions.com/view/covers/9780192854049.png' class='coverimage' alt='Roman Britain: A Very Short Introduction'/&gt;&lt;/a&gt;</v>
      </c>
      <c r="H411" s="0" t="str">
        <f aca="false">"&lt;a href='http://dx.doi.org/" &amp; C411 &amp; "'&gt;" &amp; "&lt;img src='https://api.qrserver.com/v1/create-qr-code/?size=300x300&amp;data=http://dx.doi.org/" &amp; C411 &amp;"' class='qr'/&gt;&lt;/a&gt;"</f>
        <v>&lt;a href='http://dx.doi.org/10.1093/actrade/9780192854049.001.0001'&gt;&lt;img src='https://api.qrserver.com/v1/create-qr-code/?size=300x300&amp;data=http://dx.doi.org/10.1093/actrade/9780192854049.001.0001' class='qr'/&gt;&lt;/a&gt;</v>
      </c>
      <c r="I411" s="0" t="str">
        <f aca="false">"&lt;tr&gt;&lt;td&gt;" &amp; G411 &amp; "&lt;/td&gt;&lt;td&gt;&lt;small&gt;Very Short Introduction&lt;/small&gt;&lt;br/&gt;&lt;em&gt;ebook&lt;/em&gt;&lt;br/&gt;&lt;br/&gt;" &amp; F411 &amp; "&lt;/td&gt;&lt;td&gt;" &amp; H411 &amp; "&lt;/td&gt;&lt;/tr&gt;"</f>
        <v>&lt;tr&gt;&lt;td&gt;&lt;a href='http://dx.doi.org/10.1093/actrade/9780192854049.001.0001'&gt;&lt;img src='http://www.veryshortintroductions.com/view/covers/9780192854049.png' class='coverimage' alt='Roman Britain: A Very Short Introduction'/&gt;&lt;/a&gt;&lt;/td&gt;&lt;td&gt;&lt;small&gt;Very Short Introduction&lt;/small&gt;&lt;br/&gt;&lt;em&gt;ebook&lt;/em&gt;&lt;br/&gt;&lt;br/&gt;&lt;a href='http://dx.doi.org/10.1093/actrade/9780192854049.001.0001'&gt;Roman Britain&lt;/a&gt;&lt;/td&gt;&lt;td&gt;&lt;a href='http://dx.doi.org/10.1093/actrade/9780192854049.001.0001'&gt;&lt;img src='https://api.qrserver.com/v1/create-qr-code/?size=300x300&amp;data=http://dx.doi.org/10.1093/actrade/9780192854049.001.0001' class='qr'/&gt;&lt;/a&gt;&lt;/td&gt;&lt;/tr&gt;</v>
      </c>
      <c r="M411" s="0" t="s">
        <v>44</v>
      </c>
      <c r="N411" s="0" t="s">
        <v>2045</v>
      </c>
      <c r="O411" s="0" t="s">
        <v>2045</v>
      </c>
      <c r="P411" s="0" t="s">
        <v>46</v>
      </c>
      <c r="W411" s="0" t="s">
        <v>2046</v>
      </c>
      <c r="X411" s="0" t="s">
        <v>2047</v>
      </c>
      <c r="Z411" s="0" t="s">
        <v>49</v>
      </c>
      <c r="AA411" s="2" t="n">
        <v>36526</v>
      </c>
      <c r="AB411" s="2" t="n">
        <v>36891</v>
      </c>
      <c r="AJ411" s="0" t="s">
        <v>50</v>
      </c>
      <c r="AK411" s="0" t="s">
        <v>51</v>
      </c>
      <c r="AL411" s="0" t="s">
        <v>49</v>
      </c>
      <c r="AM411" s="0" t="s">
        <v>49</v>
      </c>
      <c r="AN411" s="0" t="s">
        <v>49</v>
      </c>
      <c r="AO411" s="0" t="s">
        <v>49</v>
      </c>
      <c r="AP411" s="0" t="s">
        <v>49</v>
      </c>
    </row>
    <row r="412" customFormat="false" ht="15" hidden="false" customHeight="false" outlineLevel="0" collapsed="false">
      <c r="A412" s="0" t="n">
        <v>4620484</v>
      </c>
      <c r="B412" s="0" t="str">
        <f aca="false">RIGHT(N412,LEN(N412)-FIND("actrade-",N412)-7)</f>
        <v>9780198712169</v>
      </c>
      <c r="C412" s="0" t="str">
        <f aca="false">"10.1093/actrade/" &amp; B412 &amp; ".001.0001"</f>
        <v>10.1093/actrade/9780198712169.001.0001</v>
      </c>
      <c r="D412" s="0" t="s">
        <v>2044</v>
      </c>
      <c r="E412" s="0" t="str">
        <f aca="false">LEFT(D412,FIND(":",D412)-1)</f>
        <v>Roman Britain</v>
      </c>
      <c r="F412" s="0" t="str">
        <f aca="false">"&lt;a href='http://dx.doi.org/" &amp; C412 &amp; "'&gt;" &amp; LEFT(D412,FIND(":",D412)-1) &amp; "&lt;/a&gt;"</f>
        <v>&lt;a href='http://dx.doi.org/10.1093/actrade/9780198712169.001.0001'&gt;Roman Britain&lt;/a&gt;</v>
      </c>
      <c r="G412" s="0" t="str">
        <f aca="false">"&lt;a href='http://dx.doi.org/" &amp; C412 &amp; "'&gt;" &amp;"&lt;img src='http://www.veryshortintroductions.com/view/covers/"&amp;B412&amp;".png' class='coverimage' alt='" &amp;D412 &amp; "'/&gt;&lt;/a&gt;"</f>
        <v>&lt;a href='http://dx.doi.org/10.1093/actrade/9780198712169.001.0001'&gt;&lt;img src='http://www.veryshortintroductions.com/view/covers/9780198712169.png' class='coverimage' alt='Roman Britain: A Very Short Introduction'/&gt;&lt;/a&gt;</v>
      </c>
      <c r="H412" s="0" t="str">
        <f aca="false">"&lt;a href='http://dx.doi.org/" &amp; C412 &amp; "'&gt;" &amp; "&lt;img src='https://api.qrserver.com/v1/create-qr-code/?size=300x300&amp;data=http://dx.doi.org/" &amp; C412 &amp;"' class='qr'/&gt;&lt;/a&gt;"</f>
        <v>&lt;a href='http://dx.doi.org/10.1093/actrade/9780198712169.001.0001'&gt;&lt;img src='https://api.qrserver.com/v1/create-qr-code/?size=300x300&amp;data=http://dx.doi.org/10.1093/actrade/9780198712169.001.0001' class='qr'/&gt;&lt;/a&gt;</v>
      </c>
      <c r="I412" s="0" t="str">
        <f aca="false">"&lt;tr&gt;&lt;td&gt;" &amp; G412 &amp; "&lt;/td&gt;&lt;td&gt;&lt;small&gt;Very Short Introduction&lt;/small&gt;&lt;br/&gt;&lt;em&gt;ebook&lt;/em&gt;&lt;br/&gt;&lt;br/&gt;" &amp; F412 &amp; "&lt;/td&gt;&lt;td&gt;" &amp; H412 &amp; "&lt;/td&gt;&lt;/tr&gt;"</f>
        <v>&lt;tr&gt;&lt;td&gt;&lt;a href='http://dx.doi.org/10.1093/actrade/9780198712169.001.0001'&gt;&lt;img src='http://www.veryshortintroductions.com/view/covers/9780198712169.png' class='coverimage' alt='Roman Britain: A Very Short Introduction'/&gt;&lt;/a&gt;&lt;/td&gt;&lt;td&gt;&lt;small&gt;Very Short Introduction&lt;/small&gt;&lt;br/&gt;&lt;em&gt;ebook&lt;/em&gt;&lt;br/&gt;&lt;br/&gt;&lt;a href='http://dx.doi.org/10.1093/actrade/9780198712169.001.0001'&gt;Roman Britain&lt;/a&gt;&lt;/td&gt;&lt;td&gt;&lt;a href='http://dx.doi.org/10.1093/actrade/9780198712169.001.0001'&gt;&lt;img src='https://api.qrserver.com/v1/create-qr-code/?size=300x300&amp;data=http://dx.doi.org/10.1093/actrade/9780198712169.001.0001' class='qr'/&gt;&lt;/a&gt;&lt;/td&gt;&lt;/tr&gt;</v>
      </c>
      <c r="M412" s="0" t="s">
        <v>44</v>
      </c>
      <c r="N412" s="0" t="s">
        <v>2048</v>
      </c>
      <c r="O412" s="0" t="s">
        <v>2048</v>
      </c>
      <c r="P412" s="0" t="s">
        <v>46</v>
      </c>
      <c r="R412" s="0" t="s">
        <v>2049</v>
      </c>
      <c r="W412" s="0" t="s">
        <v>2050</v>
      </c>
      <c r="X412" s="0" t="s">
        <v>2051</v>
      </c>
      <c r="Z412" s="0" t="s">
        <v>49</v>
      </c>
      <c r="AA412" s="2" t="n">
        <v>42005</v>
      </c>
      <c r="AB412" s="2" t="n">
        <v>42369</v>
      </c>
      <c r="AJ412" s="0" t="s">
        <v>50</v>
      </c>
      <c r="AK412" s="0" t="s">
        <v>51</v>
      </c>
      <c r="AL412" s="0" t="s">
        <v>49</v>
      </c>
      <c r="AM412" s="0" t="s">
        <v>49</v>
      </c>
      <c r="AN412" s="0" t="s">
        <v>49</v>
      </c>
      <c r="AO412" s="0" t="s">
        <v>49</v>
      </c>
      <c r="AP412" s="0" t="s">
        <v>49</v>
      </c>
    </row>
    <row r="413" customFormat="false" ht="15" hidden="false" customHeight="false" outlineLevel="0" collapsed="false">
      <c r="A413" s="0" t="n">
        <v>1065231</v>
      </c>
      <c r="B413" s="0" t="str">
        <f aca="false">RIGHT(N413,LEN(N413)-FIND("actrade-",N413)-7)</f>
        <v>9780192803917</v>
      </c>
      <c r="C413" s="0" t="str">
        <f aca="false">"10.1093/actrade/" &amp; B413 &amp; ".001.0001"</f>
        <v>10.1093/actrade/9780192803917.001.0001</v>
      </c>
      <c r="D413" s="0" t="s">
        <v>2052</v>
      </c>
      <c r="E413" s="0" t="str">
        <f aca="false">LEFT(D413,FIND(":",D413)-1)</f>
        <v>Roman Empire</v>
      </c>
      <c r="F413" s="0" t="str">
        <f aca="false">"&lt;a href='http://dx.doi.org/" &amp; C413 &amp; "'&gt;" &amp; LEFT(D413,FIND(":",D413)-1) &amp; "&lt;/a&gt;"</f>
        <v>&lt;a href='http://dx.doi.org/10.1093/actrade/9780192803917.001.0001'&gt;Roman Empire&lt;/a&gt;</v>
      </c>
      <c r="G413" s="0" t="str">
        <f aca="false">"&lt;a href='http://dx.doi.org/" &amp; C413 &amp; "'&gt;" &amp;"&lt;img src='http://www.veryshortintroductions.com/view/covers/"&amp;B413&amp;".png' class='coverimage' alt='" &amp;D413 &amp; "'/&gt;&lt;/a&gt;"</f>
        <v>&lt;a href='http://dx.doi.org/10.1093/actrade/9780192803917.001.0001'&gt;&lt;img src='http://www.veryshortintroductions.com/view/covers/9780192803917.png' class='coverimage' alt='Roman Empire: A Very Short Introduction (Very short introductions)'/&gt;&lt;/a&gt;</v>
      </c>
      <c r="H413" s="0" t="str">
        <f aca="false">"&lt;a href='http://dx.doi.org/" &amp; C413 &amp; "'&gt;" &amp; "&lt;img src='https://api.qrserver.com/v1/create-qr-code/?size=300x300&amp;data=http://dx.doi.org/" &amp; C413 &amp;"' class='qr'/&gt;&lt;/a&gt;"</f>
        <v>&lt;a href='http://dx.doi.org/10.1093/actrade/9780192803917.001.0001'&gt;&lt;img src='https://api.qrserver.com/v1/create-qr-code/?size=300x300&amp;data=http://dx.doi.org/10.1093/actrade/9780192803917.001.0001' class='qr'/&gt;&lt;/a&gt;</v>
      </c>
      <c r="I413" s="0" t="str">
        <f aca="false">"&lt;tr&gt;&lt;td&gt;" &amp; G413 &amp; "&lt;/td&gt;&lt;td&gt;&lt;small&gt;Very Short Introduction&lt;/small&gt;&lt;br/&gt;&lt;em&gt;ebook&lt;/em&gt;&lt;br/&gt;&lt;br/&gt;" &amp; F413 &amp; "&lt;/td&gt;&lt;td&gt;" &amp; H413 &amp; "&lt;/td&gt;&lt;/tr&gt;"</f>
        <v>&lt;tr&gt;&lt;td&gt;&lt;a href='http://dx.doi.org/10.1093/actrade/9780192803917.001.0001'&gt;&lt;img src='http://www.veryshortintroductions.com/view/covers/9780192803917.png' class='coverimage' alt='Roman Empire: A Very Short Introduction (Very short introductions)'/&gt;&lt;/a&gt;&lt;/td&gt;&lt;td&gt;&lt;small&gt;Very Short Introduction&lt;/small&gt;&lt;br/&gt;&lt;em&gt;ebook&lt;/em&gt;&lt;br/&gt;&lt;br/&gt;&lt;a href='http://dx.doi.org/10.1093/actrade/9780192803917.001.0001'&gt;Roman Empire&lt;/a&gt;&lt;/td&gt;&lt;td&gt;&lt;a href='http://dx.doi.org/10.1093/actrade/9780192803917.001.0001'&gt;&lt;img src='https://api.qrserver.com/v1/create-qr-code/?size=300x300&amp;data=http://dx.doi.org/10.1093/actrade/9780192803917.001.0001' class='qr'/&gt;&lt;/a&gt;&lt;/td&gt;&lt;/tr&gt;</v>
      </c>
      <c r="M413" s="0" t="s">
        <v>44</v>
      </c>
      <c r="N413" s="0" t="s">
        <v>2053</v>
      </c>
      <c r="O413" s="0" t="s">
        <v>2053</v>
      </c>
      <c r="P413" s="0" t="s">
        <v>46</v>
      </c>
      <c r="R413" s="0" t="s">
        <v>2054</v>
      </c>
      <c r="W413" s="0" t="s">
        <v>2055</v>
      </c>
      <c r="X413" s="0" t="s">
        <v>2056</v>
      </c>
      <c r="Z413" s="0" t="s">
        <v>49</v>
      </c>
      <c r="AA413" s="2" t="n">
        <v>38718</v>
      </c>
      <c r="AB413" s="2" t="n">
        <v>39082</v>
      </c>
      <c r="AI413" s="0" t="s">
        <v>2057</v>
      </c>
      <c r="AJ413" s="0" t="s">
        <v>50</v>
      </c>
      <c r="AK413" s="0" t="s">
        <v>51</v>
      </c>
      <c r="AL413" s="0" t="s">
        <v>49</v>
      </c>
      <c r="AM413" s="0" t="s">
        <v>49</v>
      </c>
      <c r="AN413" s="0" t="s">
        <v>49</v>
      </c>
      <c r="AO413" s="0" t="s">
        <v>49</v>
      </c>
      <c r="AP413" s="0" t="s">
        <v>49</v>
      </c>
    </row>
    <row r="414" customFormat="false" ht="15" hidden="false" customHeight="false" outlineLevel="0" collapsed="false">
      <c r="A414" s="0" t="n">
        <v>3093124</v>
      </c>
      <c r="B414" s="0" t="str">
        <f aca="false">RIGHT(N414,LEN(N414)-FIND("actrade-",N414)-7)</f>
        <v>9780199568918</v>
      </c>
      <c r="C414" s="0" t="str">
        <f aca="false">"10.1093/actrade/" &amp; B414 &amp; ".001.0001"</f>
        <v>10.1093/actrade/9780199568918.001.0001</v>
      </c>
      <c r="D414" s="0" t="s">
        <v>2058</v>
      </c>
      <c r="E414" s="0" t="str">
        <f aca="false">LEFT(D414,FIND(":",D414)-1)</f>
        <v>Romanticism</v>
      </c>
      <c r="F414" s="0" t="str">
        <f aca="false">"&lt;a href='http://dx.doi.org/" &amp; C414 &amp; "'&gt;" &amp; LEFT(D414,FIND(":",D414)-1) &amp; "&lt;/a&gt;"</f>
        <v>&lt;a href='http://dx.doi.org/10.1093/actrade/9780199568918.001.0001'&gt;Romanticism&lt;/a&gt;</v>
      </c>
      <c r="G414" s="0" t="str">
        <f aca="false">"&lt;a href='http://dx.doi.org/" &amp; C414 &amp; "'&gt;" &amp;"&lt;img src='http://www.veryshortintroductions.com/view/covers/"&amp;B414&amp;".png' class='coverimage' alt='" &amp;D414 &amp; "'/&gt;&lt;/a&gt;"</f>
        <v>&lt;a href='http://dx.doi.org/10.1093/actrade/9780199568918.001.0001'&gt;&lt;img src='http://www.veryshortintroductions.com/view/covers/9780199568918.png' class='coverimage' alt='Romanticism: a very short introduction'/&gt;&lt;/a&gt;</v>
      </c>
      <c r="H414" s="0" t="str">
        <f aca="false">"&lt;a href='http://dx.doi.org/" &amp; C414 &amp; "'&gt;" &amp; "&lt;img src='https://api.qrserver.com/v1/create-qr-code/?size=300x300&amp;data=http://dx.doi.org/" &amp; C414 &amp;"' class='qr'/&gt;&lt;/a&gt;"</f>
        <v>&lt;a href='http://dx.doi.org/10.1093/actrade/9780199568918.001.0001'&gt;&lt;img src='https://api.qrserver.com/v1/create-qr-code/?size=300x300&amp;data=http://dx.doi.org/10.1093/actrade/9780199568918.001.0001' class='qr'/&gt;&lt;/a&gt;</v>
      </c>
      <c r="I414" s="0" t="str">
        <f aca="false">"&lt;tr&gt;&lt;td&gt;" &amp; G414 &amp; "&lt;/td&gt;&lt;td&gt;&lt;small&gt;Very Short Introduction&lt;/small&gt;&lt;br/&gt;&lt;em&gt;ebook&lt;/em&gt;&lt;br/&gt;&lt;br/&gt;" &amp; F414 &amp; "&lt;/td&gt;&lt;td&gt;" &amp; H414 &amp; "&lt;/td&gt;&lt;/tr&gt;"</f>
        <v>&lt;tr&gt;&lt;td&gt;&lt;a href='http://dx.doi.org/10.1093/actrade/9780199568918.001.0001'&gt;&lt;img src='http://www.veryshortintroductions.com/view/covers/9780199568918.png' class='coverimage' alt='Romanticism: a very short introduction'/&gt;&lt;/a&gt;&lt;/td&gt;&lt;td&gt;&lt;small&gt;Very Short Introduction&lt;/small&gt;&lt;br/&gt;&lt;em&gt;ebook&lt;/em&gt;&lt;br/&gt;&lt;br/&gt;&lt;a href='http://dx.doi.org/10.1093/actrade/9780199568918.001.0001'&gt;Romanticism&lt;/a&gt;&lt;/td&gt;&lt;td&gt;&lt;a href='http://dx.doi.org/10.1093/actrade/9780199568918.001.0001'&gt;&lt;img src='https://api.qrserver.com/v1/create-qr-code/?size=300x300&amp;data=http://dx.doi.org/10.1093/actrade/9780199568918.001.0001' class='qr'/&gt;&lt;/a&gt;&lt;/td&gt;&lt;/tr&gt;</v>
      </c>
      <c r="M414" s="0" t="s">
        <v>44</v>
      </c>
      <c r="N414" s="0" t="s">
        <v>2059</v>
      </c>
      <c r="O414" s="0" t="s">
        <v>2059</v>
      </c>
      <c r="P414" s="0" t="s">
        <v>46</v>
      </c>
      <c r="R414" s="0" t="s">
        <v>2060</v>
      </c>
      <c r="X414" s="0" t="s">
        <v>2061</v>
      </c>
      <c r="Z414" s="0" t="s">
        <v>49</v>
      </c>
      <c r="AA414" s="2" t="n">
        <v>40179</v>
      </c>
      <c r="AB414" s="2" t="n">
        <v>40543</v>
      </c>
      <c r="AJ414" s="0" t="s">
        <v>50</v>
      </c>
      <c r="AK414" s="0" t="s">
        <v>51</v>
      </c>
      <c r="AL414" s="0" t="s">
        <v>49</v>
      </c>
      <c r="AM414" s="0" t="s">
        <v>49</v>
      </c>
      <c r="AN414" s="0" t="s">
        <v>49</v>
      </c>
      <c r="AO414" s="0" t="s">
        <v>49</v>
      </c>
      <c r="AP414" s="0" t="s">
        <v>49</v>
      </c>
    </row>
    <row r="415" customFormat="false" ht="15" hidden="false" customHeight="false" outlineLevel="0" collapsed="false">
      <c r="A415" s="0" t="n">
        <v>1068991</v>
      </c>
      <c r="B415" s="0" t="str">
        <f aca="false">RIGHT(N415,LEN(N415)-FIND("actrade-",N415)-7)</f>
        <v>9780192801982</v>
      </c>
      <c r="C415" s="0" t="str">
        <f aca="false">"10.1093/actrade/" &amp; B415 &amp; ".001.0001"</f>
        <v>10.1093/actrade/9780192801982.001.0001</v>
      </c>
      <c r="D415" s="0" t="s">
        <v>2062</v>
      </c>
      <c r="E415" s="0" t="str">
        <f aca="false">LEFT(D415,FIND(":",D415)-1)</f>
        <v>Rousseau</v>
      </c>
      <c r="F415" s="0" t="str">
        <f aca="false">"&lt;a href='http://dx.doi.org/" &amp; C415 &amp; "'&gt;" &amp; LEFT(D415,FIND(":",D415)-1) &amp; "&lt;/a&gt;"</f>
        <v>&lt;a href='http://dx.doi.org/10.1093/actrade/9780192801982.001.0001'&gt;Rousseau&lt;/a&gt;</v>
      </c>
      <c r="G415" s="0" t="str">
        <f aca="false">"&lt;a href='http://dx.doi.org/" &amp; C415 &amp; "'&gt;" &amp;"&lt;img src='http://www.veryshortintroductions.com/view/covers/"&amp;B415&amp;".png' class='coverimage' alt='" &amp;D415 &amp; "'/&gt;&lt;/a&gt;"</f>
        <v>&lt;a href='http://dx.doi.org/10.1093/actrade/9780192801982.001.0001'&gt;&lt;img src='http://www.veryshortintroductions.com/view/covers/9780192801982.png' class='coverimage' alt='Rousseau: A Very Short Introduction (Very short introductions ; 48)'/&gt;&lt;/a&gt;</v>
      </c>
      <c r="H415" s="0" t="str">
        <f aca="false">"&lt;a href='http://dx.doi.org/" &amp; C415 &amp; "'&gt;" &amp; "&lt;img src='https://api.qrserver.com/v1/create-qr-code/?size=300x300&amp;data=http://dx.doi.org/" &amp; C415 &amp;"' class='qr'/&gt;&lt;/a&gt;"</f>
        <v>&lt;a href='http://dx.doi.org/10.1093/actrade/9780192801982.001.0001'&gt;&lt;img src='https://api.qrserver.com/v1/create-qr-code/?size=300x300&amp;data=http://dx.doi.org/10.1093/actrade/9780192801982.001.0001' class='qr'/&gt;&lt;/a&gt;</v>
      </c>
      <c r="I415" s="0" t="str">
        <f aca="false">"&lt;tr&gt;&lt;td&gt;" &amp; G415 &amp; "&lt;/td&gt;&lt;td&gt;&lt;small&gt;Very Short Introduction&lt;/small&gt;&lt;br/&gt;&lt;em&gt;ebook&lt;/em&gt;&lt;br/&gt;&lt;br/&gt;" &amp; F415 &amp; "&lt;/td&gt;&lt;td&gt;" &amp; H415 &amp; "&lt;/td&gt;&lt;/tr&gt;"</f>
        <v>&lt;tr&gt;&lt;td&gt;&lt;a href='http://dx.doi.org/10.1093/actrade/9780192801982.001.0001'&gt;&lt;img src='http://www.veryshortintroductions.com/view/covers/9780192801982.png' class='coverimage' alt='Rousseau: A Very Short Introduction (Very short introductions ; 48)'/&gt;&lt;/a&gt;&lt;/td&gt;&lt;td&gt;&lt;small&gt;Very Short Introduction&lt;/small&gt;&lt;br/&gt;&lt;em&gt;ebook&lt;/em&gt;&lt;br/&gt;&lt;br/&gt;&lt;a href='http://dx.doi.org/10.1093/actrade/9780192801982.001.0001'&gt;Rousseau&lt;/a&gt;&lt;/td&gt;&lt;td&gt;&lt;a href='http://dx.doi.org/10.1093/actrade/9780192801982.001.0001'&gt;&lt;img src='https://api.qrserver.com/v1/create-qr-code/?size=300x300&amp;data=http://dx.doi.org/10.1093/actrade/9780192801982.001.0001' class='qr'/&gt;&lt;/a&gt;&lt;/td&gt;&lt;/tr&gt;</v>
      </c>
      <c r="M415" s="0" t="s">
        <v>44</v>
      </c>
      <c r="N415" s="0" t="s">
        <v>2063</v>
      </c>
      <c r="O415" s="0" t="s">
        <v>2063</v>
      </c>
      <c r="P415" s="0" t="s">
        <v>46</v>
      </c>
      <c r="R415" s="0" t="s">
        <v>2064</v>
      </c>
      <c r="W415" s="0" t="s">
        <v>2065</v>
      </c>
      <c r="X415" s="0" t="s">
        <v>2066</v>
      </c>
      <c r="Z415" s="0" t="s">
        <v>49</v>
      </c>
      <c r="AA415" s="2" t="n">
        <v>36892</v>
      </c>
      <c r="AB415" s="2" t="n">
        <v>37256</v>
      </c>
      <c r="AI415" s="0" t="s">
        <v>2067</v>
      </c>
      <c r="AJ415" s="0" t="s">
        <v>50</v>
      </c>
      <c r="AK415" s="0" t="s">
        <v>51</v>
      </c>
      <c r="AL415" s="0" t="s">
        <v>49</v>
      </c>
      <c r="AM415" s="0" t="s">
        <v>49</v>
      </c>
      <c r="AN415" s="0" t="s">
        <v>49</v>
      </c>
      <c r="AO415" s="0" t="s">
        <v>49</v>
      </c>
      <c r="AP415" s="0" t="s">
        <v>49</v>
      </c>
    </row>
    <row r="416" customFormat="false" ht="15" hidden="false" customHeight="false" outlineLevel="0" collapsed="false">
      <c r="A416" s="0" t="n">
        <v>1073376</v>
      </c>
      <c r="B416" s="0" t="str">
        <f aca="false">RIGHT(N416,LEN(N416)-FIND("actrade-",N416)-7)</f>
        <v>9780192802583</v>
      </c>
      <c r="C416" s="0" t="str">
        <f aca="false">"10.1093/actrade/" &amp; B416 &amp; ".001.0001"</f>
        <v>10.1093/actrade/9780192802583.001.0001</v>
      </c>
      <c r="D416" s="0" t="s">
        <v>2068</v>
      </c>
      <c r="E416" s="0" t="str">
        <f aca="false">LEFT(D416,FIND(":",D416)-1)</f>
        <v>Russell</v>
      </c>
      <c r="F416" s="0" t="str">
        <f aca="false">"&lt;a href='http://dx.doi.org/" &amp; C416 &amp; "'&gt;" &amp; LEFT(D416,FIND(":",D416)-1) &amp; "&lt;/a&gt;"</f>
        <v>&lt;a href='http://dx.doi.org/10.1093/actrade/9780192802583.001.0001'&gt;Russell&lt;/a&gt;</v>
      </c>
      <c r="G416" s="0" t="str">
        <f aca="false">"&lt;a href='http://dx.doi.org/" &amp; C416 &amp; "'&gt;" &amp;"&lt;img src='http://www.veryshortintroductions.com/view/covers/"&amp;B416&amp;".png' class='coverimage' alt='" &amp;D416 &amp; "'/&gt;&lt;/a&gt;"</f>
        <v>&lt;a href='http://dx.doi.org/10.1093/actrade/9780192802583.001.0001'&gt;&lt;img src='http://www.veryshortintroductions.com/view/covers/9780192802583.png' class='coverimage' alt='Russell: A Very Short Introduction (Very short introductions ; 59)'/&gt;&lt;/a&gt;</v>
      </c>
      <c r="H416" s="0" t="str">
        <f aca="false">"&lt;a href='http://dx.doi.org/" &amp; C416 &amp; "'&gt;" &amp; "&lt;img src='https://api.qrserver.com/v1/create-qr-code/?size=300x300&amp;data=http://dx.doi.org/" &amp; C416 &amp;"' class='qr'/&gt;&lt;/a&gt;"</f>
        <v>&lt;a href='http://dx.doi.org/10.1093/actrade/9780192802583.001.0001'&gt;&lt;img src='https://api.qrserver.com/v1/create-qr-code/?size=300x300&amp;data=http://dx.doi.org/10.1093/actrade/9780192802583.001.0001' class='qr'/&gt;&lt;/a&gt;</v>
      </c>
      <c r="I416" s="0" t="str">
        <f aca="false">"&lt;tr&gt;&lt;td&gt;" &amp; G416 &amp; "&lt;/td&gt;&lt;td&gt;&lt;small&gt;Very Short Introduction&lt;/small&gt;&lt;br/&gt;&lt;em&gt;ebook&lt;/em&gt;&lt;br/&gt;&lt;br/&gt;" &amp; F416 &amp; "&lt;/td&gt;&lt;td&gt;" &amp; H416 &amp; "&lt;/td&gt;&lt;/tr&gt;"</f>
        <v>&lt;tr&gt;&lt;td&gt;&lt;a href='http://dx.doi.org/10.1093/actrade/9780192802583.001.0001'&gt;&lt;img src='http://www.veryshortintroductions.com/view/covers/9780192802583.png' class='coverimage' alt='Russell: A Very Short Introduction (Very short introductions ; 59)'/&gt;&lt;/a&gt;&lt;/td&gt;&lt;td&gt;&lt;small&gt;Very Short Introduction&lt;/small&gt;&lt;br/&gt;&lt;em&gt;ebook&lt;/em&gt;&lt;br/&gt;&lt;br/&gt;&lt;a href='http://dx.doi.org/10.1093/actrade/9780192802583.001.0001'&gt;Russell&lt;/a&gt;&lt;/td&gt;&lt;td&gt;&lt;a href='http://dx.doi.org/10.1093/actrade/9780192802583.001.0001'&gt;&lt;img src='https://api.qrserver.com/v1/create-qr-code/?size=300x300&amp;data=http://dx.doi.org/10.1093/actrade/9780192802583.001.0001' class='qr'/&gt;&lt;/a&gt;&lt;/td&gt;&lt;/tr&gt;</v>
      </c>
      <c r="M416" s="0" t="s">
        <v>44</v>
      </c>
      <c r="N416" s="0" t="s">
        <v>2069</v>
      </c>
      <c r="O416" s="0" t="s">
        <v>2069</v>
      </c>
      <c r="P416" s="0" t="s">
        <v>46</v>
      </c>
      <c r="R416" s="0" t="s">
        <v>2070</v>
      </c>
      <c r="W416" s="0" t="s">
        <v>2071</v>
      </c>
      <c r="X416" s="0" t="s">
        <v>2072</v>
      </c>
      <c r="Z416" s="0" t="s">
        <v>49</v>
      </c>
      <c r="AA416" s="2" t="n">
        <v>37257</v>
      </c>
      <c r="AB416" s="2" t="n">
        <v>37621</v>
      </c>
      <c r="AI416" s="0" t="s">
        <v>694</v>
      </c>
      <c r="AJ416" s="0" t="s">
        <v>50</v>
      </c>
      <c r="AK416" s="0" t="s">
        <v>51</v>
      </c>
      <c r="AL416" s="0" t="s">
        <v>49</v>
      </c>
      <c r="AM416" s="0" t="s">
        <v>49</v>
      </c>
      <c r="AN416" s="0" t="s">
        <v>49</v>
      </c>
      <c r="AO416" s="0" t="s">
        <v>49</v>
      </c>
      <c r="AP416" s="0" t="s">
        <v>49</v>
      </c>
    </row>
    <row r="417" customFormat="false" ht="15" hidden="false" customHeight="false" outlineLevel="0" collapsed="false">
      <c r="A417" s="0" t="n">
        <v>3092984</v>
      </c>
      <c r="B417" s="0" t="str">
        <f aca="false">RIGHT(N417,LEN(N417)-FIND("actrade-",N417)-7)</f>
        <v>9780199580989</v>
      </c>
      <c r="C417" s="0" t="str">
        <f aca="false">"10.1093/actrade/" &amp; B417 &amp; ".001.0001"</f>
        <v>10.1093/actrade/9780199580989.001.0001</v>
      </c>
      <c r="D417" s="0" t="s">
        <v>2073</v>
      </c>
      <c r="E417" s="0" t="str">
        <f aca="false">LEFT(D417,FIND(":",D417)-1)</f>
        <v>Russian history</v>
      </c>
      <c r="F417" s="0" t="str">
        <f aca="false">"&lt;a href='http://dx.doi.org/" &amp; C417 &amp; "'&gt;" &amp; LEFT(D417,FIND(":",D417)-1) &amp; "&lt;/a&gt;"</f>
        <v>&lt;a href='http://dx.doi.org/10.1093/actrade/9780199580989.001.0001'&gt;Russian history&lt;/a&gt;</v>
      </c>
      <c r="G417" s="0" t="str">
        <f aca="false">"&lt;a href='http://dx.doi.org/" &amp; C417 &amp; "'&gt;" &amp;"&lt;img src='http://www.veryshortintroductions.com/view/covers/"&amp;B417&amp;".png' class='coverimage' alt='" &amp;D417 &amp; "'/&gt;&lt;/a&gt;"</f>
        <v>&lt;a href='http://dx.doi.org/10.1093/actrade/9780199580989.001.0001'&gt;&lt;img src='http://www.veryshortintroductions.com/view/covers/9780199580989.png' class='coverimage' alt='Russian history: a very short introduction'/&gt;&lt;/a&gt;</v>
      </c>
      <c r="H417" s="0" t="str">
        <f aca="false">"&lt;a href='http://dx.doi.org/" &amp; C417 &amp; "'&gt;" &amp; "&lt;img src='https://api.qrserver.com/v1/create-qr-code/?size=300x300&amp;data=http://dx.doi.org/" &amp; C417 &amp;"' class='qr'/&gt;&lt;/a&gt;"</f>
        <v>&lt;a href='http://dx.doi.org/10.1093/actrade/9780199580989.001.0001'&gt;&lt;img src='https://api.qrserver.com/v1/create-qr-code/?size=300x300&amp;data=http://dx.doi.org/10.1093/actrade/9780199580989.001.0001' class='qr'/&gt;&lt;/a&gt;</v>
      </c>
      <c r="I417" s="0" t="str">
        <f aca="false">"&lt;tr&gt;&lt;td&gt;" &amp; G417 &amp; "&lt;/td&gt;&lt;td&gt;&lt;small&gt;Very Short Introduction&lt;/small&gt;&lt;br/&gt;&lt;em&gt;ebook&lt;/em&gt;&lt;br/&gt;&lt;br/&gt;" &amp; F417 &amp; "&lt;/td&gt;&lt;td&gt;" &amp; H417 &amp; "&lt;/td&gt;&lt;/tr&gt;"</f>
        <v>&lt;tr&gt;&lt;td&gt;&lt;a href='http://dx.doi.org/10.1093/actrade/9780199580989.001.0001'&gt;&lt;img src='http://www.veryshortintroductions.com/view/covers/9780199580989.png' class='coverimage' alt='Russian history: a very short introduction'/&gt;&lt;/a&gt;&lt;/td&gt;&lt;td&gt;&lt;small&gt;Very Short Introduction&lt;/small&gt;&lt;br/&gt;&lt;em&gt;ebook&lt;/em&gt;&lt;br/&gt;&lt;br/&gt;&lt;a href='http://dx.doi.org/10.1093/actrade/9780199580989.001.0001'&gt;Russian history&lt;/a&gt;&lt;/td&gt;&lt;td&gt;&lt;a href='http://dx.doi.org/10.1093/actrade/9780199580989.001.0001'&gt;&lt;img src='https://api.qrserver.com/v1/create-qr-code/?size=300x300&amp;data=http://dx.doi.org/10.1093/actrade/9780199580989.001.0001' class='qr'/&gt;&lt;/a&gt;&lt;/td&gt;&lt;/tr&gt;</v>
      </c>
      <c r="M417" s="0" t="s">
        <v>44</v>
      </c>
      <c r="N417" s="0" t="s">
        <v>2074</v>
      </c>
      <c r="O417" s="0" t="s">
        <v>2074</v>
      </c>
      <c r="P417" s="0" t="s">
        <v>46</v>
      </c>
      <c r="R417" s="0" t="s">
        <v>2075</v>
      </c>
      <c r="X417" s="0" t="s">
        <v>2076</v>
      </c>
      <c r="Z417" s="0" t="s">
        <v>49</v>
      </c>
      <c r="AA417" s="2" t="n">
        <v>40909</v>
      </c>
      <c r="AB417" s="2" t="n">
        <v>41274</v>
      </c>
      <c r="AJ417" s="0" t="s">
        <v>50</v>
      </c>
      <c r="AK417" s="0" t="s">
        <v>51</v>
      </c>
      <c r="AL417" s="0" t="s">
        <v>49</v>
      </c>
      <c r="AM417" s="0" t="s">
        <v>49</v>
      </c>
      <c r="AN417" s="0" t="s">
        <v>49</v>
      </c>
      <c r="AO417" s="0" t="s">
        <v>49</v>
      </c>
      <c r="AP417" s="0" t="s">
        <v>49</v>
      </c>
    </row>
    <row r="418" customFormat="false" ht="15" hidden="false" customHeight="false" outlineLevel="0" collapsed="false">
      <c r="A418" s="0" t="n">
        <v>1028429</v>
      </c>
      <c r="B418" s="0" t="str">
        <f aca="false">RIGHT(N418,LEN(N418)-FIND("actrade-",N418)-7)</f>
        <v>9780192801449</v>
      </c>
      <c r="C418" s="0" t="str">
        <f aca="false">"10.1093/actrade/" &amp; B418 &amp; ".001.0001"</f>
        <v>10.1093/actrade/9780192801449.001.0001</v>
      </c>
      <c r="D418" s="0" t="s">
        <v>2077</v>
      </c>
      <c r="E418" s="0" t="str">
        <f aca="false">LEFT(D418,FIND(":",D418)-1)</f>
        <v>Russian Literature</v>
      </c>
      <c r="F418" s="0" t="str">
        <f aca="false">"&lt;a href='http://dx.doi.org/" &amp; C418 &amp; "'&gt;" &amp; LEFT(D418,FIND(":",D418)-1) &amp; "&lt;/a&gt;"</f>
        <v>&lt;a href='http://dx.doi.org/10.1093/actrade/9780192801449.001.0001'&gt;Russian Literature&lt;/a&gt;</v>
      </c>
      <c r="G418" s="0" t="str">
        <f aca="false">"&lt;a href='http://dx.doi.org/" &amp; C418 &amp; "'&gt;" &amp;"&lt;img src='http://www.veryshortintroductions.com/view/covers/"&amp;B418&amp;".png' class='coverimage' alt='" &amp;D418 &amp; "'/&gt;&lt;/a&gt;"</f>
        <v>&lt;a href='http://dx.doi.org/10.1093/actrade/9780192801449.001.0001'&gt;&lt;img src='http://www.veryshortintroductions.com/view/covers/9780192801449.png' class='coverimage' alt='Russian Literature: A Very Short Introduction (Very short introductions ; 53)'/&gt;&lt;/a&gt;</v>
      </c>
      <c r="H418" s="0" t="str">
        <f aca="false">"&lt;a href='http://dx.doi.org/" &amp; C418 &amp; "'&gt;" &amp; "&lt;img src='https://api.qrserver.com/v1/create-qr-code/?size=300x300&amp;data=http://dx.doi.org/" &amp; C418 &amp;"' class='qr'/&gt;&lt;/a&gt;"</f>
        <v>&lt;a href='http://dx.doi.org/10.1093/actrade/9780192801449.001.0001'&gt;&lt;img src='https://api.qrserver.com/v1/create-qr-code/?size=300x300&amp;data=http://dx.doi.org/10.1093/actrade/9780192801449.001.0001' class='qr'/&gt;&lt;/a&gt;</v>
      </c>
      <c r="I418" s="0" t="str">
        <f aca="false">"&lt;tr&gt;&lt;td&gt;" &amp; G418 &amp; "&lt;/td&gt;&lt;td&gt;&lt;small&gt;Very Short Introduction&lt;/small&gt;&lt;br/&gt;&lt;em&gt;ebook&lt;/em&gt;&lt;br/&gt;&lt;br/&gt;" &amp; F418 &amp; "&lt;/td&gt;&lt;td&gt;" &amp; H418 &amp; "&lt;/td&gt;&lt;/tr&gt;"</f>
        <v>&lt;tr&gt;&lt;td&gt;&lt;a href='http://dx.doi.org/10.1093/actrade/9780192801449.001.0001'&gt;&lt;img src='http://www.veryshortintroductions.com/view/covers/9780192801449.png' class='coverimage' alt='Russian Literature: A Very Short Introduction (Very short introductions ; 53)'/&gt;&lt;/a&gt;&lt;/td&gt;&lt;td&gt;&lt;small&gt;Very Short Introduction&lt;/small&gt;&lt;br/&gt;&lt;em&gt;ebook&lt;/em&gt;&lt;br/&gt;&lt;br/&gt;&lt;a href='http://dx.doi.org/10.1093/actrade/9780192801449.001.0001'&gt;Russian Literature&lt;/a&gt;&lt;/td&gt;&lt;td&gt;&lt;a href='http://dx.doi.org/10.1093/actrade/9780192801449.001.0001'&gt;&lt;img src='https://api.qrserver.com/v1/create-qr-code/?size=300x300&amp;data=http://dx.doi.org/10.1093/actrade/9780192801449.001.0001' class='qr'/&gt;&lt;/a&gt;&lt;/td&gt;&lt;/tr&gt;</v>
      </c>
      <c r="M418" s="0" t="s">
        <v>44</v>
      </c>
      <c r="N418" s="0" t="s">
        <v>2078</v>
      </c>
      <c r="O418" s="0" t="s">
        <v>2078</v>
      </c>
      <c r="P418" s="0" t="s">
        <v>46</v>
      </c>
      <c r="R418" s="0" t="s">
        <v>2079</v>
      </c>
      <c r="W418" s="0" t="s">
        <v>2080</v>
      </c>
      <c r="X418" s="0" t="s">
        <v>2081</v>
      </c>
      <c r="Z418" s="0" t="s">
        <v>49</v>
      </c>
      <c r="AA418" s="2" t="n">
        <v>36892</v>
      </c>
      <c r="AB418" s="2" t="n">
        <v>37256</v>
      </c>
      <c r="AI418" s="0" t="s">
        <v>2082</v>
      </c>
      <c r="AJ418" s="0" t="s">
        <v>50</v>
      </c>
      <c r="AK418" s="0" t="s">
        <v>51</v>
      </c>
      <c r="AL418" s="0" t="s">
        <v>49</v>
      </c>
      <c r="AM418" s="0" t="s">
        <v>49</v>
      </c>
      <c r="AN418" s="0" t="s">
        <v>49</v>
      </c>
      <c r="AO418" s="0" t="s">
        <v>49</v>
      </c>
      <c r="AP418" s="0" t="s">
        <v>49</v>
      </c>
    </row>
    <row r="419" customFormat="false" ht="15" hidden="false" customHeight="false" outlineLevel="0" collapsed="false">
      <c r="A419" s="0" t="n">
        <v>1028430</v>
      </c>
      <c r="B419" s="0" t="str">
        <f aca="false">RIGHT(N419,LEN(N419)-FIND("actrade-",N419)-7)</f>
        <v>9780192853950</v>
      </c>
      <c r="C419" s="0" t="str">
        <f aca="false">"10.1093/actrade/" &amp; B419 &amp; ".001.0001"</f>
        <v>10.1093/actrade/9780192853950.001.0001</v>
      </c>
      <c r="D419" s="0" t="s">
        <v>2083</v>
      </c>
      <c r="E419" s="0" t="str">
        <f aca="false">LEFT(D419,FIND(":",D419)-1)</f>
        <v>Russian Revolution</v>
      </c>
      <c r="F419" s="0" t="str">
        <f aca="false">"&lt;a href='http://dx.doi.org/" &amp; C419 &amp; "'&gt;" &amp; LEFT(D419,FIND(":",D419)-1) &amp; "&lt;/a&gt;"</f>
        <v>&lt;a href='http://dx.doi.org/10.1093/actrade/9780192853950.001.0001'&gt;Russian Revolution&lt;/a&gt;</v>
      </c>
      <c r="G419" s="0" t="str">
        <f aca="false">"&lt;a href='http://dx.doi.org/" &amp; C419 &amp; "'&gt;" &amp;"&lt;img src='http://www.veryshortintroductions.com/view/covers/"&amp;B419&amp;".png' class='coverimage' alt='" &amp;D419 &amp; "'/&gt;&lt;/a&gt;"</f>
        <v>&lt;a href='http://dx.doi.org/10.1093/actrade/9780192853950.001.0001'&gt;&lt;img src='http://www.veryshortintroductions.com/view/covers/9780192853950.png' class='coverimage' alt='Russian Revolution: A Very Short Introduction (Very short introductions ; 63)'/&gt;&lt;/a&gt;</v>
      </c>
      <c r="H419" s="0" t="str">
        <f aca="false">"&lt;a href='http://dx.doi.org/" &amp; C419 &amp; "'&gt;" &amp; "&lt;img src='https://api.qrserver.com/v1/create-qr-code/?size=300x300&amp;data=http://dx.doi.org/" &amp; C419 &amp;"' class='qr'/&gt;&lt;/a&gt;"</f>
        <v>&lt;a href='http://dx.doi.org/10.1093/actrade/9780192853950.001.0001'&gt;&lt;img src='https://api.qrserver.com/v1/create-qr-code/?size=300x300&amp;data=http://dx.doi.org/10.1093/actrade/9780192853950.001.0001' class='qr'/&gt;&lt;/a&gt;</v>
      </c>
      <c r="I419" s="0" t="str">
        <f aca="false">"&lt;tr&gt;&lt;td&gt;" &amp; G419 &amp; "&lt;/td&gt;&lt;td&gt;&lt;small&gt;Very Short Introduction&lt;/small&gt;&lt;br/&gt;&lt;em&gt;ebook&lt;/em&gt;&lt;br/&gt;&lt;br/&gt;" &amp; F419 &amp; "&lt;/td&gt;&lt;td&gt;" &amp; H419 &amp; "&lt;/td&gt;&lt;/tr&gt;"</f>
        <v>&lt;tr&gt;&lt;td&gt;&lt;a href='http://dx.doi.org/10.1093/actrade/9780192853950.001.0001'&gt;&lt;img src='http://www.veryshortintroductions.com/view/covers/9780192853950.png' class='coverimage' alt='Russian Revolution: A Very Short Introduction (Very short introductions ; 63)'/&gt;&lt;/a&gt;&lt;/td&gt;&lt;td&gt;&lt;small&gt;Very Short Introduction&lt;/small&gt;&lt;br/&gt;&lt;em&gt;ebook&lt;/em&gt;&lt;br/&gt;&lt;br/&gt;&lt;a href='http://dx.doi.org/10.1093/actrade/9780192853950.001.0001'&gt;Russian Revolution&lt;/a&gt;&lt;/td&gt;&lt;td&gt;&lt;a href='http://dx.doi.org/10.1093/actrade/9780192853950.001.0001'&gt;&lt;img src='https://api.qrserver.com/v1/create-qr-code/?size=300x300&amp;data=http://dx.doi.org/10.1093/actrade/9780192853950.001.0001' class='qr'/&gt;&lt;/a&gt;&lt;/td&gt;&lt;/tr&gt;</v>
      </c>
      <c r="M419" s="0" t="s">
        <v>44</v>
      </c>
      <c r="N419" s="0" t="s">
        <v>2084</v>
      </c>
      <c r="O419" s="0" t="s">
        <v>2084</v>
      </c>
      <c r="P419" s="0" t="s">
        <v>46</v>
      </c>
      <c r="R419" s="0" t="s">
        <v>2085</v>
      </c>
      <c r="W419" s="0" t="s">
        <v>2086</v>
      </c>
      <c r="X419" s="0" t="s">
        <v>2087</v>
      </c>
      <c r="Z419" s="0" t="s">
        <v>49</v>
      </c>
      <c r="AA419" s="2" t="n">
        <v>37257</v>
      </c>
      <c r="AB419" s="2" t="n">
        <v>37621</v>
      </c>
      <c r="AI419" s="0" t="s">
        <v>2088</v>
      </c>
      <c r="AJ419" s="0" t="s">
        <v>50</v>
      </c>
      <c r="AK419" s="0" t="s">
        <v>51</v>
      </c>
      <c r="AL419" s="0" t="s">
        <v>49</v>
      </c>
      <c r="AM419" s="0" t="s">
        <v>49</v>
      </c>
      <c r="AN419" s="0" t="s">
        <v>49</v>
      </c>
      <c r="AO419" s="0" t="s">
        <v>49</v>
      </c>
      <c r="AP419" s="0" t="s">
        <v>49</v>
      </c>
    </row>
    <row r="420" customFormat="false" ht="15" hidden="false" customHeight="false" outlineLevel="0" collapsed="false">
      <c r="A420" s="0" t="n">
        <v>11849765</v>
      </c>
      <c r="B420" s="0" t="str">
        <f aca="false">RIGHT(N420,LEN(N420)-FIND("actrade-",N420)-7)</f>
        <v>9780198717225</v>
      </c>
      <c r="C420" s="0" t="str">
        <f aca="false">"10.1093/actrade/" &amp; B420 &amp; ".001.0001"</f>
        <v>10.1093/actrade/9780198717225.001.0001</v>
      </c>
      <c r="D420" s="0" t="s">
        <v>2089</v>
      </c>
      <c r="E420" s="0" t="str">
        <f aca="false">LEFT(D420,FIND(":",D420)-1)</f>
        <v>Savannas</v>
      </c>
      <c r="F420" s="0" t="str">
        <f aca="false">"&lt;a href='http://dx.doi.org/" &amp; C420 &amp; "'&gt;" &amp; LEFT(D420,FIND(":",D420)-1) &amp; "&lt;/a&gt;"</f>
        <v>&lt;a href='http://dx.doi.org/10.1093/actrade/9780198717225.001.0001'&gt;Savannas&lt;/a&gt;</v>
      </c>
      <c r="G420" s="0" t="str">
        <f aca="false">"&lt;a href='http://dx.doi.org/" &amp; C420 &amp; "'&gt;" &amp;"&lt;img src='http://www.veryshortintroductions.com/view/covers/"&amp;B420&amp;".png' class='coverimage' alt='" &amp;D420 &amp; "'/&gt;&lt;/a&gt;"</f>
        <v>&lt;a href='http://dx.doi.org/10.1093/actrade/9780198717225.001.0001'&gt;&lt;img src='http://www.veryshortintroductions.com/view/covers/9780198717225.png' class='coverimage' alt='Savannas:'/&gt;&lt;/a&gt;</v>
      </c>
      <c r="H420" s="0" t="str">
        <f aca="false">"&lt;a href='http://dx.doi.org/" &amp; C420 &amp; "'&gt;" &amp; "&lt;img src='https://api.qrserver.com/v1/create-qr-code/?size=300x300&amp;data=http://dx.doi.org/" &amp; C420 &amp;"' class='qr'/&gt;&lt;/a&gt;"</f>
        <v>&lt;a href='http://dx.doi.org/10.1093/actrade/9780198717225.001.0001'&gt;&lt;img src='https://api.qrserver.com/v1/create-qr-code/?size=300x300&amp;data=http://dx.doi.org/10.1093/actrade/9780198717225.001.0001' class='qr'/&gt;&lt;/a&gt;</v>
      </c>
      <c r="I420" s="0" t="str">
        <f aca="false">"&lt;tr&gt;&lt;td&gt;" &amp; G420 &amp; "&lt;/td&gt;&lt;td&gt;&lt;small&gt;Very Short Introduction&lt;/small&gt;&lt;br/&gt;&lt;em&gt;ebook&lt;/em&gt;&lt;br/&gt;&lt;br/&gt;" &amp; F420 &amp; "&lt;/td&gt;&lt;td&gt;" &amp; H420 &amp; "&lt;/td&gt;&lt;/tr&gt;"</f>
        <v>&lt;tr&gt;&lt;td&gt;&lt;a href='http://dx.doi.org/10.1093/actrade/9780198717225.001.0001'&gt;&lt;img src='http://www.veryshortintroductions.com/view/covers/9780198717225.png' class='coverimage' alt='Savannas:'/&gt;&lt;/a&gt;&lt;/td&gt;&lt;td&gt;&lt;small&gt;Very Short Introduction&lt;/small&gt;&lt;br/&gt;&lt;em&gt;ebook&lt;/em&gt;&lt;br/&gt;&lt;br/&gt;&lt;a href='http://dx.doi.org/10.1093/actrade/9780198717225.001.0001'&gt;Savannas&lt;/a&gt;&lt;/td&gt;&lt;td&gt;&lt;a href='http://dx.doi.org/10.1093/actrade/9780198717225.001.0001'&gt;&lt;img src='https://api.qrserver.com/v1/create-qr-code/?size=300x300&amp;data=http://dx.doi.org/10.1093/actrade/9780198717225.001.0001' class='qr'/&gt;&lt;/a&gt;&lt;/td&gt;&lt;/tr&gt;</v>
      </c>
      <c r="M420" s="0" t="s">
        <v>44</v>
      </c>
      <c r="N420" s="0" t="s">
        <v>2090</v>
      </c>
      <c r="O420" s="0" t="s">
        <v>2090</v>
      </c>
      <c r="P420" s="0" t="s">
        <v>46</v>
      </c>
      <c r="R420" s="0" t="s">
        <v>2091</v>
      </c>
      <c r="W420" s="0" t="s">
        <v>2092</v>
      </c>
      <c r="X420" s="0" t="s">
        <v>2093</v>
      </c>
      <c r="Z420" s="0" t="s">
        <v>49</v>
      </c>
      <c r="AA420" s="2" t="n">
        <v>42370</v>
      </c>
      <c r="AB420" s="2" t="n">
        <v>42735</v>
      </c>
      <c r="AJ420" s="0" t="s">
        <v>50</v>
      </c>
      <c r="AK420" s="0" t="s">
        <v>51</v>
      </c>
      <c r="AL420" s="0" t="s">
        <v>49</v>
      </c>
      <c r="AM420" s="0" t="s">
        <v>49</v>
      </c>
      <c r="AN420" s="0" t="s">
        <v>49</v>
      </c>
      <c r="AO420" s="0" t="s">
        <v>49</v>
      </c>
      <c r="AP420" s="0" t="s">
        <v>49</v>
      </c>
    </row>
    <row r="421" customFormat="false" ht="15" hidden="false" customHeight="false" outlineLevel="0" collapsed="false">
      <c r="A421" s="0" t="n">
        <v>3093122</v>
      </c>
      <c r="B421" s="0" t="str">
        <f aca="false">RIGHT(N421,LEN(N421)-FIND("actrade-",N421)-7)</f>
        <v>9780192802217</v>
      </c>
      <c r="C421" s="0" t="str">
        <f aca="false">"10.1093/actrade/" &amp; B421 &amp; ".001.0001"</f>
        <v>10.1093/actrade/9780192802217.001.0001</v>
      </c>
      <c r="D421" s="0" t="s">
        <v>2094</v>
      </c>
      <c r="E421" s="0" t="str">
        <f aca="false">LEFT(D421,FIND(":",D421)-1)</f>
        <v>Schizophrenia</v>
      </c>
      <c r="F421" s="0" t="str">
        <f aca="false">"&lt;a href='http://dx.doi.org/" &amp; C421 &amp; "'&gt;" &amp; LEFT(D421,FIND(":",D421)-1) &amp; "&lt;/a&gt;"</f>
        <v>&lt;a href='http://dx.doi.org/10.1093/actrade/9780192802217.001.0001'&gt;Schizophrenia&lt;/a&gt;</v>
      </c>
      <c r="G421" s="0" t="str">
        <f aca="false">"&lt;a href='http://dx.doi.org/" &amp; C421 &amp; "'&gt;" &amp;"&lt;img src='http://www.veryshortintroductions.com/view/covers/"&amp;B421&amp;".png' class='coverimage' alt='" &amp;D421 &amp; "'/&gt;&lt;/a&gt;"</f>
        <v>&lt;a href='http://dx.doi.org/10.1093/actrade/9780192802217.001.0001'&gt;&lt;img src='http://www.veryshortintroductions.com/view/covers/9780192802217.png' class='coverimage' alt='Schizophrenia: a very short introduction'/&gt;&lt;/a&gt;</v>
      </c>
      <c r="H421" s="0" t="str">
        <f aca="false">"&lt;a href='http://dx.doi.org/" &amp; C421 &amp; "'&gt;" &amp; "&lt;img src='https://api.qrserver.com/v1/create-qr-code/?size=300x300&amp;data=http://dx.doi.org/" &amp; C421 &amp;"' class='qr'/&gt;&lt;/a&gt;"</f>
        <v>&lt;a href='http://dx.doi.org/10.1093/actrade/9780192802217.001.0001'&gt;&lt;img src='https://api.qrserver.com/v1/create-qr-code/?size=300x300&amp;data=http://dx.doi.org/10.1093/actrade/9780192802217.001.0001' class='qr'/&gt;&lt;/a&gt;</v>
      </c>
      <c r="I421" s="0" t="str">
        <f aca="false">"&lt;tr&gt;&lt;td&gt;" &amp; G421 &amp; "&lt;/td&gt;&lt;td&gt;&lt;small&gt;Very Short Introduction&lt;/small&gt;&lt;br/&gt;&lt;em&gt;ebook&lt;/em&gt;&lt;br/&gt;&lt;br/&gt;" &amp; F421 &amp; "&lt;/td&gt;&lt;td&gt;" &amp; H421 &amp; "&lt;/td&gt;&lt;/tr&gt;"</f>
        <v>&lt;tr&gt;&lt;td&gt;&lt;a href='http://dx.doi.org/10.1093/actrade/9780192802217.001.0001'&gt;&lt;img src='http://www.veryshortintroductions.com/view/covers/9780192802217.png' class='coverimage' alt='Schizophrenia: a very short introduction'/&gt;&lt;/a&gt;&lt;/td&gt;&lt;td&gt;&lt;small&gt;Very Short Introduction&lt;/small&gt;&lt;br/&gt;&lt;em&gt;ebook&lt;/em&gt;&lt;br/&gt;&lt;br/&gt;&lt;a href='http://dx.doi.org/10.1093/actrade/9780192802217.001.0001'&gt;Schizophrenia&lt;/a&gt;&lt;/td&gt;&lt;td&gt;&lt;a href='http://dx.doi.org/10.1093/actrade/9780192802217.001.0001'&gt;&lt;img src='https://api.qrserver.com/v1/create-qr-code/?size=300x300&amp;data=http://dx.doi.org/10.1093/actrade/9780192802217.001.0001' class='qr'/&gt;&lt;/a&gt;&lt;/td&gt;&lt;/tr&gt;</v>
      </c>
      <c r="M421" s="0" t="s">
        <v>44</v>
      </c>
      <c r="N421" s="0" t="s">
        <v>2095</v>
      </c>
      <c r="O421" s="0" t="s">
        <v>2095</v>
      </c>
      <c r="P421" s="0" t="s">
        <v>46</v>
      </c>
      <c r="R421" s="0" t="s">
        <v>2096</v>
      </c>
      <c r="X421" s="0" t="s">
        <v>2097</v>
      </c>
      <c r="Z421" s="0" t="s">
        <v>49</v>
      </c>
      <c r="AA421" s="2" t="n">
        <v>37622</v>
      </c>
      <c r="AB421" s="2" t="n">
        <v>37986</v>
      </c>
      <c r="AJ421" s="0" t="s">
        <v>50</v>
      </c>
      <c r="AK421" s="0" t="s">
        <v>51</v>
      </c>
      <c r="AL421" s="0" t="s">
        <v>49</v>
      </c>
      <c r="AM421" s="0" t="s">
        <v>49</v>
      </c>
      <c r="AN421" s="0" t="s">
        <v>49</v>
      </c>
      <c r="AO421" s="0" t="s">
        <v>49</v>
      </c>
      <c r="AP421" s="0" t="s">
        <v>49</v>
      </c>
    </row>
    <row r="422" customFormat="false" ht="15" hidden="false" customHeight="false" outlineLevel="0" collapsed="false">
      <c r="A422" s="0" t="n">
        <v>3093125</v>
      </c>
      <c r="B422" s="0" t="str">
        <f aca="false">RIGHT(N422,LEN(N422)-FIND("actrade-",N422)-7)</f>
        <v>9780192802590</v>
      </c>
      <c r="C422" s="0" t="str">
        <f aca="false">"10.1093/actrade/" &amp; B422 &amp; ".001.0001"</f>
        <v>10.1093/actrade/9780192802590.001.0001</v>
      </c>
      <c r="D422" s="0" t="s">
        <v>2098</v>
      </c>
      <c r="E422" s="0" t="str">
        <f aca="false">LEFT(D422,FIND(":",D422)-1)</f>
        <v>Schopenhauer</v>
      </c>
      <c r="F422" s="0" t="str">
        <f aca="false">"&lt;a href='http://dx.doi.org/" &amp; C422 &amp; "'&gt;" &amp; LEFT(D422,FIND(":",D422)-1) &amp; "&lt;/a&gt;"</f>
        <v>&lt;a href='http://dx.doi.org/10.1093/actrade/9780192802590.001.0001'&gt;Schopenhauer&lt;/a&gt;</v>
      </c>
      <c r="G422" s="0" t="str">
        <f aca="false">"&lt;a href='http://dx.doi.org/" &amp; C422 &amp; "'&gt;" &amp;"&lt;img src='http://www.veryshortintroductions.com/view/covers/"&amp;B422&amp;".png' class='coverimage' alt='" &amp;D422 &amp; "'/&gt;&lt;/a&gt;"</f>
        <v>&lt;a href='http://dx.doi.org/10.1093/actrade/9780192802590.001.0001'&gt;&lt;img src='http://www.veryshortintroductions.com/view/covers/9780192802590.png' class='coverimage' alt='Schopenhauer: a very short introduction'/&gt;&lt;/a&gt;</v>
      </c>
      <c r="H422" s="0" t="str">
        <f aca="false">"&lt;a href='http://dx.doi.org/" &amp; C422 &amp; "'&gt;" &amp; "&lt;img src='https://api.qrserver.com/v1/create-qr-code/?size=300x300&amp;data=http://dx.doi.org/" &amp; C422 &amp;"' class='qr'/&gt;&lt;/a&gt;"</f>
        <v>&lt;a href='http://dx.doi.org/10.1093/actrade/9780192802590.001.0001'&gt;&lt;img src='https://api.qrserver.com/v1/create-qr-code/?size=300x300&amp;data=http://dx.doi.org/10.1093/actrade/9780192802590.001.0001' class='qr'/&gt;&lt;/a&gt;</v>
      </c>
      <c r="I422" s="0" t="str">
        <f aca="false">"&lt;tr&gt;&lt;td&gt;" &amp; G422 &amp; "&lt;/td&gt;&lt;td&gt;&lt;small&gt;Very Short Introduction&lt;/small&gt;&lt;br/&gt;&lt;em&gt;ebook&lt;/em&gt;&lt;br/&gt;&lt;br/&gt;" &amp; F422 &amp; "&lt;/td&gt;&lt;td&gt;" &amp; H422 &amp; "&lt;/td&gt;&lt;/tr&gt;"</f>
        <v>&lt;tr&gt;&lt;td&gt;&lt;a href='http://dx.doi.org/10.1093/actrade/9780192802590.001.0001'&gt;&lt;img src='http://www.veryshortintroductions.com/view/covers/9780192802590.png' class='coverimage' alt='Schopenhauer: a very short introduction'/&gt;&lt;/a&gt;&lt;/td&gt;&lt;td&gt;&lt;small&gt;Very Short Introduction&lt;/small&gt;&lt;br/&gt;&lt;em&gt;ebook&lt;/em&gt;&lt;br/&gt;&lt;br/&gt;&lt;a href='http://dx.doi.org/10.1093/actrade/9780192802590.001.0001'&gt;Schopenhauer&lt;/a&gt;&lt;/td&gt;&lt;td&gt;&lt;a href='http://dx.doi.org/10.1093/actrade/9780192802590.001.0001'&gt;&lt;img src='https://api.qrserver.com/v1/create-qr-code/?size=300x300&amp;data=http://dx.doi.org/10.1093/actrade/9780192802590.001.0001' class='qr'/&gt;&lt;/a&gt;&lt;/td&gt;&lt;/tr&gt;</v>
      </c>
      <c r="M422" s="0" t="s">
        <v>44</v>
      </c>
      <c r="N422" s="0" t="s">
        <v>2099</v>
      </c>
      <c r="O422" s="0" t="s">
        <v>2099</v>
      </c>
      <c r="P422" s="0" t="s">
        <v>46</v>
      </c>
      <c r="R422" s="0" t="s">
        <v>2100</v>
      </c>
      <c r="X422" s="0" t="s">
        <v>2101</v>
      </c>
      <c r="Z422" s="0" t="s">
        <v>49</v>
      </c>
      <c r="AA422" s="2" t="n">
        <v>37257</v>
      </c>
      <c r="AB422" s="2" t="n">
        <v>37621</v>
      </c>
      <c r="AJ422" s="0" t="s">
        <v>50</v>
      </c>
      <c r="AK422" s="0" t="s">
        <v>51</v>
      </c>
      <c r="AL422" s="0" t="s">
        <v>49</v>
      </c>
      <c r="AM422" s="0" t="s">
        <v>49</v>
      </c>
      <c r="AN422" s="0" t="s">
        <v>49</v>
      </c>
      <c r="AO422" s="0" t="s">
        <v>49</v>
      </c>
      <c r="AP422" s="0" t="s">
        <v>49</v>
      </c>
    </row>
    <row r="423" customFormat="false" ht="15" hidden="false" customHeight="false" outlineLevel="0" collapsed="false">
      <c r="A423" s="0" t="n">
        <v>849317</v>
      </c>
      <c r="B423" s="0" t="str">
        <f aca="false">RIGHT(N423,LEN(N423)-FIND("actrade-",N423)-7)</f>
        <v>9780199295517</v>
      </c>
      <c r="C423" s="0" t="str">
        <f aca="false">"10.1093/actrade/" &amp; B423 &amp; ".001.0001"</f>
        <v>10.1093/actrade/9780199295517.001.0001</v>
      </c>
      <c r="D423" s="0" t="s">
        <v>2102</v>
      </c>
      <c r="E423" s="0" t="str">
        <f aca="false">LEFT(D423,FIND(":",D423)-1)</f>
        <v>Science and Religion</v>
      </c>
      <c r="F423" s="0" t="str">
        <f aca="false">"&lt;a href='http://dx.doi.org/" &amp; C423 &amp; "'&gt;" &amp; LEFT(D423,FIND(":",D423)-1) &amp; "&lt;/a&gt;"</f>
        <v>&lt;a href='http://dx.doi.org/10.1093/actrade/9780199295517.001.0001'&gt;Science and Religion&lt;/a&gt;</v>
      </c>
      <c r="G423" s="0" t="str">
        <f aca="false">"&lt;a href='http://dx.doi.org/" &amp; C423 &amp; "'&gt;" &amp;"&lt;img src='http://www.veryshortintroductions.com/view/covers/"&amp;B423&amp;".png' class='coverimage' alt='" &amp;D423 &amp; "'/&gt;&lt;/a&gt;"</f>
        <v>&lt;a href='http://dx.doi.org/10.1093/actrade/9780199295517.001.0001'&gt;&lt;img src='http://www.veryshortintroductions.com/view/covers/9780199295517.png' class='coverimage' alt='Science and Religion: A Very Short Introduction (Very short introductions ; 189)'/&gt;&lt;/a&gt;</v>
      </c>
      <c r="H423" s="0" t="str">
        <f aca="false">"&lt;a href='http://dx.doi.org/" &amp; C423 &amp; "'&gt;" &amp; "&lt;img src='https://api.qrserver.com/v1/create-qr-code/?size=300x300&amp;data=http://dx.doi.org/" &amp; C423 &amp;"' class='qr'/&gt;&lt;/a&gt;"</f>
        <v>&lt;a href='http://dx.doi.org/10.1093/actrade/9780199295517.001.0001'&gt;&lt;img src='https://api.qrserver.com/v1/create-qr-code/?size=300x300&amp;data=http://dx.doi.org/10.1093/actrade/9780199295517.001.0001' class='qr'/&gt;&lt;/a&gt;</v>
      </c>
      <c r="I423" s="0" t="str">
        <f aca="false">"&lt;tr&gt;&lt;td&gt;" &amp; G423 &amp; "&lt;/td&gt;&lt;td&gt;&lt;small&gt;Very Short Introduction&lt;/small&gt;&lt;br/&gt;&lt;em&gt;ebook&lt;/em&gt;&lt;br/&gt;&lt;br/&gt;" &amp; F423 &amp; "&lt;/td&gt;&lt;td&gt;" &amp; H423 &amp; "&lt;/td&gt;&lt;/tr&gt;"</f>
        <v>&lt;tr&gt;&lt;td&gt;&lt;a href='http://dx.doi.org/10.1093/actrade/9780199295517.001.0001'&gt;&lt;img src='http://www.veryshortintroductions.com/view/covers/9780199295517.png' class='coverimage' alt='Science and Religion: A Very Short Introduction (Very short introductions ; 189)'/&gt;&lt;/a&gt;&lt;/td&gt;&lt;td&gt;&lt;small&gt;Very Short Introduction&lt;/small&gt;&lt;br/&gt;&lt;em&gt;ebook&lt;/em&gt;&lt;br/&gt;&lt;br/&gt;&lt;a href='http://dx.doi.org/10.1093/actrade/9780199295517.001.0001'&gt;Science and Religion&lt;/a&gt;&lt;/td&gt;&lt;td&gt;&lt;a href='http://dx.doi.org/10.1093/actrade/9780199295517.001.0001'&gt;&lt;img src='https://api.qrserver.com/v1/create-qr-code/?size=300x300&amp;data=http://dx.doi.org/10.1093/actrade/9780199295517.001.0001' class='qr'/&gt;&lt;/a&gt;&lt;/td&gt;&lt;/tr&gt;</v>
      </c>
      <c r="M423" s="0" t="s">
        <v>44</v>
      </c>
      <c r="N423" s="0" t="s">
        <v>2103</v>
      </c>
      <c r="O423" s="0" t="s">
        <v>2103</v>
      </c>
      <c r="P423" s="0" t="s">
        <v>46</v>
      </c>
      <c r="R423" s="0" t="s">
        <v>2104</v>
      </c>
      <c r="W423" s="0" t="s">
        <v>2105</v>
      </c>
      <c r="X423" s="0" t="s">
        <v>2106</v>
      </c>
      <c r="Z423" s="0" t="s">
        <v>49</v>
      </c>
      <c r="AA423" s="2" t="n">
        <v>39448</v>
      </c>
      <c r="AB423" s="2" t="n">
        <v>39813</v>
      </c>
      <c r="AI423" s="0" t="s">
        <v>2107</v>
      </c>
      <c r="AJ423" s="0" t="s">
        <v>50</v>
      </c>
      <c r="AK423" s="0" t="s">
        <v>51</v>
      </c>
      <c r="AL423" s="0" t="s">
        <v>49</v>
      </c>
      <c r="AM423" s="0" t="s">
        <v>49</v>
      </c>
      <c r="AN423" s="0" t="s">
        <v>49</v>
      </c>
      <c r="AO423" s="0" t="s">
        <v>49</v>
      </c>
      <c r="AP423" s="0" t="s">
        <v>49</v>
      </c>
    </row>
    <row r="424" customFormat="false" ht="15" hidden="false" customHeight="false" outlineLevel="0" collapsed="false">
      <c r="A424" s="0" t="n">
        <v>3093120</v>
      </c>
      <c r="B424" s="0" t="str">
        <f aca="false">RIGHT(N424,LEN(N424)-FIND("actrade-",N424)-7)</f>
        <v>9780199557455</v>
      </c>
      <c r="C424" s="0" t="str">
        <f aca="false">"10.1093/actrade/" &amp; B424 &amp; ".001.0001"</f>
        <v>10.1093/actrade/9780199557455.001.0001</v>
      </c>
      <c r="D424" s="0" t="s">
        <v>2108</v>
      </c>
      <c r="E424" s="0" t="str">
        <f aca="false">LEFT(D424,FIND(":",D424)-1)</f>
        <v>Science fiction</v>
      </c>
      <c r="F424" s="0" t="str">
        <f aca="false">"&lt;a href='http://dx.doi.org/" &amp; C424 &amp; "'&gt;" &amp; LEFT(D424,FIND(":",D424)-1) &amp; "&lt;/a&gt;"</f>
        <v>&lt;a href='http://dx.doi.org/10.1093/actrade/9780199557455.001.0001'&gt;Science fiction&lt;/a&gt;</v>
      </c>
      <c r="G424" s="0" t="str">
        <f aca="false">"&lt;a href='http://dx.doi.org/" &amp; C424 &amp; "'&gt;" &amp;"&lt;img src='http://www.veryshortintroductions.com/view/covers/"&amp;B424&amp;".png' class='coverimage' alt='" &amp;D424 &amp; "'/&gt;&lt;/a&gt;"</f>
        <v>&lt;a href='http://dx.doi.org/10.1093/actrade/9780199557455.001.0001'&gt;&lt;img src='http://www.veryshortintroductions.com/view/covers/9780199557455.png' class='coverimage' alt='Science fiction: a very short introduction'/&gt;&lt;/a&gt;</v>
      </c>
      <c r="H424" s="0" t="str">
        <f aca="false">"&lt;a href='http://dx.doi.org/" &amp; C424 &amp; "'&gt;" &amp; "&lt;img src='https://api.qrserver.com/v1/create-qr-code/?size=300x300&amp;data=http://dx.doi.org/" &amp; C424 &amp;"' class='qr'/&gt;&lt;/a&gt;"</f>
        <v>&lt;a href='http://dx.doi.org/10.1093/actrade/9780199557455.001.0001'&gt;&lt;img src='https://api.qrserver.com/v1/create-qr-code/?size=300x300&amp;data=http://dx.doi.org/10.1093/actrade/9780199557455.001.0001' class='qr'/&gt;&lt;/a&gt;</v>
      </c>
      <c r="I424" s="0" t="str">
        <f aca="false">"&lt;tr&gt;&lt;td&gt;" &amp; G424 &amp; "&lt;/td&gt;&lt;td&gt;&lt;small&gt;Very Short Introduction&lt;/small&gt;&lt;br/&gt;&lt;em&gt;ebook&lt;/em&gt;&lt;br/&gt;&lt;br/&gt;" &amp; F424 &amp; "&lt;/td&gt;&lt;td&gt;" &amp; H424 &amp; "&lt;/td&gt;&lt;/tr&gt;"</f>
        <v>&lt;tr&gt;&lt;td&gt;&lt;a href='http://dx.doi.org/10.1093/actrade/9780199557455.001.0001'&gt;&lt;img src='http://www.veryshortintroductions.com/view/covers/9780199557455.png' class='coverimage' alt='Science fiction: a very short introduction'/&gt;&lt;/a&gt;&lt;/td&gt;&lt;td&gt;&lt;small&gt;Very Short Introduction&lt;/small&gt;&lt;br/&gt;&lt;em&gt;ebook&lt;/em&gt;&lt;br/&gt;&lt;br/&gt;&lt;a href='http://dx.doi.org/10.1093/actrade/9780199557455.001.0001'&gt;Science fiction&lt;/a&gt;&lt;/td&gt;&lt;td&gt;&lt;a href='http://dx.doi.org/10.1093/actrade/9780199557455.001.0001'&gt;&lt;img src='https://api.qrserver.com/v1/create-qr-code/?size=300x300&amp;data=http://dx.doi.org/10.1093/actrade/9780199557455.001.0001' class='qr'/&gt;&lt;/a&gt;&lt;/td&gt;&lt;/tr&gt;</v>
      </c>
      <c r="M424" s="0" t="s">
        <v>44</v>
      </c>
      <c r="N424" s="0" t="s">
        <v>2109</v>
      </c>
      <c r="O424" s="0" t="s">
        <v>2109</v>
      </c>
      <c r="P424" s="0" t="s">
        <v>46</v>
      </c>
      <c r="R424" s="0" t="s">
        <v>2110</v>
      </c>
      <c r="X424" s="0" t="s">
        <v>2111</v>
      </c>
      <c r="Z424" s="0" t="s">
        <v>49</v>
      </c>
      <c r="AA424" s="2" t="n">
        <v>40544</v>
      </c>
      <c r="AB424" s="2" t="n">
        <v>40908</v>
      </c>
      <c r="AJ424" s="0" t="s">
        <v>50</v>
      </c>
      <c r="AK424" s="0" t="s">
        <v>51</v>
      </c>
      <c r="AL424" s="0" t="s">
        <v>49</v>
      </c>
      <c r="AM424" s="0" t="s">
        <v>49</v>
      </c>
      <c r="AN424" s="0" t="s">
        <v>49</v>
      </c>
      <c r="AO424" s="0" t="s">
        <v>49</v>
      </c>
      <c r="AP424" s="0" t="s">
        <v>49</v>
      </c>
    </row>
    <row r="425" customFormat="false" ht="15" hidden="false" customHeight="false" outlineLevel="0" collapsed="false">
      <c r="A425" s="0" t="n">
        <v>1105551</v>
      </c>
      <c r="B425" s="0" t="str">
        <f aca="false">RIGHT(N425,LEN(N425)-FIND("actrade-",N425)-7)</f>
        <v>9780199230792</v>
      </c>
      <c r="C425" s="0" t="str">
        <f aca="false">"10.1093/actrade/" &amp; B425 &amp; ".001.0001"</f>
        <v>10.1093/actrade/9780199230792.001.0001</v>
      </c>
      <c r="D425" s="0" t="s">
        <v>2112</v>
      </c>
      <c r="E425" s="0" t="str">
        <f aca="false">LEFT(D425,FIND(":",D425)-1)</f>
        <v>Scotland</v>
      </c>
      <c r="F425" s="0" t="str">
        <f aca="false">"&lt;a href='http://dx.doi.org/" &amp; C425 &amp; "'&gt;" &amp; LEFT(D425,FIND(":",D425)-1) &amp; "&lt;/a&gt;"</f>
        <v>&lt;a href='http://dx.doi.org/10.1093/actrade/9780199230792.001.0001'&gt;Scotland&lt;/a&gt;</v>
      </c>
      <c r="G425" s="0" t="str">
        <f aca="false">"&lt;a href='http://dx.doi.org/" &amp; C425 &amp; "'&gt;" &amp;"&lt;img src='http://www.veryshortintroductions.com/view/covers/"&amp;B425&amp;".png' class='coverimage' alt='" &amp;D425 &amp; "'/&gt;&lt;/a&gt;"</f>
        <v>&lt;a href='http://dx.doi.org/10.1093/actrade/9780199230792.001.0001'&gt;&lt;img src='http://www.veryshortintroductions.com/view/covers/9780199230792.png' class='coverimage' alt='Scotland: A Very Short Introduction (Very short introductions)'/&gt;&lt;/a&gt;</v>
      </c>
      <c r="H425" s="0" t="str">
        <f aca="false">"&lt;a href='http://dx.doi.org/" &amp; C425 &amp; "'&gt;" &amp; "&lt;img src='https://api.qrserver.com/v1/create-qr-code/?size=300x300&amp;data=http://dx.doi.org/" &amp; C425 &amp;"' class='qr'/&gt;&lt;/a&gt;"</f>
        <v>&lt;a href='http://dx.doi.org/10.1093/actrade/9780199230792.001.0001'&gt;&lt;img src='https://api.qrserver.com/v1/create-qr-code/?size=300x300&amp;data=http://dx.doi.org/10.1093/actrade/9780199230792.001.0001' class='qr'/&gt;&lt;/a&gt;</v>
      </c>
      <c r="I425" s="0" t="str">
        <f aca="false">"&lt;tr&gt;&lt;td&gt;" &amp; G425 &amp; "&lt;/td&gt;&lt;td&gt;&lt;small&gt;Very Short Introduction&lt;/small&gt;&lt;br/&gt;&lt;em&gt;ebook&lt;/em&gt;&lt;br/&gt;&lt;br/&gt;" &amp; F425 &amp; "&lt;/td&gt;&lt;td&gt;" &amp; H425 &amp; "&lt;/td&gt;&lt;/tr&gt;"</f>
        <v>&lt;tr&gt;&lt;td&gt;&lt;a href='http://dx.doi.org/10.1093/actrade/9780199230792.001.0001'&gt;&lt;img src='http://www.veryshortintroductions.com/view/covers/9780199230792.png' class='coverimage' alt='Scotland: A Very Short Introduction (Very short introductions)'/&gt;&lt;/a&gt;&lt;/td&gt;&lt;td&gt;&lt;small&gt;Very Short Introduction&lt;/small&gt;&lt;br/&gt;&lt;em&gt;ebook&lt;/em&gt;&lt;br/&gt;&lt;br/&gt;&lt;a href='http://dx.doi.org/10.1093/actrade/9780199230792.001.0001'&gt;Scotland&lt;/a&gt;&lt;/td&gt;&lt;td&gt;&lt;a href='http://dx.doi.org/10.1093/actrade/9780199230792.001.0001'&gt;&lt;img src='https://api.qrserver.com/v1/create-qr-code/?size=300x300&amp;data=http://dx.doi.org/10.1093/actrade/9780199230792.001.0001' class='qr'/&gt;&lt;/a&gt;&lt;/td&gt;&lt;/tr&gt;</v>
      </c>
      <c r="M425" s="0" t="s">
        <v>44</v>
      </c>
      <c r="N425" s="0" t="s">
        <v>2113</v>
      </c>
      <c r="O425" s="0" t="s">
        <v>2113</v>
      </c>
      <c r="P425" s="0" t="s">
        <v>46</v>
      </c>
      <c r="R425" s="0" t="s">
        <v>2114</v>
      </c>
      <c r="W425" s="0" t="s">
        <v>2115</v>
      </c>
      <c r="X425" s="0" t="s">
        <v>2116</v>
      </c>
      <c r="Z425" s="0" t="s">
        <v>49</v>
      </c>
      <c r="AA425" s="2" t="n">
        <v>39448</v>
      </c>
      <c r="AB425" s="2" t="n">
        <v>39813</v>
      </c>
      <c r="AI425" s="0" t="s">
        <v>1710</v>
      </c>
      <c r="AJ425" s="0" t="s">
        <v>50</v>
      </c>
      <c r="AK425" s="0" t="s">
        <v>51</v>
      </c>
      <c r="AL425" s="0" t="s">
        <v>49</v>
      </c>
      <c r="AM425" s="0" t="s">
        <v>49</v>
      </c>
      <c r="AN425" s="0" t="s">
        <v>49</v>
      </c>
      <c r="AO425" s="0" t="s">
        <v>49</v>
      </c>
      <c r="AP425" s="0" t="s">
        <v>49</v>
      </c>
    </row>
    <row r="426" customFormat="false" ht="15" hidden="false" customHeight="false" outlineLevel="0" collapsed="false">
      <c r="A426" s="0" t="n">
        <v>1068998</v>
      </c>
      <c r="B426" s="0" t="str">
        <f aca="false">RIGHT(N426,LEN(N426)-FIND("actrade-",N426)-7)</f>
        <v>9780199298020</v>
      </c>
      <c r="C426" s="0" t="str">
        <f aca="false">"10.1093/actrade/" &amp; B426 &amp; ".001.0001"</f>
        <v>10.1093/actrade/9780199298020.001.0001</v>
      </c>
      <c r="D426" s="0" t="s">
        <v>2117</v>
      </c>
      <c r="E426" s="0" t="str">
        <f aca="false">LEFT(D426,FIND(":",D426)-1)</f>
        <v>Sexuality</v>
      </c>
      <c r="F426" s="0" t="str">
        <f aca="false">"&lt;a href='http://dx.doi.org/" &amp; C426 &amp; "'&gt;" &amp; LEFT(D426,FIND(":",D426)-1) &amp; "&lt;/a&gt;"</f>
        <v>&lt;a href='http://dx.doi.org/10.1093/actrade/9780199298020.001.0001'&gt;Sexuality&lt;/a&gt;</v>
      </c>
      <c r="G426" s="0" t="str">
        <f aca="false">"&lt;a href='http://dx.doi.org/" &amp; C426 &amp; "'&gt;" &amp;"&lt;img src='http://www.veryshortintroductions.com/view/covers/"&amp;B426&amp;".png' class='coverimage' alt='" &amp;D426 &amp; "'/&gt;&lt;/a&gt;"</f>
        <v>&lt;a href='http://dx.doi.org/10.1093/actrade/9780199298020.001.0001'&gt;&lt;img src='http://www.veryshortintroductions.com/view/covers/9780199298020.png' class='coverimage' alt='Sexuality: A Very Short Introduction (Very short introductions)'/&gt;&lt;/a&gt;</v>
      </c>
      <c r="H426" s="0" t="str">
        <f aca="false">"&lt;a href='http://dx.doi.org/" &amp; C426 &amp; "'&gt;" &amp; "&lt;img src='https://api.qrserver.com/v1/create-qr-code/?size=300x300&amp;data=http://dx.doi.org/" &amp; C426 &amp;"' class='qr'/&gt;&lt;/a&gt;"</f>
        <v>&lt;a href='http://dx.doi.org/10.1093/actrade/9780199298020.001.0001'&gt;&lt;img src='https://api.qrserver.com/v1/create-qr-code/?size=300x300&amp;data=http://dx.doi.org/10.1093/actrade/9780199298020.001.0001' class='qr'/&gt;&lt;/a&gt;</v>
      </c>
      <c r="I426" s="0" t="str">
        <f aca="false">"&lt;tr&gt;&lt;td&gt;" &amp; G426 &amp; "&lt;/td&gt;&lt;td&gt;&lt;small&gt;Very Short Introduction&lt;/small&gt;&lt;br/&gt;&lt;em&gt;ebook&lt;/em&gt;&lt;br/&gt;&lt;br/&gt;" &amp; F426 &amp; "&lt;/td&gt;&lt;td&gt;" &amp; H426 &amp; "&lt;/td&gt;&lt;/tr&gt;"</f>
        <v>&lt;tr&gt;&lt;td&gt;&lt;a href='http://dx.doi.org/10.1093/actrade/9780199298020.001.0001'&gt;&lt;img src='http://www.veryshortintroductions.com/view/covers/9780199298020.png' class='coverimage' alt='Sexuality: A Very Short Introduction (Very short introductions)'/&gt;&lt;/a&gt;&lt;/td&gt;&lt;td&gt;&lt;small&gt;Very Short Introduction&lt;/small&gt;&lt;br/&gt;&lt;em&gt;ebook&lt;/em&gt;&lt;br/&gt;&lt;br/&gt;&lt;a href='http://dx.doi.org/10.1093/actrade/9780199298020.001.0001'&gt;Sexuality&lt;/a&gt;&lt;/td&gt;&lt;td&gt;&lt;a href='http://dx.doi.org/10.1093/actrade/9780199298020.001.0001'&gt;&lt;img src='https://api.qrserver.com/v1/create-qr-code/?size=300x300&amp;data=http://dx.doi.org/10.1093/actrade/9780199298020.001.0001' class='qr'/&gt;&lt;/a&gt;&lt;/td&gt;&lt;/tr&gt;</v>
      </c>
      <c r="M426" s="0" t="s">
        <v>44</v>
      </c>
      <c r="N426" s="0" t="s">
        <v>2118</v>
      </c>
      <c r="O426" s="0" t="s">
        <v>2118</v>
      </c>
      <c r="P426" s="0" t="s">
        <v>46</v>
      </c>
      <c r="R426" s="0" t="s">
        <v>2119</v>
      </c>
      <c r="W426" s="0" t="s">
        <v>2120</v>
      </c>
      <c r="X426" s="0" t="s">
        <v>2121</v>
      </c>
      <c r="Z426" s="0" t="s">
        <v>49</v>
      </c>
      <c r="AA426" s="2" t="n">
        <v>39448</v>
      </c>
      <c r="AB426" s="2" t="n">
        <v>39813</v>
      </c>
      <c r="AI426" s="0" t="s">
        <v>2122</v>
      </c>
      <c r="AJ426" s="0" t="s">
        <v>50</v>
      </c>
      <c r="AK426" s="0" t="s">
        <v>51</v>
      </c>
      <c r="AL426" s="0" t="s">
        <v>49</v>
      </c>
      <c r="AM426" s="0" t="s">
        <v>49</v>
      </c>
      <c r="AN426" s="0" t="s">
        <v>49</v>
      </c>
      <c r="AO426" s="0" t="s">
        <v>49</v>
      </c>
      <c r="AP426" s="0" t="s">
        <v>49</v>
      </c>
    </row>
    <row r="427" customFormat="false" ht="15" hidden="false" customHeight="false" outlineLevel="0" collapsed="false">
      <c r="A427" s="0" t="n">
        <v>12322031</v>
      </c>
      <c r="B427" s="0" t="str">
        <f aca="false">RIGHT(N427,LEN(N427)-FIND("actrade-",N427)-7)</f>
        <v>9780198723356</v>
      </c>
      <c r="C427" s="0" t="str">
        <f aca="false">"10.1093/actrade/" &amp; B427 &amp; ".001.0001"</f>
        <v>10.1093/actrade/9780198723356.001.0001</v>
      </c>
      <c r="D427" s="0" t="s">
        <v>2123</v>
      </c>
      <c r="E427" s="0" t="str">
        <f aca="false">LEFT(D427,FIND(":",D427)-1)</f>
        <v>Shakespeare’s Comedies</v>
      </c>
      <c r="F427" s="0" t="str">
        <f aca="false">"&lt;a href='http://dx.doi.org/" &amp; C427 &amp; "'&gt;" &amp; LEFT(D427,FIND(":",D427)-1) &amp; "&lt;/a&gt;"</f>
        <v>&lt;a href='http://dx.doi.org/10.1093/actrade/9780198723356.001.0001'&gt;Shakespeare’s Comedies&lt;/a&gt;</v>
      </c>
      <c r="G427" s="0" t="str">
        <f aca="false">"&lt;a href='http://dx.doi.org/" &amp; C427 &amp; "'&gt;" &amp;"&lt;img src='http://www.veryshortintroductions.com/view/covers/"&amp;B427&amp;".png' class='coverimage' alt='" &amp;D427 &amp; "'/&gt;&lt;/a&gt;"</f>
        <v>&lt;a href='http://dx.doi.org/10.1093/actrade/9780198723356.001.0001'&gt;&lt;img src='http://www.veryshortintroductions.com/view/covers/9780198723356.png' class='coverimage' alt='Shakespeare’s Comedies: A Very Short Introduction'/&gt;&lt;/a&gt;</v>
      </c>
      <c r="H427" s="0" t="str">
        <f aca="false">"&lt;a href='http://dx.doi.org/" &amp; C427 &amp; "'&gt;" &amp; "&lt;img src='https://api.qrserver.com/v1/create-qr-code/?size=300x300&amp;data=http://dx.doi.org/" &amp; C427 &amp;"' class='qr'/&gt;&lt;/a&gt;"</f>
        <v>&lt;a href='http://dx.doi.org/10.1093/actrade/9780198723356.001.0001'&gt;&lt;img src='https://api.qrserver.com/v1/create-qr-code/?size=300x300&amp;data=http://dx.doi.org/10.1093/actrade/9780198723356.001.0001' class='qr'/&gt;&lt;/a&gt;</v>
      </c>
      <c r="I427" s="0" t="str">
        <f aca="false">"&lt;tr&gt;&lt;td&gt;" &amp; G427 &amp; "&lt;/td&gt;&lt;td&gt;&lt;small&gt;Very Short Introduction&lt;/small&gt;&lt;br/&gt;&lt;em&gt;ebook&lt;/em&gt;&lt;br/&gt;&lt;br/&gt;" &amp; F427 &amp; "&lt;/td&gt;&lt;td&gt;" &amp; H427 &amp; "&lt;/td&gt;&lt;/tr&gt;"</f>
        <v>&lt;tr&gt;&lt;td&gt;&lt;a href='http://dx.doi.org/10.1093/actrade/9780198723356.001.0001'&gt;&lt;img src='http://www.veryshortintroductions.com/view/covers/9780198723356.png' class='coverimage' alt='Shakespeare’s Comedies: A Very Short Introduction'/&gt;&lt;/a&gt;&lt;/td&gt;&lt;td&gt;&lt;small&gt;Very Short Introduction&lt;/small&gt;&lt;br/&gt;&lt;em&gt;ebook&lt;/em&gt;&lt;br/&gt;&lt;br/&gt;&lt;a href='http://dx.doi.org/10.1093/actrade/9780198723356.001.0001'&gt;Shakespeare’s Comedies&lt;/a&gt;&lt;/td&gt;&lt;td&gt;&lt;a href='http://dx.doi.org/10.1093/actrade/9780198723356.001.0001'&gt;&lt;img src='https://api.qrserver.com/v1/create-qr-code/?size=300x300&amp;data=http://dx.doi.org/10.1093/actrade/9780198723356.001.0001' class='qr'/&gt;&lt;/a&gt;&lt;/td&gt;&lt;/tr&gt;</v>
      </c>
      <c r="M427" s="0" t="s">
        <v>44</v>
      </c>
      <c r="N427" s="0" t="s">
        <v>2124</v>
      </c>
      <c r="O427" s="0" t="s">
        <v>2124</v>
      </c>
      <c r="P427" s="0" t="s">
        <v>46</v>
      </c>
      <c r="R427" s="0" t="s">
        <v>2125</v>
      </c>
      <c r="W427" s="0" t="s">
        <v>2126</v>
      </c>
      <c r="X427" s="0" t="s">
        <v>2127</v>
      </c>
      <c r="Z427" s="0" t="s">
        <v>49</v>
      </c>
      <c r="AA427" s="2" t="n">
        <v>42370</v>
      </c>
      <c r="AB427" s="2" t="n">
        <v>42735</v>
      </c>
      <c r="AJ427" s="0" t="s">
        <v>50</v>
      </c>
      <c r="AK427" s="0" t="s">
        <v>51</v>
      </c>
      <c r="AL427" s="0" t="s">
        <v>49</v>
      </c>
      <c r="AM427" s="0" t="s">
        <v>49</v>
      </c>
      <c r="AN427" s="0" t="s">
        <v>49</v>
      </c>
      <c r="AO427" s="0" t="s">
        <v>49</v>
      </c>
      <c r="AP427" s="0" t="s">
        <v>49</v>
      </c>
    </row>
    <row r="428" customFormat="false" ht="15" hidden="false" customHeight="false" outlineLevel="0" collapsed="false">
      <c r="A428" s="0" t="n">
        <v>12322037</v>
      </c>
      <c r="B428" s="0" t="str">
        <f aca="false">RIGHT(N428,LEN(N428)-FIND("actrade-",N428)-7)</f>
        <v>9780198745570</v>
      </c>
      <c r="C428" s="0" t="str">
        <f aca="false">"10.1093/actrade/" &amp; B428 &amp; ".001.0001"</f>
        <v>10.1093/actrade/9780198745570.001.0001</v>
      </c>
      <c r="D428" s="0" t="s">
        <v>2128</v>
      </c>
      <c r="E428" s="0" t="str">
        <f aca="false">LEFT(D428,FIND(":",D428)-1)</f>
        <v>Sikhism</v>
      </c>
      <c r="F428" s="0" t="str">
        <f aca="false">"&lt;a href='http://dx.doi.org/" &amp; C428 &amp; "'&gt;" &amp; LEFT(D428,FIND(":",D428)-1) &amp; "&lt;/a&gt;"</f>
        <v>&lt;a href='http://dx.doi.org/10.1093/actrade/9780198745570.001.0001'&gt;Sikhism&lt;/a&gt;</v>
      </c>
      <c r="G428" s="0" t="str">
        <f aca="false">"&lt;a href='http://dx.doi.org/" &amp; C428 &amp; "'&gt;" &amp;"&lt;img src='http://www.veryshortintroductions.com/view/covers/"&amp;B428&amp;".png' class='coverimage' alt='" &amp;D428 &amp; "'/&gt;&lt;/a&gt;"</f>
        <v>&lt;a href='http://dx.doi.org/10.1093/actrade/9780198745570.001.0001'&gt;&lt;img src='http://www.veryshortintroductions.com/view/covers/9780198745570.png' class='coverimage' alt='Sikhism: A Very Short Introduction (2nd edn)'/&gt;&lt;/a&gt;</v>
      </c>
      <c r="H428" s="0" t="str">
        <f aca="false">"&lt;a href='http://dx.doi.org/" &amp; C428 &amp; "'&gt;" &amp; "&lt;img src='https://api.qrserver.com/v1/create-qr-code/?size=300x300&amp;data=http://dx.doi.org/" &amp; C428 &amp;"' class='qr'/&gt;&lt;/a&gt;"</f>
        <v>&lt;a href='http://dx.doi.org/10.1093/actrade/9780198745570.001.0001'&gt;&lt;img src='https://api.qrserver.com/v1/create-qr-code/?size=300x300&amp;data=http://dx.doi.org/10.1093/actrade/9780198745570.001.0001' class='qr'/&gt;&lt;/a&gt;</v>
      </c>
      <c r="I428" s="0" t="str">
        <f aca="false">"&lt;tr&gt;&lt;td&gt;" &amp; G428 &amp; "&lt;/td&gt;&lt;td&gt;&lt;small&gt;Very Short Introduction&lt;/small&gt;&lt;br/&gt;&lt;em&gt;ebook&lt;/em&gt;&lt;br/&gt;&lt;br/&gt;" &amp; F428 &amp; "&lt;/td&gt;&lt;td&gt;" &amp; H428 &amp; "&lt;/td&gt;&lt;/tr&gt;"</f>
        <v>&lt;tr&gt;&lt;td&gt;&lt;a href='http://dx.doi.org/10.1093/actrade/9780198745570.001.0001'&gt;&lt;img src='http://www.veryshortintroductions.com/view/covers/9780198745570.png' class='coverimage' alt='Sikhism: A Very Short Introduction (2nd edn)'/&gt;&lt;/a&gt;&lt;/td&gt;&lt;td&gt;&lt;small&gt;Very Short Introduction&lt;/small&gt;&lt;br/&gt;&lt;em&gt;ebook&lt;/em&gt;&lt;br/&gt;&lt;br/&gt;&lt;a href='http://dx.doi.org/10.1093/actrade/9780198745570.001.0001'&gt;Sikhism&lt;/a&gt;&lt;/td&gt;&lt;td&gt;&lt;a href='http://dx.doi.org/10.1093/actrade/9780198745570.001.0001'&gt;&lt;img src='https://api.qrserver.com/v1/create-qr-code/?size=300x300&amp;data=http://dx.doi.org/10.1093/actrade/9780198745570.001.0001' class='qr'/&gt;&lt;/a&gt;&lt;/td&gt;&lt;/tr&gt;</v>
      </c>
      <c r="M428" s="0" t="s">
        <v>44</v>
      </c>
      <c r="N428" s="0" t="s">
        <v>2129</v>
      </c>
      <c r="O428" s="0" t="s">
        <v>2129</v>
      </c>
      <c r="P428" s="0" t="s">
        <v>46</v>
      </c>
      <c r="R428" s="0" t="s">
        <v>2130</v>
      </c>
      <c r="W428" s="0" t="s">
        <v>2131</v>
      </c>
      <c r="X428" s="0" t="s">
        <v>2132</v>
      </c>
      <c r="Z428" s="0" t="s">
        <v>49</v>
      </c>
      <c r="AA428" s="2" t="n">
        <v>42370</v>
      </c>
      <c r="AB428" s="2" t="n">
        <v>42735</v>
      </c>
      <c r="AJ428" s="0" t="s">
        <v>50</v>
      </c>
      <c r="AK428" s="0" t="s">
        <v>51</v>
      </c>
      <c r="AL428" s="0" t="s">
        <v>49</v>
      </c>
      <c r="AM428" s="0" t="s">
        <v>49</v>
      </c>
      <c r="AN428" s="0" t="s">
        <v>49</v>
      </c>
      <c r="AO428" s="0" t="s">
        <v>49</v>
      </c>
      <c r="AP428" s="0" t="s">
        <v>49</v>
      </c>
    </row>
    <row r="429" customFormat="false" ht="15" hidden="false" customHeight="false" outlineLevel="0" collapsed="false">
      <c r="A429" s="0" t="n">
        <v>678254</v>
      </c>
      <c r="B429" s="0" t="str">
        <f aca="false">RIGHT(N429,LEN(N429)-FIND("actrade-",N429)-7)</f>
        <v>9780192806017</v>
      </c>
      <c r="C429" s="0" t="str">
        <f aca="false">"10.1093/actrade/" &amp; B429 &amp; ".001.0001"</f>
        <v>10.1093/actrade/9780192806017.001.0001</v>
      </c>
      <c r="D429" s="0" t="s">
        <v>2133</v>
      </c>
      <c r="E429" s="0" t="str">
        <f aca="false">LEFT(D429,FIND(":",D429)-1)</f>
        <v>Sikhism</v>
      </c>
      <c r="F429" s="0" t="str">
        <f aca="false">"&lt;a href='http://dx.doi.org/" &amp; C429 &amp; "'&gt;" &amp; LEFT(D429,FIND(":",D429)-1) &amp; "&lt;/a&gt;"</f>
        <v>&lt;a href='http://dx.doi.org/10.1093/actrade/9780192806017.001.0001'&gt;Sikhism&lt;/a&gt;</v>
      </c>
      <c r="G429" s="0" t="str">
        <f aca="false">"&lt;a href='http://dx.doi.org/" &amp; C429 &amp; "'&gt;" &amp;"&lt;img src='http://www.veryshortintroductions.com/view/covers/"&amp;B429&amp;".png' class='coverimage' alt='" &amp;D429 &amp; "'/&gt;&lt;/a&gt;"</f>
        <v>&lt;a href='http://dx.doi.org/10.1093/actrade/9780192806017.001.0001'&gt;&lt;img src='http://www.veryshortintroductions.com/view/covers/9780192806017.png' class='coverimage' alt='Sikhism: A Very Short Introduction (Very short introductions)'/&gt;&lt;/a&gt;</v>
      </c>
      <c r="H429" s="0" t="str">
        <f aca="false">"&lt;a href='http://dx.doi.org/" &amp; C429 &amp; "'&gt;" &amp; "&lt;img src='https://api.qrserver.com/v1/create-qr-code/?size=300x300&amp;data=http://dx.doi.org/" &amp; C429 &amp;"' class='qr'/&gt;&lt;/a&gt;"</f>
        <v>&lt;a href='http://dx.doi.org/10.1093/actrade/9780192806017.001.0001'&gt;&lt;img src='https://api.qrserver.com/v1/create-qr-code/?size=300x300&amp;data=http://dx.doi.org/10.1093/actrade/9780192806017.001.0001' class='qr'/&gt;&lt;/a&gt;</v>
      </c>
      <c r="I429" s="0" t="str">
        <f aca="false">"&lt;tr&gt;&lt;td&gt;" &amp; G429 &amp; "&lt;/td&gt;&lt;td&gt;&lt;small&gt;Very Short Introduction&lt;/small&gt;&lt;br/&gt;&lt;em&gt;ebook&lt;/em&gt;&lt;br/&gt;&lt;br/&gt;" &amp; F429 &amp; "&lt;/td&gt;&lt;td&gt;" &amp; H429 &amp; "&lt;/td&gt;&lt;/tr&gt;"</f>
        <v>&lt;tr&gt;&lt;td&gt;&lt;a href='http://dx.doi.org/10.1093/actrade/9780192806017.001.0001'&gt;&lt;img src='http://www.veryshortintroductions.com/view/covers/9780192806017.png' class='coverimage' alt='Sikhism: A Very Short Introduction (Very short introductions)'/&gt;&lt;/a&gt;&lt;/td&gt;&lt;td&gt;&lt;small&gt;Very Short Introduction&lt;/small&gt;&lt;br/&gt;&lt;em&gt;ebook&lt;/em&gt;&lt;br/&gt;&lt;br/&gt;&lt;a href='http://dx.doi.org/10.1093/actrade/9780192806017.001.0001'&gt;Sikhism&lt;/a&gt;&lt;/td&gt;&lt;td&gt;&lt;a href='http://dx.doi.org/10.1093/actrade/9780192806017.001.0001'&gt;&lt;img src='https://api.qrserver.com/v1/create-qr-code/?size=300x300&amp;data=http://dx.doi.org/10.1093/actrade/9780192806017.001.0001' class='qr'/&gt;&lt;/a&gt;&lt;/td&gt;&lt;/tr&gt;</v>
      </c>
      <c r="M429" s="0" t="s">
        <v>44</v>
      </c>
      <c r="N429" s="0" t="s">
        <v>2134</v>
      </c>
      <c r="O429" s="0" t="s">
        <v>2134</v>
      </c>
      <c r="P429" s="0" t="s">
        <v>46</v>
      </c>
      <c r="R429" s="0" t="s">
        <v>2135</v>
      </c>
      <c r="W429" s="0" t="s">
        <v>2136</v>
      </c>
      <c r="X429" s="0" t="s">
        <v>2137</v>
      </c>
      <c r="Z429" s="0" t="s">
        <v>49</v>
      </c>
      <c r="AA429" s="2" t="n">
        <v>38353</v>
      </c>
      <c r="AB429" s="2" t="n">
        <v>38717</v>
      </c>
      <c r="AI429" s="0" t="s">
        <v>2138</v>
      </c>
      <c r="AJ429" s="0" t="s">
        <v>50</v>
      </c>
      <c r="AK429" s="0" t="s">
        <v>51</v>
      </c>
      <c r="AL429" s="0" t="s">
        <v>49</v>
      </c>
      <c r="AM429" s="0" t="s">
        <v>49</v>
      </c>
      <c r="AN429" s="0" t="s">
        <v>49</v>
      </c>
      <c r="AO429" s="0" t="s">
        <v>49</v>
      </c>
      <c r="AP429" s="0" t="s">
        <v>49</v>
      </c>
    </row>
    <row r="430" customFormat="false" ht="15" hidden="false" customHeight="false" outlineLevel="0" collapsed="false">
      <c r="A430" s="0" t="n">
        <v>10315105</v>
      </c>
      <c r="B430" s="0" t="str">
        <f aca="false">RIGHT(N430,LEN(N430)-FIND("actrade-",N430)-7)</f>
        <v>9780198729532</v>
      </c>
      <c r="C430" s="0" t="str">
        <f aca="false">"10.1093/actrade/" &amp; B430 &amp; ".001.0001"</f>
        <v>10.1093/actrade/9780198729532.001.0001</v>
      </c>
      <c r="D430" s="0" t="s">
        <v>2139</v>
      </c>
      <c r="E430" s="0" t="str">
        <f aca="false">LEFT(D430,FIND(":",D430)-1)</f>
        <v>Slang</v>
      </c>
      <c r="F430" s="0" t="str">
        <f aca="false">"&lt;a href='http://dx.doi.org/" &amp; C430 &amp; "'&gt;" &amp; LEFT(D430,FIND(":",D430)-1) &amp; "&lt;/a&gt;"</f>
        <v>&lt;a href='http://dx.doi.org/10.1093/actrade/9780198729532.001.0001'&gt;Slang&lt;/a&gt;</v>
      </c>
      <c r="G430" s="0" t="str">
        <f aca="false">"&lt;a href='http://dx.doi.org/" &amp; C430 &amp; "'&gt;" &amp;"&lt;img src='http://www.veryshortintroductions.com/view/covers/"&amp;B430&amp;".png' class='coverimage' alt='" &amp;D430 &amp; "'/&gt;&lt;/a&gt;"</f>
        <v>&lt;a href='http://dx.doi.org/10.1093/actrade/9780198729532.001.0001'&gt;&lt;img src='http://www.veryshortintroductions.com/view/covers/9780198729532.png' class='coverimage' alt='Slang: A Very Short Introduction'/&gt;&lt;/a&gt;</v>
      </c>
      <c r="H430" s="0" t="str">
        <f aca="false">"&lt;a href='http://dx.doi.org/" &amp; C430 &amp; "'&gt;" &amp; "&lt;img src='https://api.qrserver.com/v1/create-qr-code/?size=300x300&amp;data=http://dx.doi.org/" &amp; C430 &amp;"' class='qr'/&gt;&lt;/a&gt;"</f>
        <v>&lt;a href='http://dx.doi.org/10.1093/actrade/9780198729532.001.0001'&gt;&lt;img src='https://api.qrserver.com/v1/create-qr-code/?size=300x300&amp;data=http://dx.doi.org/10.1093/actrade/9780198729532.001.0001' class='qr'/&gt;&lt;/a&gt;</v>
      </c>
      <c r="I430" s="0" t="str">
        <f aca="false">"&lt;tr&gt;&lt;td&gt;" &amp; G430 &amp; "&lt;/td&gt;&lt;td&gt;&lt;small&gt;Very Short Introduction&lt;/small&gt;&lt;br/&gt;&lt;em&gt;ebook&lt;/em&gt;&lt;br/&gt;&lt;br/&gt;" &amp; F430 &amp; "&lt;/td&gt;&lt;td&gt;" &amp; H430 &amp; "&lt;/td&gt;&lt;/tr&gt;"</f>
        <v>&lt;tr&gt;&lt;td&gt;&lt;a href='http://dx.doi.org/10.1093/actrade/9780198729532.001.0001'&gt;&lt;img src='http://www.veryshortintroductions.com/view/covers/9780198729532.png' class='coverimage' alt='Slang: A Very Short Introduction'/&gt;&lt;/a&gt;&lt;/td&gt;&lt;td&gt;&lt;small&gt;Very Short Introduction&lt;/small&gt;&lt;br/&gt;&lt;em&gt;ebook&lt;/em&gt;&lt;br/&gt;&lt;br/&gt;&lt;a href='http://dx.doi.org/10.1093/actrade/9780198729532.001.0001'&gt;Slang&lt;/a&gt;&lt;/td&gt;&lt;td&gt;&lt;a href='http://dx.doi.org/10.1093/actrade/9780198729532.001.0001'&gt;&lt;img src='https://api.qrserver.com/v1/create-qr-code/?size=300x300&amp;data=http://dx.doi.org/10.1093/actrade/9780198729532.001.0001' class='qr'/&gt;&lt;/a&gt;&lt;/td&gt;&lt;/tr&gt;</v>
      </c>
      <c r="M430" s="0" t="s">
        <v>44</v>
      </c>
      <c r="N430" s="0" t="s">
        <v>2140</v>
      </c>
      <c r="O430" s="0" t="s">
        <v>2140</v>
      </c>
      <c r="P430" s="0" t="s">
        <v>46</v>
      </c>
      <c r="R430" s="0" t="s">
        <v>2141</v>
      </c>
      <c r="W430" s="0" t="s">
        <v>2142</v>
      </c>
      <c r="X430" s="0" t="s">
        <v>2143</v>
      </c>
      <c r="Z430" s="0" t="s">
        <v>49</v>
      </c>
      <c r="AA430" s="2" t="n">
        <v>42370</v>
      </c>
      <c r="AB430" s="2" t="n">
        <v>42735</v>
      </c>
      <c r="AJ430" s="0" t="s">
        <v>50</v>
      </c>
      <c r="AK430" s="0" t="s">
        <v>51</v>
      </c>
      <c r="AL430" s="0" t="s">
        <v>49</v>
      </c>
      <c r="AM430" s="0" t="s">
        <v>49</v>
      </c>
      <c r="AN430" s="0" t="s">
        <v>49</v>
      </c>
      <c r="AO430" s="0" t="s">
        <v>49</v>
      </c>
      <c r="AP430" s="0" t="s">
        <v>49</v>
      </c>
    </row>
    <row r="431" customFormat="false" ht="15" hidden="false" customHeight="false" outlineLevel="0" collapsed="false">
      <c r="A431" s="0" t="n">
        <v>3093123</v>
      </c>
      <c r="B431" s="0" t="str">
        <f aca="false">RIGHT(N431,LEN(N431)-FIND("actrade-",N431)-7)</f>
        <v>9780199587858</v>
      </c>
      <c r="C431" s="0" t="str">
        <f aca="false">"10.1093/actrade/" &amp; B431 &amp; ".001.0001"</f>
        <v>10.1093/actrade/9780199587858.001.0001</v>
      </c>
      <c r="D431" s="0" t="s">
        <v>2144</v>
      </c>
      <c r="E431" s="0" t="str">
        <f aca="false">LEFT(D431,FIND(":",D431)-1)</f>
        <v>Sleep</v>
      </c>
      <c r="F431" s="0" t="str">
        <f aca="false">"&lt;a href='http://dx.doi.org/" &amp; C431 &amp; "'&gt;" &amp; LEFT(D431,FIND(":",D431)-1) &amp; "&lt;/a&gt;"</f>
        <v>&lt;a href='http://dx.doi.org/10.1093/actrade/9780199587858.001.0001'&gt;Sleep&lt;/a&gt;</v>
      </c>
      <c r="G431" s="0" t="str">
        <f aca="false">"&lt;a href='http://dx.doi.org/" &amp; C431 &amp; "'&gt;" &amp;"&lt;img src='http://www.veryshortintroductions.com/view/covers/"&amp;B431&amp;".png' class='coverimage' alt='" &amp;D431 &amp; "'/&gt;&lt;/a&gt;"</f>
        <v>&lt;a href='http://dx.doi.org/10.1093/actrade/9780199587858.001.0001'&gt;&lt;img src='http://www.veryshortintroductions.com/view/covers/9780199587858.png' class='coverimage' alt='Sleep: a very short introduction'/&gt;&lt;/a&gt;</v>
      </c>
      <c r="H431" s="0" t="str">
        <f aca="false">"&lt;a href='http://dx.doi.org/" &amp; C431 &amp; "'&gt;" &amp; "&lt;img src='https://api.qrserver.com/v1/create-qr-code/?size=300x300&amp;data=http://dx.doi.org/" &amp; C431 &amp;"' class='qr'/&gt;&lt;/a&gt;"</f>
        <v>&lt;a href='http://dx.doi.org/10.1093/actrade/9780199587858.001.0001'&gt;&lt;img src='https://api.qrserver.com/v1/create-qr-code/?size=300x300&amp;data=http://dx.doi.org/10.1093/actrade/9780199587858.001.0001' class='qr'/&gt;&lt;/a&gt;</v>
      </c>
      <c r="I431" s="0" t="str">
        <f aca="false">"&lt;tr&gt;&lt;td&gt;" &amp; G431 &amp; "&lt;/td&gt;&lt;td&gt;&lt;small&gt;Very Short Introduction&lt;/small&gt;&lt;br/&gt;&lt;em&gt;ebook&lt;/em&gt;&lt;br/&gt;&lt;br/&gt;" &amp; F431 &amp; "&lt;/td&gt;&lt;td&gt;" &amp; H431 &amp; "&lt;/td&gt;&lt;/tr&gt;"</f>
        <v>&lt;tr&gt;&lt;td&gt;&lt;a href='http://dx.doi.org/10.1093/actrade/9780199587858.001.0001'&gt;&lt;img src='http://www.veryshortintroductions.com/view/covers/9780199587858.png' class='coverimage' alt='Sleep: a very short introduction'/&gt;&lt;/a&gt;&lt;/td&gt;&lt;td&gt;&lt;small&gt;Very Short Introduction&lt;/small&gt;&lt;br/&gt;&lt;em&gt;ebook&lt;/em&gt;&lt;br/&gt;&lt;br/&gt;&lt;a href='http://dx.doi.org/10.1093/actrade/9780199587858.001.0001'&gt;Sleep&lt;/a&gt;&lt;/td&gt;&lt;td&gt;&lt;a href='http://dx.doi.org/10.1093/actrade/9780199587858.001.0001'&gt;&lt;img src='https://api.qrserver.com/v1/create-qr-code/?size=300x300&amp;data=http://dx.doi.org/10.1093/actrade/9780199587858.001.0001' class='qr'/&gt;&lt;/a&gt;&lt;/td&gt;&lt;/tr&gt;</v>
      </c>
      <c r="M431" s="0" t="s">
        <v>44</v>
      </c>
      <c r="N431" s="0" t="s">
        <v>2145</v>
      </c>
      <c r="O431" s="0" t="s">
        <v>2145</v>
      </c>
      <c r="P431" s="0" t="s">
        <v>46</v>
      </c>
      <c r="R431" s="0" t="s">
        <v>2146</v>
      </c>
      <c r="X431" s="0" t="s">
        <v>2147</v>
      </c>
      <c r="Z431" s="0" t="s">
        <v>49</v>
      </c>
      <c r="AA431" s="2" t="n">
        <v>40909</v>
      </c>
      <c r="AB431" s="2" t="n">
        <v>41274</v>
      </c>
      <c r="AJ431" s="0" t="s">
        <v>50</v>
      </c>
      <c r="AK431" s="0" t="s">
        <v>51</v>
      </c>
      <c r="AL431" s="0" t="s">
        <v>49</v>
      </c>
      <c r="AM431" s="0" t="s">
        <v>49</v>
      </c>
      <c r="AN431" s="0" t="s">
        <v>49</v>
      </c>
      <c r="AO431" s="0" t="s">
        <v>49</v>
      </c>
      <c r="AP431" s="0" t="s">
        <v>49</v>
      </c>
    </row>
    <row r="432" customFormat="false" ht="15" hidden="false" customHeight="false" outlineLevel="0" collapsed="false">
      <c r="A432" s="0" t="n">
        <v>571847</v>
      </c>
      <c r="B432" s="0" t="str">
        <f aca="false">RIGHT(N432,LEN(N432)-FIND("actrade-",N432)-7)</f>
        <v>9780192853462</v>
      </c>
      <c r="C432" s="0" t="str">
        <f aca="false">"10.1093/actrade/" &amp; B432 &amp; ".001.0001"</f>
        <v>10.1093/actrade/9780192853462.001.0001</v>
      </c>
      <c r="D432" s="0" t="s">
        <v>2148</v>
      </c>
      <c r="E432" s="0" t="str">
        <f aca="false">LEFT(D432,FIND(":",D432)-1)</f>
        <v>Social and Cultural Anthropology </v>
      </c>
      <c r="F432" s="0" t="str">
        <f aca="false">"&lt;a href='http://dx.doi.org/" &amp; C432 &amp; "'&gt;" &amp; LEFT(D432,FIND(":",D432)-1) &amp; "&lt;/a&gt;"</f>
        <v>&lt;a href='http://dx.doi.org/10.1093/actrade/9780192853462.001.0001'&gt;Social and Cultural Anthropology &lt;/a&gt;</v>
      </c>
      <c r="G432" s="0" t="str">
        <f aca="false">"&lt;a href='http://dx.doi.org/" &amp; C432 &amp; "'&gt;" &amp;"&lt;img src='http://www.veryshortintroductions.com/view/covers/"&amp;B432&amp;".png' class='coverimage' alt='" &amp;D432 &amp; "'/&gt;&lt;/a&gt;"</f>
        <v>&lt;a href='http://dx.doi.org/10.1093/actrade/9780192853462.001.0001'&gt;&lt;img src='http://www.veryshortintroductions.com/view/covers/9780192853462.png' class='coverimage' alt='Social and Cultural Anthropology : A Very Short Introduction'/&gt;&lt;/a&gt;</v>
      </c>
      <c r="H432" s="0" t="str">
        <f aca="false">"&lt;a href='http://dx.doi.org/" &amp; C432 &amp; "'&gt;" &amp; "&lt;img src='https://api.qrserver.com/v1/create-qr-code/?size=300x300&amp;data=http://dx.doi.org/" &amp; C432 &amp;"' class='qr'/&gt;&lt;/a&gt;"</f>
        <v>&lt;a href='http://dx.doi.org/10.1093/actrade/9780192853462.001.0001'&gt;&lt;img src='https://api.qrserver.com/v1/create-qr-code/?size=300x300&amp;data=http://dx.doi.org/10.1093/actrade/9780192853462.001.0001' class='qr'/&gt;&lt;/a&gt;</v>
      </c>
      <c r="I432" s="0" t="str">
        <f aca="false">"&lt;tr&gt;&lt;td&gt;" &amp; G432 &amp; "&lt;/td&gt;&lt;td&gt;&lt;small&gt;Very Short Introduction&lt;/small&gt;&lt;br/&gt;&lt;em&gt;ebook&lt;/em&gt;&lt;br/&gt;&lt;br/&gt;" &amp; F432 &amp; "&lt;/td&gt;&lt;td&gt;" &amp; H432 &amp; "&lt;/td&gt;&lt;/tr&gt;"</f>
        <v>&lt;tr&gt;&lt;td&gt;&lt;a href='http://dx.doi.org/10.1093/actrade/9780192853462.001.0001'&gt;&lt;img src='http://www.veryshortintroductions.com/view/covers/9780192853462.png' class='coverimage' alt='Social and Cultural Anthropology : A Very Short Introduction'/&gt;&lt;/a&gt;&lt;/td&gt;&lt;td&gt;&lt;small&gt;Very Short Introduction&lt;/small&gt;&lt;br/&gt;&lt;em&gt;ebook&lt;/em&gt;&lt;br/&gt;&lt;br/&gt;&lt;a href='http://dx.doi.org/10.1093/actrade/9780192853462.001.0001'&gt;Social and Cultural Anthropology &lt;/a&gt;&lt;/td&gt;&lt;td&gt;&lt;a href='http://dx.doi.org/10.1093/actrade/9780192853462.001.0001'&gt;&lt;img src='https://api.qrserver.com/v1/create-qr-code/?size=300x300&amp;data=http://dx.doi.org/10.1093/actrade/9780192853462.001.0001' class='qr'/&gt;&lt;/a&gt;&lt;/td&gt;&lt;/tr&gt;</v>
      </c>
      <c r="M432" s="0" t="s">
        <v>44</v>
      </c>
      <c r="N432" s="0" t="s">
        <v>2149</v>
      </c>
      <c r="O432" s="0" t="s">
        <v>2149</v>
      </c>
      <c r="P432" s="0" t="s">
        <v>46</v>
      </c>
      <c r="R432" s="0" t="s">
        <v>2150</v>
      </c>
      <c r="W432" s="0" t="s">
        <v>2151</v>
      </c>
      <c r="X432" s="0" t="s">
        <v>2152</v>
      </c>
      <c r="Z432" s="0" t="s">
        <v>49</v>
      </c>
      <c r="AA432" s="2" t="n">
        <v>36526</v>
      </c>
      <c r="AB432" s="2" t="n">
        <v>36891</v>
      </c>
      <c r="AJ432" s="0" t="s">
        <v>50</v>
      </c>
      <c r="AK432" s="0" t="s">
        <v>51</v>
      </c>
      <c r="AL432" s="0" t="s">
        <v>49</v>
      </c>
      <c r="AM432" s="0" t="s">
        <v>49</v>
      </c>
      <c r="AN432" s="0" t="s">
        <v>49</v>
      </c>
      <c r="AO432" s="0" t="s">
        <v>49</v>
      </c>
      <c r="AP432" s="0" t="s">
        <v>49</v>
      </c>
    </row>
    <row r="433" customFormat="false" ht="15" hidden="false" customHeight="false" outlineLevel="0" collapsed="false">
      <c r="A433" s="0" t="n">
        <v>10315127</v>
      </c>
      <c r="B433" s="0" t="str">
        <f aca="false">RIGHT(N433,LEN(N433)-FIND("actrade-",N433)-7)</f>
        <v>9780198715511</v>
      </c>
      <c r="C433" s="0" t="str">
        <f aca="false">"10.1093/actrade/" &amp; B433 &amp; ".001.0001"</f>
        <v>10.1093/actrade/9780198715511.001.0001</v>
      </c>
      <c r="D433" s="0" t="s">
        <v>2153</v>
      </c>
      <c r="E433" s="0" t="str">
        <f aca="false">LEFT(D433,FIND(":",D433)-1)</f>
        <v>Social Psychology</v>
      </c>
      <c r="F433" s="0" t="str">
        <f aca="false">"&lt;a href='http://dx.doi.org/" &amp; C433 &amp; "'&gt;" &amp; LEFT(D433,FIND(":",D433)-1) &amp; "&lt;/a&gt;"</f>
        <v>&lt;a href='http://dx.doi.org/10.1093/actrade/9780198715511.001.0001'&gt;Social Psychology&lt;/a&gt;</v>
      </c>
      <c r="G433" s="0" t="str">
        <f aca="false">"&lt;a href='http://dx.doi.org/" &amp; C433 &amp; "'&gt;" &amp;"&lt;img src='http://www.veryshortintroductions.com/view/covers/"&amp;B433&amp;".png' class='coverimage' alt='" &amp;D433 &amp; "'/&gt;&lt;/a&gt;"</f>
        <v>&lt;a href='http://dx.doi.org/10.1093/actrade/9780198715511.001.0001'&gt;&lt;img src='http://www.veryshortintroductions.com/view/covers/9780198715511.png' class='coverimage' alt='Social Psychology: A Very Short Introduction'/&gt;&lt;/a&gt;</v>
      </c>
      <c r="H433" s="0" t="str">
        <f aca="false">"&lt;a href='http://dx.doi.org/" &amp; C433 &amp; "'&gt;" &amp; "&lt;img src='https://api.qrserver.com/v1/create-qr-code/?size=300x300&amp;data=http://dx.doi.org/" &amp; C433 &amp;"' class='qr'/&gt;&lt;/a&gt;"</f>
        <v>&lt;a href='http://dx.doi.org/10.1093/actrade/9780198715511.001.0001'&gt;&lt;img src='https://api.qrserver.com/v1/create-qr-code/?size=300x300&amp;data=http://dx.doi.org/10.1093/actrade/9780198715511.001.0001' class='qr'/&gt;&lt;/a&gt;</v>
      </c>
      <c r="I433" s="0" t="str">
        <f aca="false">"&lt;tr&gt;&lt;td&gt;" &amp; G433 &amp; "&lt;/td&gt;&lt;td&gt;&lt;small&gt;Very Short Introduction&lt;/small&gt;&lt;br/&gt;&lt;em&gt;ebook&lt;/em&gt;&lt;br/&gt;&lt;br/&gt;" &amp; F433 &amp; "&lt;/td&gt;&lt;td&gt;" &amp; H433 &amp; "&lt;/td&gt;&lt;/tr&gt;"</f>
        <v>&lt;tr&gt;&lt;td&gt;&lt;a href='http://dx.doi.org/10.1093/actrade/9780198715511.001.0001'&gt;&lt;img src='http://www.veryshortintroductions.com/view/covers/9780198715511.png' class='coverimage' alt='Social Psychology: A Very Short Introduction'/&gt;&lt;/a&gt;&lt;/td&gt;&lt;td&gt;&lt;small&gt;Very Short Introduction&lt;/small&gt;&lt;br/&gt;&lt;em&gt;ebook&lt;/em&gt;&lt;br/&gt;&lt;br/&gt;&lt;a href='http://dx.doi.org/10.1093/actrade/9780198715511.001.0001'&gt;Social Psychology&lt;/a&gt;&lt;/td&gt;&lt;td&gt;&lt;a href='http://dx.doi.org/10.1093/actrade/9780198715511.001.0001'&gt;&lt;img src='https://api.qrserver.com/v1/create-qr-code/?size=300x300&amp;data=http://dx.doi.org/10.1093/actrade/9780198715511.001.0001' class='qr'/&gt;&lt;/a&gt;&lt;/td&gt;&lt;/tr&gt;</v>
      </c>
      <c r="M433" s="0" t="s">
        <v>44</v>
      </c>
      <c r="N433" s="0" t="s">
        <v>2154</v>
      </c>
      <c r="O433" s="0" t="s">
        <v>2154</v>
      </c>
      <c r="P433" s="0" t="s">
        <v>46</v>
      </c>
      <c r="R433" s="0" t="s">
        <v>2155</v>
      </c>
      <c r="W433" s="0" t="s">
        <v>2156</v>
      </c>
      <c r="X433" s="0" t="s">
        <v>2157</v>
      </c>
      <c r="Z433" s="0" t="s">
        <v>49</v>
      </c>
      <c r="AA433" s="2" t="n">
        <v>42005</v>
      </c>
      <c r="AB433" s="2" t="n">
        <v>42369</v>
      </c>
      <c r="AJ433" s="0" t="s">
        <v>50</v>
      </c>
      <c r="AK433" s="0" t="s">
        <v>51</v>
      </c>
      <c r="AL433" s="0" t="s">
        <v>49</v>
      </c>
      <c r="AM433" s="0" t="s">
        <v>49</v>
      </c>
      <c r="AN433" s="0" t="s">
        <v>49</v>
      </c>
      <c r="AO433" s="0" t="s">
        <v>49</v>
      </c>
      <c r="AP433" s="0" t="s">
        <v>49</v>
      </c>
    </row>
    <row r="434" customFormat="false" ht="15" hidden="false" customHeight="false" outlineLevel="0" collapsed="false">
      <c r="A434" s="0" t="n">
        <v>10315132</v>
      </c>
      <c r="B434" s="0" t="str">
        <f aca="false">RIGHT(N434,LEN(N434)-FIND("actrade-",N434)-7)</f>
        <v>9780198708452</v>
      </c>
      <c r="C434" s="0" t="str">
        <f aca="false">"10.1093/actrade/" &amp; B434 &amp; ".001.0001"</f>
        <v>10.1093/actrade/9780198708452.001.0001</v>
      </c>
      <c r="D434" s="0" t="s">
        <v>2158</v>
      </c>
      <c r="E434" s="0" t="str">
        <f aca="false">LEFT(D434,FIND(":",D434)-1)</f>
        <v>Social Work</v>
      </c>
      <c r="F434" s="0" t="str">
        <f aca="false">"&lt;a href='http://dx.doi.org/" &amp; C434 &amp; "'&gt;" &amp; LEFT(D434,FIND(":",D434)-1) &amp; "&lt;/a&gt;"</f>
        <v>&lt;a href='http://dx.doi.org/10.1093/actrade/9780198708452.001.0001'&gt;Social Work&lt;/a&gt;</v>
      </c>
      <c r="G434" s="0" t="str">
        <f aca="false">"&lt;a href='http://dx.doi.org/" &amp; C434 &amp; "'&gt;" &amp;"&lt;img src='http://www.veryshortintroductions.com/view/covers/"&amp;B434&amp;".png' class='coverimage' alt='" &amp;D434 &amp; "'/&gt;&lt;/a&gt;"</f>
        <v>&lt;a href='http://dx.doi.org/10.1093/actrade/9780198708452.001.0001'&gt;&lt;img src='http://www.veryshortintroductions.com/view/covers/9780198708452.png' class='coverimage' alt='Social Work: A Very Short Introduction'/&gt;&lt;/a&gt;</v>
      </c>
      <c r="H434" s="0" t="str">
        <f aca="false">"&lt;a href='http://dx.doi.org/" &amp; C434 &amp; "'&gt;" &amp; "&lt;img src='https://api.qrserver.com/v1/create-qr-code/?size=300x300&amp;data=http://dx.doi.org/" &amp; C434 &amp;"' class='qr'/&gt;&lt;/a&gt;"</f>
        <v>&lt;a href='http://dx.doi.org/10.1093/actrade/9780198708452.001.0001'&gt;&lt;img src='https://api.qrserver.com/v1/create-qr-code/?size=300x300&amp;data=http://dx.doi.org/10.1093/actrade/9780198708452.001.0001' class='qr'/&gt;&lt;/a&gt;</v>
      </c>
      <c r="I434" s="0" t="str">
        <f aca="false">"&lt;tr&gt;&lt;td&gt;" &amp; G434 &amp; "&lt;/td&gt;&lt;td&gt;&lt;small&gt;Very Short Introduction&lt;/small&gt;&lt;br/&gt;&lt;em&gt;ebook&lt;/em&gt;&lt;br/&gt;&lt;br/&gt;" &amp; F434 &amp; "&lt;/td&gt;&lt;td&gt;" &amp; H434 &amp; "&lt;/td&gt;&lt;/tr&gt;"</f>
        <v>&lt;tr&gt;&lt;td&gt;&lt;a href='http://dx.doi.org/10.1093/actrade/9780198708452.001.0001'&gt;&lt;img src='http://www.veryshortintroductions.com/view/covers/9780198708452.png' class='coverimage' alt='Social Work: A Very Short Introduction'/&gt;&lt;/a&gt;&lt;/td&gt;&lt;td&gt;&lt;small&gt;Very Short Introduction&lt;/small&gt;&lt;br/&gt;&lt;em&gt;ebook&lt;/em&gt;&lt;br/&gt;&lt;br/&gt;&lt;a href='http://dx.doi.org/10.1093/actrade/9780198708452.001.0001'&gt;Social Work&lt;/a&gt;&lt;/td&gt;&lt;td&gt;&lt;a href='http://dx.doi.org/10.1093/actrade/9780198708452.001.0001'&gt;&lt;img src='https://api.qrserver.com/v1/create-qr-code/?size=300x300&amp;data=http://dx.doi.org/10.1093/actrade/9780198708452.001.0001' class='qr'/&gt;&lt;/a&gt;&lt;/td&gt;&lt;/tr&gt;</v>
      </c>
      <c r="M434" s="0" t="s">
        <v>44</v>
      </c>
      <c r="N434" s="0" t="s">
        <v>2159</v>
      </c>
      <c r="O434" s="0" t="s">
        <v>2159</v>
      </c>
      <c r="P434" s="0" t="s">
        <v>46</v>
      </c>
      <c r="R434" s="0" t="s">
        <v>2160</v>
      </c>
      <c r="W434" s="0" t="s">
        <v>2161</v>
      </c>
      <c r="X434" s="0" t="s">
        <v>2161</v>
      </c>
      <c r="Z434" s="0" t="s">
        <v>49</v>
      </c>
      <c r="AA434" s="2" t="n">
        <v>42005</v>
      </c>
      <c r="AB434" s="2" t="n">
        <v>42369</v>
      </c>
      <c r="AJ434" s="0" t="s">
        <v>50</v>
      </c>
      <c r="AK434" s="0" t="s">
        <v>51</v>
      </c>
      <c r="AL434" s="0" t="s">
        <v>49</v>
      </c>
      <c r="AM434" s="0" t="s">
        <v>49</v>
      </c>
      <c r="AN434" s="0" t="s">
        <v>49</v>
      </c>
      <c r="AO434" s="0" t="s">
        <v>49</v>
      </c>
      <c r="AP434" s="0" t="s">
        <v>49</v>
      </c>
    </row>
    <row r="435" customFormat="false" ht="15" hidden="false" customHeight="false" outlineLevel="0" collapsed="false">
      <c r="A435" s="0" t="n">
        <v>1049130</v>
      </c>
      <c r="B435" s="0" t="str">
        <f aca="false">RIGHT(N435,LEN(N435)-FIND("actrade-",N435)-7)</f>
        <v>9780192804310</v>
      </c>
      <c r="C435" s="0" t="str">
        <f aca="false">"10.1093/actrade/" &amp; B435 &amp; ".001.0001"</f>
        <v>10.1093/actrade/9780192804310.001.0001</v>
      </c>
      <c r="D435" s="0" t="s">
        <v>2162</v>
      </c>
      <c r="E435" s="0" t="str">
        <f aca="false">LEFT(D435,FIND(":",D435)-1)</f>
        <v>Socialism</v>
      </c>
      <c r="F435" s="0" t="str">
        <f aca="false">"&lt;a href='http://dx.doi.org/" &amp; C435 &amp; "'&gt;" &amp; LEFT(D435,FIND(":",D435)-1) &amp; "&lt;/a&gt;"</f>
        <v>&lt;a href='http://dx.doi.org/10.1093/actrade/9780192804310.001.0001'&gt;Socialism&lt;/a&gt;</v>
      </c>
      <c r="G435" s="0" t="str">
        <f aca="false">"&lt;a href='http://dx.doi.org/" &amp; C435 &amp; "'&gt;" &amp;"&lt;img src='http://www.veryshortintroductions.com/view/covers/"&amp;B435&amp;".png' class='coverimage' alt='" &amp;D435 &amp; "'/&gt;&lt;/a&gt;"</f>
        <v>&lt;a href='http://dx.doi.org/10.1093/actrade/9780192804310.001.0001'&gt;&lt;img src='http://www.veryshortintroductions.com/view/covers/9780192804310.png' class='coverimage' alt='Socialism: A Very Short Introduction (Very short introductions ; 126)'/&gt;&lt;/a&gt;</v>
      </c>
      <c r="H435" s="0" t="str">
        <f aca="false">"&lt;a href='http://dx.doi.org/" &amp; C435 &amp; "'&gt;" &amp; "&lt;img src='https://api.qrserver.com/v1/create-qr-code/?size=300x300&amp;data=http://dx.doi.org/" &amp; C435 &amp;"' class='qr'/&gt;&lt;/a&gt;"</f>
        <v>&lt;a href='http://dx.doi.org/10.1093/actrade/9780192804310.001.0001'&gt;&lt;img src='https://api.qrserver.com/v1/create-qr-code/?size=300x300&amp;data=http://dx.doi.org/10.1093/actrade/9780192804310.001.0001' class='qr'/&gt;&lt;/a&gt;</v>
      </c>
      <c r="I435" s="0" t="str">
        <f aca="false">"&lt;tr&gt;&lt;td&gt;" &amp; G435 &amp; "&lt;/td&gt;&lt;td&gt;&lt;small&gt;Very Short Introduction&lt;/small&gt;&lt;br/&gt;&lt;em&gt;ebook&lt;/em&gt;&lt;br/&gt;&lt;br/&gt;" &amp; F435 &amp; "&lt;/td&gt;&lt;td&gt;" &amp; H435 &amp; "&lt;/td&gt;&lt;/tr&gt;"</f>
        <v>&lt;tr&gt;&lt;td&gt;&lt;a href='http://dx.doi.org/10.1093/actrade/9780192804310.001.0001'&gt;&lt;img src='http://www.veryshortintroductions.com/view/covers/9780192804310.png' class='coverimage' alt='Socialism: A Very Short Introduction (Very short introductions ; 126)'/&gt;&lt;/a&gt;&lt;/td&gt;&lt;td&gt;&lt;small&gt;Very Short Introduction&lt;/small&gt;&lt;br/&gt;&lt;em&gt;ebook&lt;/em&gt;&lt;br/&gt;&lt;br/&gt;&lt;a href='http://dx.doi.org/10.1093/actrade/9780192804310.001.0001'&gt;Socialism&lt;/a&gt;&lt;/td&gt;&lt;td&gt;&lt;a href='http://dx.doi.org/10.1093/actrade/9780192804310.001.0001'&gt;&lt;img src='https://api.qrserver.com/v1/create-qr-code/?size=300x300&amp;data=http://dx.doi.org/10.1093/actrade/9780192804310.001.0001' class='qr'/&gt;&lt;/a&gt;&lt;/td&gt;&lt;/tr&gt;</v>
      </c>
      <c r="M435" s="0" t="s">
        <v>44</v>
      </c>
      <c r="N435" s="0" t="s">
        <v>2163</v>
      </c>
      <c r="O435" s="0" t="s">
        <v>2163</v>
      </c>
      <c r="P435" s="0" t="s">
        <v>46</v>
      </c>
      <c r="R435" s="0" t="s">
        <v>2164</v>
      </c>
      <c r="W435" s="0" t="s">
        <v>2165</v>
      </c>
      <c r="X435" s="0" t="s">
        <v>2166</v>
      </c>
      <c r="Z435" s="0" t="s">
        <v>49</v>
      </c>
      <c r="AA435" s="2" t="n">
        <v>38353</v>
      </c>
      <c r="AB435" s="2" t="n">
        <v>38717</v>
      </c>
      <c r="AI435" s="0" t="s">
        <v>554</v>
      </c>
      <c r="AJ435" s="0" t="s">
        <v>50</v>
      </c>
      <c r="AK435" s="0" t="s">
        <v>51</v>
      </c>
      <c r="AL435" s="0" t="s">
        <v>49</v>
      </c>
      <c r="AM435" s="0" t="s">
        <v>49</v>
      </c>
      <c r="AN435" s="0" t="s">
        <v>49</v>
      </c>
      <c r="AO435" s="0" t="s">
        <v>49</v>
      </c>
      <c r="AP435" s="0" t="s">
        <v>49</v>
      </c>
    </row>
    <row r="436" customFormat="false" ht="15" hidden="false" customHeight="false" outlineLevel="0" collapsed="false">
      <c r="A436" s="0" t="n">
        <v>3093118</v>
      </c>
      <c r="B436" s="0" t="str">
        <f aca="false">RIGHT(N436,LEN(N436)-FIND("actrade-",N436)-7)</f>
        <v>9780199858613</v>
      </c>
      <c r="C436" s="0" t="str">
        <f aca="false">"10.1093/actrade/" &amp; B436 &amp; ".001.0001"</f>
        <v>10.1093/actrade/9780199858613.001.0001</v>
      </c>
      <c r="D436" s="0" t="s">
        <v>2167</v>
      </c>
      <c r="E436" s="0" t="str">
        <f aca="false">LEFT(D436,FIND(":",D436)-1)</f>
        <v>Sociolinguistics  </v>
      </c>
      <c r="F436" s="0" t="str">
        <f aca="false">"&lt;a href='http://dx.doi.org/" &amp; C436 &amp; "'&gt;" &amp; LEFT(D436,FIND(":",D436)-1) &amp; "&lt;/a&gt;"</f>
        <v>&lt;a href='http://dx.doi.org/10.1093/actrade/9780199858613.001.0001'&gt;Sociolinguistics  &lt;/a&gt;</v>
      </c>
      <c r="G436" s="0" t="str">
        <f aca="false">"&lt;a href='http://dx.doi.org/" &amp; C436 &amp; "'&gt;" &amp;"&lt;img src='http://www.veryshortintroductions.com/view/covers/"&amp;B436&amp;".png' class='coverimage' alt='" &amp;D436 &amp; "'/&gt;&lt;/a&gt;"</f>
        <v>&lt;a href='http://dx.doi.org/10.1093/actrade/9780199858613.001.0001'&gt;&lt;img src='http://www.veryshortintroductions.com/view/covers/9780199858613.png' class='coverimage' alt='Sociolinguistics  : a very short introduction'/&gt;&lt;/a&gt;</v>
      </c>
      <c r="H436" s="0" t="str">
        <f aca="false">"&lt;a href='http://dx.doi.org/" &amp; C436 &amp; "'&gt;" &amp; "&lt;img src='https://api.qrserver.com/v1/create-qr-code/?size=300x300&amp;data=http://dx.doi.org/" &amp; C436 &amp;"' class='qr'/&gt;&lt;/a&gt;"</f>
        <v>&lt;a href='http://dx.doi.org/10.1093/actrade/9780199858613.001.0001'&gt;&lt;img src='https://api.qrserver.com/v1/create-qr-code/?size=300x300&amp;data=http://dx.doi.org/10.1093/actrade/9780199858613.001.0001' class='qr'/&gt;&lt;/a&gt;</v>
      </c>
      <c r="I436" s="0" t="str">
        <f aca="false">"&lt;tr&gt;&lt;td&gt;" &amp; G436 &amp; "&lt;/td&gt;&lt;td&gt;&lt;small&gt;Very Short Introduction&lt;/small&gt;&lt;br/&gt;&lt;em&gt;ebook&lt;/em&gt;&lt;br/&gt;&lt;br/&gt;" &amp; F436 &amp; "&lt;/td&gt;&lt;td&gt;" &amp; H436 &amp; "&lt;/td&gt;&lt;/tr&gt;"</f>
        <v>&lt;tr&gt;&lt;td&gt;&lt;a href='http://dx.doi.org/10.1093/actrade/9780199858613.001.0001'&gt;&lt;img src='http://www.veryshortintroductions.com/view/covers/9780199858613.png' class='coverimage' alt='Sociolinguistics  : a very short introduction'/&gt;&lt;/a&gt;&lt;/td&gt;&lt;td&gt;&lt;small&gt;Very Short Introduction&lt;/small&gt;&lt;br/&gt;&lt;em&gt;ebook&lt;/em&gt;&lt;br/&gt;&lt;br/&gt;&lt;a href='http://dx.doi.org/10.1093/actrade/9780199858613.001.0001'&gt;Sociolinguistics  &lt;/a&gt;&lt;/td&gt;&lt;td&gt;&lt;a href='http://dx.doi.org/10.1093/actrade/9780199858613.001.0001'&gt;&lt;img src='https://api.qrserver.com/v1/create-qr-code/?size=300x300&amp;data=http://dx.doi.org/10.1093/actrade/9780199858613.001.0001' class='qr'/&gt;&lt;/a&gt;&lt;/td&gt;&lt;/tr&gt;</v>
      </c>
      <c r="M436" s="0" t="s">
        <v>44</v>
      </c>
      <c r="N436" s="0" t="s">
        <v>2168</v>
      </c>
      <c r="O436" s="0" t="s">
        <v>2168</v>
      </c>
      <c r="P436" s="0" t="s">
        <v>46</v>
      </c>
      <c r="R436" s="0" t="s">
        <v>2169</v>
      </c>
      <c r="X436" s="0" t="s">
        <v>2170</v>
      </c>
      <c r="Z436" s="0" t="s">
        <v>49</v>
      </c>
      <c r="AA436" s="2" t="n">
        <v>41275</v>
      </c>
      <c r="AB436" s="2" t="n">
        <v>41639</v>
      </c>
      <c r="AJ436" s="0" t="s">
        <v>50</v>
      </c>
      <c r="AK436" s="0" t="s">
        <v>51</v>
      </c>
      <c r="AL436" s="0" t="s">
        <v>49</v>
      </c>
      <c r="AM436" s="0" t="s">
        <v>49</v>
      </c>
      <c r="AN436" s="0" t="s">
        <v>49</v>
      </c>
      <c r="AO436" s="0" t="s">
        <v>49</v>
      </c>
      <c r="AP436" s="0" t="s">
        <v>49</v>
      </c>
    </row>
    <row r="437" customFormat="false" ht="15" hidden="false" customHeight="false" outlineLevel="0" collapsed="false">
      <c r="A437" s="0" t="n">
        <v>3093133</v>
      </c>
      <c r="B437" s="0" t="str">
        <f aca="false">RIGHT(N437,LEN(N437)-FIND("actrade-",N437)-7)</f>
        <v>9780192853806</v>
      </c>
      <c r="C437" s="0" t="str">
        <f aca="false">"10.1093/actrade/" &amp; B437 &amp; ".001.0001"</f>
        <v>10.1093/actrade/9780192853806.001.0001</v>
      </c>
      <c r="D437" s="0" t="s">
        <v>2171</v>
      </c>
      <c r="E437" s="0" t="str">
        <f aca="false">LEFT(D437,FIND(":",D437)-1)</f>
        <v>Sociology</v>
      </c>
      <c r="F437" s="0" t="str">
        <f aca="false">"&lt;a href='http://dx.doi.org/" &amp; C437 &amp; "'&gt;" &amp; LEFT(D437,FIND(":",D437)-1) &amp; "&lt;/a&gt;"</f>
        <v>&lt;a href='http://dx.doi.org/10.1093/actrade/9780192853806.001.0001'&gt;Sociology&lt;/a&gt;</v>
      </c>
      <c r="G437" s="0" t="str">
        <f aca="false">"&lt;a href='http://dx.doi.org/" &amp; C437 &amp; "'&gt;" &amp;"&lt;img src='http://www.veryshortintroductions.com/view/covers/"&amp;B437&amp;".png' class='coverimage' alt='" &amp;D437 &amp; "'/&gt;&lt;/a&gt;"</f>
        <v>&lt;a href='http://dx.doi.org/10.1093/actrade/9780192853806.001.0001'&gt;&lt;img src='http://www.veryshortintroductions.com/view/covers/9780192853806.png' class='coverimage' alt='Sociology: a very short introduction'/&gt;&lt;/a&gt;</v>
      </c>
      <c r="H437" s="0" t="str">
        <f aca="false">"&lt;a href='http://dx.doi.org/" &amp; C437 &amp; "'&gt;" &amp; "&lt;img src='https://api.qrserver.com/v1/create-qr-code/?size=300x300&amp;data=http://dx.doi.org/" &amp; C437 &amp;"' class='qr'/&gt;&lt;/a&gt;"</f>
        <v>&lt;a href='http://dx.doi.org/10.1093/actrade/9780192853806.001.0001'&gt;&lt;img src='https://api.qrserver.com/v1/create-qr-code/?size=300x300&amp;data=http://dx.doi.org/10.1093/actrade/9780192853806.001.0001' class='qr'/&gt;&lt;/a&gt;</v>
      </c>
      <c r="I437" s="0" t="str">
        <f aca="false">"&lt;tr&gt;&lt;td&gt;" &amp; G437 &amp; "&lt;/td&gt;&lt;td&gt;&lt;small&gt;Very Short Introduction&lt;/small&gt;&lt;br/&gt;&lt;em&gt;ebook&lt;/em&gt;&lt;br/&gt;&lt;br/&gt;" &amp; F437 &amp; "&lt;/td&gt;&lt;td&gt;" &amp; H437 &amp; "&lt;/td&gt;&lt;/tr&gt;"</f>
        <v>&lt;tr&gt;&lt;td&gt;&lt;a href='http://dx.doi.org/10.1093/actrade/9780192853806.001.0001'&gt;&lt;img src='http://www.veryshortintroductions.com/view/covers/9780192853806.png' class='coverimage' alt='Sociology: a very short introduction'/&gt;&lt;/a&gt;&lt;/td&gt;&lt;td&gt;&lt;small&gt;Very Short Introduction&lt;/small&gt;&lt;br/&gt;&lt;em&gt;ebook&lt;/em&gt;&lt;br/&gt;&lt;br/&gt;&lt;a href='http://dx.doi.org/10.1093/actrade/9780192853806.001.0001'&gt;Sociology&lt;/a&gt;&lt;/td&gt;&lt;td&gt;&lt;a href='http://dx.doi.org/10.1093/actrade/9780192853806.001.0001'&gt;&lt;img src='https://api.qrserver.com/v1/create-qr-code/?size=300x300&amp;data=http://dx.doi.org/10.1093/actrade/9780192853806.001.0001' class='qr'/&gt;&lt;/a&gt;&lt;/td&gt;&lt;/tr&gt;</v>
      </c>
      <c r="M437" s="0" t="s">
        <v>44</v>
      </c>
      <c r="N437" s="0" t="s">
        <v>2172</v>
      </c>
      <c r="O437" s="0" t="s">
        <v>2172</v>
      </c>
      <c r="P437" s="0" t="s">
        <v>46</v>
      </c>
      <c r="R437" s="0" t="s">
        <v>2173</v>
      </c>
      <c r="X437" s="0" t="s">
        <v>2174</v>
      </c>
      <c r="Z437" s="0" t="s">
        <v>49</v>
      </c>
      <c r="AA437" s="2" t="n">
        <v>36526</v>
      </c>
      <c r="AB437" s="2" t="n">
        <v>36891</v>
      </c>
      <c r="AJ437" s="0" t="s">
        <v>50</v>
      </c>
      <c r="AK437" s="0" t="s">
        <v>51</v>
      </c>
      <c r="AL437" s="0" t="s">
        <v>49</v>
      </c>
      <c r="AM437" s="0" t="s">
        <v>49</v>
      </c>
      <c r="AN437" s="0" t="s">
        <v>49</v>
      </c>
      <c r="AO437" s="0" t="s">
        <v>49</v>
      </c>
      <c r="AP437" s="0" t="s">
        <v>49</v>
      </c>
    </row>
    <row r="438" customFormat="false" ht="15" hidden="false" customHeight="false" outlineLevel="0" collapsed="false">
      <c r="A438" s="0" t="n">
        <v>3093134</v>
      </c>
      <c r="B438" s="0" t="str">
        <f aca="false">RIGHT(N438,LEN(N438)-FIND("actrade-",N438)-7)</f>
        <v>9780192854124</v>
      </c>
      <c r="C438" s="0" t="str">
        <f aca="false">"10.1093/actrade/" &amp; B438 &amp; ".001.0001"</f>
        <v>10.1093/actrade/9780192854124.001.0001</v>
      </c>
      <c r="D438" s="0" t="s">
        <v>2175</v>
      </c>
      <c r="E438" s="0" t="str">
        <f aca="false">LEFT(D438,FIND(":",D438)-1)</f>
        <v>Socrates</v>
      </c>
      <c r="F438" s="0" t="str">
        <f aca="false">"&lt;a href='http://dx.doi.org/" &amp; C438 &amp; "'&gt;" &amp; LEFT(D438,FIND(":",D438)-1) &amp; "&lt;/a&gt;"</f>
        <v>&lt;a href='http://dx.doi.org/10.1093/actrade/9780192854124.001.0001'&gt;Socrates&lt;/a&gt;</v>
      </c>
      <c r="G438" s="0" t="str">
        <f aca="false">"&lt;a href='http://dx.doi.org/" &amp; C438 &amp; "'&gt;" &amp;"&lt;img src='http://www.veryshortintroductions.com/view/covers/"&amp;B438&amp;".png' class='coverimage' alt='" &amp;D438 &amp; "'/&gt;&lt;/a&gt;"</f>
        <v>&lt;a href='http://dx.doi.org/10.1093/actrade/9780192854124.001.0001'&gt;&lt;img src='http://www.veryshortintroductions.com/view/covers/9780192854124.png' class='coverimage' alt='Socrates: a very short introduction'/&gt;&lt;/a&gt;</v>
      </c>
      <c r="H438" s="0" t="str">
        <f aca="false">"&lt;a href='http://dx.doi.org/" &amp; C438 &amp; "'&gt;" &amp; "&lt;img src='https://api.qrserver.com/v1/create-qr-code/?size=300x300&amp;data=http://dx.doi.org/" &amp; C438 &amp;"' class='qr'/&gt;&lt;/a&gt;"</f>
        <v>&lt;a href='http://dx.doi.org/10.1093/actrade/9780192854124.001.0001'&gt;&lt;img src='https://api.qrserver.com/v1/create-qr-code/?size=300x300&amp;data=http://dx.doi.org/10.1093/actrade/9780192854124.001.0001' class='qr'/&gt;&lt;/a&gt;</v>
      </c>
      <c r="I438" s="0" t="str">
        <f aca="false">"&lt;tr&gt;&lt;td&gt;" &amp; G438 &amp; "&lt;/td&gt;&lt;td&gt;&lt;small&gt;Very Short Introduction&lt;/small&gt;&lt;br/&gt;&lt;em&gt;ebook&lt;/em&gt;&lt;br/&gt;&lt;br/&gt;" &amp; F438 &amp; "&lt;/td&gt;&lt;td&gt;" &amp; H438 &amp; "&lt;/td&gt;&lt;/tr&gt;"</f>
        <v>&lt;tr&gt;&lt;td&gt;&lt;a href='http://dx.doi.org/10.1093/actrade/9780192854124.001.0001'&gt;&lt;img src='http://www.veryshortintroductions.com/view/covers/9780192854124.png' class='coverimage' alt='Socrates: a very short introduction'/&gt;&lt;/a&gt;&lt;/td&gt;&lt;td&gt;&lt;small&gt;Very Short Introduction&lt;/small&gt;&lt;br/&gt;&lt;em&gt;ebook&lt;/em&gt;&lt;br/&gt;&lt;br/&gt;&lt;a href='http://dx.doi.org/10.1093/actrade/9780192854124.001.0001'&gt;Socrates&lt;/a&gt;&lt;/td&gt;&lt;td&gt;&lt;a href='http://dx.doi.org/10.1093/actrade/9780192854124.001.0001'&gt;&lt;img src='https://api.qrserver.com/v1/create-qr-code/?size=300x300&amp;data=http://dx.doi.org/10.1093/actrade/9780192854124.001.0001' class='qr'/&gt;&lt;/a&gt;&lt;/td&gt;&lt;/tr&gt;</v>
      </c>
      <c r="M438" s="0" t="s">
        <v>44</v>
      </c>
      <c r="N438" s="0" t="s">
        <v>2176</v>
      </c>
      <c r="O438" s="0" t="s">
        <v>2176</v>
      </c>
      <c r="P438" s="0" t="s">
        <v>46</v>
      </c>
      <c r="R438" s="0" t="s">
        <v>2177</v>
      </c>
      <c r="X438" s="0" t="s">
        <v>2178</v>
      </c>
      <c r="Z438" s="0" t="s">
        <v>49</v>
      </c>
      <c r="AA438" s="2" t="n">
        <v>36526</v>
      </c>
      <c r="AB438" s="2" t="n">
        <v>36891</v>
      </c>
      <c r="AJ438" s="0" t="s">
        <v>50</v>
      </c>
      <c r="AK438" s="0" t="s">
        <v>51</v>
      </c>
      <c r="AL438" s="0" t="s">
        <v>49</v>
      </c>
      <c r="AM438" s="0" t="s">
        <v>49</v>
      </c>
      <c r="AN438" s="0" t="s">
        <v>49</v>
      </c>
      <c r="AO438" s="0" t="s">
        <v>49</v>
      </c>
      <c r="AP438" s="0" t="s">
        <v>49</v>
      </c>
    </row>
    <row r="439" customFormat="false" ht="15" hidden="false" customHeight="false" outlineLevel="0" collapsed="false">
      <c r="A439" s="0" t="n">
        <v>10315131</v>
      </c>
      <c r="B439" s="0" t="str">
        <f aca="false">RIGHT(N439,LEN(N439)-FIND("actrade-",N439)-7)</f>
        <v>9780198708445</v>
      </c>
      <c r="C439" s="0" t="str">
        <f aca="false">"10.1093/actrade/" &amp; B439 &amp; ".001.0001"</f>
        <v>10.1093/actrade/9780198708445.001.0001</v>
      </c>
      <c r="D439" s="0" t="s">
        <v>2179</v>
      </c>
      <c r="E439" s="0" t="str">
        <f aca="false">LEFT(D439,FIND(":",D439)-1)</f>
        <v>Sound</v>
      </c>
      <c r="F439" s="0" t="str">
        <f aca="false">"&lt;a href='http://dx.doi.org/" &amp; C439 &amp; "'&gt;" &amp; LEFT(D439,FIND(":",D439)-1) &amp; "&lt;/a&gt;"</f>
        <v>&lt;a href='http://dx.doi.org/10.1093/actrade/9780198708445.001.0001'&gt;Sound&lt;/a&gt;</v>
      </c>
      <c r="G439" s="0" t="str">
        <f aca="false">"&lt;a href='http://dx.doi.org/" &amp; C439 &amp; "'&gt;" &amp;"&lt;img src='http://www.veryshortintroductions.com/view/covers/"&amp;B439&amp;".png' class='coverimage' alt='" &amp;D439 &amp; "'/&gt;&lt;/a&gt;"</f>
        <v>&lt;a href='http://dx.doi.org/10.1093/actrade/9780198708445.001.0001'&gt;&lt;img src='http://www.veryshortintroductions.com/view/covers/9780198708445.png' class='coverimage' alt='Sound: A Very Short Introduction'/&gt;&lt;/a&gt;</v>
      </c>
      <c r="H439" s="0" t="str">
        <f aca="false">"&lt;a href='http://dx.doi.org/" &amp; C439 &amp; "'&gt;" &amp; "&lt;img src='https://api.qrserver.com/v1/create-qr-code/?size=300x300&amp;data=http://dx.doi.org/" &amp; C439 &amp;"' class='qr'/&gt;&lt;/a&gt;"</f>
        <v>&lt;a href='http://dx.doi.org/10.1093/actrade/9780198708445.001.0001'&gt;&lt;img src='https://api.qrserver.com/v1/create-qr-code/?size=300x300&amp;data=http://dx.doi.org/10.1093/actrade/9780198708445.001.0001' class='qr'/&gt;&lt;/a&gt;</v>
      </c>
      <c r="I439" s="0" t="str">
        <f aca="false">"&lt;tr&gt;&lt;td&gt;" &amp; G439 &amp; "&lt;/td&gt;&lt;td&gt;&lt;small&gt;Very Short Introduction&lt;/small&gt;&lt;br/&gt;&lt;em&gt;ebook&lt;/em&gt;&lt;br/&gt;&lt;br/&gt;" &amp; F439 &amp; "&lt;/td&gt;&lt;td&gt;" &amp; H439 &amp; "&lt;/td&gt;&lt;/tr&gt;"</f>
        <v>&lt;tr&gt;&lt;td&gt;&lt;a href='http://dx.doi.org/10.1093/actrade/9780198708445.001.0001'&gt;&lt;img src='http://www.veryshortintroductions.com/view/covers/9780198708445.png' class='coverimage' alt='Sound: A Very Short Introduction'/&gt;&lt;/a&gt;&lt;/td&gt;&lt;td&gt;&lt;small&gt;Very Short Introduction&lt;/small&gt;&lt;br/&gt;&lt;em&gt;ebook&lt;/em&gt;&lt;br/&gt;&lt;br/&gt;&lt;a href='http://dx.doi.org/10.1093/actrade/9780198708445.001.0001'&gt;Sound&lt;/a&gt;&lt;/td&gt;&lt;td&gt;&lt;a href='http://dx.doi.org/10.1093/actrade/9780198708445.001.0001'&gt;&lt;img src='https://api.qrserver.com/v1/create-qr-code/?size=300x300&amp;data=http://dx.doi.org/10.1093/actrade/9780198708445.001.0001' class='qr'/&gt;&lt;/a&gt;&lt;/td&gt;&lt;/tr&gt;</v>
      </c>
      <c r="M439" s="0" t="s">
        <v>44</v>
      </c>
      <c r="N439" s="0" t="s">
        <v>2180</v>
      </c>
      <c r="O439" s="0" t="s">
        <v>2180</v>
      </c>
      <c r="P439" s="0" t="s">
        <v>46</v>
      </c>
      <c r="R439" s="0" t="s">
        <v>2181</v>
      </c>
      <c r="W439" s="0" t="s">
        <v>2182</v>
      </c>
      <c r="X439" s="0" t="s">
        <v>2183</v>
      </c>
      <c r="Z439" s="0" t="s">
        <v>49</v>
      </c>
      <c r="AA439" s="2" t="n">
        <v>42005</v>
      </c>
      <c r="AB439" s="2" t="n">
        <v>42369</v>
      </c>
      <c r="AJ439" s="0" t="s">
        <v>50</v>
      </c>
      <c r="AK439" s="0" t="s">
        <v>51</v>
      </c>
      <c r="AL439" s="0" t="s">
        <v>49</v>
      </c>
      <c r="AM439" s="0" t="s">
        <v>49</v>
      </c>
      <c r="AN439" s="0" t="s">
        <v>49</v>
      </c>
      <c r="AO439" s="0" t="s">
        <v>49</v>
      </c>
      <c r="AP439" s="0" t="s">
        <v>49</v>
      </c>
    </row>
    <row r="440" customFormat="false" ht="15" hidden="false" customHeight="false" outlineLevel="0" collapsed="false">
      <c r="A440" s="0" t="n">
        <v>1093776</v>
      </c>
      <c r="B440" s="0" t="str">
        <f aca="false">RIGHT(N440,LEN(N440)-FIND("actrade-",N440)-7)</f>
        <v>9780199238484</v>
      </c>
      <c r="C440" s="0" t="str">
        <f aca="false">"10.1093/actrade/" &amp; B440 &amp; ".001.0001"</f>
        <v>10.1093/actrade/9780199238484.001.0001</v>
      </c>
      <c r="D440" s="0" t="s">
        <v>2184</v>
      </c>
      <c r="E440" s="0" t="str">
        <f aca="false">LEFT(D440,FIND(":",D440)-1)</f>
        <v>Soviet Union</v>
      </c>
      <c r="F440" s="0" t="str">
        <f aca="false">"&lt;a href='http://dx.doi.org/" &amp; C440 &amp; "'&gt;" &amp; LEFT(D440,FIND(":",D440)-1) &amp; "&lt;/a&gt;"</f>
        <v>&lt;a href='http://dx.doi.org/10.1093/actrade/9780199238484.001.0001'&gt;Soviet Union&lt;/a&gt;</v>
      </c>
      <c r="G440" s="0" t="str">
        <f aca="false">"&lt;a href='http://dx.doi.org/" &amp; C440 &amp; "'&gt;" &amp;"&lt;img src='http://www.veryshortintroductions.com/view/covers/"&amp;B440&amp;".png' class='coverimage' alt='" &amp;D440 &amp; "'/&gt;&lt;/a&gt;"</f>
        <v>&lt;a href='http://dx.doi.org/10.1093/actrade/9780199238484.001.0001'&gt;&lt;img src='http://www.veryshortintroductions.com/view/covers/9780199238484.png' class='coverimage' alt='Soviet Union: A Very Short Introduction (Very short introductions ; 207)'/&gt;&lt;/a&gt;</v>
      </c>
      <c r="H440" s="0" t="str">
        <f aca="false">"&lt;a href='http://dx.doi.org/" &amp; C440 &amp; "'&gt;" &amp; "&lt;img src='https://api.qrserver.com/v1/create-qr-code/?size=300x300&amp;data=http://dx.doi.org/" &amp; C440 &amp;"' class='qr'/&gt;&lt;/a&gt;"</f>
        <v>&lt;a href='http://dx.doi.org/10.1093/actrade/9780199238484.001.0001'&gt;&lt;img src='https://api.qrserver.com/v1/create-qr-code/?size=300x300&amp;data=http://dx.doi.org/10.1093/actrade/9780199238484.001.0001' class='qr'/&gt;&lt;/a&gt;</v>
      </c>
      <c r="I440" s="0" t="str">
        <f aca="false">"&lt;tr&gt;&lt;td&gt;" &amp; G440 &amp; "&lt;/td&gt;&lt;td&gt;&lt;small&gt;Very Short Introduction&lt;/small&gt;&lt;br/&gt;&lt;em&gt;ebook&lt;/em&gt;&lt;br/&gt;&lt;br/&gt;" &amp; F440 &amp; "&lt;/td&gt;&lt;td&gt;" &amp; H440 &amp; "&lt;/td&gt;&lt;/tr&gt;"</f>
        <v>&lt;tr&gt;&lt;td&gt;&lt;a href='http://dx.doi.org/10.1093/actrade/9780199238484.001.0001'&gt;&lt;img src='http://www.veryshortintroductions.com/view/covers/9780199238484.png' class='coverimage' alt='Soviet Union: A Very Short Introduction (Very short introductions ; 207)'/&gt;&lt;/a&gt;&lt;/td&gt;&lt;td&gt;&lt;small&gt;Very Short Introduction&lt;/small&gt;&lt;br/&gt;&lt;em&gt;ebook&lt;/em&gt;&lt;br/&gt;&lt;br/&gt;&lt;a href='http://dx.doi.org/10.1093/actrade/9780199238484.001.0001'&gt;Soviet Union&lt;/a&gt;&lt;/td&gt;&lt;td&gt;&lt;a href='http://dx.doi.org/10.1093/actrade/9780199238484.001.0001'&gt;&lt;img src='https://api.qrserver.com/v1/create-qr-code/?size=300x300&amp;data=http://dx.doi.org/10.1093/actrade/9780199238484.001.0001' class='qr'/&gt;&lt;/a&gt;&lt;/td&gt;&lt;/tr&gt;</v>
      </c>
      <c r="M440" s="0" t="s">
        <v>44</v>
      </c>
      <c r="N440" s="0" t="s">
        <v>2185</v>
      </c>
      <c r="O440" s="0" t="s">
        <v>2185</v>
      </c>
      <c r="P440" s="0" t="s">
        <v>46</v>
      </c>
      <c r="R440" s="0" t="s">
        <v>2186</v>
      </c>
      <c r="W440" s="0" t="s">
        <v>2187</v>
      </c>
      <c r="X440" s="0" t="s">
        <v>2188</v>
      </c>
      <c r="Z440" s="0" t="s">
        <v>49</v>
      </c>
      <c r="AA440" s="2" t="n">
        <v>39814</v>
      </c>
      <c r="AB440" s="2" t="n">
        <v>40178</v>
      </c>
      <c r="AI440" s="0" t="s">
        <v>2189</v>
      </c>
      <c r="AJ440" s="0" t="s">
        <v>50</v>
      </c>
      <c r="AK440" s="0" t="s">
        <v>51</v>
      </c>
      <c r="AL440" s="0" t="s">
        <v>49</v>
      </c>
      <c r="AM440" s="0" t="s">
        <v>49</v>
      </c>
      <c r="AN440" s="0" t="s">
        <v>49</v>
      </c>
      <c r="AO440" s="0" t="s">
        <v>49</v>
      </c>
      <c r="AP440" s="0" t="s">
        <v>49</v>
      </c>
    </row>
    <row r="441" customFormat="false" ht="15" hidden="false" customHeight="false" outlineLevel="0" collapsed="false">
      <c r="A441" s="0" t="n">
        <v>1049132</v>
      </c>
      <c r="B441" s="0" t="str">
        <f aca="false">RIGHT(N441,LEN(N441)-FIND("actrade-",N441)-7)</f>
        <v>9780192803771</v>
      </c>
      <c r="C441" s="0" t="str">
        <f aca="false">"10.1093/actrade/" &amp; B441 &amp; ".001.0001"</f>
        <v>10.1093/actrade/9780192803771.001.0001</v>
      </c>
      <c r="D441" s="0" t="s">
        <v>2190</v>
      </c>
      <c r="E441" s="0" t="str">
        <f aca="false">LEFT(D441,FIND(":",D441)-1)</f>
        <v>Spanish Civil War</v>
      </c>
      <c r="F441" s="0" t="str">
        <f aca="false">"&lt;a href='http://dx.doi.org/" &amp; C441 &amp; "'&gt;" &amp; LEFT(D441,FIND(":",D441)-1) &amp; "&lt;/a&gt;"</f>
        <v>&lt;a href='http://dx.doi.org/10.1093/actrade/9780192803771.001.0001'&gt;Spanish Civil War&lt;/a&gt;</v>
      </c>
      <c r="G441" s="0" t="str">
        <f aca="false">"&lt;a href='http://dx.doi.org/" &amp; C441 &amp; "'&gt;" &amp;"&lt;img src='http://www.veryshortintroductions.com/view/covers/"&amp;B441&amp;".png' class='coverimage' alt='" &amp;D441 &amp; "'/&gt;&lt;/a&gt;"</f>
        <v>&lt;a href='http://dx.doi.org/10.1093/actrade/9780192803771.001.0001'&gt;&lt;img src='http://www.veryshortintroductions.com/view/covers/9780192803771.png' class='coverimage' alt='Spanish Civil War: A Very Short Introduction (Very short introductions)'/&gt;&lt;/a&gt;</v>
      </c>
      <c r="H441" s="0" t="str">
        <f aca="false">"&lt;a href='http://dx.doi.org/" &amp; C441 &amp; "'&gt;" &amp; "&lt;img src='https://api.qrserver.com/v1/create-qr-code/?size=300x300&amp;data=http://dx.doi.org/" &amp; C441 &amp;"' class='qr'/&gt;&lt;/a&gt;"</f>
        <v>&lt;a href='http://dx.doi.org/10.1093/actrade/9780192803771.001.0001'&gt;&lt;img src='https://api.qrserver.com/v1/create-qr-code/?size=300x300&amp;data=http://dx.doi.org/10.1093/actrade/9780192803771.001.0001' class='qr'/&gt;&lt;/a&gt;</v>
      </c>
      <c r="I441" s="0" t="str">
        <f aca="false">"&lt;tr&gt;&lt;td&gt;" &amp; G441 &amp; "&lt;/td&gt;&lt;td&gt;&lt;small&gt;Very Short Introduction&lt;/small&gt;&lt;br/&gt;&lt;em&gt;ebook&lt;/em&gt;&lt;br/&gt;&lt;br/&gt;" &amp; F441 &amp; "&lt;/td&gt;&lt;td&gt;" &amp; H441 &amp; "&lt;/td&gt;&lt;/tr&gt;"</f>
        <v>&lt;tr&gt;&lt;td&gt;&lt;a href='http://dx.doi.org/10.1093/actrade/9780192803771.001.0001'&gt;&lt;img src='http://www.veryshortintroductions.com/view/covers/9780192803771.png' class='coverimage' alt='Spanish Civil War: A Very Short Introduction (Very short introductions)'/&gt;&lt;/a&gt;&lt;/td&gt;&lt;td&gt;&lt;small&gt;Very Short Introduction&lt;/small&gt;&lt;br/&gt;&lt;em&gt;ebook&lt;/em&gt;&lt;br/&gt;&lt;br/&gt;&lt;a href='http://dx.doi.org/10.1093/actrade/9780192803771.001.0001'&gt;Spanish Civil War&lt;/a&gt;&lt;/td&gt;&lt;td&gt;&lt;a href='http://dx.doi.org/10.1093/actrade/9780192803771.001.0001'&gt;&lt;img src='https://api.qrserver.com/v1/create-qr-code/?size=300x300&amp;data=http://dx.doi.org/10.1093/actrade/9780192803771.001.0001' class='qr'/&gt;&lt;/a&gt;&lt;/td&gt;&lt;/tr&gt;</v>
      </c>
      <c r="M441" s="0" t="s">
        <v>44</v>
      </c>
      <c r="N441" s="0" t="s">
        <v>2191</v>
      </c>
      <c r="O441" s="0" t="s">
        <v>2191</v>
      </c>
      <c r="P441" s="0" t="s">
        <v>46</v>
      </c>
      <c r="R441" s="0" t="s">
        <v>2192</v>
      </c>
      <c r="W441" s="0" t="s">
        <v>2193</v>
      </c>
      <c r="X441" s="0" t="s">
        <v>2194</v>
      </c>
      <c r="Z441" s="0" t="s">
        <v>49</v>
      </c>
      <c r="AA441" s="2" t="n">
        <v>38353</v>
      </c>
      <c r="AB441" s="2" t="n">
        <v>38717</v>
      </c>
      <c r="AI441" s="0" t="s">
        <v>2195</v>
      </c>
      <c r="AJ441" s="0" t="s">
        <v>50</v>
      </c>
      <c r="AK441" s="0" t="s">
        <v>51</v>
      </c>
      <c r="AL441" s="0" t="s">
        <v>49</v>
      </c>
      <c r="AM441" s="0" t="s">
        <v>49</v>
      </c>
      <c r="AN441" s="0" t="s">
        <v>49</v>
      </c>
      <c r="AO441" s="0" t="s">
        <v>49</v>
      </c>
      <c r="AP441" s="0" t="s">
        <v>49</v>
      </c>
    </row>
    <row r="442" customFormat="false" ht="15" hidden="false" customHeight="false" outlineLevel="0" collapsed="false">
      <c r="A442" s="0" t="n">
        <v>781637</v>
      </c>
      <c r="B442" s="0" t="str">
        <f aca="false">RIGHT(N442,LEN(N442)-FIND("actrade-",N442)-7)</f>
        <v>9780199208050</v>
      </c>
      <c r="C442" s="0" t="str">
        <f aca="false">"10.1093/actrade/" &amp; B442 &amp; ".001.0001"</f>
        <v>10.1093/actrade/9780199208050.001.0001</v>
      </c>
      <c r="D442" s="0" t="s">
        <v>2196</v>
      </c>
      <c r="E442" s="0" t="str">
        <f aca="false">LEFT(D442,FIND(":",D442)-1)</f>
        <v>Spanish Literature</v>
      </c>
      <c r="F442" s="0" t="str">
        <f aca="false">"&lt;a href='http://dx.doi.org/" &amp; C442 &amp; "'&gt;" &amp; LEFT(D442,FIND(":",D442)-1) &amp; "&lt;/a&gt;"</f>
        <v>&lt;a href='http://dx.doi.org/10.1093/actrade/9780199208050.001.0001'&gt;Spanish Literature&lt;/a&gt;</v>
      </c>
      <c r="G442" s="0" t="str">
        <f aca="false">"&lt;a href='http://dx.doi.org/" &amp; C442 &amp; "'&gt;" &amp;"&lt;img src='http://www.veryshortintroductions.com/view/covers/"&amp;B442&amp;".png' class='coverimage' alt='" &amp;D442 &amp; "'/&gt;&lt;/a&gt;"</f>
        <v>&lt;a href='http://dx.doi.org/10.1093/actrade/9780199208050.001.0001'&gt;&lt;img src='http://www.veryshortintroductions.com/view/covers/9780199208050.png' class='coverimage' alt='Spanish Literature: A Very Short Introduction (Very short introductions ; 241)'/&gt;&lt;/a&gt;</v>
      </c>
      <c r="H442" s="0" t="str">
        <f aca="false">"&lt;a href='http://dx.doi.org/" &amp; C442 &amp; "'&gt;" &amp; "&lt;img src='https://api.qrserver.com/v1/create-qr-code/?size=300x300&amp;data=http://dx.doi.org/" &amp; C442 &amp;"' class='qr'/&gt;&lt;/a&gt;"</f>
        <v>&lt;a href='http://dx.doi.org/10.1093/actrade/9780199208050.001.0001'&gt;&lt;img src='https://api.qrserver.com/v1/create-qr-code/?size=300x300&amp;data=http://dx.doi.org/10.1093/actrade/9780199208050.001.0001' class='qr'/&gt;&lt;/a&gt;</v>
      </c>
      <c r="I442" s="0" t="str">
        <f aca="false">"&lt;tr&gt;&lt;td&gt;" &amp; G442 &amp; "&lt;/td&gt;&lt;td&gt;&lt;small&gt;Very Short Introduction&lt;/small&gt;&lt;br/&gt;&lt;em&gt;ebook&lt;/em&gt;&lt;br/&gt;&lt;br/&gt;" &amp; F442 &amp; "&lt;/td&gt;&lt;td&gt;" &amp; H442 &amp; "&lt;/td&gt;&lt;/tr&gt;"</f>
        <v>&lt;tr&gt;&lt;td&gt;&lt;a href='http://dx.doi.org/10.1093/actrade/9780199208050.001.0001'&gt;&lt;img src='http://www.veryshortintroductions.com/view/covers/9780199208050.png' class='coverimage' alt='Spanish Literature: A Very Short Introduction (Very short introductions ; 241)'/&gt;&lt;/a&gt;&lt;/td&gt;&lt;td&gt;&lt;small&gt;Very Short Introduction&lt;/small&gt;&lt;br/&gt;&lt;em&gt;ebook&lt;/em&gt;&lt;br/&gt;&lt;br/&gt;&lt;a href='http://dx.doi.org/10.1093/actrade/9780199208050.001.0001'&gt;Spanish Literature&lt;/a&gt;&lt;/td&gt;&lt;td&gt;&lt;a href='http://dx.doi.org/10.1093/actrade/9780199208050.001.0001'&gt;&lt;img src='https://api.qrserver.com/v1/create-qr-code/?size=300x300&amp;data=http://dx.doi.org/10.1093/actrade/9780199208050.001.0001' class='qr'/&gt;&lt;/a&gt;&lt;/td&gt;&lt;/tr&gt;</v>
      </c>
      <c r="M442" s="0" t="s">
        <v>44</v>
      </c>
      <c r="N442" s="0" t="s">
        <v>2197</v>
      </c>
      <c r="O442" s="0" t="s">
        <v>2197</v>
      </c>
      <c r="P442" s="0" t="s">
        <v>46</v>
      </c>
      <c r="R442" s="0" t="s">
        <v>2198</v>
      </c>
      <c r="W442" s="0" t="s">
        <v>2199</v>
      </c>
      <c r="X442" s="0" t="s">
        <v>2200</v>
      </c>
      <c r="Z442" s="0" t="s">
        <v>49</v>
      </c>
      <c r="AA442" s="2" t="n">
        <v>40179</v>
      </c>
      <c r="AB442" s="2" t="n">
        <v>40543</v>
      </c>
      <c r="AI442" s="0" t="s">
        <v>2201</v>
      </c>
      <c r="AJ442" s="0" t="s">
        <v>50</v>
      </c>
      <c r="AK442" s="0" t="s">
        <v>51</v>
      </c>
      <c r="AL442" s="0" t="s">
        <v>49</v>
      </c>
      <c r="AM442" s="0" t="s">
        <v>49</v>
      </c>
      <c r="AN442" s="0" t="s">
        <v>49</v>
      </c>
      <c r="AO442" s="0" t="s">
        <v>49</v>
      </c>
      <c r="AP442" s="0" t="s">
        <v>49</v>
      </c>
    </row>
    <row r="443" customFormat="false" ht="15" hidden="false" customHeight="false" outlineLevel="0" collapsed="false">
      <c r="A443" s="0" t="n">
        <v>3093130</v>
      </c>
      <c r="B443" s="0" t="str">
        <f aca="false">RIGHT(N443,LEN(N443)-FIND("actrade-",N443)-7)</f>
        <v>9780192803160</v>
      </c>
      <c r="C443" s="0" t="str">
        <f aca="false">"10.1093/actrade/" &amp; B443 &amp; ".001.0001"</f>
        <v>10.1093/actrade/9780192803160.001.0001</v>
      </c>
      <c r="D443" s="0" t="s">
        <v>2202</v>
      </c>
      <c r="E443" s="0" t="str">
        <f aca="false">LEFT(D443,FIND(":",D443)-1)</f>
        <v>Spinoza</v>
      </c>
      <c r="F443" s="0" t="str">
        <f aca="false">"&lt;a href='http://dx.doi.org/" &amp; C443 &amp; "'&gt;" &amp; LEFT(D443,FIND(":",D443)-1) &amp; "&lt;/a&gt;"</f>
        <v>&lt;a href='http://dx.doi.org/10.1093/actrade/9780192803160.001.0001'&gt;Spinoza&lt;/a&gt;</v>
      </c>
      <c r="G443" s="0" t="str">
        <f aca="false">"&lt;a href='http://dx.doi.org/" &amp; C443 &amp; "'&gt;" &amp;"&lt;img src='http://www.veryshortintroductions.com/view/covers/"&amp;B443&amp;".png' class='coverimage' alt='" &amp;D443 &amp; "'/&gt;&lt;/a&gt;"</f>
        <v>&lt;a href='http://dx.doi.org/10.1093/actrade/9780192803160.001.0001'&gt;&lt;img src='http://www.veryshortintroductions.com/view/covers/9780192803160.png' class='coverimage' alt='Spinoza: a very short introduction'/&gt;&lt;/a&gt;</v>
      </c>
      <c r="H443" s="0" t="str">
        <f aca="false">"&lt;a href='http://dx.doi.org/" &amp; C443 &amp; "'&gt;" &amp; "&lt;img src='https://api.qrserver.com/v1/create-qr-code/?size=300x300&amp;data=http://dx.doi.org/" &amp; C443 &amp;"' class='qr'/&gt;&lt;/a&gt;"</f>
        <v>&lt;a href='http://dx.doi.org/10.1093/actrade/9780192803160.001.0001'&gt;&lt;img src='https://api.qrserver.com/v1/create-qr-code/?size=300x300&amp;data=http://dx.doi.org/10.1093/actrade/9780192803160.001.0001' class='qr'/&gt;&lt;/a&gt;</v>
      </c>
      <c r="I443" s="0" t="str">
        <f aca="false">"&lt;tr&gt;&lt;td&gt;" &amp; G443 &amp; "&lt;/td&gt;&lt;td&gt;&lt;small&gt;Very Short Introduction&lt;/small&gt;&lt;br/&gt;&lt;em&gt;ebook&lt;/em&gt;&lt;br/&gt;&lt;br/&gt;" &amp; F443 &amp; "&lt;/td&gt;&lt;td&gt;" &amp; H443 &amp; "&lt;/td&gt;&lt;/tr&gt;"</f>
        <v>&lt;tr&gt;&lt;td&gt;&lt;a href='http://dx.doi.org/10.1093/actrade/9780192803160.001.0001'&gt;&lt;img src='http://www.veryshortintroductions.com/view/covers/9780192803160.png' class='coverimage' alt='Spinoza: a very short introduction'/&gt;&lt;/a&gt;&lt;/td&gt;&lt;td&gt;&lt;small&gt;Very Short Introduction&lt;/small&gt;&lt;br/&gt;&lt;em&gt;ebook&lt;/em&gt;&lt;br/&gt;&lt;br/&gt;&lt;a href='http://dx.doi.org/10.1093/actrade/9780192803160.001.0001'&gt;Spinoza&lt;/a&gt;&lt;/td&gt;&lt;td&gt;&lt;a href='http://dx.doi.org/10.1093/actrade/9780192803160.001.0001'&gt;&lt;img src='https://api.qrserver.com/v1/create-qr-code/?size=300x300&amp;data=http://dx.doi.org/10.1093/actrade/9780192803160.001.0001' class='qr'/&gt;&lt;/a&gt;&lt;/td&gt;&lt;/tr&gt;</v>
      </c>
      <c r="M443" s="0" t="s">
        <v>44</v>
      </c>
      <c r="N443" s="0" t="s">
        <v>2203</v>
      </c>
      <c r="O443" s="0" t="s">
        <v>2203</v>
      </c>
      <c r="P443" s="0" t="s">
        <v>46</v>
      </c>
      <c r="R443" s="0" t="s">
        <v>315</v>
      </c>
      <c r="X443" s="0" t="s">
        <v>2204</v>
      </c>
      <c r="Z443" s="0" t="s">
        <v>49</v>
      </c>
      <c r="AA443" s="2" t="n">
        <v>37257</v>
      </c>
      <c r="AB443" s="2" t="n">
        <v>37621</v>
      </c>
      <c r="AJ443" s="0" t="s">
        <v>50</v>
      </c>
      <c r="AK443" s="0" t="s">
        <v>51</v>
      </c>
      <c r="AL443" s="0" t="s">
        <v>49</v>
      </c>
      <c r="AM443" s="0" t="s">
        <v>49</v>
      </c>
      <c r="AN443" s="0" t="s">
        <v>49</v>
      </c>
      <c r="AO443" s="0" t="s">
        <v>49</v>
      </c>
      <c r="AP443" s="0" t="s">
        <v>49</v>
      </c>
    </row>
    <row r="444" customFormat="false" ht="15" hidden="false" customHeight="false" outlineLevel="0" collapsed="false">
      <c r="A444" s="0" t="n">
        <v>3093132</v>
      </c>
      <c r="B444" s="0" t="str">
        <f aca="false">RIGHT(N444,LEN(N444)-FIND("actrade-",N444)-7)</f>
        <v>9780199588756</v>
      </c>
      <c r="C444" s="0" t="str">
        <f aca="false">"10.1093/actrade/" &amp; B444 &amp; ".001.0001"</f>
        <v>10.1093/actrade/9780199588756.001.0001</v>
      </c>
      <c r="D444" s="0" t="s">
        <v>2205</v>
      </c>
      <c r="E444" s="0" t="str">
        <f aca="false">LEFT(D444,FIND(":",D444)-1)</f>
        <v>Spirituality</v>
      </c>
      <c r="F444" s="0" t="str">
        <f aca="false">"&lt;a href='http://dx.doi.org/" &amp; C444 &amp; "'&gt;" &amp; LEFT(D444,FIND(":",D444)-1) &amp; "&lt;/a&gt;"</f>
        <v>&lt;a href='http://dx.doi.org/10.1093/actrade/9780199588756.001.0001'&gt;Spirituality&lt;/a&gt;</v>
      </c>
      <c r="G444" s="0" t="str">
        <f aca="false">"&lt;a href='http://dx.doi.org/" &amp; C444 &amp; "'&gt;" &amp;"&lt;img src='http://www.veryshortintroductions.com/view/covers/"&amp;B444&amp;".png' class='coverimage' alt='" &amp;D444 &amp; "'/&gt;&lt;/a&gt;"</f>
        <v>&lt;a href='http://dx.doi.org/10.1093/actrade/9780199588756.001.0001'&gt;&lt;img src='http://www.veryshortintroductions.com/view/covers/9780199588756.png' class='coverimage' alt='Spirituality: a very short introduction'/&gt;&lt;/a&gt;</v>
      </c>
      <c r="H444" s="0" t="str">
        <f aca="false">"&lt;a href='http://dx.doi.org/" &amp; C444 &amp; "'&gt;" &amp; "&lt;img src='https://api.qrserver.com/v1/create-qr-code/?size=300x300&amp;data=http://dx.doi.org/" &amp; C444 &amp;"' class='qr'/&gt;&lt;/a&gt;"</f>
        <v>&lt;a href='http://dx.doi.org/10.1093/actrade/9780199588756.001.0001'&gt;&lt;img src='https://api.qrserver.com/v1/create-qr-code/?size=300x300&amp;data=http://dx.doi.org/10.1093/actrade/9780199588756.001.0001' class='qr'/&gt;&lt;/a&gt;</v>
      </c>
      <c r="I444" s="0" t="str">
        <f aca="false">"&lt;tr&gt;&lt;td&gt;" &amp; G444 &amp; "&lt;/td&gt;&lt;td&gt;&lt;small&gt;Very Short Introduction&lt;/small&gt;&lt;br/&gt;&lt;em&gt;ebook&lt;/em&gt;&lt;br/&gt;&lt;br/&gt;" &amp; F444 &amp; "&lt;/td&gt;&lt;td&gt;" &amp; H444 &amp; "&lt;/td&gt;&lt;/tr&gt;"</f>
        <v>&lt;tr&gt;&lt;td&gt;&lt;a href='http://dx.doi.org/10.1093/actrade/9780199588756.001.0001'&gt;&lt;img src='http://www.veryshortintroductions.com/view/covers/9780199588756.png' class='coverimage' alt='Spirituality: a very short introduction'/&gt;&lt;/a&gt;&lt;/td&gt;&lt;td&gt;&lt;small&gt;Very Short Introduction&lt;/small&gt;&lt;br/&gt;&lt;em&gt;ebook&lt;/em&gt;&lt;br/&gt;&lt;br/&gt;&lt;a href='http://dx.doi.org/10.1093/actrade/9780199588756.001.0001'&gt;Spirituality&lt;/a&gt;&lt;/td&gt;&lt;td&gt;&lt;a href='http://dx.doi.org/10.1093/actrade/9780199588756.001.0001'&gt;&lt;img src='https://api.qrserver.com/v1/create-qr-code/?size=300x300&amp;data=http://dx.doi.org/10.1093/actrade/9780199588756.001.0001' class='qr'/&gt;&lt;/a&gt;&lt;/td&gt;&lt;/tr&gt;</v>
      </c>
      <c r="M444" s="0" t="s">
        <v>44</v>
      </c>
      <c r="N444" s="0" t="s">
        <v>2206</v>
      </c>
      <c r="O444" s="0" t="s">
        <v>2206</v>
      </c>
      <c r="P444" s="0" t="s">
        <v>46</v>
      </c>
      <c r="R444" s="0" t="s">
        <v>2207</v>
      </c>
      <c r="X444" s="0" t="s">
        <v>2208</v>
      </c>
      <c r="Z444" s="0" t="s">
        <v>49</v>
      </c>
      <c r="AA444" s="2" t="n">
        <v>40909</v>
      </c>
      <c r="AB444" s="2" t="n">
        <v>41274</v>
      </c>
      <c r="AJ444" s="0" t="s">
        <v>50</v>
      </c>
      <c r="AK444" s="0" t="s">
        <v>51</v>
      </c>
      <c r="AL444" s="0" t="s">
        <v>49</v>
      </c>
      <c r="AM444" s="0" t="s">
        <v>49</v>
      </c>
      <c r="AN444" s="0" t="s">
        <v>49</v>
      </c>
      <c r="AO444" s="0" t="s">
        <v>49</v>
      </c>
      <c r="AP444" s="0" t="s">
        <v>49</v>
      </c>
    </row>
    <row r="445" customFormat="false" ht="15" hidden="false" customHeight="false" outlineLevel="0" collapsed="false">
      <c r="A445" s="0" t="n">
        <v>4412475</v>
      </c>
      <c r="B445" s="0" t="str">
        <f aca="false">RIGHT(N445,LEN(N445)-FIND("actrade-",N445)-7)</f>
        <v>9780199688340</v>
      </c>
      <c r="C445" s="0" t="str">
        <f aca="false">"10.1093/actrade/" &amp; B445 &amp; ".001.0001"</f>
        <v>10.1093/actrade/9780199688340.001.0001</v>
      </c>
      <c r="D445" s="0" t="s">
        <v>2209</v>
      </c>
      <c r="E445" s="0" t="str">
        <f aca="false">LEFT(D445,FIND(":",D445)-1)</f>
        <v>Sport</v>
      </c>
      <c r="F445" s="0" t="str">
        <f aca="false">"&lt;a href='http://dx.doi.org/" &amp; C445 &amp; "'&gt;" &amp; LEFT(D445,FIND(":",D445)-1) &amp; "&lt;/a&gt;"</f>
        <v>&lt;a href='http://dx.doi.org/10.1093/actrade/9780199688340.001.0001'&gt;Sport&lt;/a&gt;</v>
      </c>
      <c r="G445" s="0" t="str">
        <f aca="false">"&lt;a href='http://dx.doi.org/" &amp; C445 &amp; "'&gt;" &amp;"&lt;img src='http://www.veryshortintroductions.com/view/covers/"&amp;B445&amp;".png' class='coverimage' alt='" &amp;D445 &amp; "'/&gt;&lt;/a&gt;"</f>
        <v>&lt;a href='http://dx.doi.org/10.1093/actrade/9780199688340.001.0001'&gt;&lt;img src='http://www.veryshortintroductions.com/view/covers/9780199688340.png' class='coverimage' alt='Sport: a very short introduction'/&gt;&lt;/a&gt;</v>
      </c>
      <c r="H445" s="0" t="str">
        <f aca="false">"&lt;a href='http://dx.doi.org/" &amp; C445 &amp; "'&gt;" &amp; "&lt;img src='https://api.qrserver.com/v1/create-qr-code/?size=300x300&amp;data=http://dx.doi.org/" &amp; C445 &amp;"' class='qr'/&gt;&lt;/a&gt;"</f>
        <v>&lt;a href='http://dx.doi.org/10.1093/actrade/9780199688340.001.0001'&gt;&lt;img src='https://api.qrserver.com/v1/create-qr-code/?size=300x300&amp;data=http://dx.doi.org/10.1093/actrade/9780199688340.001.0001' class='qr'/&gt;&lt;/a&gt;</v>
      </c>
      <c r="I445" s="0" t="str">
        <f aca="false">"&lt;tr&gt;&lt;td&gt;" &amp; G445 &amp; "&lt;/td&gt;&lt;td&gt;&lt;small&gt;Very Short Introduction&lt;/small&gt;&lt;br/&gt;&lt;em&gt;ebook&lt;/em&gt;&lt;br/&gt;&lt;br/&gt;" &amp; F445 &amp; "&lt;/td&gt;&lt;td&gt;" &amp; H445 &amp; "&lt;/td&gt;&lt;/tr&gt;"</f>
        <v>&lt;tr&gt;&lt;td&gt;&lt;a href='http://dx.doi.org/10.1093/actrade/9780199688340.001.0001'&gt;&lt;img src='http://www.veryshortintroductions.com/view/covers/9780199688340.png' class='coverimage' alt='Sport: a very short introduction'/&gt;&lt;/a&gt;&lt;/td&gt;&lt;td&gt;&lt;small&gt;Very Short Introduction&lt;/small&gt;&lt;br/&gt;&lt;em&gt;ebook&lt;/em&gt;&lt;br/&gt;&lt;br/&gt;&lt;a href='http://dx.doi.org/10.1093/actrade/9780199688340.001.0001'&gt;Sport&lt;/a&gt;&lt;/td&gt;&lt;td&gt;&lt;a href='http://dx.doi.org/10.1093/actrade/9780199688340.001.0001'&gt;&lt;img src='https://api.qrserver.com/v1/create-qr-code/?size=300x300&amp;data=http://dx.doi.org/10.1093/actrade/9780199688340.001.0001' class='qr'/&gt;&lt;/a&gt;&lt;/td&gt;&lt;/tr&gt;</v>
      </c>
      <c r="M445" s="0" t="s">
        <v>44</v>
      </c>
      <c r="N445" s="0" t="s">
        <v>2210</v>
      </c>
      <c r="O445" s="0" t="s">
        <v>2210</v>
      </c>
      <c r="P445" s="0" t="s">
        <v>46</v>
      </c>
      <c r="R445" s="0" t="s">
        <v>2211</v>
      </c>
      <c r="W445" s="0" t="s">
        <v>2212</v>
      </c>
      <c r="X445" s="0" t="s">
        <v>2213</v>
      </c>
      <c r="Z445" s="0" t="s">
        <v>49</v>
      </c>
      <c r="AA445" s="2" t="n">
        <v>41640</v>
      </c>
      <c r="AB445" s="2" t="n">
        <v>42004</v>
      </c>
      <c r="AJ445" s="0" t="s">
        <v>50</v>
      </c>
      <c r="AK445" s="0" t="s">
        <v>51</v>
      </c>
      <c r="AL445" s="0" t="s">
        <v>49</v>
      </c>
      <c r="AM445" s="0" t="s">
        <v>49</v>
      </c>
      <c r="AN445" s="0" t="s">
        <v>49</v>
      </c>
      <c r="AO445" s="0" t="s">
        <v>49</v>
      </c>
      <c r="AP445" s="0" t="s">
        <v>49</v>
      </c>
    </row>
    <row r="446" customFormat="false" ht="15" hidden="false" customHeight="false" outlineLevel="0" collapsed="false">
      <c r="A446" s="0" t="n">
        <v>3093126</v>
      </c>
      <c r="B446" s="0" t="str">
        <f aca="false">RIGHT(N446,LEN(N446)-FIND("actrade-",N446)-7)</f>
        <v>9780199602926</v>
      </c>
      <c r="C446" s="0" t="str">
        <f aca="false">"10.1093/actrade/" &amp; B446 &amp; ".001.0001"</f>
        <v>10.1093/actrade/9780199602926.001.0001</v>
      </c>
      <c r="D446" s="0" t="s">
        <v>2214</v>
      </c>
      <c r="E446" s="0" t="str">
        <f aca="false">LEFT(D446,FIND(":",D446)-1)</f>
        <v>Stars</v>
      </c>
      <c r="F446" s="0" t="str">
        <f aca="false">"&lt;a href='http://dx.doi.org/" &amp; C446 &amp; "'&gt;" &amp; LEFT(D446,FIND(":",D446)-1) &amp; "&lt;/a&gt;"</f>
        <v>&lt;a href='http://dx.doi.org/10.1093/actrade/9780199602926.001.0001'&gt;Stars&lt;/a&gt;</v>
      </c>
      <c r="G446" s="0" t="str">
        <f aca="false">"&lt;a href='http://dx.doi.org/" &amp; C446 &amp; "'&gt;" &amp;"&lt;img src='http://www.veryshortintroductions.com/view/covers/"&amp;B446&amp;".png' class='coverimage' alt='" &amp;D446 &amp; "'/&gt;&lt;/a&gt;"</f>
        <v>&lt;a href='http://dx.doi.org/10.1093/actrade/9780199602926.001.0001'&gt;&lt;img src='http://www.veryshortintroductions.com/view/covers/9780199602926.png' class='coverimage' alt='Stars: a very short introduction'/&gt;&lt;/a&gt;</v>
      </c>
      <c r="H446" s="0" t="str">
        <f aca="false">"&lt;a href='http://dx.doi.org/" &amp; C446 &amp; "'&gt;" &amp; "&lt;img src='https://api.qrserver.com/v1/create-qr-code/?size=300x300&amp;data=http://dx.doi.org/" &amp; C446 &amp;"' class='qr'/&gt;&lt;/a&gt;"</f>
        <v>&lt;a href='http://dx.doi.org/10.1093/actrade/9780199602926.001.0001'&gt;&lt;img src='https://api.qrserver.com/v1/create-qr-code/?size=300x300&amp;data=http://dx.doi.org/10.1093/actrade/9780199602926.001.0001' class='qr'/&gt;&lt;/a&gt;</v>
      </c>
      <c r="I446" s="0" t="str">
        <f aca="false">"&lt;tr&gt;&lt;td&gt;" &amp; G446 &amp; "&lt;/td&gt;&lt;td&gt;&lt;small&gt;Very Short Introduction&lt;/small&gt;&lt;br/&gt;&lt;em&gt;ebook&lt;/em&gt;&lt;br/&gt;&lt;br/&gt;" &amp; F446 &amp; "&lt;/td&gt;&lt;td&gt;" &amp; H446 &amp; "&lt;/td&gt;&lt;/tr&gt;"</f>
        <v>&lt;tr&gt;&lt;td&gt;&lt;a href='http://dx.doi.org/10.1093/actrade/9780199602926.001.0001'&gt;&lt;img src='http://www.veryshortintroductions.com/view/covers/9780199602926.png' class='coverimage' alt='Stars: a very short introduction'/&gt;&lt;/a&gt;&lt;/td&gt;&lt;td&gt;&lt;small&gt;Very Short Introduction&lt;/small&gt;&lt;br/&gt;&lt;em&gt;ebook&lt;/em&gt;&lt;br/&gt;&lt;br/&gt;&lt;a href='http://dx.doi.org/10.1093/actrade/9780199602926.001.0001'&gt;Stars&lt;/a&gt;&lt;/td&gt;&lt;td&gt;&lt;a href='http://dx.doi.org/10.1093/actrade/9780199602926.001.0001'&gt;&lt;img src='https://api.qrserver.com/v1/create-qr-code/?size=300x300&amp;data=http://dx.doi.org/10.1093/actrade/9780199602926.001.0001' class='qr'/&gt;&lt;/a&gt;&lt;/td&gt;&lt;/tr&gt;</v>
      </c>
      <c r="M446" s="0" t="s">
        <v>44</v>
      </c>
      <c r="N446" s="0" t="s">
        <v>2215</v>
      </c>
      <c r="O446" s="0" t="s">
        <v>2215</v>
      </c>
      <c r="P446" s="0" t="s">
        <v>46</v>
      </c>
      <c r="R446" s="0" t="s">
        <v>2216</v>
      </c>
      <c r="X446" s="0" t="s">
        <v>2217</v>
      </c>
      <c r="Z446" s="0" t="s">
        <v>49</v>
      </c>
      <c r="AA446" s="2" t="n">
        <v>40909</v>
      </c>
      <c r="AB446" s="2" t="n">
        <v>41274</v>
      </c>
      <c r="AJ446" s="0" t="s">
        <v>50</v>
      </c>
      <c r="AK446" s="0" t="s">
        <v>51</v>
      </c>
      <c r="AL446" s="0" t="s">
        <v>49</v>
      </c>
      <c r="AM446" s="0" t="s">
        <v>49</v>
      </c>
      <c r="AN446" s="0" t="s">
        <v>49</v>
      </c>
      <c r="AO446" s="0" t="s">
        <v>49</v>
      </c>
      <c r="AP446" s="0" t="s">
        <v>49</v>
      </c>
    </row>
    <row r="447" customFormat="false" ht="15" hidden="false" customHeight="false" outlineLevel="0" collapsed="false">
      <c r="A447" s="0" t="n">
        <v>1069005</v>
      </c>
      <c r="B447" s="0" t="str">
        <f aca="false">RIGHT(N447,LEN(N447)-FIND("actrade-",N447)-7)</f>
        <v>9780199233564</v>
      </c>
      <c r="C447" s="0" t="str">
        <f aca="false">"10.1093/actrade/" &amp; B447 &amp; ".001.0001"</f>
        <v>10.1093/actrade/9780199233564.001.0001</v>
      </c>
      <c r="D447" s="0" t="s">
        <v>2218</v>
      </c>
      <c r="E447" s="0" t="str">
        <f aca="false">LEFT(D447,FIND(":",D447)-1)</f>
        <v>Statistics</v>
      </c>
      <c r="F447" s="0" t="str">
        <f aca="false">"&lt;a href='http://dx.doi.org/" &amp; C447 &amp; "'&gt;" &amp; LEFT(D447,FIND(":",D447)-1) &amp; "&lt;/a&gt;"</f>
        <v>&lt;a href='http://dx.doi.org/10.1093/actrade/9780199233564.001.0001'&gt;Statistics&lt;/a&gt;</v>
      </c>
      <c r="G447" s="0" t="str">
        <f aca="false">"&lt;a href='http://dx.doi.org/" &amp; C447 &amp; "'&gt;" &amp;"&lt;img src='http://www.veryshortintroductions.com/view/covers/"&amp;B447&amp;".png' class='coverimage' alt='" &amp;D447 &amp; "'/&gt;&lt;/a&gt;"</f>
        <v>&lt;a href='http://dx.doi.org/10.1093/actrade/9780199233564.001.0001'&gt;&lt;img src='http://www.veryshortintroductions.com/view/covers/9780199233564.png' class='coverimage' alt='Statistics: A Very Short Introduction (Very short introductions ; 196)'/&gt;&lt;/a&gt;</v>
      </c>
      <c r="H447" s="0" t="str">
        <f aca="false">"&lt;a href='http://dx.doi.org/" &amp; C447 &amp; "'&gt;" &amp; "&lt;img src='https://api.qrserver.com/v1/create-qr-code/?size=300x300&amp;data=http://dx.doi.org/" &amp; C447 &amp;"' class='qr'/&gt;&lt;/a&gt;"</f>
        <v>&lt;a href='http://dx.doi.org/10.1093/actrade/9780199233564.001.0001'&gt;&lt;img src='https://api.qrserver.com/v1/create-qr-code/?size=300x300&amp;data=http://dx.doi.org/10.1093/actrade/9780199233564.001.0001' class='qr'/&gt;&lt;/a&gt;</v>
      </c>
      <c r="I447" s="0" t="str">
        <f aca="false">"&lt;tr&gt;&lt;td&gt;" &amp; G447 &amp; "&lt;/td&gt;&lt;td&gt;&lt;small&gt;Very Short Introduction&lt;/small&gt;&lt;br/&gt;&lt;em&gt;ebook&lt;/em&gt;&lt;br/&gt;&lt;br/&gt;" &amp; F447 &amp; "&lt;/td&gt;&lt;td&gt;" &amp; H447 &amp; "&lt;/td&gt;&lt;/tr&gt;"</f>
        <v>&lt;tr&gt;&lt;td&gt;&lt;a href='http://dx.doi.org/10.1093/actrade/9780199233564.001.0001'&gt;&lt;img src='http://www.veryshortintroductions.com/view/covers/9780199233564.png' class='coverimage' alt='Statistics: A Very Short Introduction (Very short introductions ; 196)'/&gt;&lt;/a&gt;&lt;/td&gt;&lt;td&gt;&lt;small&gt;Very Short Introduction&lt;/small&gt;&lt;br/&gt;&lt;em&gt;ebook&lt;/em&gt;&lt;br/&gt;&lt;br/&gt;&lt;a href='http://dx.doi.org/10.1093/actrade/9780199233564.001.0001'&gt;Statistics&lt;/a&gt;&lt;/td&gt;&lt;td&gt;&lt;a href='http://dx.doi.org/10.1093/actrade/9780199233564.001.0001'&gt;&lt;img src='https://api.qrserver.com/v1/create-qr-code/?size=300x300&amp;data=http://dx.doi.org/10.1093/actrade/9780199233564.001.0001' class='qr'/&gt;&lt;/a&gt;&lt;/td&gt;&lt;/tr&gt;</v>
      </c>
      <c r="M447" s="0" t="s">
        <v>44</v>
      </c>
      <c r="N447" s="0" t="s">
        <v>2219</v>
      </c>
      <c r="O447" s="0" t="s">
        <v>2219</v>
      </c>
      <c r="P447" s="0" t="s">
        <v>46</v>
      </c>
      <c r="R447" s="0" t="s">
        <v>2220</v>
      </c>
      <c r="W447" s="0" t="s">
        <v>2221</v>
      </c>
      <c r="X447" s="0" t="s">
        <v>2222</v>
      </c>
      <c r="Z447" s="0" t="s">
        <v>49</v>
      </c>
      <c r="AA447" s="2" t="n">
        <v>39448</v>
      </c>
      <c r="AB447" s="2" t="n">
        <v>39813</v>
      </c>
      <c r="AI447" s="0" t="s">
        <v>2223</v>
      </c>
      <c r="AJ447" s="0" t="s">
        <v>50</v>
      </c>
      <c r="AK447" s="0" t="s">
        <v>51</v>
      </c>
      <c r="AL447" s="0" t="s">
        <v>49</v>
      </c>
      <c r="AM447" s="0" t="s">
        <v>49</v>
      </c>
      <c r="AN447" s="0" t="s">
        <v>49</v>
      </c>
      <c r="AO447" s="0" t="s">
        <v>49</v>
      </c>
      <c r="AP447" s="0" t="s">
        <v>49</v>
      </c>
    </row>
    <row r="448" customFormat="false" ht="15" hidden="false" customHeight="false" outlineLevel="0" collapsed="false">
      <c r="A448" s="0" t="n">
        <v>3093128</v>
      </c>
      <c r="B448" s="0" t="str">
        <f aca="false">RIGHT(N448,LEN(N448)-FIND("actrade-",N448)-7)</f>
        <v>9780199603381</v>
      </c>
      <c r="C448" s="0" t="str">
        <f aca="false">"10.1093/actrade/" &amp; B448 &amp; ".001.0001"</f>
        <v>10.1093/actrade/9780199603381.001.0001</v>
      </c>
      <c r="D448" s="0" t="s">
        <v>2224</v>
      </c>
      <c r="E448" s="0" t="str">
        <f aca="false">LEFT(D448,FIND(":",D448)-1)</f>
        <v>Stem cells</v>
      </c>
      <c r="F448" s="0" t="str">
        <f aca="false">"&lt;a href='http://dx.doi.org/" &amp; C448 &amp; "'&gt;" &amp; LEFT(D448,FIND(":",D448)-1) &amp; "&lt;/a&gt;"</f>
        <v>&lt;a href='http://dx.doi.org/10.1093/actrade/9780199603381.001.0001'&gt;Stem cells&lt;/a&gt;</v>
      </c>
      <c r="G448" s="0" t="str">
        <f aca="false">"&lt;a href='http://dx.doi.org/" &amp; C448 &amp; "'&gt;" &amp;"&lt;img src='http://www.veryshortintroductions.com/view/covers/"&amp;B448&amp;".png' class='coverimage' alt='" &amp;D448 &amp; "'/&gt;&lt;/a&gt;"</f>
        <v>&lt;a href='http://dx.doi.org/10.1093/actrade/9780199603381.001.0001'&gt;&lt;img src='http://www.veryshortintroductions.com/view/covers/9780199603381.png' class='coverimage' alt='Stem cells: a very short introduction'/&gt;&lt;/a&gt;</v>
      </c>
      <c r="H448" s="0" t="str">
        <f aca="false">"&lt;a href='http://dx.doi.org/" &amp; C448 &amp; "'&gt;" &amp; "&lt;img src='https://api.qrserver.com/v1/create-qr-code/?size=300x300&amp;data=http://dx.doi.org/" &amp; C448 &amp;"' class='qr'/&gt;&lt;/a&gt;"</f>
        <v>&lt;a href='http://dx.doi.org/10.1093/actrade/9780199603381.001.0001'&gt;&lt;img src='https://api.qrserver.com/v1/create-qr-code/?size=300x300&amp;data=http://dx.doi.org/10.1093/actrade/9780199603381.001.0001' class='qr'/&gt;&lt;/a&gt;</v>
      </c>
      <c r="I448" s="0" t="str">
        <f aca="false">"&lt;tr&gt;&lt;td&gt;" &amp; G448 &amp; "&lt;/td&gt;&lt;td&gt;&lt;small&gt;Very Short Introduction&lt;/small&gt;&lt;br/&gt;&lt;em&gt;ebook&lt;/em&gt;&lt;br/&gt;&lt;br/&gt;" &amp; F448 &amp; "&lt;/td&gt;&lt;td&gt;" &amp; H448 &amp; "&lt;/td&gt;&lt;/tr&gt;"</f>
        <v>&lt;tr&gt;&lt;td&gt;&lt;a href='http://dx.doi.org/10.1093/actrade/9780199603381.001.0001'&gt;&lt;img src='http://www.veryshortintroductions.com/view/covers/9780199603381.png' class='coverimage' alt='Stem cells: a very short introduction'/&gt;&lt;/a&gt;&lt;/td&gt;&lt;td&gt;&lt;small&gt;Very Short Introduction&lt;/small&gt;&lt;br/&gt;&lt;em&gt;ebook&lt;/em&gt;&lt;br/&gt;&lt;br/&gt;&lt;a href='http://dx.doi.org/10.1093/actrade/9780199603381.001.0001'&gt;Stem cells&lt;/a&gt;&lt;/td&gt;&lt;td&gt;&lt;a href='http://dx.doi.org/10.1093/actrade/9780199603381.001.0001'&gt;&lt;img src='https://api.qrserver.com/v1/create-qr-code/?size=300x300&amp;data=http://dx.doi.org/10.1093/actrade/9780199603381.001.0001' class='qr'/&gt;&lt;/a&gt;&lt;/td&gt;&lt;/tr&gt;</v>
      </c>
      <c r="M448" s="0" t="s">
        <v>44</v>
      </c>
      <c r="N448" s="0" t="s">
        <v>2225</v>
      </c>
      <c r="O448" s="0" t="s">
        <v>2225</v>
      </c>
      <c r="P448" s="0" t="s">
        <v>46</v>
      </c>
      <c r="R448" s="0" t="s">
        <v>2226</v>
      </c>
      <c r="X448" s="0" t="s">
        <v>2227</v>
      </c>
      <c r="Z448" s="0" t="s">
        <v>49</v>
      </c>
      <c r="AA448" s="2" t="n">
        <v>40909</v>
      </c>
      <c r="AB448" s="2" t="n">
        <v>41274</v>
      </c>
      <c r="AJ448" s="0" t="s">
        <v>50</v>
      </c>
      <c r="AK448" s="0" t="s">
        <v>51</v>
      </c>
      <c r="AL448" s="0" t="s">
        <v>49</v>
      </c>
      <c r="AM448" s="0" t="s">
        <v>49</v>
      </c>
      <c r="AN448" s="0" t="s">
        <v>49</v>
      </c>
      <c r="AO448" s="0" t="s">
        <v>49</v>
      </c>
      <c r="AP448" s="0" t="s">
        <v>49</v>
      </c>
    </row>
    <row r="449" customFormat="false" ht="15" hidden="false" customHeight="false" outlineLevel="0" collapsed="false">
      <c r="A449" s="0" t="n">
        <v>4412487</v>
      </c>
      <c r="B449" s="0" t="str">
        <f aca="false">RIGHT(N449,LEN(N449)-FIND("actrade-",N449)-7)</f>
        <v>9780199671939</v>
      </c>
      <c r="C449" s="0" t="str">
        <f aca="false">"10.1093/actrade/" &amp; B449 &amp; ".001.0001"</f>
        <v>10.1093/actrade/9780199671939.001.0001</v>
      </c>
      <c r="D449" s="0" t="s">
        <v>2228</v>
      </c>
      <c r="E449" s="0" t="str">
        <f aca="false">LEFT(D449,FIND(":",D449)-1)</f>
        <v>Structural Engineering</v>
      </c>
      <c r="F449" s="0" t="str">
        <f aca="false">"&lt;a href='http://dx.doi.org/" &amp; C449 &amp; "'&gt;" &amp; LEFT(D449,FIND(":",D449)-1) &amp; "&lt;/a&gt;"</f>
        <v>&lt;a href='http://dx.doi.org/10.1093/actrade/9780199671939.001.0001'&gt;Structural Engineering&lt;/a&gt;</v>
      </c>
      <c r="G449" s="0" t="str">
        <f aca="false">"&lt;a href='http://dx.doi.org/" &amp; C449 &amp; "'&gt;" &amp;"&lt;img src='http://www.veryshortintroductions.com/view/covers/"&amp;B449&amp;".png' class='coverimage' alt='" &amp;D449 &amp; "'/&gt;&lt;/a&gt;"</f>
        <v>&lt;a href='http://dx.doi.org/10.1093/actrade/9780199671939.001.0001'&gt;&lt;img src='http://www.veryshortintroductions.com/view/covers/9780199671939.png' class='coverimage' alt='Structural Engineering: a very short introduction'/&gt;&lt;/a&gt;</v>
      </c>
      <c r="H449" s="0" t="str">
        <f aca="false">"&lt;a href='http://dx.doi.org/" &amp; C449 &amp; "'&gt;" &amp; "&lt;img src='https://api.qrserver.com/v1/create-qr-code/?size=300x300&amp;data=http://dx.doi.org/" &amp; C449 &amp;"' class='qr'/&gt;&lt;/a&gt;"</f>
        <v>&lt;a href='http://dx.doi.org/10.1093/actrade/9780199671939.001.0001'&gt;&lt;img src='https://api.qrserver.com/v1/create-qr-code/?size=300x300&amp;data=http://dx.doi.org/10.1093/actrade/9780199671939.001.0001' class='qr'/&gt;&lt;/a&gt;</v>
      </c>
      <c r="I449" s="0" t="str">
        <f aca="false">"&lt;tr&gt;&lt;td&gt;" &amp; G449 &amp; "&lt;/td&gt;&lt;td&gt;&lt;small&gt;Very Short Introduction&lt;/small&gt;&lt;br/&gt;&lt;em&gt;ebook&lt;/em&gt;&lt;br/&gt;&lt;br/&gt;" &amp; F449 &amp; "&lt;/td&gt;&lt;td&gt;" &amp; H449 &amp; "&lt;/td&gt;&lt;/tr&gt;"</f>
        <v>&lt;tr&gt;&lt;td&gt;&lt;a href='http://dx.doi.org/10.1093/actrade/9780199671939.001.0001'&gt;&lt;img src='http://www.veryshortintroductions.com/view/covers/9780199671939.png' class='coverimage' alt='Structural Engineering: a very short introduction'/&gt;&lt;/a&gt;&lt;/td&gt;&lt;td&gt;&lt;small&gt;Very Short Introduction&lt;/small&gt;&lt;br/&gt;&lt;em&gt;ebook&lt;/em&gt;&lt;br/&gt;&lt;br/&gt;&lt;a href='http://dx.doi.org/10.1093/actrade/9780199671939.001.0001'&gt;Structural Engineering&lt;/a&gt;&lt;/td&gt;&lt;td&gt;&lt;a href='http://dx.doi.org/10.1093/actrade/9780199671939.001.0001'&gt;&lt;img src='https://api.qrserver.com/v1/create-qr-code/?size=300x300&amp;data=http://dx.doi.org/10.1093/actrade/9780199671939.001.0001' class='qr'/&gt;&lt;/a&gt;&lt;/td&gt;&lt;/tr&gt;</v>
      </c>
      <c r="M449" s="0" t="s">
        <v>44</v>
      </c>
      <c r="N449" s="0" t="s">
        <v>2229</v>
      </c>
      <c r="O449" s="0" t="s">
        <v>2229</v>
      </c>
      <c r="P449" s="0" t="s">
        <v>46</v>
      </c>
      <c r="R449" s="0" t="s">
        <v>2230</v>
      </c>
      <c r="W449" s="0" t="s">
        <v>2231</v>
      </c>
      <c r="X449" s="0" t="s">
        <v>2232</v>
      </c>
      <c r="Z449" s="0" t="s">
        <v>49</v>
      </c>
      <c r="AA449" s="2" t="n">
        <v>41640</v>
      </c>
      <c r="AB449" s="2" t="n">
        <v>42004</v>
      </c>
      <c r="AJ449" s="0" t="s">
        <v>50</v>
      </c>
      <c r="AK449" s="0" t="s">
        <v>51</v>
      </c>
      <c r="AL449" s="0" t="s">
        <v>49</v>
      </c>
      <c r="AM449" s="0" t="s">
        <v>49</v>
      </c>
      <c r="AN449" s="0" t="s">
        <v>49</v>
      </c>
      <c r="AO449" s="0" t="s">
        <v>49</v>
      </c>
      <c r="AP449" s="0" t="s">
        <v>49</v>
      </c>
    </row>
    <row r="450" customFormat="false" ht="15" hidden="false" customHeight="false" outlineLevel="0" collapsed="false">
      <c r="A450" s="0" t="n">
        <v>1067896</v>
      </c>
      <c r="B450" s="0" t="str">
        <f aca="false">RIGHT(N450,LEN(N450)-FIND("actrade-",N450)-7)</f>
        <v>9780192854001</v>
      </c>
      <c r="C450" s="0" t="str">
        <f aca="false">"10.1093/actrade/" &amp; B450 &amp; ".001.0001"</f>
        <v>10.1093/actrade/9780192854001.001.0001</v>
      </c>
      <c r="D450" s="0" t="s">
        <v>2233</v>
      </c>
      <c r="E450" s="0" t="str">
        <f aca="false">LEFT(D450,FIND(":",D450)-1)</f>
        <v>Stuart Britain</v>
      </c>
      <c r="F450" s="0" t="str">
        <f aca="false">"&lt;a href='http://dx.doi.org/" &amp; C450 &amp; "'&gt;" &amp; LEFT(D450,FIND(":",D450)-1) &amp; "&lt;/a&gt;"</f>
        <v>&lt;a href='http://dx.doi.org/10.1093/actrade/9780192854001.001.0001'&gt;Stuart Britain&lt;/a&gt;</v>
      </c>
      <c r="G450" s="0" t="str">
        <f aca="false">"&lt;a href='http://dx.doi.org/" &amp; C450 &amp; "'&gt;" &amp;"&lt;img src='http://www.veryshortintroductions.com/view/covers/"&amp;B450&amp;".png' class='coverimage' alt='" &amp;D450 &amp; "'/&gt;&lt;/a&gt;"</f>
        <v>&lt;a href='http://dx.doi.org/10.1093/actrade/9780192854001.001.0001'&gt;&lt;img src='http://www.veryshortintroductions.com/view/covers/9780192854001.png' class='coverimage' alt='Stuart Britain: A Very Short Introduction (Very short introductions ; 21)'/&gt;&lt;/a&gt;</v>
      </c>
      <c r="H450" s="0" t="str">
        <f aca="false">"&lt;a href='http://dx.doi.org/" &amp; C450 &amp; "'&gt;" &amp; "&lt;img src='https://api.qrserver.com/v1/create-qr-code/?size=300x300&amp;data=http://dx.doi.org/" &amp; C450 &amp;"' class='qr'/&gt;&lt;/a&gt;"</f>
        <v>&lt;a href='http://dx.doi.org/10.1093/actrade/9780192854001.001.0001'&gt;&lt;img src='https://api.qrserver.com/v1/create-qr-code/?size=300x300&amp;data=http://dx.doi.org/10.1093/actrade/9780192854001.001.0001' class='qr'/&gt;&lt;/a&gt;</v>
      </c>
      <c r="I450" s="0" t="str">
        <f aca="false">"&lt;tr&gt;&lt;td&gt;" &amp; G450 &amp; "&lt;/td&gt;&lt;td&gt;&lt;small&gt;Very Short Introduction&lt;/small&gt;&lt;br/&gt;&lt;em&gt;ebook&lt;/em&gt;&lt;br/&gt;&lt;br/&gt;" &amp; F450 &amp; "&lt;/td&gt;&lt;td&gt;" &amp; H450 &amp; "&lt;/td&gt;&lt;/tr&gt;"</f>
        <v>&lt;tr&gt;&lt;td&gt;&lt;a href='http://dx.doi.org/10.1093/actrade/9780192854001.001.0001'&gt;&lt;img src='http://www.veryshortintroductions.com/view/covers/9780192854001.png' class='coverimage' alt='Stuart Britain: A Very Short Introduction (Very short introductions ; 21)'/&gt;&lt;/a&gt;&lt;/td&gt;&lt;td&gt;&lt;small&gt;Very Short Introduction&lt;/small&gt;&lt;br/&gt;&lt;em&gt;ebook&lt;/em&gt;&lt;br/&gt;&lt;br/&gt;&lt;a href='http://dx.doi.org/10.1093/actrade/9780192854001.001.0001'&gt;Stuart Britain&lt;/a&gt;&lt;/td&gt;&lt;td&gt;&lt;a href='http://dx.doi.org/10.1093/actrade/9780192854001.001.0001'&gt;&lt;img src='https://api.qrserver.com/v1/create-qr-code/?size=300x300&amp;data=http://dx.doi.org/10.1093/actrade/9780192854001.001.0001' class='qr'/&gt;&lt;/a&gt;&lt;/td&gt;&lt;/tr&gt;</v>
      </c>
      <c r="M450" s="0" t="s">
        <v>44</v>
      </c>
      <c r="N450" s="0" t="s">
        <v>2234</v>
      </c>
      <c r="O450" s="0" t="s">
        <v>2234</v>
      </c>
      <c r="P450" s="0" t="s">
        <v>46</v>
      </c>
      <c r="R450" s="0" t="s">
        <v>2235</v>
      </c>
      <c r="W450" s="0" t="s">
        <v>2236</v>
      </c>
      <c r="X450" s="0" t="s">
        <v>2237</v>
      </c>
      <c r="Z450" s="0" t="s">
        <v>49</v>
      </c>
      <c r="AA450" s="2" t="n">
        <v>36526</v>
      </c>
      <c r="AB450" s="2" t="n">
        <v>36891</v>
      </c>
      <c r="AI450" s="0" t="s">
        <v>1710</v>
      </c>
      <c r="AJ450" s="0" t="s">
        <v>50</v>
      </c>
      <c r="AK450" s="0" t="s">
        <v>51</v>
      </c>
      <c r="AL450" s="0" t="s">
        <v>49</v>
      </c>
      <c r="AM450" s="0" t="s">
        <v>49</v>
      </c>
      <c r="AN450" s="0" t="s">
        <v>49</v>
      </c>
      <c r="AO450" s="0" t="s">
        <v>49</v>
      </c>
      <c r="AP450" s="0" t="s">
        <v>49</v>
      </c>
    </row>
    <row r="451" customFormat="false" ht="15" hidden="false" customHeight="false" outlineLevel="0" collapsed="false">
      <c r="A451" s="0" t="n">
        <v>791168</v>
      </c>
      <c r="B451" s="0" t="str">
        <f aca="false">RIGHT(N451,LEN(N451)-FIND("actrade-",N451)-7)</f>
        <v>9780199540907</v>
      </c>
      <c r="C451" s="0" t="str">
        <f aca="false">"10.1093/actrade/" &amp; B451 &amp; ".001.0001"</f>
        <v>10.1093/actrade/9780199540907.001.0001</v>
      </c>
      <c r="D451" s="0" t="s">
        <v>2238</v>
      </c>
      <c r="E451" s="0" t="str">
        <f aca="false">LEFT(D451,FIND(":",D451)-1)</f>
        <v>Superconductivity</v>
      </c>
      <c r="F451" s="0" t="str">
        <f aca="false">"&lt;a href='http://dx.doi.org/" &amp; C451 &amp; "'&gt;" &amp; LEFT(D451,FIND(":",D451)-1) &amp; "&lt;/a&gt;"</f>
        <v>&lt;a href='http://dx.doi.org/10.1093/actrade/9780199540907.001.0001'&gt;Superconductivity&lt;/a&gt;</v>
      </c>
      <c r="G451" s="0" t="str">
        <f aca="false">"&lt;a href='http://dx.doi.org/" &amp; C451 &amp; "'&gt;" &amp;"&lt;img src='http://www.veryshortintroductions.com/view/covers/"&amp;B451&amp;".png' class='coverimage' alt='" &amp;D451 &amp; "'/&gt;&lt;/a&gt;"</f>
        <v>&lt;a href='http://dx.doi.org/10.1093/actrade/9780199540907.001.0001'&gt;&lt;img src='http://www.veryshortintroductions.com/view/covers/9780199540907.png' class='coverimage' alt='Superconductivity: A Very Short Introduction'/&gt;&lt;/a&gt;</v>
      </c>
      <c r="H451" s="0" t="str">
        <f aca="false">"&lt;a href='http://dx.doi.org/" &amp; C451 &amp; "'&gt;" &amp; "&lt;img src='https://api.qrserver.com/v1/create-qr-code/?size=300x300&amp;data=http://dx.doi.org/" &amp; C451 &amp;"' class='qr'/&gt;&lt;/a&gt;"</f>
        <v>&lt;a href='http://dx.doi.org/10.1093/actrade/9780199540907.001.0001'&gt;&lt;img src='https://api.qrserver.com/v1/create-qr-code/?size=300x300&amp;data=http://dx.doi.org/10.1093/actrade/9780199540907.001.0001' class='qr'/&gt;&lt;/a&gt;</v>
      </c>
      <c r="I451" s="0" t="str">
        <f aca="false">"&lt;tr&gt;&lt;td&gt;" &amp; G451 &amp; "&lt;/td&gt;&lt;td&gt;&lt;small&gt;Very Short Introduction&lt;/small&gt;&lt;br/&gt;&lt;em&gt;ebook&lt;/em&gt;&lt;br/&gt;&lt;br/&gt;" &amp; F451 &amp; "&lt;/td&gt;&lt;td&gt;" &amp; H451 &amp; "&lt;/td&gt;&lt;/tr&gt;"</f>
        <v>&lt;tr&gt;&lt;td&gt;&lt;a href='http://dx.doi.org/10.1093/actrade/9780199540907.001.0001'&gt;&lt;img src='http://www.veryshortintroductions.com/view/covers/9780199540907.png' class='coverimage' alt='Superconductivity: A Very Short Introduction'/&gt;&lt;/a&gt;&lt;/td&gt;&lt;td&gt;&lt;small&gt;Very Short Introduction&lt;/small&gt;&lt;br/&gt;&lt;em&gt;ebook&lt;/em&gt;&lt;br/&gt;&lt;br/&gt;&lt;a href='http://dx.doi.org/10.1093/actrade/9780199540907.001.0001'&gt;Superconductivity&lt;/a&gt;&lt;/td&gt;&lt;td&gt;&lt;a href='http://dx.doi.org/10.1093/actrade/9780199540907.001.0001'&gt;&lt;img src='https://api.qrserver.com/v1/create-qr-code/?size=300x300&amp;data=http://dx.doi.org/10.1093/actrade/9780199540907.001.0001' class='qr'/&gt;&lt;/a&gt;&lt;/td&gt;&lt;/tr&gt;</v>
      </c>
      <c r="M451" s="0" t="s">
        <v>44</v>
      </c>
      <c r="N451" s="0" t="s">
        <v>2239</v>
      </c>
      <c r="O451" s="0" t="s">
        <v>2239</v>
      </c>
      <c r="P451" s="0" t="s">
        <v>46</v>
      </c>
      <c r="R451" s="0" t="s">
        <v>2240</v>
      </c>
      <c r="W451" s="0" t="s">
        <v>2241</v>
      </c>
      <c r="X451" s="0" t="s">
        <v>2242</v>
      </c>
      <c r="Z451" s="0" t="s">
        <v>49</v>
      </c>
      <c r="AA451" s="2" t="n">
        <v>39814</v>
      </c>
      <c r="AB451" s="2" t="n">
        <v>40178</v>
      </c>
      <c r="AI451" s="0" t="s">
        <v>2243</v>
      </c>
      <c r="AJ451" s="0" t="s">
        <v>50</v>
      </c>
      <c r="AK451" s="0" t="s">
        <v>51</v>
      </c>
      <c r="AL451" s="0" t="s">
        <v>49</v>
      </c>
      <c r="AM451" s="0" t="s">
        <v>49</v>
      </c>
      <c r="AN451" s="0" t="s">
        <v>49</v>
      </c>
      <c r="AO451" s="0" t="s">
        <v>49</v>
      </c>
      <c r="AP451" s="0" t="s">
        <v>49</v>
      </c>
    </row>
    <row r="452" customFormat="false" ht="15" hidden="false" customHeight="false" outlineLevel="0" collapsed="false">
      <c r="A452" s="0" t="n">
        <v>3093121</v>
      </c>
      <c r="B452" s="0" t="str">
        <f aca="false">RIGHT(N452,LEN(N452)-FIND("actrade-",N452)-7)</f>
        <v>9780199651986</v>
      </c>
      <c r="C452" s="0" t="str">
        <f aca="false">"10.1093/actrade/" &amp; B452 &amp; ".001.0001"</f>
        <v>10.1093/actrade/9780199651986.001.0001</v>
      </c>
      <c r="D452" s="0" t="s">
        <v>2244</v>
      </c>
      <c r="E452" s="0" t="str">
        <f aca="false">LEFT(D452,FIND(":",D452)-1)</f>
        <v>Symmetry  </v>
      </c>
      <c r="F452" s="0" t="str">
        <f aca="false">"&lt;a href='http://dx.doi.org/" &amp; C452 &amp; "'&gt;" &amp; LEFT(D452,FIND(":",D452)-1) &amp; "&lt;/a&gt;"</f>
        <v>&lt;a href='http://dx.doi.org/10.1093/actrade/9780199651986.001.0001'&gt;Symmetry  &lt;/a&gt;</v>
      </c>
      <c r="G452" s="0" t="str">
        <f aca="false">"&lt;a href='http://dx.doi.org/" &amp; C452 &amp; "'&gt;" &amp;"&lt;img src='http://www.veryshortintroductions.com/view/covers/"&amp;B452&amp;".png' class='coverimage' alt='" &amp;D452 &amp; "'/&gt;&lt;/a&gt;"</f>
        <v>&lt;a href='http://dx.doi.org/10.1093/actrade/9780199651986.001.0001'&gt;&lt;img src='http://www.veryshortintroductions.com/view/covers/9780199651986.png' class='coverimage' alt='Symmetry  : a very short introduction'/&gt;&lt;/a&gt;</v>
      </c>
      <c r="H452" s="0" t="str">
        <f aca="false">"&lt;a href='http://dx.doi.org/" &amp; C452 &amp; "'&gt;" &amp; "&lt;img src='https://api.qrserver.com/v1/create-qr-code/?size=300x300&amp;data=http://dx.doi.org/" &amp; C452 &amp;"' class='qr'/&gt;&lt;/a&gt;"</f>
        <v>&lt;a href='http://dx.doi.org/10.1093/actrade/9780199651986.001.0001'&gt;&lt;img src='https://api.qrserver.com/v1/create-qr-code/?size=300x300&amp;data=http://dx.doi.org/10.1093/actrade/9780199651986.001.0001' class='qr'/&gt;&lt;/a&gt;</v>
      </c>
      <c r="I452" s="0" t="str">
        <f aca="false">"&lt;tr&gt;&lt;td&gt;" &amp; G452 &amp; "&lt;/td&gt;&lt;td&gt;&lt;small&gt;Very Short Introduction&lt;/small&gt;&lt;br/&gt;&lt;em&gt;ebook&lt;/em&gt;&lt;br/&gt;&lt;br/&gt;" &amp; F452 &amp; "&lt;/td&gt;&lt;td&gt;" &amp; H452 &amp; "&lt;/td&gt;&lt;/tr&gt;"</f>
        <v>&lt;tr&gt;&lt;td&gt;&lt;a href='http://dx.doi.org/10.1093/actrade/9780199651986.001.0001'&gt;&lt;img src='http://www.veryshortintroductions.com/view/covers/9780199651986.png' class='coverimage' alt='Symmetry  : a very short introduction'/&gt;&lt;/a&gt;&lt;/td&gt;&lt;td&gt;&lt;small&gt;Very Short Introduction&lt;/small&gt;&lt;br/&gt;&lt;em&gt;ebook&lt;/em&gt;&lt;br/&gt;&lt;br/&gt;&lt;a href='http://dx.doi.org/10.1093/actrade/9780199651986.001.0001'&gt;Symmetry  &lt;/a&gt;&lt;/td&gt;&lt;td&gt;&lt;a href='http://dx.doi.org/10.1093/actrade/9780199651986.001.0001'&gt;&lt;img src='https://api.qrserver.com/v1/create-qr-code/?size=300x300&amp;data=http://dx.doi.org/10.1093/actrade/9780199651986.001.0001' class='qr'/&gt;&lt;/a&gt;&lt;/td&gt;&lt;/tr&gt;</v>
      </c>
      <c r="M452" s="0" t="s">
        <v>44</v>
      </c>
      <c r="N452" s="0" t="s">
        <v>2245</v>
      </c>
      <c r="O452" s="0" t="s">
        <v>2245</v>
      </c>
      <c r="P452" s="0" t="s">
        <v>46</v>
      </c>
      <c r="R452" s="0" t="s">
        <v>2246</v>
      </c>
      <c r="X452" s="0" t="s">
        <v>2247</v>
      </c>
      <c r="Z452" s="0" t="s">
        <v>49</v>
      </c>
      <c r="AA452" s="2" t="n">
        <v>41275</v>
      </c>
      <c r="AB452" s="2" t="n">
        <v>41639</v>
      </c>
      <c r="AJ452" s="0" t="s">
        <v>50</v>
      </c>
      <c r="AK452" s="0" t="s">
        <v>51</v>
      </c>
      <c r="AL452" s="0" t="s">
        <v>49</v>
      </c>
      <c r="AM452" s="0" t="s">
        <v>49</v>
      </c>
      <c r="AN452" s="0" t="s">
        <v>49</v>
      </c>
      <c r="AO452" s="0" t="s">
        <v>49</v>
      </c>
      <c r="AP452" s="0" t="s">
        <v>49</v>
      </c>
    </row>
    <row r="453" customFormat="false" ht="15" hidden="false" customHeight="false" outlineLevel="0" collapsed="false">
      <c r="A453" s="0" t="n">
        <v>4620482</v>
      </c>
      <c r="B453" s="0" t="str">
        <f aca="false">RIGHT(N453,LEN(N453)-FIND("actrade-",N453)-7)</f>
        <v>9780199683697</v>
      </c>
      <c r="C453" s="0" t="str">
        <f aca="false">"10.1093/actrade/" &amp; B453 &amp; ".001.0001"</f>
        <v>10.1093/actrade/9780199683697.001.0001</v>
      </c>
      <c r="D453" s="0" t="s">
        <v>2248</v>
      </c>
      <c r="E453" s="0" t="str">
        <f aca="false">LEFT(D453,FIND(":",D453)-1)</f>
        <v>Taxation</v>
      </c>
      <c r="F453" s="0" t="str">
        <f aca="false">"&lt;a href='http://dx.doi.org/" &amp; C453 &amp; "'&gt;" &amp; LEFT(D453,FIND(":",D453)-1) &amp; "&lt;/a&gt;"</f>
        <v>&lt;a href='http://dx.doi.org/10.1093/actrade/9780199683697.001.0001'&gt;Taxation&lt;/a&gt;</v>
      </c>
      <c r="G453" s="0" t="str">
        <f aca="false">"&lt;a href='http://dx.doi.org/" &amp; C453 &amp; "'&gt;" &amp;"&lt;img src='http://www.veryshortintroductions.com/view/covers/"&amp;B453&amp;".png' class='coverimage' alt='" &amp;D453 &amp; "'/&gt;&lt;/a&gt;"</f>
        <v>&lt;a href='http://dx.doi.org/10.1093/actrade/9780199683697.001.0001'&gt;&lt;img src='http://www.veryshortintroductions.com/view/covers/9780199683697.png' class='coverimage' alt='Taxation: A Very Short Introduction'/&gt;&lt;/a&gt;</v>
      </c>
      <c r="H453" s="0" t="str">
        <f aca="false">"&lt;a href='http://dx.doi.org/" &amp; C453 &amp; "'&gt;" &amp; "&lt;img src='https://api.qrserver.com/v1/create-qr-code/?size=300x300&amp;data=http://dx.doi.org/" &amp; C453 &amp;"' class='qr'/&gt;&lt;/a&gt;"</f>
        <v>&lt;a href='http://dx.doi.org/10.1093/actrade/9780199683697.001.0001'&gt;&lt;img src='https://api.qrserver.com/v1/create-qr-code/?size=300x300&amp;data=http://dx.doi.org/10.1093/actrade/9780199683697.001.0001' class='qr'/&gt;&lt;/a&gt;</v>
      </c>
      <c r="I453" s="0" t="str">
        <f aca="false">"&lt;tr&gt;&lt;td&gt;" &amp; G453 &amp; "&lt;/td&gt;&lt;td&gt;&lt;small&gt;Very Short Introduction&lt;/small&gt;&lt;br/&gt;&lt;em&gt;ebook&lt;/em&gt;&lt;br/&gt;&lt;br/&gt;" &amp; F453 &amp; "&lt;/td&gt;&lt;td&gt;" &amp; H453 &amp; "&lt;/td&gt;&lt;/tr&gt;"</f>
        <v>&lt;tr&gt;&lt;td&gt;&lt;a href='http://dx.doi.org/10.1093/actrade/9780199683697.001.0001'&gt;&lt;img src='http://www.veryshortintroductions.com/view/covers/9780199683697.png' class='coverimage' alt='Taxation: A Very Short Introduction'/&gt;&lt;/a&gt;&lt;/td&gt;&lt;td&gt;&lt;small&gt;Very Short Introduction&lt;/small&gt;&lt;br/&gt;&lt;em&gt;ebook&lt;/em&gt;&lt;br/&gt;&lt;br/&gt;&lt;a href='http://dx.doi.org/10.1093/actrade/9780199683697.001.0001'&gt;Taxation&lt;/a&gt;&lt;/td&gt;&lt;td&gt;&lt;a href='http://dx.doi.org/10.1093/actrade/9780199683697.001.0001'&gt;&lt;img src='https://api.qrserver.com/v1/create-qr-code/?size=300x300&amp;data=http://dx.doi.org/10.1093/actrade/9780199683697.001.0001' class='qr'/&gt;&lt;/a&gt;&lt;/td&gt;&lt;/tr&gt;</v>
      </c>
      <c r="M453" s="0" t="s">
        <v>44</v>
      </c>
      <c r="N453" s="0" t="s">
        <v>2249</v>
      </c>
      <c r="O453" s="0" t="s">
        <v>2249</v>
      </c>
      <c r="P453" s="0" t="s">
        <v>46</v>
      </c>
      <c r="R453" s="0" t="s">
        <v>54</v>
      </c>
      <c r="W453" s="0" t="s">
        <v>2250</v>
      </c>
      <c r="X453" s="0" t="s">
        <v>2251</v>
      </c>
      <c r="Z453" s="0" t="s">
        <v>49</v>
      </c>
      <c r="AA453" s="2" t="n">
        <v>42005</v>
      </c>
      <c r="AB453" s="2" t="n">
        <v>42369</v>
      </c>
      <c r="AJ453" s="0" t="s">
        <v>50</v>
      </c>
      <c r="AK453" s="0" t="s">
        <v>51</v>
      </c>
      <c r="AL453" s="0" t="s">
        <v>49</v>
      </c>
      <c r="AM453" s="0" t="s">
        <v>49</v>
      </c>
      <c r="AN453" s="0" t="s">
        <v>49</v>
      </c>
      <c r="AO453" s="0" t="s">
        <v>49</v>
      </c>
      <c r="AP453" s="0" t="s">
        <v>49</v>
      </c>
    </row>
    <row r="454" customFormat="false" ht="15" hidden="false" customHeight="false" outlineLevel="0" collapsed="false">
      <c r="A454" s="0" t="n">
        <v>3093135</v>
      </c>
      <c r="B454" s="0" t="str">
        <f aca="false">RIGHT(N454,LEN(N454)-FIND("actrade-",N454)-7)</f>
        <v>9780199670598</v>
      </c>
      <c r="C454" s="0" t="str">
        <f aca="false">"10.1093/actrade/" &amp; B454 &amp; ".001.0001"</f>
        <v>10.1093/actrade/9780199670598.001.0001</v>
      </c>
      <c r="D454" s="0" t="s">
        <v>2252</v>
      </c>
      <c r="E454" s="0" t="str">
        <f aca="false">LEFT(D454,FIND(":",D454)-1)</f>
        <v>Teeth  </v>
      </c>
      <c r="F454" s="0" t="str">
        <f aca="false">"&lt;a href='http://dx.doi.org/" &amp; C454 &amp; "'&gt;" &amp; LEFT(D454,FIND(":",D454)-1) &amp; "&lt;/a&gt;"</f>
        <v>&lt;a href='http://dx.doi.org/10.1093/actrade/9780199670598.001.0001'&gt;Teeth  &lt;/a&gt;</v>
      </c>
      <c r="G454" s="0" t="str">
        <f aca="false">"&lt;a href='http://dx.doi.org/" &amp; C454 &amp; "'&gt;" &amp;"&lt;img src='http://www.veryshortintroductions.com/view/covers/"&amp;B454&amp;".png' class='coverimage' alt='" &amp;D454 &amp; "'/&gt;&lt;/a&gt;"</f>
        <v>&lt;a href='http://dx.doi.org/10.1093/actrade/9780199670598.001.0001'&gt;&lt;img src='http://www.veryshortintroductions.com/view/covers/9780199670598.png' class='coverimage' alt='Teeth  : a very short introduction'/&gt;&lt;/a&gt;</v>
      </c>
      <c r="H454" s="0" t="str">
        <f aca="false">"&lt;a href='http://dx.doi.org/" &amp; C454 &amp; "'&gt;" &amp; "&lt;img src='https://api.qrserver.com/v1/create-qr-code/?size=300x300&amp;data=http://dx.doi.org/" &amp; C454 &amp;"' class='qr'/&gt;&lt;/a&gt;"</f>
        <v>&lt;a href='http://dx.doi.org/10.1093/actrade/9780199670598.001.0001'&gt;&lt;img src='https://api.qrserver.com/v1/create-qr-code/?size=300x300&amp;data=http://dx.doi.org/10.1093/actrade/9780199670598.001.0001' class='qr'/&gt;&lt;/a&gt;</v>
      </c>
      <c r="I454" s="0" t="str">
        <f aca="false">"&lt;tr&gt;&lt;td&gt;" &amp; G454 &amp; "&lt;/td&gt;&lt;td&gt;&lt;small&gt;Very Short Introduction&lt;/small&gt;&lt;br/&gt;&lt;em&gt;ebook&lt;/em&gt;&lt;br/&gt;&lt;br/&gt;" &amp; F454 &amp; "&lt;/td&gt;&lt;td&gt;" &amp; H454 &amp; "&lt;/td&gt;&lt;/tr&gt;"</f>
        <v>&lt;tr&gt;&lt;td&gt;&lt;a href='http://dx.doi.org/10.1093/actrade/9780199670598.001.0001'&gt;&lt;img src='http://www.veryshortintroductions.com/view/covers/9780199670598.png' class='coverimage' alt='Teeth  : a very short introduction'/&gt;&lt;/a&gt;&lt;/td&gt;&lt;td&gt;&lt;small&gt;Very Short Introduction&lt;/small&gt;&lt;br/&gt;&lt;em&gt;ebook&lt;/em&gt;&lt;br/&gt;&lt;br/&gt;&lt;a href='http://dx.doi.org/10.1093/actrade/9780199670598.001.0001'&gt;Teeth  &lt;/a&gt;&lt;/td&gt;&lt;td&gt;&lt;a href='http://dx.doi.org/10.1093/actrade/9780199670598.001.0001'&gt;&lt;img src='https://api.qrserver.com/v1/create-qr-code/?size=300x300&amp;data=http://dx.doi.org/10.1093/actrade/9780199670598.001.0001' class='qr'/&gt;&lt;/a&gt;&lt;/td&gt;&lt;/tr&gt;</v>
      </c>
      <c r="M454" s="0" t="s">
        <v>44</v>
      </c>
      <c r="N454" s="0" t="s">
        <v>2253</v>
      </c>
      <c r="O454" s="0" t="s">
        <v>2253</v>
      </c>
      <c r="P454" s="0" t="s">
        <v>46</v>
      </c>
      <c r="R454" s="0" t="s">
        <v>2254</v>
      </c>
      <c r="X454" s="0" t="s">
        <v>2255</v>
      </c>
      <c r="Z454" s="0" t="s">
        <v>49</v>
      </c>
      <c r="AA454" s="2" t="n">
        <v>41640</v>
      </c>
      <c r="AB454" s="2" t="n">
        <v>42004</v>
      </c>
      <c r="AJ454" s="0" t="s">
        <v>50</v>
      </c>
      <c r="AK454" s="0" t="s">
        <v>51</v>
      </c>
      <c r="AL454" s="0" t="s">
        <v>49</v>
      </c>
      <c r="AM454" s="0" t="s">
        <v>49</v>
      </c>
      <c r="AN454" s="0" t="s">
        <v>49</v>
      </c>
      <c r="AO454" s="0" t="s">
        <v>49</v>
      </c>
      <c r="AP454" s="0" t="s">
        <v>49</v>
      </c>
    </row>
    <row r="455" customFormat="false" ht="15" hidden="false" customHeight="false" outlineLevel="0" collapsed="false">
      <c r="A455" s="0" t="n">
        <v>497378</v>
      </c>
      <c r="B455" s="0" t="str">
        <f aca="false">RIGHT(N455,LEN(N455)-FIND("actrade-",N455)-7)</f>
        <v>9780198745860</v>
      </c>
      <c r="C455" s="0" t="str">
        <f aca="false">"10.1093/actrade/" &amp; B455 &amp; ".001.0001"</f>
        <v>10.1093/actrade/9780198745860.001.0001</v>
      </c>
      <c r="D455" s="0" t="s">
        <v>2256</v>
      </c>
      <c r="E455" s="0" t="str">
        <f aca="false">LEFT(D455,FIND(":",D455)-1)</f>
        <v>Telescopes</v>
      </c>
      <c r="F455" s="0" t="str">
        <f aca="false">"&lt;a href='http://dx.doi.org/" &amp; C455 &amp; "'&gt;" &amp; LEFT(D455,FIND(":",D455)-1) &amp; "&lt;/a&gt;"</f>
        <v>&lt;a href='http://dx.doi.org/10.1093/actrade/9780198745860.001.0001'&gt;Telescopes&lt;/a&gt;</v>
      </c>
      <c r="G455" s="0" t="str">
        <f aca="false">"&lt;a href='http://dx.doi.org/" &amp; C455 &amp; "'&gt;" &amp;"&lt;img src='http://www.veryshortintroductions.com/view/covers/"&amp;B455&amp;".png' class='coverimage' alt='" &amp;D455 &amp; "'/&gt;&lt;/a&gt;"</f>
        <v>&lt;a href='http://dx.doi.org/10.1093/actrade/9780198745860.001.0001'&gt;&lt;img src='http://www.veryshortintroductions.com/view/covers/9780198745860.png' class='coverimage' alt='Telescopes:'/&gt;&lt;/a&gt;</v>
      </c>
      <c r="H455" s="0" t="str">
        <f aca="false">"&lt;a href='http://dx.doi.org/" &amp; C455 &amp; "'&gt;" &amp; "&lt;img src='https://api.qrserver.com/v1/create-qr-code/?size=300x300&amp;data=http://dx.doi.org/" &amp; C455 &amp;"' class='qr'/&gt;&lt;/a&gt;"</f>
        <v>&lt;a href='http://dx.doi.org/10.1093/actrade/9780198745860.001.0001'&gt;&lt;img src='https://api.qrserver.com/v1/create-qr-code/?size=300x300&amp;data=http://dx.doi.org/10.1093/actrade/9780198745860.001.0001' class='qr'/&gt;&lt;/a&gt;</v>
      </c>
      <c r="I455" s="0" t="str">
        <f aca="false">"&lt;tr&gt;&lt;td&gt;" &amp; G455 &amp; "&lt;/td&gt;&lt;td&gt;&lt;small&gt;Very Short Introduction&lt;/small&gt;&lt;br/&gt;&lt;em&gt;ebook&lt;/em&gt;&lt;br/&gt;&lt;br/&gt;" &amp; F455 &amp; "&lt;/td&gt;&lt;td&gt;" &amp; H455 &amp; "&lt;/td&gt;&lt;/tr&gt;"</f>
        <v>&lt;tr&gt;&lt;td&gt;&lt;a href='http://dx.doi.org/10.1093/actrade/9780198745860.001.0001'&gt;&lt;img src='http://www.veryshortintroductions.com/view/covers/9780198745860.png' class='coverimage' alt='Telescopes:'/&gt;&lt;/a&gt;&lt;/td&gt;&lt;td&gt;&lt;small&gt;Very Short Introduction&lt;/small&gt;&lt;br/&gt;&lt;em&gt;ebook&lt;/em&gt;&lt;br/&gt;&lt;br/&gt;&lt;a href='http://dx.doi.org/10.1093/actrade/9780198745860.001.0001'&gt;Telescopes&lt;/a&gt;&lt;/td&gt;&lt;td&gt;&lt;a href='http://dx.doi.org/10.1093/actrade/9780198745860.001.0001'&gt;&lt;img src='https://api.qrserver.com/v1/create-qr-code/?size=300x300&amp;data=http://dx.doi.org/10.1093/actrade/9780198745860.001.0001' class='qr'/&gt;&lt;/a&gt;&lt;/td&gt;&lt;/tr&gt;</v>
      </c>
      <c r="M455" s="0" t="s">
        <v>44</v>
      </c>
      <c r="N455" s="0" t="s">
        <v>2257</v>
      </c>
      <c r="O455" s="0" t="s">
        <v>2257</v>
      </c>
      <c r="P455" s="0" t="s">
        <v>2258</v>
      </c>
      <c r="W455" s="0" t="s">
        <v>2259</v>
      </c>
      <c r="X455" s="0" t="s">
        <v>2260</v>
      </c>
      <c r="Z455" s="0" t="s">
        <v>49</v>
      </c>
      <c r="AA455" s="2" t="n">
        <v>42370</v>
      </c>
      <c r="AB455" s="2" t="n">
        <v>42735</v>
      </c>
      <c r="AJ455" s="0" t="s">
        <v>50</v>
      </c>
      <c r="AK455" s="0" t="s">
        <v>51</v>
      </c>
      <c r="AL455" s="0" t="s">
        <v>49</v>
      </c>
      <c r="AM455" s="0" t="s">
        <v>49</v>
      </c>
      <c r="AN455" s="0" t="s">
        <v>49</v>
      </c>
      <c r="AO455" s="0" t="s">
        <v>49</v>
      </c>
      <c r="AP455" s="0" t="s">
        <v>49</v>
      </c>
    </row>
    <row r="456" customFormat="false" ht="15" hidden="false" customHeight="false" outlineLevel="0" collapsed="false">
      <c r="A456" s="0" t="n">
        <v>3093117</v>
      </c>
      <c r="B456" s="0" t="str">
        <f aca="false">RIGHT(N456,LEN(N456)-FIND("actrade-",N456)-7)</f>
        <v>9780199603947</v>
      </c>
      <c r="C456" s="0" t="str">
        <f aca="false">"10.1093/actrade/" &amp; B456 &amp; ".001.0001"</f>
        <v>10.1093/actrade/9780199603947.001.0001</v>
      </c>
      <c r="D456" s="0" t="s">
        <v>2261</v>
      </c>
      <c r="E456" s="0" t="str">
        <f aca="false">LEFT(D456,FIND(":",D456)-1)</f>
        <v>Terrorism</v>
      </c>
      <c r="F456" s="0" t="str">
        <f aca="false">"&lt;a href='http://dx.doi.org/" &amp; C456 &amp; "'&gt;" &amp; LEFT(D456,FIND(":",D456)-1) &amp; "&lt;/a&gt;"</f>
        <v>&lt;a href='http://dx.doi.org/10.1093/actrade/9780199603947.001.0001'&gt;Terrorism&lt;/a&gt;</v>
      </c>
      <c r="G456" s="0" t="str">
        <f aca="false">"&lt;a href='http://dx.doi.org/" &amp; C456 &amp; "'&gt;" &amp;"&lt;img src='http://www.veryshortintroductions.com/view/covers/"&amp;B456&amp;".png' class='coverimage' alt='" &amp;D456 &amp; "'/&gt;&lt;/a&gt;"</f>
        <v>&lt;a href='http://dx.doi.org/10.1093/actrade/9780199603947.001.0001'&gt;&lt;img src='http://www.veryshortintroductions.com/view/covers/9780199603947.png' class='coverimage' alt='Terrorism: a very short introduction'/&gt;&lt;/a&gt;</v>
      </c>
      <c r="H456" s="0" t="str">
        <f aca="false">"&lt;a href='http://dx.doi.org/" &amp; C456 &amp; "'&gt;" &amp; "&lt;img src='https://api.qrserver.com/v1/create-qr-code/?size=300x300&amp;data=http://dx.doi.org/" &amp; C456 &amp;"' class='qr'/&gt;&lt;/a&gt;"</f>
        <v>&lt;a href='http://dx.doi.org/10.1093/actrade/9780199603947.001.0001'&gt;&lt;img src='https://api.qrserver.com/v1/create-qr-code/?size=300x300&amp;data=http://dx.doi.org/10.1093/actrade/9780199603947.001.0001' class='qr'/&gt;&lt;/a&gt;</v>
      </c>
      <c r="I456" s="0" t="str">
        <f aca="false">"&lt;tr&gt;&lt;td&gt;" &amp; G456 &amp; "&lt;/td&gt;&lt;td&gt;&lt;small&gt;Very Short Introduction&lt;/small&gt;&lt;br/&gt;&lt;em&gt;ebook&lt;/em&gt;&lt;br/&gt;&lt;br/&gt;" &amp; F456 &amp; "&lt;/td&gt;&lt;td&gt;" &amp; H456 &amp; "&lt;/td&gt;&lt;/tr&gt;"</f>
        <v>&lt;tr&gt;&lt;td&gt;&lt;a href='http://dx.doi.org/10.1093/actrade/9780199603947.001.0001'&gt;&lt;img src='http://www.veryshortintroductions.com/view/covers/9780199603947.png' class='coverimage' alt='Terrorism: a very short introduction'/&gt;&lt;/a&gt;&lt;/td&gt;&lt;td&gt;&lt;small&gt;Very Short Introduction&lt;/small&gt;&lt;br/&gt;&lt;em&gt;ebook&lt;/em&gt;&lt;br/&gt;&lt;br/&gt;&lt;a href='http://dx.doi.org/10.1093/actrade/9780199603947.001.0001'&gt;Terrorism&lt;/a&gt;&lt;/td&gt;&lt;td&gt;&lt;a href='http://dx.doi.org/10.1093/actrade/9780199603947.001.0001'&gt;&lt;img src='https://api.qrserver.com/v1/create-qr-code/?size=300x300&amp;data=http://dx.doi.org/10.1093/actrade/9780199603947.001.0001' class='qr'/&gt;&lt;/a&gt;&lt;/td&gt;&lt;/tr&gt;</v>
      </c>
      <c r="M456" s="0" t="s">
        <v>44</v>
      </c>
      <c r="N456" s="0" t="s">
        <v>2262</v>
      </c>
      <c r="O456" s="0" t="s">
        <v>2262</v>
      </c>
      <c r="P456" s="0" t="s">
        <v>46</v>
      </c>
      <c r="R456" s="0" t="s">
        <v>2263</v>
      </c>
      <c r="X456" s="0" t="s">
        <v>2264</v>
      </c>
      <c r="Z456" s="0" t="s">
        <v>49</v>
      </c>
      <c r="AA456" s="2" t="n">
        <v>40544</v>
      </c>
      <c r="AB456" s="2" t="n">
        <v>40908</v>
      </c>
      <c r="AJ456" s="0" t="s">
        <v>50</v>
      </c>
      <c r="AK456" s="0" t="s">
        <v>51</v>
      </c>
      <c r="AL456" s="0" t="s">
        <v>49</v>
      </c>
      <c r="AM456" s="0" t="s">
        <v>49</v>
      </c>
      <c r="AN456" s="0" t="s">
        <v>49</v>
      </c>
      <c r="AO456" s="0" t="s">
        <v>49</v>
      </c>
      <c r="AP456" s="0" t="s">
        <v>49</v>
      </c>
    </row>
    <row r="457" customFormat="false" ht="15" hidden="false" customHeight="false" outlineLevel="0" collapsed="false">
      <c r="A457" s="0" t="n">
        <v>3093119</v>
      </c>
      <c r="B457" s="0" t="str">
        <f aca="false">RIGHT(N457,LEN(N457)-FIND("actrade-",N457)-7)</f>
        <v>9780195307016</v>
      </c>
      <c r="C457" s="0" t="str">
        <f aca="false">"10.1093/actrade/" &amp; B457 &amp; ".001.0001"</f>
        <v>10.1093/actrade/9780195307016.001.0001</v>
      </c>
      <c r="D457" s="0" t="s">
        <v>2265</v>
      </c>
      <c r="E457" s="0" t="str">
        <f aca="false">LEFT(D457,FIND(":",D457)-1)</f>
        <v>The American presidency</v>
      </c>
      <c r="F457" s="0" t="str">
        <f aca="false">"&lt;a href='http://dx.doi.org/" &amp; C457 &amp; "'&gt;" &amp; LEFT(D457,FIND(":",D457)-1) &amp; "&lt;/a&gt;"</f>
        <v>&lt;a href='http://dx.doi.org/10.1093/actrade/9780195307016.001.0001'&gt;The American presidency&lt;/a&gt;</v>
      </c>
      <c r="G457" s="0" t="str">
        <f aca="false">"&lt;a href='http://dx.doi.org/" &amp; C457 &amp; "'&gt;" &amp;"&lt;img src='http://www.veryshortintroductions.com/view/covers/"&amp;B457&amp;".png' class='coverimage' alt='" &amp;D457 &amp; "'/&gt;&lt;/a&gt;"</f>
        <v>&lt;a href='http://dx.doi.org/10.1093/actrade/9780195307016.001.0001'&gt;&lt;img src='http://www.veryshortintroductions.com/view/covers/9780195307016.png' class='coverimage' alt='The American presidency: a very short introduction'/&gt;&lt;/a&gt;</v>
      </c>
      <c r="H457" s="0" t="str">
        <f aca="false">"&lt;a href='http://dx.doi.org/" &amp; C457 &amp; "'&gt;" &amp; "&lt;img src='https://api.qrserver.com/v1/create-qr-code/?size=300x300&amp;data=http://dx.doi.org/" &amp; C457 &amp;"' class='qr'/&gt;&lt;/a&gt;"</f>
        <v>&lt;a href='http://dx.doi.org/10.1093/actrade/9780195307016.001.0001'&gt;&lt;img src='https://api.qrserver.com/v1/create-qr-code/?size=300x300&amp;data=http://dx.doi.org/10.1093/actrade/9780195307016.001.0001' class='qr'/&gt;&lt;/a&gt;</v>
      </c>
      <c r="I457" s="0" t="str">
        <f aca="false">"&lt;tr&gt;&lt;td&gt;" &amp; G457 &amp; "&lt;/td&gt;&lt;td&gt;&lt;small&gt;Very Short Introduction&lt;/small&gt;&lt;br/&gt;&lt;em&gt;ebook&lt;/em&gt;&lt;br/&gt;&lt;br/&gt;" &amp; F457 &amp; "&lt;/td&gt;&lt;td&gt;" &amp; H457 &amp; "&lt;/td&gt;&lt;/tr&gt;"</f>
        <v>&lt;tr&gt;&lt;td&gt;&lt;a href='http://dx.doi.org/10.1093/actrade/9780195307016.001.0001'&gt;&lt;img src='http://www.veryshortintroductions.com/view/covers/9780195307016.png' class='coverimage' alt='The American presidency: a very short introduction'/&gt;&lt;/a&gt;&lt;/td&gt;&lt;td&gt;&lt;small&gt;Very Short Introduction&lt;/small&gt;&lt;br/&gt;&lt;em&gt;ebook&lt;/em&gt;&lt;br/&gt;&lt;br/&gt;&lt;a href='http://dx.doi.org/10.1093/actrade/9780195307016.001.0001'&gt;The American presidency&lt;/a&gt;&lt;/td&gt;&lt;td&gt;&lt;a href='http://dx.doi.org/10.1093/actrade/9780195307016.001.0001'&gt;&lt;img src='https://api.qrserver.com/v1/create-qr-code/?size=300x300&amp;data=http://dx.doi.org/10.1093/actrade/9780195307016.001.0001' class='qr'/&gt;&lt;/a&gt;&lt;/td&gt;&lt;/tr&gt;</v>
      </c>
      <c r="M457" s="0" t="s">
        <v>44</v>
      </c>
      <c r="N457" s="0" t="s">
        <v>2266</v>
      </c>
      <c r="O457" s="0" t="s">
        <v>2266</v>
      </c>
      <c r="P457" s="0" t="s">
        <v>46</v>
      </c>
      <c r="R457" s="0" t="s">
        <v>2267</v>
      </c>
      <c r="X457" s="0" t="s">
        <v>2268</v>
      </c>
      <c r="Z457" s="0" t="s">
        <v>49</v>
      </c>
      <c r="AA457" s="2" t="n">
        <v>39083</v>
      </c>
      <c r="AB457" s="2" t="n">
        <v>39447</v>
      </c>
      <c r="AJ457" s="0" t="s">
        <v>50</v>
      </c>
      <c r="AK457" s="0" t="s">
        <v>51</v>
      </c>
      <c r="AL457" s="0" t="s">
        <v>49</v>
      </c>
      <c r="AM457" s="0" t="s">
        <v>49</v>
      </c>
      <c r="AN457" s="0" t="s">
        <v>49</v>
      </c>
      <c r="AO457" s="0" t="s">
        <v>49</v>
      </c>
      <c r="AP457" s="0" t="s">
        <v>49</v>
      </c>
    </row>
    <row r="458" customFormat="false" ht="15" hidden="false" customHeight="false" outlineLevel="0" collapsed="false">
      <c r="A458" s="0" t="n">
        <v>11849789</v>
      </c>
      <c r="B458" s="0" t="str">
        <f aca="false">RIGHT(N458,LEN(N458)-FIND("actrade-",N458)-7)</f>
        <v>9780190458201</v>
      </c>
      <c r="C458" s="0" t="str">
        <f aca="false">"10.1093/actrade/" &amp; B458 &amp; ".001.0001"</f>
        <v>10.1093/actrade/9780190458201.001.0001</v>
      </c>
      <c r="D458" s="0" t="s">
        <v>2269</v>
      </c>
      <c r="E458" s="0" t="str">
        <f aca="false">LEFT(D458,FIND(":",D458)-1)</f>
        <v>The American Presidency</v>
      </c>
      <c r="F458" s="0" t="str">
        <f aca="false">"&lt;a href='http://dx.doi.org/" &amp; C458 &amp; "'&gt;" &amp; LEFT(D458,FIND(":",D458)-1) &amp; "&lt;/a&gt;"</f>
        <v>&lt;a href='http://dx.doi.org/10.1093/actrade/9780190458201.001.0001'&gt;The American Presidency&lt;/a&gt;</v>
      </c>
      <c r="G458" s="0" t="str">
        <f aca="false">"&lt;a href='http://dx.doi.org/" &amp; C458 &amp; "'&gt;" &amp;"&lt;img src='http://www.veryshortintroductions.com/view/covers/"&amp;B458&amp;".png' class='coverimage' alt='" &amp;D458 &amp; "'/&gt;&lt;/a&gt;"</f>
        <v>&lt;a href='http://dx.doi.org/10.1093/actrade/9780190458201.001.0001'&gt;&lt;img src='http://www.veryshortintroductions.com/view/covers/9780190458201.png' class='coverimage' alt='The American Presidency: A Very Short Introduction'/&gt;&lt;/a&gt;</v>
      </c>
      <c r="H458" s="0" t="str">
        <f aca="false">"&lt;a href='http://dx.doi.org/" &amp; C458 &amp; "'&gt;" &amp; "&lt;img src='https://api.qrserver.com/v1/create-qr-code/?size=300x300&amp;data=http://dx.doi.org/" &amp; C458 &amp;"' class='qr'/&gt;&lt;/a&gt;"</f>
        <v>&lt;a href='http://dx.doi.org/10.1093/actrade/9780190458201.001.0001'&gt;&lt;img src='https://api.qrserver.com/v1/create-qr-code/?size=300x300&amp;data=http://dx.doi.org/10.1093/actrade/9780190458201.001.0001' class='qr'/&gt;&lt;/a&gt;</v>
      </c>
      <c r="I458" s="0" t="str">
        <f aca="false">"&lt;tr&gt;&lt;td&gt;" &amp; G458 &amp; "&lt;/td&gt;&lt;td&gt;&lt;small&gt;Very Short Introduction&lt;/small&gt;&lt;br/&gt;&lt;em&gt;ebook&lt;/em&gt;&lt;br/&gt;&lt;br/&gt;" &amp; F458 &amp; "&lt;/td&gt;&lt;td&gt;" &amp; H458 &amp; "&lt;/td&gt;&lt;/tr&gt;"</f>
        <v>&lt;tr&gt;&lt;td&gt;&lt;a href='http://dx.doi.org/10.1093/actrade/9780190458201.001.0001'&gt;&lt;img src='http://www.veryshortintroductions.com/view/covers/9780190458201.png' class='coverimage' alt='The American Presidency: A Very Short Introduction'/&gt;&lt;/a&gt;&lt;/td&gt;&lt;td&gt;&lt;small&gt;Very Short Introduction&lt;/small&gt;&lt;br/&gt;&lt;em&gt;ebook&lt;/em&gt;&lt;br/&gt;&lt;br/&gt;&lt;a href='http://dx.doi.org/10.1093/actrade/9780190458201.001.0001'&gt;The American Presidency&lt;/a&gt;&lt;/td&gt;&lt;td&gt;&lt;a href='http://dx.doi.org/10.1093/actrade/9780190458201.001.0001'&gt;&lt;img src='https://api.qrserver.com/v1/create-qr-code/?size=300x300&amp;data=http://dx.doi.org/10.1093/actrade/9780190458201.001.0001' class='qr'/&gt;&lt;/a&gt;&lt;/td&gt;&lt;/tr&gt;</v>
      </c>
      <c r="M458" s="0" t="s">
        <v>44</v>
      </c>
      <c r="N458" s="0" t="s">
        <v>2270</v>
      </c>
      <c r="O458" s="0" t="s">
        <v>2270</v>
      </c>
      <c r="P458" s="0" t="s">
        <v>46</v>
      </c>
      <c r="R458" s="0" t="s">
        <v>2271</v>
      </c>
      <c r="W458" s="0" t="s">
        <v>2272</v>
      </c>
      <c r="X458" s="0" t="s">
        <v>2273</v>
      </c>
      <c r="Z458" s="0" t="s">
        <v>49</v>
      </c>
      <c r="AA458" s="2" t="n">
        <v>42370</v>
      </c>
      <c r="AB458" s="2" t="n">
        <v>42735</v>
      </c>
      <c r="AJ458" s="0" t="s">
        <v>50</v>
      </c>
      <c r="AK458" s="0" t="s">
        <v>51</v>
      </c>
      <c r="AL458" s="0" t="s">
        <v>49</v>
      </c>
      <c r="AM458" s="0" t="s">
        <v>49</v>
      </c>
      <c r="AN458" s="0" t="s">
        <v>49</v>
      </c>
      <c r="AO458" s="0" t="s">
        <v>49</v>
      </c>
      <c r="AP458" s="0" t="s">
        <v>49</v>
      </c>
    </row>
    <row r="459" customFormat="false" ht="15" hidden="false" customHeight="false" outlineLevel="0" collapsed="false">
      <c r="A459" s="0" t="n">
        <v>10315109</v>
      </c>
      <c r="B459" s="0" t="str">
        <f aca="false">RIGHT(N459,LEN(N459)-FIND("actrade-",N459)-7)</f>
        <v>9780190225063</v>
      </c>
      <c r="C459" s="0" t="str">
        <f aca="false">"10.1093/actrade/" &amp; B459 &amp; ".001.0001"</f>
        <v>10.1093/actrade/9780190225063.001.0001</v>
      </c>
      <c r="D459" s="0" t="s">
        <v>2274</v>
      </c>
      <c r="E459" s="0" t="str">
        <f aca="false">LEFT(D459,FIND(":",D459)-1)</f>
        <v>The American Revolution</v>
      </c>
      <c r="F459" s="0" t="str">
        <f aca="false">"&lt;a href='http://dx.doi.org/" &amp; C459 &amp; "'&gt;" &amp; LEFT(D459,FIND(":",D459)-1) &amp; "&lt;/a&gt;"</f>
        <v>&lt;a href='http://dx.doi.org/10.1093/actrade/9780190225063.001.0001'&gt;The American Revolution&lt;/a&gt;</v>
      </c>
      <c r="G459" s="0" t="str">
        <f aca="false">"&lt;a href='http://dx.doi.org/" &amp; C459 &amp; "'&gt;" &amp;"&lt;img src='http://www.veryshortintroductions.com/view/covers/"&amp;B459&amp;".png' class='coverimage' alt='" &amp;D459 &amp; "'/&gt;&lt;/a&gt;"</f>
        <v>&lt;a href='http://dx.doi.org/10.1093/actrade/9780190225063.001.0001'&gt;&lt;img src='http://www.veryshortintroductions.com/view/covers/9780190225063.png' class='coverimage' alt='The American Revolution: A Very Short Introduction'/&gt;&lt;/a&gt;</v>
      </c>
      <c r="H459" s="0" t="str">
        <f aca="false">"&lt;a href='http://dx.doi.org/" &amp; C459 &amp; "'&gt;" &amp; "&lt;img src='https://api.qrserver.com/v1/create-qr-code/?size=300x300&amp;data=http://dx.doi.org/" &amp; C459 &amp;"' class='qr'/&gt;&lt;/a&gt;"</f>
        <v>&lt;a href='http://dx.doi.org/10.1093/actrade/9780190225063.001.0001'&gt;&lt;img src='https://api.qrserver.com/v1/create-qr-code/?size=300x300&amp;data=http://dx.doi.org/10.1093/actrade/9780190225063.001.0001' class='qr'/&gt;&lt;/a&gt;</v>
      </c>
      <c r="I459" s="0" t="str">
        <f aca="false">"&lt;tr&gt;&lt;td&gt;" &amp; G459 &amp; "&lt;/td&gt;&lt;td&gt;&lt;small&gt;Very Short Introduction&lt;/small&gt;&lt;br/&gt;&lt;em&gt;ebook&lt;/em&gt;&lt;br/&gt;&lt;br/&gt;" &amp; F459 &amp; "&lt;/td&gt;&lt;td&gt;" &amp; H459 &amp; "&lt;/td&gt;&lt;/tr&gt;"</f>
        <v>&lt;tr&gt;&lt;td&gt;&lt;a href='http://dx.doi.org/10.1093/actrade/9780190225063.001.0001'&gt;&lt;img src='http://www.veryshortintroductions.com/view/covers/9780190225063.png' class='coverimage' alt='The American Revolution: A Very Short Introduction'/&gt;&lt;/a&gt;&lt;/td&gt;&lt;td&gt;&lt;small&gt;Very Short Introduction&lt;/small&gt;&lt;br/&gt;&lt;em&gt;ebook&lt;/em&gt;&lt;br/&gt;&lt;br/&gt;&lt;a href='http://dx.doi.org/10.1093/actrade/9780190225063.001.0001'&gt;The American Revolution&lt;/a&gt;&lt;/td&gt;&lt;td&gt;&lt;a href='http://dx.doi.org/10.1093/actrade/9780190225063.001.0001'&gt;&lt;img src='https://api.qrserver.com/v1/create-qr-code/?size=300x300&amp;data=http://dx.doi.org/10.1093/actrade/9780190225063.001.0001' class='qr'/&gt;&lt;/a&gt;&lt;/td&gt;&lt;/tr&gt;</v>
      </c>
      <c r="M459" s="0" t="s">
        <v>44</v>
      </c>
      <c r="N459" s="0" t="s">
        <v>2275</v>
      </c>
      <c r="O459" s="0" t="s">
        <v>2275</v>
      </c>
      <c r="P459" s="0" t="s">
        <v>46</v>
      </c>
      <c r="R459" s="0" t="s">
        <v>2276</v>
      </c>
      <c r="W459" s="0" t="s">
        <v>2277</v>
      </c>
      <c r="X459" s="0" t="s">
        <v>672</v>
      </c>
      <c r="Z459" s="0" t="s">
        <v>49</v>
      </c>
      <c r="AA459" s="2" t="n">
        <v>42005</v>
      </c>
      <c r="AB459" s="2" t="n">
        <v>42369</v>
      </c>
      <c r="AJ459" s="0" t="s">
        <v>50</v>
      </c>
      <c r="AK459" s="0" t="s">
        <v>51</v>
      </c>
      <c r="AL459" s="0" t="s">
        <v>49</v>
      </c>
      <c r="AM459" s="0" t="s">
        <v>49</v>
      </c>
      <c r="AN459" s="0" t="s">
        <v>49</v>
      </c>
      <c r="AO459" s="0" t="s">
        <v>49</v>
      </c>
      <c r="AP459" s="0" t="s">
        <v>49</v>
      </c>
    </row>
    <row r="460" customFormat="false" ht="15" hidden="false" customHeight="false" outlineLevel="0" collapsed="false">
      <c r="A460" s="0" t="n">
        <v>4412488</v>
      </c>
      <c r="B460" s="0" t="str">
        <f aca="false">RIGHT(N460,LEN(N460)-FIND("actrade-",N460)-7)</f>
        <v>9780199858934</v>
      </c>
      <c r="C460" s="0" t="str">
        <f aca="false">"10.1093/actrade/" &amp; B460 &amp; ".001.0001"</f>
        <v>10.1093/actrade/9780199858934.001.0001</v>
      </c>
      <c r="D460" s="0" t="s">
        <v>2278</v>
      </c>
      <c r="E460" s="0" t="str">
        <f aca="false">LEFT(D460,FIND(":",D460)-1)</f>
        <v>The American West</v>
      </c>
      <c r="F460" s="0" t="str">
        <f aca="false">"&lt;a href='http://dx.doi.org/" &amp; C460 &amp; "'&gt;" &amp; LEFT(D460,FIND(":",D460)-1) &amp; "&lt;/a&gt;"</f>
        <v>&lt;a href='http://dx.doi.org/10.1093/actrade/9780199858934.001.0001'&gt;The American West&lt;/a&gt;</v>
      </c>
      <c r="G460" s="0" t="str">
        <f aca="false">"&lt;a href='http://dx.doi.org/" &amp; C460 &amp; "'&gt;" &amp;"&lt;img src='http://www.veryshortintroductions.com/view/covers/"&amp;B460&amp;".png' class='coverimage' alt='" &amp;D460 &amp; "'/&gt;&lt;/a&gt;"</f>
        <v>&lt;a href='http://dx.doi.org/10.1093/actrade/9780199858934.001.0001'&gt;&lt;img src='http://www.veryshortintroductions.com/view/covers/9780199858934.png' class='coverimage' alt='The American West: a very short introduction'/&gt;&lt;/a&gt;</v>
      </c>
      <c r="H460" s="0" t="str">
        <f aca="false">"&lt;a href='http://dx.doi.org/" &amp; C460 &amp; "'&gt;" &amp; "&lt;img src='https://api.qrserver.com/v1/create-qr-code/?size=300x300&amp;data=http://dx.doi.org/" &amp; C460 &amp;"' class='qr'/&gt;&lt;/a&gt;"</f>
        <v>&lt;a href='http://dx.doi.org/10.1093/actrade/9780199858934.001.0001'&gt;&lt;img src='https://api.qrserver.com/v1/create-qr-code/?size=300x300&amp;data=http://dx.doi.org/10.1093/actrade/9780199858934.001.0001' class='qr'/&gt;&lt;/a&gt;</v>
      </c>
      <c r="I460" s="0" t="str">
        <f aca="false">"&lt;tr&gt;&lt;td&gt;" &amp; G460 &amp; "&lt;/td&gt;&lt;td&gt;&lt;small&gt;Very Short Introduction&lt;/small&gt;&lt;br/&gt;&lt;em&gt;ebook&lt;/em&gt;&lt;br/&gt;&lt;br/&gt;" &amp; F460 &amp; "&lt;/td&gt;&lt;td&gt;" &amp; H460 &amp; "&lt;/td&gt;&lt;/tr&gt;"</f>
        <v>&lt;tr&gt;&lt;td&gt;&lt;a href='http://dx.doi.org/10.1093/actrade/9780199858934.001.0001'&gt;&lt;img src='http://www.veryshortintroductions.com/view/covers/9780199858934.png' class='coverimage' alt='The American West: a very short introduction'/&gt;&lt;/a&gt;&lt;/td&gt;&lt;td&gt;&lt;small&gt;Very Short Introduction&lt;/small&gt;&lt;br/&gt;&lt;em&gt;ebook&lt;/em&gt;&lt;br/&gt;&lt;br/&gt;&lt;a href='http://dx.doi.org/10.1093/actrade/9780199858934.001.0001'&gt;The American West&lt;/a&gt;&lt;/td&gt;&lt;td&gt;&lt;a href='http://dx.doi.org/10.1093/actrade/9780199858934.001.0001'&gt;&lt;img src='https://api.qrserver.com/v1/create-qr-code/?size=300x300&amp;data=http://dx.doi.org/10.1093/actrade/9780199858934.001.0001' class='qr'/&gt;&lt;/a&gt;&lt;/td&gt;&lt;/tr&gt;</v>
      </c>
      <c r="M460" s="0" t="s">
        <v>44</v>
      </c>
      <c r="N460" s="0" t="s">
        <v>2279</v>
      </c>
      <c r="O460" s="0" t="s">
        <v>2279</v>
      </c>
      <c r="P460" s="0" t="s">
        <v>46</v>
      </c>
      <c r="R460" s="0" t="s">
        <v>2280</v>
      </c>
      <c r="W460" s="0" t="s">
        <v>2281</v>
      </c>
      <c r="X460" s="0" t="s">
        <v>2282</v>
      </c>
      <c r="Z460" s="0" t="s">
        <v>49</v>
      </c>
      <c r="AA460" s="2" t="n">
        <v>42005</v>
      </c>
      <c r="AB460" s="2" t="n">
        <v>42369</v>
      </c>
      <c r="AJ460" s="0" t="s">
        <v>50</v>
      </c>
      <c r="AK460" s="0" t="s">
        <v>51</v>
      </c>
      <c r="AL460" s="0" t="s">
        <v>49</v>
      </c>
      <c r="AM460" s="0" t="s">
        <v>49</v>
      </c>
      <c r="AN460" s="0" t="s">
        <v>49</v>
      </c>
      <c r="AO460" s="0" t="s">
        <v>49</v>
      </c>
      <c r="AP460" s="0" t="s">
        <v>49</v>
      </c>
    </row>
    <row r="461" customFormat="false" ht="15" hidden="false" customHeight="false" outlineLevel="0" collapsed="false">
      <c r="A461" s="0" t="n">
        <v>2409945</v>
      </c>
      <c r="B461" s="0" t="str">
        <f aca="false">RIGHT(N461,LEN(N461)-FIND("actrade-",N461)-7)</f>
        <v>9780195377996</v>
      </c>
      <c r="C461" s="0" t="str">
        <f aca="false">"10.1093/actrade/" &amp; B461 &amp; ".001.0001"</f>
        <v>10.1093/actrade/9780195377996.001.0001</v>
      </c>
      <c r="D461" s="0" t="s">
        <v>2283</v>
      </c>
      <c r="E461" s="0" t="str">
        <f aca="false">LEFT(D461,FIND(":",D461)-1)</f>
        <v>The Ancient Near East</v>
      </c>
      <c r="F461" s="0" t="str">
        <f aca="false">"&lt;a href='http://dx.doi.org/" &amp; C461 &amp; "'&gt;" &amp; LEFT(D461,FIND(":",D461)-1) &amp; "&lt;/a&gt;"</f>
        <v>&lt;a href='http://dx.doi.org/10.1093/actrade/9780195377996.001.0001'&gt;The Ancient Near East&lt;/a&gt;</v>
      </c>
      <c r="G461" s="0" t="str">
        <f aca="false">"&lt;a href='http://dx.doi.org/" &amp; C461 &amp; "'&gt;" &amp;"&lt;img src='http://www.veryshortintroductions.com/view/covers/"&amp;B461&amp;".png' class='coverimage' alt='" &amp;D461 &amp; "'/&gt;&lt;/a&gt;"</f>
        <v>&lt;a href='http://dx.doi.org/10.1093/actrade/9780195377996.001.0001'&gt;&lt;img src='http://www.veryshortintroductions.com/view/covers/9780195377996.png' class='coverimage' alt='The Ancient Near East: A Very Short Introduction'/&gt;&lt;/a&gt;</v>
      </c>
      <c r="H461" s="0" t="str">
        <f aca="false">"&lt;a href='http://dx.doi.org/" &amp; C461 &amp; "'&gt;" &amp; "&lt;img src='https://api.qrserver.com/v1/create-qr-code/?size=300x300&amp;data=http://dx.doi.org/" &amp; C461 &amp;"' class='qr'/&gt;&lt;/a&gt;"</f>
        <v>&lt;a href='http://dx.doi.org/10.1093/actrade/9780195377996.001.0001'&gt;&lt;img src='https://api.qrserver.com/v1/create-qr-code/?size=300x300&amp;data=http://dx.doi.org/10.1093/actrade/9780195377996.001.0001' class='qr'/&gt;&lt;/a&gt;</v>
      </c>
      <c r="I461" s="0" t="str">
        <f aca="false">"&lt;tr&gt;&lt;td&gt;" &amp; G461 &amp; "&lt;/td&gt;&lt;td&gt;&lt;small&gt;Very Short Introduction&lt;/small&gt;&lt;br/&gt;&lt;em&gt;ebook&lt;/em&gt;&lt;br/&gt;&lt;br/&gt;" &amp; F461 &amp; "&lt;/td&gt;&lt;td&gt;" &amp; H461 &amp; "&lt;/td&gt;&lt;/tr&gt;"</f>
        <v>&lt;tr&gt;&lt;td&gt;&lt;a href='http://dx.doi.org/10.1093/actrade/9780195377996.001.0001'&gt;&lt;img src='http://www.veryshortintroductions.com/view/covers/9780195377996.png' class='coverimage' alt='The Ancient Near East: A Very Short Introduction'/&gt;&lt;/a&gt;&lt;/td&gt;&lt;td&gt;&lt;small&gt;Very Short Introduction&lt;/small&gt;&lt;br/&gt;&lt;em&gt;ebook&lt;/em&gt;&lt;br/&gt;&lt;br/&gt;&lt;a href='http://dx.doi.org/10.1093/actrade/9780195377996.001.0001'&gt;The Ancient Near East&lt;/a&gt;&lt;/td&gt;&lt;td&gt;&lt;a href='http://dx.doi.org/10.1093/actrade/9780195377996.001.0001'&gt;&lt;img src='https://api.qrserver.com/v1/create-qr-code/?size=300x300&amp;data=http://dx.doi.org/10.1093/actrade/9780195377996.001.0001' class='qr'/&gt;&lt;/a&gt;&lt;/td&gt;&lt;/tr&gt;</v>
      </c>
      <c r="M461" s="0" t="s">
        <v>44</v>
      </c>
      <c r="N461" s="0" t="s">
        <v>2284</v>
      </c>
      <c r="O461" s="0" t="s">
        <v>2284</v>
      </c>
      <c r="P461" s="0" t="s">
        <v>46</v>
      </c>
      <c r="R461" s="0" t="s">
        <v>2285</v>
      </c>
      <c r="W461" s="0" t="s">
        <v>2286</v>
      </c>
      <c r="X461" s="0" t="s">
        <v>2287</v>
      </c>
      <c r="Z461" s="0" t="s">
        <v>49</v>
      </c>
      <c r="AA461" s="2" t="n">
        <v>41275</v>
      </c>
      <c r="AB461" s="2" t="n">
        <v>41639</v>
      </c>
      <c r="AI461" s="0" t="s">
        <v>2288</v>
      </c>
      <c r="AJ461" s="0" t="s">
        <v>50</v>
      </c>
      <c r="AK461" s="0" t="s">
        <v>51</v>
      </c>
      <c r="AL461" s="0" t="s">
        <v>49</v>
      </c>
      <c r="AM461" s="0" t="s">
        <v>49</v>
      </c>
      <c r="AN461" s="0" t="s">
        <v>49</v>
      </c>
      <c r="AO461" s="0" t="s">
        <v>49</v>
      </c>
      <c r="AP461" s="0" t="s">
        <v>49</v>
      </c>
    </row>
    <row r="462" customFormat="false" ht="15" hidden="false" customHeight="false" outlineLevel="0" collapsed="false">
      <c r="A462" s="0" t="n">
        <v>3093116</v>
      </c>
      <c r="B462" s="0" t="str">
        <f aca="false">RIGHT(N462,LEN(N462)-FIND("actrade-",N462)-7)</f>
        <v>9780199593217</v>
      </c>
      <c r="C462" s="0" t="str">
        <f aca="false">"10.1093/actrade/" &amp; B462 &amp; ".001.0001"</f>
        <v>10.1093/actrade/9780199593217.001.0001</v>
      </c>
      <c r="D462" s="0" t="s">
        <v>2289</v>
      </c>
      <c r="E462" s="0" t="str">
        <f aca="false">LEFT(D462,FIND(":",D462)-1)</f>
        <v>The animal kingdom</v>
      </c>
      <c r="F462" s="0" t="str">
        <f aca="false">"&lt;a href='http://dx.doi.org/" &amp; C462 &amp; "'&gt;" &amp; LEFT(D462,FIND(":",D462)-1) &amp; "&lt;/a&gt;"</f>
        <v>&lt;a href='http://dx.doi.org/10.1093/actrade/9780199593217.001.0001'&gt;The animal kingdom&lt;/a&gt;</v>
      </c>
      <c r="G462" s="0" t="str">
        <f aca="false">"&lt;a href='http://dx.doi.org/" &amp; C462 &amp; "'&gt;" &amp;"&lt;img src='http://www.veryshortintroductions.com/view/covers/"&amp;B462&amp;".png' class='coverimage' alt='" &amp;D462 &amp; "'/&gt;&lt;/a&gt;"</f>
        <v>&lt;a href='http://dx.doi.org/10.1093/actrade/9780199593217.001.0001'&gt;&lt;img src='http://www.veryshortintroductions.com/view/covers/9780199593217.png' class='coverimage' alt='The animal kingdom: a very short introduction'/&gt;&lt;/a&gt;</v>
      </c>
      <c r="H462" s="0" t="str">
        <f aca="false">"&lt;a href='http://dx.doi.org/" &amp; C462 &amp; "'&gt;" &amp; "&lt;img src='https://api.qrserver.com/v1/create-qr-code/?size=300x300&amp;data=http://dx.doi.org/" &amp; C462 &amp;"' class='qr'/&gt;&lt;/a&gt;"</f>
        <v>&lt;a href='http://dx.doi.org/10.1093/actrade/9780199593217.001.0001'&gt;&lt;img src='https://api.qrserver.com/v1/create-qr-code/?size=300x300&amp;data=http://dx.doi.org/10.1093/actrade/9780199593217.001.0001' class='qr'/&gt;&lt;/a&gt;</v>
      </c>
      <c r="I462" s="0" t="str">
        <f aca="false">"&lt;tr&gt;&lt;td&gt;" &amp; G462 &amp; "&lt;/td&gt;&lt;td&gt;&lt;small&gt;Very Short Introduction&lt;/small&gt;&lt;br/&gt;&lt;em&gt;ebook&lt;/em&gt;&lt;br/&gt;&lt;br/&gt;" &amp; F462 &amp; "&lt;/td&gt;&lt;td&gt;" &amp; H462 &amp; "&lt;/td&gt;&lt;/tr&gt;"</f>
        <v>&lt;tr&gt;&lt;td&gt;&lt;a href='http://dx.doi.org/10.1093/actrade/9780199593217.001.0001'&gt;&lt;img src='http://www.veryshortintroductions.com/view/covers/9780199593217.png' class='coverimage' alt='The animal kingdom: a very short introduction'/&gt;&lt;/a&gt;&lt;/td&gt;&lt;td&gt;&lt;small&gt;Very Short Introduction&lt;/small&gt;&lt;br/&gt;&lt;em&gt;ebook&lt;/em&gt;&lt;br/&gt;&lt;br/&gt;&lt;a href='http://dx.doi.org/10.1093/actrade/9780199593217.001.0001'&gt;The animal kingdom&lt;/a&gt;&lt;/td&gt;&lt;td&gt;&lt;a href='http://dx.doi.org/10.1093/actrade/9780199593217.001.0001'&gt;&lt;img src='https://api.qrserver.com/v1/create-qr-code/?size=300x300&amp;data=http://dx.doi.org/10.1093/actrade/9780199593217.001.0001' class='qr'/&gt;&lt;/a&gt;&lt;/td&gt;&lt;/tr&gt;</v>
      </c>
      <c r="M462" s="0" t="s">
        <v>44</v>
      </c>
      <c r="N462" s="0" t="s">
        <v>2290</v>
      </c>
      <c r="O462" s="0" t="s">
        <v>2290</v>
      </c>
      <c r="P462" s="0" t="s">
        <v>46</v>
      </c>
      <c r="R462" s="0" t="s">
        <v>2291</v>
      </c>
      <c r="X462" s="0" t="s">
        <v>2292</v>
      </c>
      <c r="Z462" s="0" t="s">
        <v>49</v>
      </c>
      <c r="AA462" s="2" t="n">
        <v>40544</v>
      </c>
      <c r="AB462" s="2" t="n">
        <v>40908</v>
      </c>
      <c r="AJ462" s="0" t="s">
        <v>50</v>
      </c>
      <c r="AK462" s="0" t="s">
        <v>51</v>
      </c>
      <c r="AL462" s="0" t="s">
        <v>49</v>
      </c>
      <c r="AM462" s="0" t="s">
        <v>49</v>
      </c>
      <c r="AN462" s="0" t="s">
        <v>49</v>
      </c>
      <c r="AO462" s="0" t="s">
        <v>49</v>
      </c>
      <c r="AP462" s="0" t="s">
        <v>49</v>
      </c>
    </row>
    <row r="463" customFormat="false" ht="15" hidden="false" customHeight="false" outlineLevel="0" collapsed="false">
      <c r="A463" s="0" t="n">
        <v>3093137</v>
      </c>
      <c r="B463" s="0" t="str">
        <f aca="false">RIGHT(N463,LEN(N463)-FIND("actrade-",N463)-7)</f>
        <v>9780199697687</v>
      </c>
      <c r="C463" s="0" t="str">
        <f aca="false">"10.1093/actrade/" &amp; B463 &amp; ".001.0001"</f>
        <v>10.1093/actrade/9780199697687.001.0001</v>
      </c>
      <c r="D463" s="0" t="s">
        <v>2293</v>
      </c>
      <c r="E463" s="0" t="str">
        <f aca="false">LEFT(D463,FIND(":",D463)-1)</f>
        <v>The Antarctic</v>
      </c>
      <c r="F463" s="0" t="str">
        <f aca="false">"&lt;a href='http://dx.doi.org/" &amp; C463 &amp; "'&gt;" &amp; LEFT(D463,FIND(":",D463)-1) &amp; "&lt;/a&gt;"</f>
        <v>&lt;a href='http://dx.doi.org/10.1093/actrade/9780199697687.001.0001'&gt;The Antarctic&lt;/a&gt;</v>
      </c>
      <c r="G463" s="0" t="str">
        <f aca="false">"&lt;a href='http://dx.doi.org/" &amp; C463 &amp; "'&gt;" &amp;"&lt;img src='http://www.veryshortintroductions.com/view/covers/"&amp;B463&amp;".png' class='coverimage' alt='" &amp;D463 &amp; "'/&gt;&lt;/a&gt;"</f>
        <v>&lt;a href='http://dx.doi.org/10.1093/actrade/9780199697687.001.0001'&gt;&lt;img src='http://www.veryshortintroductions.com/view/covers/9780199697687.png' class='coverimage' alt='The Antarctic: a very short introduction'/&gt;&lt;/a&gt;</v>
      </c>
      <c r="H463" s="0" t="str">
        <f aca="false">"&lt;a href='http://dx.doi.org/" &amp; C463 &amp; "'&gt;" &amp; "&lt;img src='https://api.qrserver.com/v1/create-qr-code/?size=300x300&amp;data=http://dx.doi.org/" &amp; C463 &amp;"' class='qr'/&gt;&lt;/a&gt;"</f>
        <v>&lt;a href='http://dx.doi.org/10.1093/actrade/9780199697687.001.0001'&gt;&lt;img src='https://api.qrserver.com/v1/create-qr-code/?size=300x300&amp;data=http://dx.doi.org/10.1093/actrade/9780199697687.001.0001' class='qr'/&gt;&lt;/a&gt;</v>
      </c>
      <c r="I463" s="0" t="str">
        <f aca="false">"&lt;tr&gt;&lt;td&gt;" &amp; G463 &amp; "&lt;/td&gt;&lt;td&gt;&lt;small&gt;Very Short Introduction&lt;/small&gt;&lt;br/&gt;&lt;em&gt;ebook&lt;/em&gt;&lt;br/&gt;&lt;br/&gt;" &amp; F463 &amp; "&lt;/td&gt;&lt;td&gt;" &amp; H463 &amp; "&lt;/td&gt;&lt;/tr&gt;"</f>
        <v>&lt;tr&gt;&lt;td&gt;&lt;a href='http://dx.doi.org/10.1093/actrade/9780199697687.001.0001'&gt;&lt;img src='http://www.veryshortintroductions.com/view/covers/9780199697687.png' class='coverimage' alt='The Antarctic: a very short introduction'/&gt;&lt;/a&gt;&lt;/td&gt;&lt;td&gt;&lt;small&gt;Very Short Introduction&lt;/small&gt;&lt;br/&gt;&lt;em&gt;ebook&lt;/em&gt;&lt;br/&gt;&lt;br/&gt;&lt;a href='http://dx.doi.org/10.1093/actrade/9780199697687.001.0001'&gt;The Antarctic&lt;/a&gt;&lt;/td&gt;&lt;td&gt;&lt;a href='http://dx.doi.org/10.1093/actrade/9780199697687.001.0001'&gt;&lt;img src='https://api.qrserver.com/v1/create-qr-code/?size=300x300&amp;data=http://dx.doi.org/10.1093/actrade/9780199697687.001.0001' class='qr'/&gt;&lt;/a&gt;&lt;/td&gt;&lt;/tr&gt;</v>
      </c>
      <c r="M463" s="0" t="s">
        <v>44</v>
      </c>
      <c r="N463" s="0" t="s">
        <v>2294</v>
      </c>
      <c r="O463" s="0" t="s">
        <v>2294</v>
      </c>
      <c r="P463" s="0" t="s">
        <v>46</v>
      </c>
      <c r="R463" s="0" t="s">
        <v>2295</v>
      </c>
      <c r="X463" s="0" t="s">
        <v>2296</v>
      </c>
      <c r="Z463" s="0" t="s">
        <v>49</v>
      </c>
      <c r="AA463" s="2" t="n">
        <v>40909</v>
      </c>
      <c r="AB463" s="2" t="n">
        <v>41274</v>
      </c>
      <c r="AJ463" s="0" t="s">
        <v>50</v>
      </c>
      <c r="AK463" s="0" t="s">
        <v>51</v>
      </c>
      <c r="AL463" s="0" t="s">
        <v>49</v>
      </c>
      <c r="AM463" s="0" t="s">
        <v>49</v>
      </c>
      <c r="AN463" s="0" t="s">
        <v>49</v>
      </c>
      <c r="AO463" s="0" t="s">
        <v>49</v>
      </c>
      <c r="AP463" s="0" t="s">
        <v>49</v>
      </c>
    </row>
    <row r="464" customFormat="false" ht="15" hidden="false" customHeight="false" outlineLevel="0" collapsed="false">
      <c r="A464" s="0" t="n">
        <v>3092987</v>
      </c>
      <c r="B464" s="0" t="str">
        <f aca="false">RIGHT(N464,LEN(N464)-FIND("actrade-",N464)-7)</f>
        <v>9780199582730</v>
      </c>
      <c r="C464" s="0" t="str">
        <f aca="false">"10.1093/actrade/" &amp; B464 &amp; ".001.0001"</f>
        <v>10.1093/actrade/9780199582730.001.0001</v>
      </c>
      <c r="D464" s="0" t="s">
        <v>2297</v>
      </c>
      <c r="E464" s="0" t="str">
        <f aca="false">LEFT(D464,FIND(":",D464)-1)</f>
        <v>The avant-garde </v>
      </c>
      <c r="F464" s="0" t="str">
        <f aca="false">"&lt;a href='http://dx.doi.org/" &amp; C464 &amp; "'&gt;" &amp; LEFT(D464,FIND(":",D464)-1) &amp; "&lt;/a&gt;"</f>
        <v>&lt;a href='http://dx.doi.org/10.1093/actrade/9780199582730.001.0001'&gt;The avant-garde &lt;/a&gt;</v>
      </c>
      <c r="G464" s="0" t="str">
        <f aca="false">"&lt;a href='http://dx.doi.org/" &amp; C464 &amp; "'&gt;" &amp;"&lt;img src='http://www.veryshortintroductions.com/view/covers/"&amp;B464&amp;".png' class='coverimage' alt='" &amp;D464 &amp; "'/&gt;&lt;/a&gt;"</f>
        <v>&lt;a href='http://dx.doi.org/10.1093/actrade/9780199582730.001.0001'&gt;&lt;img src='http://www.veryshortintroductions.com/view/covers/9780199582730.png' class='coverimage' alt='The avant-garde : a very short introduction'/&gt;&lt;/a&gt;</v>
      </c>
      <c r="H464" s="0" t="str">
        <f aca="false">"&lt;a href='http://dx.doi.org/" &amp; C464 &amp; "'&gt;" &amp; "&lt;img src='https://api.qrserver.com/v1/create-qr-code/?size=300x300&amp;data=http://dx.doi.org/" &amp; C464 &amp;"' class='qr'/&gt;&lt;/a&gt;"</f>
        <v>&lt;a href='http://dx.doi.org/10.1093/actrade/9780199582730.001.0001'&gt;&lt;img src='https://api.qrserver.com/v1/create-qr-code/?size=300x300&amp;data=http://dx.doi.org/10.1093/actrade/9780199582730.001.0001' class='qr'/&gt;&lt;/a&gt;</v>
      </c>
      <c r="I464" s="0" t="str">
        <f aca="false">"&lt;tr&gt;&lt;td&gt;" &amp; G464 &amp; "&lt;/td&gt;&lt;td&gt;&lt;small&gt;Very Short Introduction&lt;/small&gt;&lt;br/&gt;&lt;em&gt;ebook&lt;/em&gt;&lt;br/&gt;&lt;br/&gt;" &amp; F464 &amp; "&lt;/td&gt;&lt;td&gt;" &amp; H464 &amp; "&lt;/td&gt;&lt;/tr&gt;"</f>
        <v>&lt;tr&gt;&lt;td&gt;&lt;a href='http://dx.doi.org/10.1093/actrade/9780199582730.001.0001'&gt;&lt;img src='http://www.veryshortintroductions.com/view/covers/9780199582730.png' class='coverimage' alt='The avant-garde : a very short introduction'/&gt;&lt;/a&gt;&lt;/td&gt;&lt;td&gt;&lt;small&gt;Very Short Introduction&lt;/small&gt;&lt;br/&gt;&lt;em&gt;ebook&lt;/em&gt;&lt;br/&gt;&lt;br/&gt;&lt;a href='http://dx.doi.org/10.1093/actrade/9780199582730.001.0001'&gt;The avant-garde &lt;/a&gt;&lt;/td&gt;&lt;td&gt;&lt;a href='http://dx.doi.org/10.1093/actrade/9780199582730.001.0001'&gt;&lt;img src='https://api.qrserver.com/v1/create-qr-code/?size=300x300&amp;data=http://dx.doi.org/10.1093/actrade/9780199582730.001.0001' class='qr'/&gt;&lt;/a&gt;&lt;/td&gt;&lt;/tr&gt;</v>
      </c>
      <c r="M464" s="0" t="s">
        <v>44</v>
      </c>
      <c r="N464" s="0" t="s">
        <v>2298</v>
      </c>
      <c r="O464" s="0" t="s">
        <v>2298</v>
      </c>
      <c r="P464" s="0" t="s">
        <v>46</v>
      </c>
      <c r="R464" s="0" t="s">
        <v>2299</v>
      </c>
      <c r="X464" s="0" t="s">
        <v>2300</v>
      </c>
      <c r="Z464" s="0" t="s">
        <v>49</v>
      </c>
      <c r="AA464" s="2" t="n">
        <v>41275</v>
      </c>
      <c r="AB464" s="2" t="n">
        <v>41639</v>
      </c>
      <c r="AJ464" s="0" t="s">
        <v>50</v>
      </c>
      <c r="AK464" s="0" t="s">
        <v>51</v>
      </c>
      <c r="AL464" s="0" t="s">
        <v>49</v>
      </c>
      <c r="AM464" s="0" t="s">
        <v>49</v>
      </c>
      <c r="AN464" s="0" t="s">
        <v>49</v>
      </c>
      <c r="AO464" s="0" t="s">
        <v>49</v>
      </c>
      <c r="AP464" s="0" t="s">
        <v>49</v>
      </c>
    </row>
    <row r="465" customFormat="false" ht="15" hidden="false" customHeight="false" outlineLevel="0" collapsed="false">
      <c r="A465" s="0" t="n">
        <v>1165481</v>
      </c>
      <c r="B465" s="0" t="str">
        <f aca="false">RIGHT(N465,LEN(N465)-FIND("actrade-",N465)-7)</f>
        <v>9780195379389</v>
      </c>
      <c r="C465" s="0" t="str">
        <f aca="false">"10.1093/actrade/" &amp; B465 &amp; ".001.0001"</f>
        <v>10.1093/actrade/9780195379389.001.0001</v>
      </c>
      <c r="D465" s="0" t="s">
        <v>2301</v>
      </c>
      <c r="E465" s="0" t="str">
        <f aca="false">LEFT(D465,FIND(":",D465)-1)</f>
        <v>The Aztecs</v>
      </c>
      <c r="F465" s="0" t="str">
        <f aca="false">"&lt;a href='http://dx.doi.org/" &amp; C465 &amp; "'&gt;" &amp; LEFT(D465,FIND(":",D465)-1) &amp; "&lt;/a&gt;"</f>
        <v>&lt;a href='http://dx.doi.org/10.1093/actrade/9780195379389.001.0001'&gt;The Aztecs&lt;/a&gt;</v>
      </c>
      <c r="G465" s="0" t="str">
        <f aca="false">"&lt;a href='http://dx.doi.org/" &amp; C465 &amp; "'&gt;" &amp;"&lt;img src='http://www.veryshortintroductions.com/view/covers/"&amp;B465&amp;".png' class='coverimage' alt='" &amp;D465 &amp; "'/&gt;&lt;/a&gt;"</f>
        <v>&lt;a href='http://dx.doi.org/10.1093/actrade/9780195379389.001.0001'&gt;&lt;img src='http://www.veryshortintroductions.com/view/covers/9780195379389.png' class='coverimage' alt='The Aztecs: A Very Short Introduction (Very Short Introductions)'/&gt;&lt;/a&gt;</v>
      </c>
      <c r="H465" s="0" t="str">
        <f aca="false">"&lt;a href='http://dx.doi.org/" &amp; C465 &amp; "'&gt;" &amp; "&lt;img src='https://api.qrserver.com/v1/create-qr-code/?size=300x300&amp;data=http://dx.doi.org/" &amp; C465 &amp;"' class='qr'/&gt;&lt;/a&gt;"</f>
        <v>&lt;a href='http://dx.doi.org/10.1093/actrade/9780195379389.001.0001'&gt;&lt;img src='https://api.qrserver.com/v1/create-qr-code/?size=300x300&amp;data=http://dx.doi.org/10.1093/actrade/9780195379389.001.0001' class='qr'/&gt;&lt;/a&gt;</v>
      </c>
      <c r="I465" s="0" t="str">
        <f aca="false">"&lt;tr&gt;&lt;td&gt;" &amp; G465 &amp; "&lt;/td&gt;&lt;td&gt;&lt;small&gt;Very Short Introduction&lt;/small&gt;&lt;br/&gt;&lt;em&gt;ebook&lt;/em&gt;&lt;br/&gt;&lt;br/&gt;" &amp; F465 &amp; "&lt;/td&gt;&lt;td&gt;" &amp; H465 &amp; "&lt;/td&gt;&lt;/tr&gt;"</f>
        <v>&lt;tr&gt;&lt;td&gt;&lt;a href='http://dx.doi.org/10.1093/actrade/9780195379389.001.0001'&gt;&lt;img src='http://www.veryshortintroductions.com/view/covers/9780195379389.png' class='coverimage' alt='The Aztecs: A Very Short Introduction (Very Short Introductions)'/&gt;&lt;/a&gt;&lt;/td&gt;&lt;td&gt;&lt;small&gt;Very Short Introduction&lt;/small&gt;&lt;br/&gt;&lt;em&gt;ebook&lt;/em&gt;&lt;br/&gt;&lt;br/&gt;&lt;a href='http://dx.doi.org/10.1093/actrade/9780195379389.001.0001'&gt;The Aztecs&lt;/a&gt;&lt;/td&gt;&lt;td&gt;&lt;a href='http://dx.doi.org/10.1093/actrade/9780195379389.001.0001'&gt;&lt;img src='https://api.qrserver.com/v1/create-qr-code/?size=300x300&amp;data=http://dx.doi.org/10.1093/actrade/9780195379389.001.0001' class='qr'/&gt;&lt;/a&gt;&lt;/td&gt;&lt;/tr&gt;</v>
      </c>
      <c r="M465" s="0" t="s">
        <v>44</v>
      </c>
      <c r="N465" s="0" t="s">
        <v>2302</v>
      </c>
      <c r="O465" s="0" t="s">
        <v>2302</v>
      </c>
      <c r="P465" s="0" t="s">
        <v>46</v>
      </c>
      <c r="R465" s="0" t="s">
        <v>2303</v>
      </c>
      <c r="W465" s="0" t="s">
        <v>2304</v>
      </c>
      <c r="X465" s="0" t="s">
        <v>2305</v>
      </c>
      <c r="Z465" s="0" t="s">
        <v>49</v>
      </c>
      <c r="AA465" s="2" t="n">
        <v>40909</v>
      </c>
      <c r="AB465" s="2" t="n">
        <v>41274</v>
      </c>
      <c r="AI465" s="0" t="s">
        <v>2306</v>
      </c>
      <c r="AJ465" s="0" t="s">
        <v>50</v>
      </c>
      <c r="AK465" s="0" t="s">
        <v>51</v>
      </c>
      <c r="AL465" s="0" t="s">
        <v>49</v>
      </c>
      <c r="AM465" s="0" t="s">
        <v>49</v>
      </c>
      <c r="AN465" s="0" t="s">
        <v>49</v>
      </c>
      <c r="AO465" s="0" t="s">
        <v>49</v>
      </c>
      <c r="AP465" s="0" t="s">
        <v>49</v>
      </c>
    </row>
    <row r="466" customFormat="false" ht="15" hidden="false" customHeight="false" outlineLevel="0" collapsed="false">
      <c r="A466" s="0" t="n">
        <v>3092991</v>
      </c>
      <c r="B466" s="0" t="str">
        <f aca="false">RIGHT(N466,LEN(N466)-FIND("actrade-",N466)-7)</f>
        <v>9780199796779</v>
      </c>
      <c r="C466" s="0" t="str">
        <f aca="false">"10.1093/actrade/" &amp; B466 &amp; ".001.0001"</f>
        <v>10.1093/actrade/9780199796779.001.0001</v>
      </c>
      <c r="D466" s="0" t="s">
        <v>2307</v>
      </c>
      <c r="E466" s="0" t="str">
        <f aca="false">LEFT(D466,FIND(":",D466)-1)</f>
        <v>The Beats </v>
      </c>
      <c r="F466" s="0" t="str">
        <f aca="false">"&lt;a href='http://dx.doi.org/" &amp; C466 &amp; "'&gt;" &amp; LEFT(D466,FIND(":",D466)-1) &amp; "&lt;/a&gt;"</f>
        <v>&lt;a href='http://dx.doi.org/10.1093/actrade/9780199796779.001.0001'&gt;The Beats &lt;/a&gt;</v>
      </c>
      <c r="G466" s="0" t="str">
        <f aca="false">"&lt;a href='http://dx.doi.org/" &amp; C466 &amp; "'&gt;" &amp;"&lt;img src='http://www.veryshortintroductions.com/view/covers/"&amp;B466&amp;".png' class='coverimage' alt='" &amp;D466 &amp; "'/&gt;&lt;/a&gt;"</f>
        <v>&lt;a href='http://dx.doi.org/10.1093/actrade/9780199796779.001.0001'&gt;&lt;img src='http://www.veryshortintroductions.com/view/covers/9780199796779.png' class='coverimage' alt='The Beats : a very short introduction'/&gt;&lt;/a&gt;</v>
      </c>
      <c r="H466" s="0" t="str">
        <f aca="false">"&lt;a href='http://dx.doi.org/" &amp; C466 &amp; "'&gt;" &amp; "&lt;img src='https://api.qrserver.com/v1/create-qr-code/?size=300x300&amp;data=http://dx.doi.org/" &amp; C466 &amp;"' class='qr'/&gt;&lt;/a&gt;"</f>
        <v>&lt;a href='http://dx.doi.org/10.1093/actrade/9780199796779.001.0001'&gt;&lt;img src='https://api.qrserver.com/v1/create-qr-code/?size=300x300&amp;data=http://dx.doi.org/10.1093/actrade/9780199796779.001.0001' class='qr'/&gt;&lt;/a&gt;</v>
      </c>
      <c r="I466" s="0" t="str">
        <f aca="false">"&lt;tr&gt;&lt;td&gt;" &amp; G466 &amp; "&lt;/td&gt;&lt;td&gt;&lt;small&gt;Very Short Introduction&lt;/small&gt;&lt;br/&gt;&lt;em&gt;ebook&lt;/em&gt;&lt;br/&gt;&lt;br/&gt;" &amp; F466 &amp; "&lt;/td&gt;&lt;td&gt;" &amp; H466 &amp; "&lt;/td&gt;&lt;/tr&gt;"</f>
        <v>&lt;tr&gt;&lt;td&gt;&lt;a href='http://dx.doi.org/10.1093/actrade/9780199796779.001.0001'&gt;&lt;img src='http://www.veryshortintroductions.com/view/covers/9780199796779.png' class='coverimage' alt='The Beats : a very short introduction'/&gt;&lt;/a&gt;&lt;/td&gt;&lt;td&gt;&lt;small&gt;Very Short Introduction&lt;/small&gt;&lt;br/&gt;&lt;em&gt;ebook&lt;/em&gt;&lt;br/&gt;&lt;br/&gt;&lt;a href='http://dx.doi.org/10.1093/actrade/9780199796779.001.0001'&gt;The Beats &lt;/a&gt;&lt;/td&gt;&lt;td&gt;&lt;a href='http://dx.doi.org/10.1093/actrade/9780199796779.001.0001'&gt;&lt;img src='https://api.qrserver.com/v1/create-qr-code/?size=300x300&amp;data=http://dx.doi.org/10.1093/actrade/9780199796779.001.0001' class='qr'/&gt;&lt;/a&gt;&lt;/td&gt;&lt;/tr&gt;</v>
      </c>
      <c r="M466" s="0" t="s">
        <v>44</v>
      </c>
      <c r="N466" s="0" t="s">
        <v>2308</v>
      </c>
      <c r="O466" s="0" t="s">
        <v>2308</v>
      </c>
      <c r="P466" s="0" t="s">
        <v>46</v>
      </c>
      <c r="R466" s="0" t="s">
        <v>2309</v>
      </c>
      <c r="X466" s="0" t="s">
        <v>2310</v>
      </c>
      <c r="Z466" s="0" t="s">
        <v>49</v>
      </c>
      <c r="AA466" s="2" t="n">
        <v>41275</v>
      </c>
      <c r="AB466" s="2" t="n">
        <v>41639</v>
      </c>
      <c r="AJ466" s="0" t="s">
        <v>50</v>
      </c>
      <c r="AK466" s="0" t="s">
        <v>51</v>
      </c>
      <c r="AL466" s="0" t="s">
        <v>49</v>
      </c>
      <c r="AM466" s="0" t="s">
        <v>49</v>
      </c>
      <c r="AN466" s="0" t="s">
        <v>49</v>
      </c>
      <c r="AO466" s="0" t="s">
        <v>49</v>
      </c>
      <c r="AP466" s="0" t="s">
        <v>49</v>
      </c>
    </row>
    <row r="467" customFormat="false" ht="15" hidden="false" customHeight="false" outlineLevel="0" collapsed="false">
      <c r="A467" s="0" t="n">
        <v>3093136</v>
      </c>
      <c r="B467" s="0" t="str">
        <f aca="false">RIGHT(N467,LEN(N467)-FIND("actrade-",N467)-7)</f>
        <v>9780192853431</v>
      </c>
      <c r="C467" s="0" t="str">
        <f aca="false">"10.1093/actrade/" &amp; B467 &amp; ".001.0001"</f>
        <v>10.1093/actrade/9780192853431.001.0001</v>
      </c>
      <c r="D467" s="0" t="s">
        <v>2311</v>
      </c>
      <c r="E467" s="0" t="str">
        <f aca="false">LEFT(D467,FIND(":",D467)-1)</f>
        <v>The Bible</v>
      </c>
      <c r="F467" s="0" t="str">
        <f aca="false">"&lt;a href='http://dx.doi.org/" &amp; C467 &amp; "'&gt;" &amp; LEFT(D467,FIND(":",D467)-1) &amp; "&lt;/a&gt;"</f>
        <v>&lt;a href='http://dx.doi.org/10.1093/actrade/9780192853431.001.0001'&gt;The Bible&lt;/a&gt;</v>
      </c>
      <c r="G467" s="0" t="str">
        <f aca="false">"&lt;a href='http://dx.doi.org/" &amp; C467 &amp; "'&gt;" &amp;"&lt;img src='http://www.veryshortintroductions.com/view/covers/"&amp;B467&amp;".png' class='coverimage' alt='" &amp;D467 &amp; "'/&gt;&lt;/a&gt;"</f>
        <v>&lt;a href='http://dx.doi.org/10.1093/actrade/9780192853431.001.0001'&gt;&lt;img src='http://www.veryshortintroductions.com/view/covers/9780192853431.png' class='coverimage' alt='The Bible: a very short introduction'/&gt;&lt;/a&gt;</v>
      </c>
      <c r="H467" s="0" t="str">
        <f aca="false">"&lt;a href='http://dx.doi.org/" &amp; C467 &amp; "'&gt;" &amp; "&lt;img src='https://api.qrserver.com/v1/create-qr-code/?size=300x300&amp;data=http://dx.doi.org/" &amp; C467 &amp;"' class='qr'/&gt;&lt;/a&gt;"</f>
        <v>&lt;a href='http://dx.doi.org/10.1093/actrade/9780192853431.001.0001'&gt;&lt;img src='https://api.qrserver.com/v1/create-qr-code/?size=300x300&amp;data=http://dx.doi.org/10.1093/actrade/9780192853431.001.0001' class='qr'/&gt;&lt;/a&gt;</v>
      </c>
      <c r="I467" s="0" t="str">
        <f aca="false">"&lt;tr&gt;&lt;td&gt;" &amp; G467 &amp; "&lt;/td&gt;&lt;td&gt;&lt;small&gt;Very Short Introduction&lt;/small&gt;&lt;br/&gt;&lt;em&gt;ebook&lt;/em&gt;&lt;br/&gt;&lt;br/&gt;" &amp; F467 &amp; "&lt;/td&gt;&lt;td&gt;" &amp; H467 &amp; "&lt;/td&gt;&lt;/tr&gt;"</f>
        <v>&lt;tr&gt;&lt;td&gt;&lt;a href='http://dx.doi.org/10.1093/actrade/9780192853431.001.0001'&gt;&lt;img src='http://www.veryshortintroductions.com/view/covers/9780192853431.png' class='coverimage' alt='The Bible: a very short introduction'/&gt;&lt;/a&gt;&lt;/td&gt;&lt;td&gt;&lt;small&gt;Very Short Introduction&lt;/small&gt;&lt;br/&gt;&lt;em&gt;ebook&lt;/em&gt;&lt;br/&gt;&lt;br/&gt;&lt;a href='http://dx.doi.org/10.1093/actrade/9780192853431.001.0001'&gt;The Bible&lt;/a&gt;&lt;/td&gt;&lt;td&gt;&lt;a href='http://dx.doi.org/10.1093/actrade/9780192853431.001.0001'&gt;&lt;img src='https://api.qrserver.com/v1/create-qr-code/?size=300x300&amp;data=http://dx.doi.org/10.1093/actrade/9780192853431.001.0001' class='qr'/&gt;&lt;/a&gt;&lt;/td&gt;&lt;/tr&gt;</v>
      </c>
      <c r="M467" s="0" t="s">
        <v>44</v>
      </c>
      <c r="N467" s="0" t="s">
        <v>2312</v>
      </c>
      <c r="O467" s="0" t="s">
        <v>2312</v>
      </c>
      <c r="P467" s="0" t="s">
        <v>46</v>
      </c>
      <c r="R467" s="0" t="s">
        <v>2313</v>
      </c>
      <c r="X467" s="0" t="s">
        <v>2314</v>
      </c>
      <c r="Z467" s="0" t="s">
        <v>49</v>
      </c>
      <c r="AA467" s="2" t="n">
        <v>36526</v>
      </c>
      <c r="AB467" s="2" t="n">
        <v>36891</v>
      </c>
      <c r="AJ467" s="0" t="s">
        <v>50</v>
      </c>
      <c r="AK467" s="0" t="s">
        <v>51</v>
      </c>
      <c r="AL467" s="0" t="s">
        <v>49</v>
      </c>
      <c r="AM467" s="0" t="s">
        <v>49</v>
      </c>
      <c r="AN467" s="0" t="s">
        <v>49</v>
      </c>
      <c r="AO467" s="0" t="s">
        <v>49</v>
      </c>
      <c r="AP467" s="0" t="s">
        <v>49</v>
      </c>
    </row>
    <row r="468" customFormat="false" ht="15" hidden="false" customHeight="false" outlineLevel="0" collapsed="false">
      <c r="A468" s="0" t="n">
        <v>10315108</v>
      </c>
      <c r="B468" s="0" t="str">
        <f aca="false">RIGHT(N468,LEN(N468)-FIND("actrade-",N468)-7)</f>
        <v>9780198739036</v>
      </c>
      <c r="C468" s="0" t="str">
        <f aca="false">"10.1093/actrade/" &amp; B468 &amp; ".001.0001"</f>
        <v>10.1093/actrade/9780198739036.001.0001</v>
      </c>
      <c r="D468" s="0" t="s">
        <v>2315</v>
      </c>
      <c r="E468" s="0" t="str">
        <f aca="false">LEFT(D468,FIND(":",D468)-1)</f>
        <v>The Body</v>
      </c>
      <c r="F468" s="0" t="str">
        <f aca="false">"&lt;a href='http://dx.doi.org/" &amp; C468 &amp; "'&gt;" &amp; LEFT(D468,FIND(":",D468)-1) &amp; "&lt;/a&gt;"</f>
        <v>&lt;a href='http://dx.doi.org/10.1093/actrade/9780198739036.001.0001'&gt;The Body&lt;/a&gt;</v>
      </c>
      <c r="G468" s="0" t="str">
        <f aca="false">"&lt;a href='http://dx.doi.org/" &amp; C468 &amp; "'&gt;" &amp;"&lt;img src='http://www.veryshortintroductions.com/view/covers/"&amp;B468&amp;".png' class='coverimage' alt='" &amp;D468 &amp; "'/&gt;&lt;/a&gt;"</f>
        <v>&lt;a href='http://dx.doi.org/10.1093/actrade/9780198739036.001.0001'&gt;&lt;img src='http://www.veryshortintroductions.com/view/covers/9780198739036.png' class='coverimage' alt='The Body: A Very Short Introduction'/&gt;&lt;/a&gt;</v>
      </c>
      <c r="H468" s="0" t="str">
        <f aca="false">"&lt;a href='http://dx.doi.org/" &amp; C468 &amp; "'&gt;" &amp; "&lt;img src='https://api.qrserver.com/v1/create-qr-code/?size=300x300&amp;data=http://dx.doi.org/" &amp; C468 &amp;"' class='qr'/&gt;&lt;/a&gt;"</f>
        <v>&lt;a href='http://dx.doi.org/10.1093/actrade/9780198739036.001.0001'&gt;&lt;img src='https://api.qrserver.com/v1/create-qr-code/?size=300x300&amp;data=http://dx.doi.org/10.1093/actrade/9780198739036.001.0001' class='qr'/&gt;&lt;/a&gt;</v>
      </c>
      <c r="I468" s="0" t="str">
        <f aca="false">"&lt;tr&gt;&lt;td&gt;" &amp; G468 &amp; "&lt;/td&gt;&lt;td&gt;&lt;small&gt;Very Short Introduction&lt;/small&gt;&lt;br/&gt;&lt;em&gt;ebook&lt;/em&gt;&lt;br/&gt;&lt;br/&gt;" &amp; F468 &amp; "&lt;/td&gt;&lt;td&gt;" &amp; H468 &amp; "&lt;/td&gt;&lt;/tr&gt;"</f>
        <v>&lt;tr&gt;&lt;td&gt;&lt;a href='http://dx.doi.org/10.1093/actrade/9780198739036.001.0001'&gt;&lt;img src='http://www.veryshortintroductions.com/view/covers/9780198739036.png' class='coverimage' alt='The Body: A Very Short Introduction'/&gt;&lt;/a&gt;&lt;/td&gt;&lt;td&gt;&lt;small&gt;Very Short Introduction&lt;/small&gt;&lt;br/&gt;&lt;em&gt;ebook&lt;/em&gt;&lt;br/&gt;&lt;br/&gt;&lt;a href='http://dx.doi.org/10.1093/actrade/9780198739036.001.0001'&gt;The Body&lt;/a&gt;&lt;/td&gt;&lt;td&gt;&lt;a href='http://dx.doi.org/10.1093/actrade/9780198739036.001.0001'&gt;&lt;img src='https://api.qrserver.com/v1/create-qr-code/?size=300x300&amp;data=http://dx.doi.org/10.1093/actrade/9780198739036.001.0001' class='qr'/&gt;&lt;/a&gt;&lt;/td&gt;&lt;/tr&gt;</v>
      </c>
      <c r="M468" s="0" t="s">
        <v>44</v>
      </c>
      <c r="N468" s="0" t="s">
        <v>2316</v>
      </c>
      <c r="O468" s="0" t="s">
        <v>2316</v>
      </c>
      <c r="P468" s="0" t="s">
        <v>46</v>
      </c>
      <c r="R468" s="0" t="s">
        <v>2317</v>
      </c>
      <c r="W468" s="0" t="s">
        <v>2318</v>
      </c>
      <c r="X468" s="0" t="s">
        <v>2319</v>
      </c>
      <c r="Z468" s="0" t="s">
        <v>49</v>
      </c>
      <c r="AA468" s="2" t="n">
        <v>42370</v>
      </c>
      <c r="AB468" s="2" t="n">
        <v>42735</v>
      </c>
      <c r="AJ468" s="0" t="s">
        <v>50</v>
      </c>
      <c r="AK468" s="0" t="s">
        <v>51</v>
      </c>
      <c r="AL468" s="0" t="s">
        <v>49</v>
      </c>
      <c r="AM468" s="0" t="s">
        <v>49</v>
      </c>
      <c r="AN468" s="0" t="s">
        <v>49</v>
      </c>
      <c r="AO468" s="0" t="s">
        <v>49</v>
      </c>
      <c r="AP468" s="0" t="s">
        <v>49</v>
      </c>
    </row>
    <row r="469" customFormat="false" ht="15" hidden="false" customHeight="false" outlineLevel="0" collapsed="false">
      <c r="A469" s="0" t="n">
        <v>11849791</v>
      </c>
      <c r="B469" s="0" t="str">
        <f aca="false">RIGHT(N469,LEN(N469)-FIND("actrade-",N469)-7)</f>
        <v>9780198723394</v>
      </c>
      <c r="C469" s="0" t="str">
        <f aca="false">"10.1093/actrade/" &amp; B469 &amp; ".001.0001"</f>
        <v>10.1093/actrade/9780198723394.001.0001</v>
      </c>
      <c r="D469" s="0" t="s">
        <v>2320</v>
      </c>
      <c r="E469" s="0" t="str">
        <f aca="false">LEFT(D469,FIND(":",D469)-1)</f>
        <v>The BRICS</v>
      </c>
      <c r="F469" s="0" t="str">
        <f aca="false">"&lt;a href='http://dx.doi.org/" &amp; C469 &amp; "'&gt;" &amp; LEFT(D469,FIND(":",D469)-1) &amp; "&lt;/a&gt;"</f>
        <v>&lt;a href='http://dx.doi.org/10.1093/actrade/9780198723394.001.0001'&gt;The BRICS&lt;/a&gt;</v>
      </c>
      <c r="G469" s="0" t="str">
        <f aca="false">"&lt;a href='http://dx.doi.org/" &amp; C469 &amp; "'&gt;" &amp;"&lt;img src='http://www.veryshortintroductions.com/view/covers/"&amp;B469&amp;".png' class='coverimage' alt='" &amp;D469 &amp; "'/&gt;&lt;/a&gt;"</f>
        <v>&lt;a href='http://dx.doi.org/10.1093/actrade/9780198723394.001.0001'&gt;&lt;img src='http://www.veryshortintroductions.com/view/covers/9780198723394.png' class='coverimage' alt='The BRICS: A Very Short Introduction'/&gt;&lt;/a&gt;</v>
      </c>
      <c r="H469" s="0" t="str">
        <f aca="false">"&lt;a href='http://dx.doi.org/" &amp; C469 &amp; "'&gt;" &amp; "&lt;img src='https://api.qrserver.com/v1/create-qr-code/?size=300x300&amp;data=http://dx.doi.org/" &amp; C469 &amp;"' class='qr'/&gt;&lt;/a&gt;"</f>
        <v>&lt;a href='http://dx.doi.org/10.1093/actrade/9780198723394.001.0001'&gt;&lt;img src='https://api.qrserver.com/v1/create-qr-code/?size=300x300&amp;data=http://dx.doi.org/10.1093/actrade/9780198723394.001.0001' class='qr'/&gt;&lt;/a&gt;</v>
      </c>
      <c r="I469" s="0" t="str">
        <f aca="false">"&lt;tr&gt;&lt;td&gt;" &amp; G469 &amp; "&lt;/td&gt;&lt;td&gt;&lt;small&gt;Very Short Introduction&lt;/small&gt;&lt;br/&gt;&lt;em&gt;ebook&lt;/em&gt;&lt;br/&gt;&lt;br/&gt;" &amp; F469 &amp; "&lt;/td&gt;&lt;td&gt;" &amp; H469 &amp; "&lt;/td&gt;&lt;/tr&gt;"</f>
        <v>&lt;tr&gt;&lt;td&gt;&lt;a href='http://dx.doi.org/10.1093/actrade/9780198723394.001.0001'&gt;&lt;img src='http://www.veryshortintroductions.com/view/covers/9780198723394.png' class='coverimage' alt='The BRICS: A Very Short Introduction'/&gt;&lt;/a&gt;&lt;/td&gt;&lt;td&gt;&lt;small&gt;Very Short Introduction&lt;/small&gt;&lt;br/&gt;&lt;em&gt;ebook&lt;/em&gt;&lt;br/&gt;&lt;br/&gt;&lt;a href='http://dx.doi.org/10.1093/actrade/9780198723394.001.0001'&gt;The BRICS&lt;/a&gt;&lt;/td&gt;&lt;td&gt;&lt;a href='http://dx.doi.org/10.1093/actrade/9780198723394.001.0001'&gt;&lt;img src='https://api.qrserver.com/v1/create-qr-code/?size=300x300&amp;data=http://dx.doi.org/10.1093/actrade/9780198723394.001.0001' class='qr'/&gt;&lt;/a&gt;&lt;/td&gt;&lt;/tr&gt;</v>
      </c>
      <c r="M469" s="0" t="s">
        <v>44</v>
      </c>
      <c r="N469" s="0" t="s">
        <v>2321</v>
      </c>
      <c r="O469" s="0" t="s">
        <v>2321</v>
      </c>
      <c r="P469" s="0" t="s">
        <v>46</v>
      </c>
      <c r="R469" s="0" t="s">
        <v>345</v>
      </c>
      <c r="W469" s="0" t="s">
        <v>2322</v>
      </c>
      <c r="X469" s="0" t="s">
        <v>2323</v>
      </c>
      <c r="Z469" s="0" t="s">
        <v>49</v>
      </c>
      <c r="AA469" s="2" t="n">
        <v>42370</v>
      </c>
      <c r="AB469" s="2" t="n">
        <v>42735</v>
      </c>
      <c r="AJ469" s="0" t="s">
        <v>50</v>
      </c>
      <c r="AK469" s="0" t="s">
        <v>51</v>
      </c>
      <c r="AL469" s="0" t="s">
        <v>49</v>
      </c>
      <c r="AM469" s="0" t="s">
        <v>49</v>
      </c>
      <c r="AN469" s="0" t="s">
        <v>49</v>
      </c>
      <c r="AO469" s="0" t="s">
        <v>49</v>
      </c>
      <c r="AP469" s="0" t="s">
        <v>49</v>
      </c>
    </row>
    <row r="470" customFormat="false" ht="15" hidden="false" customHeight="false" outlineLevel="0" collapsed="false">
      <c r="A470" s="0" t="n">
        <v>3093144</v>
      </c>
      <c r="B470" s="0" t="str">
        <f aca="false">RIGHT(N470,LEN(N470)-FIND("actrade-",N470)-7)</f>
        <v>9780199697694</v>
      </c>
      <c r="C470" s="0" t="str">
        <f aca="false">"10.1093/actrade/" &amp; B470 &amp; ".001.0001"</f>
        <v>10.1093/actrade/9780199697694.001.0001</v>
      </c>
      <c r="D470" s="0" t="s">
        <v>2324</v>
      </c>
      <c r="E470" s="0" t="str">
        <f aca="false">LEFT(D470,FIND(":",D470)-1)</f>
        <v>The British constitution </v>
      </c>
      <c r="F470" s="0" t="str">
        <f aca="false">"&lt;a href='http://dx.doi.org/" &amp; C470 &amp; "'&gt;" &amp; LEFT(D470,FIND(":",D470)-1) &amp; "&lt;/a&gt;"</f>
        <v>&lt;a href='http://dx.doi.org/10.1093/actrade/9780199697694.001.0001'&gt;The British constitution &lt;/a&gt;</v>
      </c>
      <c r="G470" s="0" t="str">
        <f aca="false">"&lt;a href='http://dx.doi.org/" &amp; C470 &amp; "'&gt;" &amp;"&lt;img src='http://www.veryshortintroductions.com/view/covers/"&amp;B470&amp;".png' class='coverimage' alt='" &amp;D470 &amp; "'/&gt;&lt;/a&gt;"</f>
        <v>&lt;a href='http://dx.doi.org/10.1093/actrade/9780199697694.001.0001'&gt;&lt;img src='http://www.veryshortintroductions.com/view/covers/9780199697694.png' class='coverimage' alt='The British constitution : a very short introduction'/&gt;&lt;/a&gt;</v>
      </c>
      <c r="H470" s="0" t="str">
        <f aca="false">"&lt;a href='http://dx.doi.org/" &amp; C470 &amp; "'&gt;" &amp; "&lt;img src='https://api.qrserver.com/v1/create-qr-code/?size=300x300&amp;data=http://dx.doi.org/" &amp; C470 &amp;"' class='qr'/&gt;&lt;/a&gt;"</f>
        <v>&lt;a href='http://dx.doi.org/10.1093/actrade/9780199697694.001.0001'&gt;&lt;img src='https://api.qrserver.com/v1/create-qr-code/?size=300x300&amp;data=http://dx.doi.org/10.1093/actrade/9780199697694.001.0001' class='qr'/&gt;&lt;/a&gt;</v>
      </c>
      <c r="I470" s="0" t="str">
        <f aca="false">"&lt;tr&gt;&lt;td&gt;" &amp; G470 &amp; "&lt;/td&gt;&lt;td&gt;&lt;small&gt;Very Short Introduction&lt;/small&gt;&lt;br/&gt;&lt;em&gt;ebook&lt;/em&gt;&lt;br/&gt;&lt;br/&gt;" &amp; F470 &amp; "&lt;/td&gt;&lt;td&gt;" &amp; H470 &amp; "&lt;/td&gt;&lt;/tr&gt;"</f>
        <v>&lt;tr&gt;&lt;td&gt;&lt;a href='http://dx.doi.org/10.1093/actrade/9780199697694.001.0001'&gt;&lt;img src='http://www.veryshortintroductions.com/view/covers/9780199697694.png' class='coverimage' alt='The British constitution : a very short introduction'/&gt;&lt;/a&gt;&lt;/td&gt;&lt;td&gt;&lt;small&gt;Very Short Introduction&lt;/small&gt;&lt;br/&gt;&lt;em&gt;ebook&lt;/em&gt;&lt;br/&gt;&lt;br/&gt;&lt;a href='http://dx.doi.org/10.1093/actrade/9780199697694.001.0001'&gt;The British constitution &lt;/a&gt;&lt;/td&gt;&lt;td&gt;&lt;a href='http://dx.doi.org/10.1093/actrade/9780199697694.001.0001'&gt;&lt;img src='https://api.qrserver.com/v1/create-qr-code/?size=300x300&amp;data=http://dx.doi.org/10.1093/actrade/9780199697694.001.0001' class='qr'/&gt;&lt;/a&gt;&lt;/td&gt;&lt;/tr&gt;</v>
      </c>
      <c r="M470" s="0" t="s">
        <v>44</v>
      </c>
      <c r="N470" s="0" t="s">
        <v>2325</v>
      </c>
      <c r="O470" s="0" t="s">
        <v>2325</v>
      </c>
      <c r="P470" s="0" t="s">
        <v>46</v>
      </c>
      <c r="R470" s="0" t="s">
        <v>2326</v>
      </c>
      <c r="X470" s="0" t="s">
        <v>2327</v>
      </c>
      <c r="Z470" s="0" t="s">
        <v>49</v>
      </c>
      <c r="AA470" s="2" t="n">
        <v>41275</v>
      </c>
      <c r="AB470" s="2" t="n">
        <v>41639</v>
      </c>
      <c r="AJ470" s="0" t="s">
        <v>50</v>
      </c>
      <c r="AK470" s="0" t="s">
        <v>51</v>
      </c>
      <c r="AL470" s="0" t="s">
        <v>49</v>
      </c>
      <c r="AM470" s="0" t="s">
        <v>49</v>
      </c>
      <c r="AN470" s="0" t="s">
        <v>49</v>
      </c>
      <c r="AO470" s="0" t="s">
        <v>49</v>
      </c>
      <c r="AP470" s="0" t="s">
        <v>49</v>
      </c>
    </row>
    <row r="471" customFormat="false" ht="15" hidden="false" customHeight="false" outlineLevel="0" collapsed="false">
      <c r="A471" s="0" t="n">
        <v>3093143</v>
      </c>
      <c r="B471" s="0" t="str">
        <f aca="false">RIGHT(N471,LEN(N471)-FIND("actrade-",N471)-7)</f>
        <v>9780199605415</v>
      </c>
      <c r="C471" s="0" t="str">
        <f aca="false">"10.1093/actrade/" &amp; B471 &amp; ".001.0001"</f>
        <v>10.1093/actrade/9780199605415.001.0001</v>
      </c>
      <c r="D471" s="0" t="s">
        <v>2328</v>
      </c>
      <c r="E471" s="0" t="str">
        <f aca="false">LEFT(D471,FIND(":",D471)-1)</f>
        <v>The British Empire </v>
      </c>
      <c r="F471" s="0" t="str">
        <f aca="false">"&lt;a href='http://dx.doi.org/" &amp; C471 &amp; "'&gt;" &amp; LEFT(D471,FIND(":",D471)-1) &amp; "&lt;/a&gt;"</f>
        <v>&lt;a href='http://dx.doi.org/10.1093/actrade/9780199605415.001.0001'&gt;The British Empire &lt;/a&gt;</v>
      </c>
      <c r="G471" s="0" t="str">
        <f aca="false">"&lt;a href='http://dx.doi.org/" &amp; C471 &amp; "'&gt;" &amp;"&lt;img src='http://www.veryshortintroductions.com/view/covers/"&amp;B471&amp;".png' class='coverimage' alt='" &amp;D471 &amp; "'/&gt;&lt;/a&gt;"</f>
        <v>&lt;a href='http://dx.doi.org/10.1093/actrade/9780199605415.001.0001'&gt;&lt;img src='http://www.veryshortintroductions.com/view/covers/9780199605415.png' class='coverimage' alt='The British Empire : a very short introduction'/&gt;&lt;/a&gt;</v>
      </c>
      <c r="H471" s="0" t="str">
        <f aca="false">"&lt;a href='http://dx.doi.org/" &amp; C471 &amp; "'&gt;" &amp; "&lt;img src='https://api.qrserver.com/v1/create-qr-code/?size=300x300&amp;data=http://dx.doi.org/" &amp; C471 &amp;"' class='qr'/&gt;&lt;/a&gt;"</f>
        <v>&lt;a href='http://dx.doi.org/10.1093/actrade/9780199605415.001.0001'&gt;&lt;img src='https://api.qrserver.com/v1/create-qr-code/?size=300x300&amp;data=http://dx.doi.org/10.1093/actrade/9780199605415.001.0001' class='qr'/&gt;&lt;/a&gt;</v>
      </c>
      <c r="I471" s="0" t="str">
        <f aca="false">"&lt;tr&gt;&lt;td&gt;" &amp; G471 &amp; "&lt;/td&gt;&lt;td&gt;&lt;small&gt;Very Short Introduction&lt;/small&gt;&lt;br/&gt;&lt;em&gt;ebook&lt;/em&gt;&lt;br/&gt;&lt;br/&gt;" &amp; F471 &amp; "&lt;/td&gt;&lt;td&gt;" &amp; H471 &amp; "&lt;/td&gt;&lt;/tr&gt;"</f>
        <v>&lt;tr&gt;&lt;td&gt;&lt;a href='http://dx.doi.org/10.1093/actrade/9780199605415.001.0001'&gt;&lt;img src='http://www.veryshortintroductions.com/view/covers/9780199605415.png' class='coverimage' alt='The British Empire : a very short introduction'/&gt;&lt;/a&gt;&lt;/td&gt;&lt;td&gt;&lt;small&gt;Very Short Introduction&lt;/small&gt;&lt;br/&gt;&lt;em&gt;ebook&lt;/em&gt;&lt;br/&gt;&lt;br/&gt;&lt;a href='http://dx.doi.org/10.1093/actrade/9780199605415.001.0001'&gt;The British Empire &lt;/a&gt;&lt;/td&gt;&lt;td&gt;&lt;a href='http://dx.doi.org/10.1093/actrade/9780199605415.001.0001'&gt;&lt;img src='https://api.qrserver.com/v1/create-qr-code/?size=300x300&amp;data=http://dx.doi.org/10.1093/actrade/9780199605415.001.0001' class='qr'/&gt;&lt;/a&gt;&lt;/td&gt;&lt;/tr&gt;</v>
      </c>
      <c r="M471" s="0" t="s">
        <v>44</v>
      </c>
      <c r="N471" s="0" t="s">
        <v>2329</v>
      </c>
      <c r="O471" s="0" t="s">
        <v>2329</v>
      </c>
      <c r="P471" s="0" t="s">
        <v>46</v>
      </c>
      <c r="R471" s="0" t="s">
        <v>2330</v>
      </c>
      <c r="X471" s="0" t="s">
        <v>2331</v>
      </c>
      <c r="Z471" s="0" t="s">
        <v>49</v>
      </c>
      <c r="AA471" s="2" t="n">
        <v>41275</v>
      </c>
      <c r="AB471" s="2" t="n">
        <v>41639</v>
      </c>
      <c r="AJ471" s="0" t="s">
        <v>50</v>
      </c>
      <c r="AK471" s="0" t="s">
        <v>51</v>
      </c>
      <c r="AL471" s="0" t="s">
        <v>49</v>
      </c>
      <c r="AM471" s="0" t="s">
        <v>49</v>
      </c>
      <c r="AN471" s="0" t="s">
        <v>49</v>
      </c>
      <c r="AO471" s="0" t="s">
        <v>49</v>
      </c>
      <c r="AP471" s="0" t="s">
        <v>49</v>
      </c>
    </row>
    <row r="472" customFormat="false" ht="15" hidden="false" customHeight="false" outlineLevel="0" collapsed="false">
      <c r="A472" s="0" t="n">
        <v>3093142</v>
      </c>
      <c r="B472" s="0" t="str">
        <f aca="false">RIGHT(N472,LEN(N472)-FIND("actrade-",N472)-7)</f>
        <v>9780199578757</v>
      </c>
      <c r="C472" s="0" t="str">
        <f aca="false">"10.1093/actrade/" &amp; B472 &amp; ".001.0001"</f>
        <v>10.1093/actrade/9780199578757.001.0001</v>
      </c>
      <c r="D472" s="0" t="s">
        <v>2332</v>
      </c>
      <c r="E472" s="0" t="str">
        <f aca="false">LEFT(D472,FIND(":",D472)-1)</f>
        <v>The cell</v>
      </c>
      <c r="F472" s="0" t="str">
        <f aca="false">"&lt;a href='http://dx.doi.org/" &amp; C472 &amp; "'&gt;" &amp; LEFT(D472,FIND(":",D472)-1) &amp; "&lt;/a&gt;"</f>
        <v>&lt;a href='http://dx.doi.org/10.1093/actrade/9780199578757.001.0001'&gt;The cell&lt;/a&gt;</v>
      </c>
      <c r="G472" s="0" t="str">
        <f aca="false">"&lt;a href='http://dx.doi.org/" &amp; C472 &amp; "'&gt;" &amp;"&lt;img src='http://www.veryshortintroductions.com/view/covers/"&amp;B472&amp;".png' class='coverimage' alt='" &amp;D472 &amp; "'/&gt;&lt;/a&gt;"</f>
        <v>&lt;a href='http://dx.doi.org/10.1093/actrade/9780199578757.001.0001'&gt;&lt;img src='http://www.veryshortintroductions.com/view/covers/9780199578757.png' class='coverimage' alt='The cell: a very short introduction'/&gt;&lt;/a&gt;</v>
      </c>
      <c r="H472" s="0" t="str">
        <f aca="false">"&lt;a href='http://dx.doi.org/" &amp; C472 &amp; "'&gt;" &amp; "&lt;img src='https://api.qrserver.com/v1/create-qr-code/?size=300x300&amp;data=http://dx.doi.org/" &amp; C472 &amp;"' class='qr'/&gt;&lt;/a&gt;"</f>
        <v>&lt;a href='http://dx.doi.org/10.1093/actrade/9780199578757.001.0001'&gt;&lt;img src='https://api.qrserver.com/v1/create-qr-code/?size=300x300&amp;data=http://dx.doi.org/10.1093/actrade/9780199578757.001.0001' class='qr'/&gt;&lt;/a&gt;</v>
      </c>
      <c r="I472" s="0" t="str">
        <f aca="false">"&lt;tr&gt;&lt;td&gt;" &amp; G472 &amp; "&lt;/td&gt;&lt;td&gt;&lt;small&gt;Very Short Introduction&lt;/small&gt;&lt;br/&gt;&lt;em&gt;ebook&lt;/em&gt;&lt;br/&gt;&lt;br/&gt;" &amp; F472 &amp; "&lt;/td&gt;&lt;td&gt;" &amp; H472 &amp; "&lt;/td&gt;&lt;/tr&gt;"</f>
        <v>&lt;tr&gt;&lt;td&gt;&lt;a href='http://dx.doi.org/10.1093/actrade/9780199578757.001.0001'&gt;&lt;img src='http://www.veryshortintroductions.com/view/covers/9780199578757.png' class='coverimage' alt='The cell: a very short introduction'/&gt;&lt;/a&gt;&lt;/td&gt;&lt;td&gt;&lt;small&gt;Very Short Introduction&lt;/small&gt;&lt;br/&gt;&lt;em&gt;ebook&lt;/em&gt;&lt;br/&gt;&lt;br/&gt;&lt;a href='http://dx.doi.org/10.1093/actrade/9780199578757.001.0001'&gt;The cell&lt;/a&gt;&lt;/td&gt;&lt;td&gt;&lt;a href='http://dx.doi.org/10.1093/actrade/9780199578757.001.0001'&gt;&lt;img src='https://api.qrserver.com/v1/create-qr-code/?size=300x300&amp;data=http://dx.doi.org/10.1093/actrade/9780199578757.001.0001' class='qr'/&gt;&lt;/a&gt;&lt;/td&gt;&lt;/tr&gt;</v>
      </c>
      <c r="M472" s="0" t="s">
        <v>44</v>
      </c>
      <c r="N472" s="0" t="s">
        <v>2333</v>
      </c>
      <c r="O472" s="0" t="s">
        <v>2333</v>
      </c>
      <c r="P472" s="0" t="s">
        <v>46</v>
      </c>
      <c r="R472" s="0" t="s">
        <v>2334</v>
      </c>
      <c r="X472" s="0" t="s">
        <v>2335</v>
      </c>
      <c r="Z472" s="0" t="s">
        <v>49</v>
      </c>
      <c r="AA472" s="2" t="n">
        <v>40544</v>
      </c>
      <c r="AB472" s="2" t="n">
        <v>40908</v>
      </c>
      <c r="AJ472" s="0" t="s">
        <v>50</v>
      </c>
      <c r="AK472" s="0" t="s">
        <v>51</v>
      </c>
      <c r="AL472" s="0" t="s">
        <v>49</v>
      </c>
      <c r="AM472" s="0" t="s">
        <v>49</v>
      </c>
      <c r="AN472" s="0" t="s">
        <v>49</v>
      </c>
      <c r="AO472" s="0" t="s">
        <v>49</v>
      </c>
      <c r="AP472" s="0" t="s">
        <v>49</v>
      </c>
    </row>
    <row r="473" customFormat="false" ht="15" hidden="false" customHeight="false" outlineLevel="0" collapsed="false">
      <c r="A473" s="0" t="n">
        <v>3093141</v>
      </c>
      <c r="B473" s="0" t="str">
        <f aca="false">RIGHT(N473,LEN(N473)-FIND("actrade-",N473)-7)</f>
        <v>9780192804181</v>
      </c>
      <c r="C473" s="0" t="str">
        <f aca="false">"10.1093/actrade/" &amp; B473 &amp; ".001.0001"</f>
        <v>10.1093/actrade/9780192804181.001.0001</v>
      </c>
      <c r="D473" s="0" t="s">
        <v>2336</v>
      </c>
      <c r="E473" s="0" t="str">
        <f aca="false">LEFT(D473,FIND(":",D473)-1)</f>
        <v>The Celts</v>
      </c>
      <c r="F473" s="0" t="str">
        <f aca="false">"&lt;a href='http://dx.doi.org/" &amp; C473 &amp; "'&gt;" &amp; LEFT(D473,FIND(":",D473)-1) &amp; "&lt;/a&gt;"</f>
        <v>&lt;a href='http://dx.doi.org/10.1093/actrade/9780192804181.001.0001'&gt;The Celts&lt;/a&gt;</v>
      </c>
      <c r="G473" s="0" t="str">
        <f aca="false">"&lt;a href='http://dx.doi.org/" &amp; C473 &amp; "'&gt;" &amp;"&lt;img src='http://www.veryshortintroductions.com/view/covers/"&amp;B473&amp;".png' class='coverimage' alt='" &amp;D473 &amp; "'/&gt;&lt;/a&gt;"</f>
        <v>&lt;a href='http://dx.doi.org/10.1093/actrade/9780192804181.001.0001'&gt;&lt;img src='http://www.veryshortintroductions.com/view/covers/9780192804181.png' class='coverimage' alt='The Celts: a very short introduction'/&gt;&lt;/a&gt;</v>
      </c>
      <c r="H473" s="0" t="str">
        <f aca="false">"&lt;a href='http://dx.doi.org/" &amp; C473 &amp; "'&gt;" &amp; "&lt;img src='https://api.qrserver.com/v1/create-qr-code/?size=300x300&amp;data=http://dx.doi.org/" &amp; C473 &amp;"' class='qr'/&gt;&lt;/a&gt;"</f>
        <v>&lt;a href='http://dx.doi.org/10.1093/actrade/9780192804181.001.0001'&gt;&lt;img src='https://api.qrserver.com/v1/create-qr-code/?size=300x300&amp;data=http://dx.doi.org/10.1093/actrade/9780192804181.001.0001' class='qr'/&gt;&lt;/a&gt;</v>
      </c>
      <c r="I473" s="0" t="str">
        <f aca="false">"&lt;tr&gt;&lt;td&gt;" &amp; G473 &amp; "&lt;/td&gt;&lt;td&gt;&lt;small&gt;Very Short Introduction&lt;/small&gt;&lt;br/&gt;&lt;em&gt;ebook&lt;/em&gt;&lt;br/&gt;&lt;br/&gt;" &amp; F473 &amp; "&lt;/td&gt;&lt;td&gt;" &amp; H473 &amp; "&lt;/td&gt;&lt;/tr&gt;"</f>
        <v>&lt;tr&gt;&lt;td&gt;&lt;a href='http://dx.doi.org/10.1093/actrade/9780192804181.001.0001'&gt;&lt;img src='http://www.veryshortintroductions.com/view/covers/9780192804181.png' class='coverimage' alt='The Celts: a very short introduction'/&gt;&lt;/a&gt;&lt;/td&gt;&lt;td&gt;&lt;small&gt;Very Short Introduction&lt;/small&gt;&lt;br/&gt;&lt;em&gt;ebook&lt;/em&gt;&lt;br/&gt;&lt;br/&gt;&lt;a href='http://dx.doi.org/10.1093/actrade/9780192804181.001.0001'&gt;The Celts&lt;/a&gt;&lt;/td&gt;&lt;td&gt;&lt;a href='http://dx.doi.org/10.1093/actrade/9780192804181.001.0001'&gt;&lt;img src='https://api.qrserver.com/v1/create-qr-code/?size=300x300&amp;data=http://dx.doi.org/10.1093/actrade/9780192804181.001.0001' class='qr'/&gt;&lt;/a&gt;&lt;/td&gt;&lt;/tr&gt;</v>
      </c>
      <c r="M473" s="0" t="s">
        <v>44</v>
      </c>
      <c r="N473" s="0" t="s">
        <v>2337</v>
      </c>
      <c r="O473" s="0" t="s">
        <v>2337</v>
      </c>
      <c r="P473" s="0" t="s">
        <v>46</v>
      </c>
      <c r="R473" s="0" t="s">
        <v>2338</v>
      </c>
      <c r="X473" s="0" t="s">
        <v>2339</v>
      </c>
      <c r="Z473" s="0" t="s">
        <v>49</v>
      </c>
      <c r="AA473" s="2" t="n">
        <v>37622</v>
      </c>
      <c r="AB473" s="2" t="n">
        <v>37986</v>
      </c>
      <c r="AJ473" s="0" t="s">
        <v>50</v>
      </c>
      <c r="AK473" s="0" t="s">
        <v>51</v>
      </c>
      <c r="AL473" s="0" t="s">
        <v>49</v>
      </c>
      <c r="AM473" s="0" t="s">
        <v>49</v>
      </c>
      <c r="AN473" s="0" t="s">
        <v>49</v>
      </c>
      <c r="AO473" s="0" t="s">
        <v>49</v>
      </c>
      <c r="AP473" s="0" t="s">
        <v>49</v>
      </c>
    </row>
    <row r="474" customFormat="false" ht="15" hidden="false" customHeight="false" outlineLevel="0" collapsed="false">
      <c r="A474" s="0" t="n">
        <v>3093140</v>
      </c>
      <c r="B474" s="0" t="str">
        <f aca="false">RIGHT(N474,LEN(N474)-FIND("actrade-",N474)-7)</f>
        <v>9780199586592</v>
      </c>
      <c r="C474" s="0" t="str">
        <f aca="false">"10.1093/actrade/" &amp; B474 &amp; ".001.0001"</f>
        <v>10.1093/actrade/9780199586592.001.0001</v>
      </c>
      <c r="D474" s="0" t="s">
        <v>2340</v>
      </c>
      <c r="E474" s="0" t="str">
        <f aca="false">LEFT(D474,FIND(":",D474)-1)</f>
        <v>The computer</v>
      </c>
      <c r="F474" s="0" t="str">
        <f aca="false">"&lt;a href='http://dx.doi.org/" &amp; C474 &amp; "'&gt;" &amp; LEFT(D474,FIND(":",D474)-1) &amp; "&lt;/a&gt;"</f>
        <v>&lt;a href='http://dx.doi.org/10.1093/actrade/9780199586592.001.0001'&gt;The computer&lt;/a&gt;</v>
      </c>
      <c r="G474" s="0" t="str">
        <f aca="false">"&lt;a href='http://dx.doi.org/" &amp; C474 &amp; "'&gt;" &amp;"&lt;img src='http://www.veryshortintroductions.com/view/covers/"&amp;B474&amp;".png' class='coverimage' alt='" &amp;D474 &amp; "'/&gt;&lt;/a&gt;"</f>
        <v>&lt;a href='http://dx.doi.org/10.1093/actrade/9780199586592.001.0001'&gt;&lt;img src='http://www.veryshortintroductions.com/view/covers/9780199586592.png' class='coverimage' alt='The computer: a very short introduction'/&gt;&lt;/a&gt;</v>
      </c>
      <c r="H474" s="0" t="str">
        <f aca="false">"&lt;a href='http://dx.doi.org/" &amp; C474 &amp; "'&gt;" &amp; "&lt;img src='https://api.qrserver.com/v1/create-qr-code/?size=300x300&amp;data=http://dx.doi.org/" &amp; C474 &amp;"' class='qr'/&gt;&lt;/a&gt;"</f>
        <v>&lt;a href='http://dx.doi.org/10.1093/actrade/9780199586592.001.0001'&gt;&lt;img src='https://api.qrserver.com/v1/create-qr-code/?size=300x300&amp;data=http://dx.doi.org/10.1093/actrade/9780199586592.001.0001' class='qr'/&gt;&lt;/a&gt;</v>
      </c>
      <c r="I474" s="0" t="str">
        <f aca="false">"&lt;tr&gt;&lt;td&gt;" &amp; G474 &amp; "&lt;/td&gt;&lt;td&gt;&lt;small&gt;Very Short Introduction&lt;/small&gt;&lt;br/&gt;&lt;em&gt;ebook&lt;/em&gt;&lt;br/&gt;&lt;br/&gt;" &amp; F474 &amp; "&lt;/td&gt;&lt;td&gt;" &amp; H474 &amp; "&lt;/td&gt;&lt;/tr&gt;"</f>
        <v>&lt;tr&gt;&lt;td&gt;&lt;a href='http://dx.doi.org/10.1093/actrade/9780199586592.001.0001'&gt;&lt;img src='http://www.veryshortintroductions.com/view/covers/9780199586592.png' class='coverimage' alt='The computer: a very short introduction'/&gt;&lt;/a&gt;&lt;/td&gt;&lt;td&gt;&lt;small&gt;Very Short Introduction&lt;/small&gt;&lt;br/&gt;&lt;em&gt;ebook&lt;/em&gt;&lt;br/&gt;&lt;br/&gt;&lt;a href='http://dx.doi.org/10.1093/actrade/9780199586592.001.0001'&gt;The computer&lt;/a&gt;&lt;/td&gt;&lt;td&gt;&lt;a href='http://dx.doi.org/10.1093/actrade/9780199586592.001.0001'&gt;&lt;img src='https://api.qrserver.com/v1/create-qr-code/?size=300x300&amp;data=http://dx.doi.org/10.1093/actrade/9780199586592.001.0001' class='qr'/&gt;&lt;/a&gt;&lt;/td&gt;&lt;/tr&gt;</v>
      </c>
      <c r="M474" s="0" t="s">
        <v>44</v>
      </c>
      <c r="N474" s="0" t="s">
        <v>2341</v>
      </c>
      <c r="O474" s="0" t="s">
        <v>2341</v>
      </c>
      <c r="P474" s="0" t="s">
        <v>46</v>
      </c>
      <c r="R474" s="0" t="s">
        <v>2342</v>
      </c>
      <c r="X474" s="0" t="s">
        <v>2343</v>
      </c>
      <c r="Z474" s="0" t="s">
        <v>49</v>
      </c>
      <c r="AA474" s="2" t="n">
        <v>40544</v>
      </c>
      <c r="AB474" s="2" t="n">
        <v>40908</v>
      </c>
      <c r="AJ474" s="0" t="s">
        <v>50</v>
      </c>
      <c r="AK474" s="0" t="s">
        <v>51</v>
      </c>
      <c r="AL474" s="0" t="s">
        <v>49</v>
      </c>
      <c r="AM474" s="0" t="s">
        <v>49</v>
      </c>
      <c r="AN474" s="0" t="s">
        <v>49</v>
      </c>
      <c r="AO474" s="0" t="s">
        <v>49</v>
      </c>
      <c r="AP474" s="0" t="s">
        <v>49</v>
      </c>
    </row>
    <row r="475" customFormat="false" ht="15" hidden="false" customHeight="false" outlineLevel="0" collapsed="false">
      <c r="A475" s="0" t="n">
        <v>1199469</v>
      </c>
      <c r="B475" s="0" t="str">
        <f aca="false">RIGHT(N475,LEN(N475)-FIND("actrade-",N475)-7)</f>
        <v>9780195392296</v>
      </c>
      <c r="C475" s="0" t="str">
        <f aca="false">"10.1093/actrade/" &amp; B475 &amp; ".001.0001"</f>
        <v>10.1093/actrade/9780195392296.001.0001</v>
      </c>
      <c r="D475" s="0" t="s">
        <v>2344</v>
      </c>
      <c r="E475" s="0" t="str">
        <f aca="false">LEFT(D475,FIND(":",D475)-1)</f>
        <v>The Conquistadors</v>
      </c>
      <c r="F475" s="0" t="str">
        <f aca="false">"&lt;a href='http://dx.doi.org/" &amp; C475 &amp; "'&gt;" &amp; LEFT(D475,FIND(":",D475)-1) &amp; "&lt;/a&gt;"</f>
        <v>&lt;a href='http://dx.doi.org/10.1093/actrade/9780195392296.001.0001'&gt;The Conquistadors&lt;/a&gt;</v>
      </c>
      <c r="G475" s="0" t="str">
        <f aca="false">"&lt;a href='http://dx.doi.org/" &amp; C475 &amp; "'&gt;" &amp;"&lt;img src='http://www.veryshortintroductions.com/view/covers/"&amp;B475&amp;".png' class='coverimage' alt='" &amp;D475 &amp; "'/&gt;&lt;/a&gt;"</f>
        <v>&lt;a href='http://dx.doi.org/10.1093/actrade/9780195392296.001.0001'&gt;&lt;img src='http://www.veryshortintroductions.com/view/covers/9780195392296.png' class='coverimage' alt='The Conquistadors:'/&gt;&lt;/a&gt;</v>
      </c>
      <c r="H475" s="0" t="str">
        <f aca="false">"&lt;a href='http://dx.doi.org/" &amp; C475 &amp; "'&gt;" &amp; "&lt;img src='https://api.qrserver.com/v1/create-qr-code/?size=300x300&amp;data=http://dx.doi.org/" &amp; C475 &amp;"' class='qr'/&gt;&lt;/a&gt;"</f>
        <v>&lt;a href='http://dx.doi.org/10.1093/actrade/9780195392296.001.0001'&gt;&lt;img src='https://api.qrserver.com/v1/create-qr-code/?size=300x300&amp;data=http://dx.doi.org/10.1093/actrade/9780195392296.001.0001' class='qr'/&gt;&lt;/a&gt;</v>
      </c>
      <c r="I475" s="0" t="str">
        <f aca="false">"&lt;tr&gt;&lt;td&gt;" &amp; G475 &amp; "&lt;/td&gt;&lt;td&gt;&lt;small&gt;Very Short Introduction&lt;/small&gt;&lt;br/&gt;&lt;em&gt;ebook&lt;/em&gt;&lt;br/&gt;&lt;br/&gt;" &amp; F475 &amp; "&lt;/td&gt;&lt;td&gt;" &amp; H475 &amp; "&lt;/td&gt;&lt;/tr&gt;"</f>
        <v>&lt;tr&gt;&lt;td&gt;&lt;a href='http://dx.doi.org/10.1093/actrade/9780195392296.001.0001'&gt;&lt;img src='http://www.veryshortintroductions.com/view/covers/9780195392296.png' class='coverimage' alt='The Conquistadors:'/&gt;&lt;/a&gt;&lt;/td&gt;&lt;td&gt;&lt;small&gt;Very Short Introduction&lt;/small&gt;&lt;br/&gt;&lt;em&gt;ebook&lt;/em&gt;&lt;br/&gt;&lt;br/&gt;&lt;a href='http://dx.doi.org/10.1093/actrade/9780195392296.001.0001'&gt;The Conquistadors&lt;/a&gt;&lt;/td&gt;&lt;td&gt;&lt;a href='http://dx.doi.org/10.1093/actrade/9780195392296.001.0001'&gt;&lt;img src='https://api.qrserver.com/v1/create-qr-code/?size=300x300&amp;data=http://dx.doi.org/10.1093/actrade/9780195392296.001.0001' class='qr'/&gt;&lt;/a&gt;&lt;/td&gt;&lt;/tr&gt;</v>
      </c>
      <c r="M475" s="0" t="s">
        <v>44</v>
      </c>
      <c r="N475" s="0" t="s">
        <v>2345</v>
      </c>
      <c r="O475" s="0" t="s">
        <v>2345</v>
      </c>
      <c r="P475" s="0" t="s">
        <v>46</v>
      </c>
      <c r="R475" s="0" t="s">
        <v>2346</v>
      </c>
      <c r="W475" s="0" t="s">
        <v>2347</v>
      </c>
      <c r="X475" s="0" t="s">
        <v>2348</v>
      </c>
      <c r="Z475" s="0" t="s">
        <v>49</v>
      </c>
      <c r="AA475" s="2" t="n">
        <v>40909</v>
      </c>
      <c r="AB475" s="2" t="n">
        <v>41274</v>
      </c>
      <c r="AI475" s="0" t="s">
        <v>2349</v>
      </c>
      <c r="AJ475" s="0" t="s">
        <v>50</v>
      </c>
      <c r="AK475" s="0" t="s">
        <v>51</v>
      </c>
      <c r="AL475" s="0" t="s">
        <v>49</v>
      </c>
      <c r="AM475" s="0" t="s">
        <v>49</v>
      </c>
      <c r="AN475" s="0" t="s">
        <v>49</v>
      </c>
      <c r="AO475" s="0" t="s">
        <v>49</v>
      </c>
      <c r="AP475" s="0" t="s">
        <v>49</v>
      </c>
    </row>
    <row r="476" customFormat="false" ht="15" hidden="false" customHeight="false" outlineLevel="0" collapsed="false">
      <c r="A476" s="0" t="n">
        <v>1177715</v>
      </c>
      <c r="B476" s="0" t="str">
        <f aca="false">RIGHT(N476,LEN(N476)-FIND("actrade-",N476)-7)</f>
        <v>9780199740550</v>
      </c>
      <c r="C476" s="0" t="str">
        <f aca="false">"10.1093/actrade/" &amp; B476 &amp; ".001.0001"</f>
        <v>10.1093/actrade/9780199740550.001.0001</v>
      </c>
      <c r="D476" s="0" t="s">
        <v>2350</v>
      </c>
      <c r="E476" s="0" t="str">
        <f aca="false">LEFT(D476,FIND(":",D476)-1)</f>
        <v>The Cultural Revolution</v>
      </c>
      <c r="F476" s="0" t="str">
        <f aca="false">"&lt;a href='http://dx.doi.org/" &amp; C476 &amp; "'&gt;" &amp; LEFT(D476,FIND(":",D476)-1) &amp; "&lt;/a&gt;"</f>
        <v>&lt;a href='http://dx.doi.org/10.1093/actrade/9780199740550.001.0001'&gt;The Cultural Revolution&lt;/a&gt;</v>
      </c>
      <c r="G476" s="0" t="str">
        <f aca="false">"&lt;a href='http://dx.doi.org/" &amp; C476 &amp; "'&gt;" &amp;"&lt;img src='http://www.veryshortintroductions.com/view/covers/"&amp;B476&amp;".png' class='coverimage' alt='" &amp;D476 &amp; "'/&gt;&lt;/a&gt;"</f>
        <v>&lt;a href='http://dx.doi.org/10.1093/actrade/9780199740550.001.0001'&gt;&lt;img src='http://www.veryshortintroductions.com/view/covers/9780199740550.png' class='coverimage' alt='The Cultural Revolution: A Very Short Introduction (Very Short Introductions)'/&gt;&lt;/a&gt;</v>
      </c>
      <c r="H476" s="0" t="str">
        <f aca="false">"&lt;a href='http://dx.doi.org/" &amp; C476 &amp; "'&gt;" &amp; "&lt;img src='https://api.qrserver.com/v1/create-qr-code/?size=300x300&amp;data=http://dx.doi.org/" &amp; C476 &amp;"' class='qr'/&gt;&lt;/a&gt;"</f>
        <v>&lt;a href='http://dx.doi.org/10.1093/actrade/9780199740550.001.0001'&gt;&lt;img src='https://api.qrserver.com/v1/create-qr-code/?size=300x300&amp;data=http://dx.doi.org/10.1093/actrade/9780199740550.001.0001' class='qr'/&gt;&lt;/a&gt;</v>
      </c>
      <c r="I476" s="0" t="str">
        <f aca="false">"&lt;tr&gt;&lt;td&gt;" &amp; G476 &amp; "&lt;/td&gt;&lt;td&gt;&lt;small&gt;Very Short Introduction&lt;/small&gt;&lt;br/&gt;&lt;em&gt;ebook&lt;/em&gt;&lt;br/&gt;&lt;br/&gt;" &amp; F476 &amp; "&lt;/td&gt;&lt;td&gt;" &amp; H476 &amp; "&lt;/td&gt;&lt;/tr&gt;"</f>
        <v>&lt;tr&gt;&lt;td&gt;&lt;a href='http://dx.doi.org/10.1093/actrade/9780199740550.001.0001'&gt;&lt;img src='http://www.veryshortintroductions.com/view/covers/9780199740550.png' class='coverimage' alt='The Cultural Revolution: A Very Short Introduction (Very Short Introductions)'/&gt;&lt;/a&gt;&lt;/td&gt;&lt;td&gt;&lt;small&gt;Very Short Introduction&lt;/small&gt;&lt;br/&gt;&lt;em&gt;ebook&lt;/em&gt;&lt;br/&gt;&lt;br/&gt;&lt;a href='http://dx.doi.org/10.1093/actrade/9780199740550.001.0001'&gt;The Cultural Revolution&lt;/a&gt;&lt;/td&gt;&lt;td&gt;&lt;a href='http://dx.doi.org/10.1093/actrade/9780199740550.001.0001'&gt;&lt;img src='https://api.qrserver.com/v1/create-qr-code/?size=300x300&amp;data=http://dx.doi.org/10.1093/actrade/9780199740550.001.0001' class='qr'/&gt;&lt;/a&gt;&lt;/td&gt;&lt;/tr&gt;</v>
      </c>
      <c r="M476" s="0" t="s">
        <v>44</v>
      </c>
      <c r="N476" s="0" t="s">
        <v>2351</v>
      </c>
      <c r="O476" s="0" t="s">
        <v>2351</v>
      </c>
      <c r="P476" s="0" t="s">
        <v>46</v>
      </c>
      <c r="R476" s="0" t="s">
        <v>2352</v>
      </c>
      <c r="W476" s="0" t="s">
        <v>2353</v>
      </c>
      <c r="X476" s="0" t="s">
        <v>2354</v>
      </c>
      <c r="Z476" s="0" t="s">
        <v>49</v>
      </c>
      <c r="AA476" s="2" t="n">
        <v>40909</v>
      </c>
      <c r="AB476" s="2" t="n">
        <v>41274</v>
      </c>
      <c r="AI476" s="0" t="s">
        <v>1580</v>
      </c>
      <c r="AJ476" s="0" t="s">
        <v>50</v>
      </c>
      <c r="AK476" s="0" t="s">
        <v>51</v>
      </c>
      <c r="AL476" s="0" t="s">
        <v>49</v>
      </c>
      <c r="AM476" s="0" t="s">
        <v>49</v>
      </c>
      <c r="AN476" s="0" t="s">
        <v>49</v>
      </c>
      <c r="AO476" s="0" t="s">
        <v>49</v>
      </c>
      <c r="AP476" s="0" t="s">
        <v>49</v>
      </c>
    </row>
    <row r="477" customFormat="false" ht="15" hidden="false" customHeight="false" outlineLevel="0" collapsed="false">
      <c r="A477" s="0" t="n">
        <v>3093139</v>
      </c>
      <c r="B477" s="0" t="str">
        <f aca="false">RIGHT(N477,LEN(N477)-FIND("actrade-",N477)-7)</f>
        <v>9780199580996</v>
      </c>
      <c r="C477" s="0" t="str">
        <f aca="false">"10.1093/actrade/" &amp; B477 &amp; ".001.0001"</f>
        <v>10.1093/actrade/9780199580996.001.0001</v>
      </c>
      <c r="D477" s="0" t="s">
        <v>2355</v>
      </c>
      <c r="E477" s="0" t="str">
        <f aca="false">LEFT(D477,FIND(":",D477)-1)</f>
        <v>The devil</v>
      </c>
      <c r="F477" s="0" t="str">
        <f aca="false">"&lt;a href='http://dx.doi.org/" &amp; C477 &amp; "'&gt;" &amp; LEFT(D477,FIND(":",D477)-1) &amp; "&lt;/a&gt;"</f>
        <v>&lt;a href='http://dx.doi.org/10.1093/actrade/9780199580996.001.0001'&gt;The devil&lt;/a&gt;</v>
      </c>
      <c r="G477" s="0" t="str">
        <f aca="false">"&lt;a href='http://dx.doi.org/" &amp; C477 &amp; "'&gt;" &amp;"&lt;img src='http://www.veryshortintroductions.com/view/covers/"&amp;B477&amp;".png' class='coverimage' alt='" &amp;D477 &amp; "'/&gt;&lt;/a&gt;"</f>
        <v>&lt;a href='http://dx.doi.org/10.1093/actrade/9780199580996.001.0001'&gt;&lt;img src='http://www.veryshortintroductions.com/view/covers/9780199580996.png' class='coverimage' alt='The devil: a very short introduction'/&gt;&lt;/a&gt;</v>
      </c>
      <c r="H477" s="0" t="str">
        <f aca="false">"&lt;a href='http://dx.doi.org/" &amp; C477 &amp; "'&gt;" &amp; "&lt;img src='https://api.qrserver.com/v1/create-qr-code/?size=300x300&amp;data=http://dx.doi.org/" &amp; C477 &amp;"' class='qr'/&gt;&lt;/a&gt;"</f>
        <v>&lt;a href='http://dx.doi.org/10.1093/actrade/9780199580996.001.0001'&gt;&lt;img src='https://api.qrserver.com/v1/create-qr-code/?size=300x300&amp;data=http://dx.doi.org/10.1093/actrade/9780199580996.001.0001' class='qr'/&gt;&lt;/a&gt;</v>
      </c>
      <c r="I477" s="0" t="str">
        <f aca="false">"&lt;tr&gt;&lt;td&gt;" &amp; G477 &amp; "&lt;/td&gt;&lt;td&gt;&lt;small&gt;Very Short Introduction&lt;/small&gt;&lt;br/&gt;&lt;em&gt;ebook&lt;/em&gt;&lt;br/&gt;&lt;br/&gt;" &amp; F477 &amp; "&lt;/td&gt;&lt;td&gt;" &amp; H477 &amp; "&lt;/td&gt;&lt;/tr&gt;"</f>
        <v>&lt;tr&gt;&lt;td&gt;&lt;a href='http://dx.doi.org/10.1093/actrade/9780199580996.001.0001'&gt;&lt;img src='http://www.veryshortintroductions.com/view/covers/9780199580996.png' class='coverimage' alt='The devil: a very short introduction'/&gt;&lt;/a&gt;&lt;/td&gt;&lt;td&gt;&lt;small&gt;Very Short Introduction&lt;/small&gt;&lt;br/&gt;&lt;em&gt;ebook&lt;/em&gt;&lt;br/&gt;&lt;br/&gt;&lt;a href='http://dx.doi.org/10.1093/actrade/9780199580996.001.0001'&gt;The devil&lt;/a&gt;&lt;/td&gt;&lt;td&gt;&lt;a href='http://dx.doi.org/10.1093/actrade/9780199580996.001.0001'&gt;&lt;img src='https://api.qrserver.com/v1/create-qr-code/?size=300x300&amp;data=http://dx.doi.org/10.1093/actrade/9780199580996.001.0001' class='qr'/&gt;&lt;/a&gt;&lt;/td&gt;&lt;/tr&gt;</v>
      </c>
      <c r="M477" s="0" t="s">
        <v>44</v>
      </c>
      <c r="N477" s="0" t="s">
        <v>2356</v>
      </c>
      <c r="O477" s="0" t="s">
        <v>2356</v>
      </c>
      <c r="P477" s="0" t="s">
        <v>46</v>
      </c>
      <c r="R477" s="0" t="s">
        <v>2357</v>
      </c>
      <c r="X477" s="0" t="s">
        <v>2358</v>
      </c>
      <c r="Z477" s="0" t="s">
        <v>49</v>
      </c>
      <c r="AA477" s="2" t="n">
        <v>40909</v>
      </c>
      <c r="AB477" s="2" t="n">
        <v>41274</v>
      </c>
      <c r="AJ477" s="0" t="s">
        <v>50</v>
      </c>
      <c r="AK477" s="0" t="s">
        <v>51</v>
      </c>
      <c r="AL477" s="0" t="s">
        <v>49</v>
      </c>
      <c r="AM477" s="0" t="s">
        <v>49</v>
      </c>
      <c r="AN477" s="0" t="s">
        <v>49</v>
      </c>
      <c r="AO477" s="0" t="s">
        <v>49</v>
      </c>
      <c r="AP477" s="0" t="s">
        <v>49</v>
      </c>
    </row>
    <row r="478" customFormat="false" ht="15" hidden="false" customHeight="false" outlineLevel="0" collapsed="false">
      <c r="A478" s="0" t="n">
        <v>3093138</v>
      </c>
      <c r="B478" s="0" t="str">
        <f aca="false">RIGHT(N478,LEN(N478)-FIND("actrade-",N478)-7)</f>
        <v>9780192803078</v>
      </c>
      <c r="C478" s="0" t="str">
        <f aca="false">"10.1093/actrade/" &amp; B478 &amp; ".001.0001"</f>
        <v>10.1093/actrade/9780192803078.001.0001</v>
      </c>
      <c r="D478" s="0" t="s">
        <v>2359</v>
      </c>
      <c r="E478" s="0" t="str">
        <f aca="false">LEFT(D478,FIND(":",D478)-1)</f>
        <v>The Earth</v>
      </c>
      <c r="F478" s="0" t="str">
        <f aca="false">"&lt;a href='http://dx.doi.org/" &amp; C478 &amp; "'&gt;" &amp; LEFT(D478,FIND(":",D478)-1) &amp; "&lt;/a&gt;"</f>
        <v>&lt;a href='http://dx.doi.org/10.1093/actrade/9780192803078.001.0001'&gt;The Earth&lt;/a&gt;</v>
      </c>
      <c r="G478" s="0" t="str">
        <f aca="false">"&lt;a href='http://dx.doi.org/" &amp; C478 &amp; "'&gt;" &amp;"&lt;img src='http://www.veryshortintroductions.com/view/covers/"&amp;B478&amp;".png' class='coverimage' alt='" &amp;D478 &amp; "'/&gt;&lt;/a&gt;"</f>
        <v>&lt;a href='http://dx.doi.org/10.1093/actrade/9780192803078.001.0001'&gt;&lt;img src='http://www.veryshortintroductions.com/view/covers/9780192803078.png' class='coverimage' alt='The Earth: a very short introduction'/&gt;&lt;/a&gt;</v>
      </c>
      <c r="H478" s="0" t="str">
        <f aca="false">"&lt;a href='http://dx.doi.org/" &amp; C478 &amp; "'&gt;" &amp; "&lt;img src='https://api.qrserver.com/v1/create-qr-code/?size=300x300&amp;data=http://dx.doi.org/" &amp; C478 &amp;"' class='qr'/&gt;&lt;/a&gt;"</f>
        <v>&lt;a href='http://dx.doi.org/10.1093/actrade/9780192803078.001.0001'&gt;&lt;img src='https://api.qrserver.com/v1/create-qr-code/?size=300x300&amp;data=http://dx.doi.org/10.1093/actrade/9780192803078.001.0001' class='qr'/&gt;&lt;/a&gt;</v>
      </c>
      <c r="I478" s="0" t="str">
        <f aca="false">"&lt;tr&gt;&lt;td&gt;" &amp; G478 &amp; "&lt;/td&gt;&lt;td&gt;&lt;small&gt;Very Short Introduction&lt;/small&gt;&lt;br/&gt;&lt;em&gt;ebook&lt;/em&gt;&lt;br/&gt;&lt;br/&gt;" &amp; F478 &amp; "&lt;/td&gt;&lt;td&gt;" &amp; H478 &amp; "&lt;/td&gt;&lt;/tr&gt;"</f>
        <v>&lt;tr&gt;&lt;td&gt;&lt;a href='http://dx.doi.org/10.1093/actrade/9780192803078.001.0001'&gt;&lt;img src='http://www.veryshortintroductions.com/view/covers/9780192803078.png' class='coverimage' alt='The Earth: a very short introduction'/&gt;&lt;/a&gt;&lt;/td&gt;&lt;td&gt;&lt;small&gt;Very Short Introduction&lt;/small&gt;&lt;br/&gt;&lt;em&gt;ebook&lt;/em&gt;&lt;br/&gt;&lt;br/&gt;&lt;a href='http://dx.doi.org/10.1093/actrade/9780192803078.001.0001'&gt;The Earth&lt;/a&gt;&lt;/td&gt;&lt;td&gt;&lt;a href='http://dx.doi.org/10.1093/actrade/9780192803078.001.0001'&gt;&lt;img src='https://api.qrserver.com/v1/create-qr-code/?size=300x300&amp;data=http://dx.doi.org/10.1093/actrade/9780192803078.001.0001' class='qr'/&gt;&lt;/a&gt;&lt;/td&gt;&lt;/tr&gt;</v>
      </c>
      <c r="M478" s="0" t="s">
        <v>44</v>
      </c>
      <c r="N478" s="0" t="s">
        <v>2360</v>
      </c>
      <c r="O478" s="0" t="s">
        <v>2360</v>
      </c>
      <c r="P478" s="0" t="s">
        <v>46</v>
      </c>
      <c r="R478" s="0" t="s">
        <v>2361</v>
      </c>
      <c r="X478" s="0" t="s">
        <v>2362</v>
      </c>
      <c r="Z478" s="0" t="s">
        <v>49</v>
      </c>
      <c r="AA478" s="2" t="n">
        <v>37622</v>
      </c>
      <c r="AB478" s="2" t="n">
        <v>37986</v>
      </c>
      <c r="AJ478" s="0" t="s">
        <v>50</v>
      </c>
      <c r="AK478" s="0" t="s">
        <v>51</v>
      </c>
      <c r="AL478" s="0" t="s">
        <v>49</v>
      </c>
      <c r="AM478" s="0" t="s">
        <v>49</v>
      </c>
      <c r="AN478" s="0" t="s">
        <v>49</v>
      </c>
      <c r="AO478" s="0" t="s">
        <v>49</v>
      </c>
      <c r="AP478" s="0" t="s">
        <v>49</v>
      </c>
    </row>
    <row r="479" customFormat="false" ht="15" hidden="false" customHeight="false" outlineLevel="0" collapsed="false">
      <c r="A479" s="0" t="n">
        <v>10315136</v>
      </c>
      <c r="B479" s="0" t="str">
        <f aca="false">RIGHT(N479,LEN(N479)-FIND("actrade-",N479)-7)</f>
        <v>9780199591787</v>
      </c>
      <c r="C479" s="0" t="str">
        <f aca="false">"10.1093/actrade/" &amp; B479 &amp; ".001.0001"</f>
        <v>10.1093/actrade/9780199591787.001.0001</v>
      </c>
      <c r="D479" s="0" t="s">
        <v>2363</v>
      </c>
      <c r="E479" s="0" t="str">
        <f aca="false">LEFT(D479,FIND(":",D479)-1)</f>
        <v>The Enlightenment</v>
      </c>
      <c r="F479" s="0" t="str">
        <f aca="false">"&lt;a href='http://dx.doi.org/" &amp; C479 &amp; "'&gt;" &amp; LEFT(D479,FIND(":",D479)-1) &amp; "&lt;/a&gt;"</f>
        <v>&lt;a href='http://dx.doi.org/10.1093/actrade/9780199591787.001.0001'&gt;The Enlightenment&lt;/a&gt;</v>
      </c>
      <c r="G479" s="0" t="str">
        <f aca="false">"&lt;a href='http://dx.doi.org/" &amp; C479 &amp; "'&gt;" &amp;"&lt;img src='http://www.veryshortintroductions.com/view/covers/"&amp;B479&amp;".png' class='coverimage' alt='" &amp;D479 &amp; "'/&gt;&lt;/a&gt;"</f>
        <v>&lt;a href='http://dx.doi.org/10.1093/actrade/9780199591787.001.0001'&gt;&lt;img src='http://www.veryshortintroductions.com/view/covers/9780199591787.png' class='coverimage' alt='The Enlightenment: A Very Short Introduction'/&gt;&lt;/a&gt;</v>
      </c>
      <c r="H479" s="0" t="str">
        <f aca="false">"&lt;a href='http://dx.doi.org/" &amp; C479 &amp; "'&gt;" &amp; "&lt;img src='https://api.qrserver.com/v1/create-qr-code/?size=300x300&amp;data=http://dx.doi.org/" &amp; C479 &amp;"' class='qr'/&gt;&lt;/a&gt;"</f>
        <v>&lt;a href='http://dx.doi.org/10.1093/actrade/9780199591787.001.0001'&gt;&lt;img src='https://api.qrserver.com/v1/create-qr-code/?size=300x300&amp;data=http://dx.doi.org/10.1093/actrade/9780199591787.001.0001' class='qr'/&gt;&lt;/a&gt;</v>
      </c>
      <c r="I479" s="0" t="str">
        <f aca="false">"&lt;tr&gt;&lt;td&gt;" &amp; G479 &amp; "&lt;/td&gt;&lt;td&gt;&lt;small&gt;Very Short Introduction&lt;/small&gt;&lt;br/&gt;&lt;em&gt;ebook&lt;/em&gt;&lt;br/&gt;&lt;br/&gt;" &amp; F479 &amp; "&lt;/td&gt;&lt;td&gt;" &amp; H479 &amp; "&lt;/td&gt;&lt;/tr&gt;"</f>
        <v>&lt;tr&gt;&lt;td&gt;&lt;a href='http://dx.doi.org/10.1093/actrade/9780199591787.001.0001'&gt;&lt;img src='http://www.veryshortintroductions.com/view/covers/9780199591787.png' class='coverimage' alt='The Enlightenment: A Very Short Introduction'/&gt;&lt;/a&gt;&lt;/td&gt;&lt;td&gt;&lt;small&gt;Very Short Introduction&lt;/small&gt;&lt;br/&gt;&lt;em&gt;ebook&lt;/em&gt;&lt;br/&gt;&lt;br/&gt;&lt;a href='http://dx.doi.org/10.1093/actrade/9780199591787.001.0001'&gt;The Enlightenment&lt;/a&gt;&lt;/td&gt;&lt;td&gt;&lt;a href='http://dx.doi.org/10.1093/actrade/9780199591787.001.0001'&gt;&lt;img src='https://api.qrserver.com/v1/create-qr-code/?size=300x300&amp;data=http://dx.doi.org/10.1093/actrade/9780199591787.001.0001' class='qr'/&gt;&lt;/a&gt;&lt;/td&gt;&lt;/tr&gt;</v>
      </c>
      <c r="M479" s="0" t="s">
        <v>44</v>
      </c>
      <c r="N479" s="0" t="s">
        <v>2364</v>
      </c>
      <c r="O479" s="0" t="s">
        <v>2364</v>
      </c>
      <c r="P479" s="0" t="s">
        <v>46</v>
      </c>
      <c r="R479" s="0" t="s">
        <v>1075</v>
      </c>
      <c r="W479" s="0" t="s">
        <v>2365</v>
      </c>
      <c r="X479" s="0" t="s">
        <v>2366</v>
      </c>
      <c r="Z479" s="0" t="s">
        <v>49</v>
      </c>
      <c r="AA479" s="2" t="n">
        <v>42005</v>
      </c>
      <c r="AB479" s="2" t="n">
        <v>42369</v>
      </c>
      <c r="AJ479" s="0" t="s">
        <v>50</v>
      </c>
      <c r="AK479" s="0" t="s">
        <v>51</v>
      </c>
      <c r="AL479" s="0" t="s">
        <v>49</v>
      </c>
      <c r="AM479" s="0" t="s">
        <v>49</v>
      </c>
      <c r="AN479" s="0" t="s">
        <v>49</v>
      </c>
      <c r="AO479" s="0" t="s">
        <v>49</v>
      </c>
      <c r="AP479" s="0" t="s">
        <v>49</v>
      </c>
    </row>
    <row r="480" customFormat="false" ht="15" hidden="false" customHeight="false" outlineLevel="0" collapsed="false">
      <c r="A480" s="0" t="n">
        <v>3092671</v>
      </c>
      <c r="B480" s="0" t="str">
        <f aca="false">RIGHT(N480,LEN(N480)-FIND("actrade-",N480)-7)</f>
        <v>9780199547913</v>
      </c>
      <c r="C480" s="0" t="str">
        <f aca="false">"10.1093/actrade/" &amp; B480 &amp; ".001.0001"</f>
        <v>10.1093/actrade/9780199547913.001.0001</v>
      </c>
      <c r="D480" s="0" t="s">
        <v>2367</v>
      </c>
      <c r="E480" s="0" t="str">
        <f aca="false">LEFT(D480,FIND(":",D480)-1)</f>
        <v>The Etruscans </v>
      </c>
      <c r="F480" s="0" t="str">
        <f aca="false">"&lt;a href='http://dx.doi.org/" &amp; C480 &amp; "'&gt;" &amp; LEFT(D480,FIND(":",D480)-1) &amp; "&lt;/a&gt;"</f>
        <v>&lt;a href='http://dx.doi.org/10.1093/actrade/9780199547913.001.0001'&gt;The Etruscans &lt;/a&gt;</v>
      </c>
      <c r="G480" s="0" t="str">
        <f aca="false">"&lt;a href='http://dx.doi.org/" &amp; C480 &amp; "'&gt;" &amp;"&lt;img src='http://www.veryshortintroductions.com/view/covers/"&amp;B480&amp;".png' class='coverimage' alt='" &amp;D480 &amp; "'/&gt;&lt;/a&gt;"</f>
        <v>&lt;a href='http://dx.doi.org/10.1093/actrade/9780199547913.001.0001'&gt;&lt;img src='http://www.veryshortintroductions.com/view/covers/9780199547913.png' class='coverimage' alt='The Etruscans : a very short introduction'/&gt;&lt;/a&gt;</v>
      </c>
      <c r="H480" s="0" t="str">
        <f aca="false">"&lt;a href='http://dx.doi.org/" &amp; C480 &amp; "'&gt;" &amp; "&lt;img src='https://api.qrserver.com/v1/create-qr-code/?size=300x300&amp;data=http://dx.doi.org/" &amp; C480 &amp;"' class='qr'/&gt;&lt;/a&gt;"</f>
        <v>&lt;a href='http://dx.doi.org/10.1093/actrade/9780199547913.001.0001'&gt;&lt;img src='https://api.qrserver.com/v1/create-qr-code/?size=300x300&amp;data=http://dx.doi.org/10.1093/actrade/9780199547913.001.0001' class='qr'/&gt;&lt;/a&gt;</v>
      </c>
      <c r="I480" s="0" t="str">
        <f aca="false">"&lt;tr&gt;&lt;td&gt;" &amp; G480 &amp; "&lt;/td&gt;&lt;td&gt;&lt;small&gt;Very Short Introduction&lt;/small&gt;&lt;br/&gt;&lt;em&gt;ebook&lt;/em&gt;&lt;br/&gt;&lt;br/&gt;" &amp; F480 &amp; "&lt;/td&gt;&lt;td&gt;" &amp; H480 &amp; "&lt;/td&gt;&lt;/tr&gt;"</f>
        <v>&lt;tr&gt;&lt;td&gt;&lt;a href='http://dx.doi.org/10.1093/actrade/9780199547913.001.0001'&gt;&lt;img src='http://www.veryshortintroductions.com/view/covers/9780199547913.png' class='coverimage' alt='The Etruscans : a very short introduction'/&gt;&lt;/a&gt;&lt;/td&gt;&lt;td&gt;&lt;small&gt;Very Short Introduction&lt;/small&gt;&lt;br/&gt;&lt;em&gt;ebook&lt;/em&gt;&lt;br/&gt;&lt;br/&gt;&lt;a href='http://dx.doi.org/10.1093/actrade/9780199547913.001.0001'&gt;The Etruscans &lt;/a&gt;&lt;/td&gt;&lt;td&gt;&lt;a href='http://dx.doi.org/10.1093/actrade/9780199547913.001.0001'&gt;&lt;img src='https://api.qrserver.com/v1/create-qr-code/?size=300x300&amp;data=http://dx.doi.org/10.1093/actrade/9780199547913.001.0001' class='qr'/&gt;&lt;/a&gt;&lt;/td&gt;&lt;/tr&gt;</v>
      </c>
      <c r="M480" s="0" t="s">
        <v>44</v>
      </c>
      <c r="N480" s="0" t="s">
        <v>2368</v>
      </c>
      <c r="O480" s="0" t="s">
        <v>2368</v>
      </c>
      <c r="P480" s="0" t="s">
        <v>46</v>
      </c>
      <c r="R480" s="0" t="s">
        <v>54</v>
      </c>
      <c r="W480" s="0" t="s">
        <v>2369</v>
      </c>
      <c r="X480" s="0" t="s">
        <v>2370</v>
      </c>
      <c r="Z480" s="0" t="s">
        <v>49</v>
      </c>
      <c r="AA480" s="2" t="n">
        <v>41640</v>
      </c>
      <c r="AB480" s="2" t="n">
        <v>42004</v>
      </c>
      <c r="AJ480" s="0" t="s">
        <v>50</v>
      </c>
      <c r="AK480" s="0" t="s">
        <v>51</v>
      </c>
      <c r="AL480" s="0" t="s">
        <v>49</v>
      </c>
      <c r="AM480" s="0" t="s">
        <v>49</v>
      </c>
      <c r="AN480" s="0" t="s">
        <v>49</v>
      </c>
      <c r="AO480" s="0" t="s">
        <v>49</v>
      </c>
      <c r="AP480" s="0" t="s">
        <v>49</v>
      </c>
    </row>
    <row r="481" customFormat="false" ht="15" hidden="false" customHeight="false" outlineLevel="0" collapsed="false">
      <c r="A481" s="0" t="n">
        <v>3093149</v>
      </c>
      <c r="B481" s="0" t="str">
        <f aca="false">RIGHT(N481,LEN(N481)-FIND("actrade-",N481)-7)</f>
        <v>9780199681693</v>
      </c>
      <c r="C481" s="0" t="str">
        <f aca="false">"10.1093/actrade/" &amp; B481 &amp; ".001.0001"</f>
        <v>10.1093/actrade/9780199681693.001.0001</v>
      </c>
      <c r="D481" s="0" t="s">
        <v>2371</v>
      </c>
      <c r="E481" s="0" t="str">
        <f aca="false">LEFT(D481,FIND(":",D481)-1)</f>
        <v>The European Union </v>
      </c>
      <c r="F481" s="0" t="str">
        <f aca="false">"&lt;a href='http://dx.doi.org/" &amp; C481 &amp; "'&gt;" &amp; LEFT(D481,FIND(":",D481)-1) &amp; "&lt;/a&gt;"</f>
        <v>&lt;a href='http://dx.doi.org/10.1093/actrade/9780199681693.001.0001'&gt;The European Union &lt;/a&gt;</v>
      </c>
      <c r="G481" s="0" t="str">
        <f aca="false">"&lt;a href='http://dx.doi.org/" &amp; C481 &amp; "'&gt;" &amp;"&lt;img src='http://www.veryshortintroductions.com/view/covers/"&amp;B481&amp;".png' class='coverimage' alt='" &amp;D481 &amp; "'/&gt;&lt;/a&gt;"</f>
        <v>&lt;a href='http://dx.doi.org/10.1093/actrade/9780199681693.001.0001'&gt;&lt;img src='http://www.veryshortintroductions.com/view/covers/9780199681693.png' class='coverimage' alt='The European Union : a very short introduction'/&gt;&lt;/a&gt;</v>
      </c>
      <c r="H481" s="0" t="str">
        <f aca="false">"&lt;a href='http://dx.doi.org/" &amp; C481 &amp; "'&gt;" &amp; "&lt;img src='https://api.qrserver.com/v1/create-qr-code/?size=300x300&amp;data=http://dx.doi.org/" &amp; C481 &amp;"' class='qr'/&gt;&lt;/a&gt;"</f>
        <v>&lt;a href='http://dx.doi.org/10.1093/actrade/9780199681693.001.0001'&gt;&lt;img src='https://api.qrserver.com/v1/create-qr-code/?size=300x300&amp;data=http://dx.doi.org/10.1093/actrade/9780199681693.001.0001' class='qr'/&gt;&lt;/a&gt;</v>
      </c>
      <c r="I481" s="0" t="str">
        <f aca="false">"&lt;tr&gt;&lt;td&gt;" &amp; G481 &amp; "&lt;/td&gt;&lt;td&gt;&lt;small&gt;Very Short Introduction&lt;/small&gt;&lt;br/&gt;&lt;em&gt;ebook&lt;/em&gt;&lt;br/&gt;&lt;br/&gt;" &amp; F481 &amp; "&lt;/td&gt;&lt;td&gt;" &amp; H481 &amp; "&lt;/td&gt;&lt;/tr&gt;"</f>
        <v>&lt;tr&gt;&lt;td&gt;&lt;a href='http://dx.doi.org/10.1093/actrade/9780199681693.001.0001'&gt;&lt;img src='http://www.veryshortintroductions.com/view/covers/9780199681693.png' class='coverimage' alt='The European Union : a very short introduction'/&gt;&lt;/a&gt;&lt;/td&gt;&lt;td&gt;&lt;small&gt;Very Short Introduction&lt;/small&gt;&lt;br/&gt;&lt;em&gt;ebook&lt;/em&gt;&lt;br/&gt;&lt;br/&gt;&lt;a href='http://dx.doi.org/10.1093/actrade/9780199681693.001.0001'&gt;The European Union &lt;/a&gt;&lt;/td&gt;&lt;td&gt;&lt;a href='http://dx.doi.org/10.1093/actrade/9780199681693.001.0001'&gt;&lt;img src='https://api.qrserver.com/v1/create-qr-code/?size=300x300&amp;data=http://dx.doi.org/10.1093/actrade/9780199681693.001.0001' class='qr'/&gt;&lt;/a&gt;&lt;/td&gt;&lt;/tr&gt;</v>
      </c>
      <c r="M481" s="0" t="s">
        <v>44</v>
      </c>
      <c r="N481" s="0" t="s">
        <v>2372</v>
      </c>
      <c r="O481" s="0" t="s">
        <v>2372</v>
      </c>
      <c r="P481" s="0" t="s">
        <v>46</v>
      </c>
      <c r="R481" s="0" t="s">
        <v>2373</v>
      </c>
      <c r="X481" s="0" t="s">
        <v>2374</v>
      </c>
      <c r="Z481" s="0" t="s">
        <v>49</v>
      </c>
      <c r="AA481" s="2" t="n">
        <v>41275</v>
      </c>
      <c r="AB481" s="2" t="n">
        <v>41639</v>
      </c>
      <c r="AJ481" s="0" t="s">
        <v>50</v>
      </c>
      <c r="AK481" s="0" t="s">
        <v>51</v>
      </c>
      <c r="AL481" s="0" t="s">
        <v>49</v>
      </c>
      <c r="AM481" s="0" t="s">
        <v>49</v>
      </c>
      <c r="AN481" s="0" t="s">
        <v>49</v>
      </c>
      <c r="AO481" s="0" t="s">
        <v>49</v>
      </c>
      <c r="AP481" s="0" t="s">
        <v>49</v>
      </c>
    </row>
    <row r="482" customFormat="false" ht="15" hidden="false" customHeight="false" outlineLevel="0" collapsed="false">
      <c r="A482" s="0" t="n">
        <v>3093153</v>
      </c>
      <c r="B482" s="0" t="str">
        <f aca="false">RIGHT(N482,LEN(N482)-FIND("actrade-",N482)-7)</f>
        <v>9780199680306</v>
      </c>
      <c r="C482" s="0" t="str">
        <f aca="false">"10.1093/actrade/" &amp; B482 &amp; ".001.0001"</f>
        <v>10.1093/actrade/9780199680306.001.0001</v>
      </c>
      <c r="D482" s="0" t="s">
        <v>2375</v>
      </c>
      <c r="E482" s="0" t="str">
        <f aca="false">LEFT(D482,FIND(":",D482)-1)</f>
        <v>The eye </v>
      </c>
      <c r="F482" s="0" t="str">
        <f aca="false">"&lt;a href='http://dx.doi.org/" &amp; C482 &amp; "'&gt;" &amp; LEFT(D482,FIND(":",D482)-1) &amp; "&lt;/a&gt;"</f>
        <v>&lt;a href='http://dx.doi.org/10.1093/actrade/9780199680306.001.0001'&gt;The eye &lt;/a&gt;</v>
      </c>
      <c r="G482" s="0" t="str">
        <f aca="false">"&lt;a href='http://dx.doi.org/" &amp; C482 &amp; "'&gt;" &amp;"&lt;img src='http://www.veryshortintroductions.com/view/covers/"&amp;B482&amp;".png' class='coverimage' alt='" &amp;D482 &amp; "'/&gt;&lt;/a&gt;"</f>
        <v>&lt;a href='http://dx.doi.org/10.1093/actrade/9780199680306.001.0001'&gt;&lt;img src='http://www.veryshortintroductions.com/view/covers/9780199680306.png' class='coverimage' alt='The eye : a very short introduction'/&gt;&lt;/a&gt;</v>
      </c>
      <c r="H482" s="0" t="str">
        <f aca="false">"&lt;a href='http://dx.doi.org/" &amp; C482 &amp; "'&gt;" &amp; "&lt;img src='https://api.qrserver.com/v1/create-qr-code/?size=300x300&amp;data=http://dx.doi.org/" &amp; C482 &amp;"' class='qr'/&gt;&lt;/a&gt;"</f>
        <v>&lt;a href='http://dx.doi.org/10.1093/actrade/9780199680306.001.0001'&gt;&lt;img src='https://api.qrserver.com/v1/create-qr-code/?size=300x300&amp;data=http://dx.doi.org/10.1093/actrade/9780199680306.001.0001' class='qr'/&gt;&lt;/a&gt;</v>
      </c>
      <c r="I482" s="0" t="str">
        <f aca="false">"&lt;tr&gt;&lt;td&gt;" &amp; G482 &amp; "&lt;/td&gt;&lt;td&gt;&lt;small&gt;Very Short Introduction&lt;/small&gt;&lt;br/&gt;&lt;em&gt;ebook&lt;/em&gt;&lt;br/&gt;&lt;br/&gt;" &amp; F482 &amp; "&lt;/td&gt;&lt;td&gt;" &amp; H482 &amp; "&lt;/td&gt;&lt;/tr&gt;"</f>
        <v>&lt;tr&gt;&lt;td&gt;&lt;a href='http://dx.doi.org/10.1093/actrade/9780199680306.001.0001'&gt;&lt;img src='http://www.veryshortintroductions.com/view/covers/9780199680306.png' class='coverimage' alt='The eye : a very short introduction'/&gt;&lt;/a&gt;&lt;/td&gt;&lt;td&gt;&lt;small&gt;Very Short Introduction&lt;/small&gt;&lt;br/&gt;&lt;em&gt;ebook&lt;/em&gt;&lt;br/&gt;&lt;br/&gt;&lt;a href='http://dx.doi.org/10.1093/actrade/9780199680306.001.0001'&gt;The eye &lt;/a&gt;&lt;/td&gt;&lt;td&gt;&lt;a href='http://dx.doi.org/10.1093/actrade/9780199680306.001.0001'&gt;&lt;img src='https://api.qrserver.com/v1/create-qr-code/?size=300x300&amp;data=http://dx.doi.org/10.1093/actrade/9780199680306.001.0001' class='qr'/&gt;&lt;/a&gt;&lt;/td&gt;&lt;/tr&gt;</v>
      </c>
      <c r="M482" s="0" t="s">
        <v>44</v>
      </c>
      <c r="N482" s="0" t="s">
        <v>2376</v>
      </c>
      <c r="O482" s="0" t="s">
        <v>2376</v>
      </c>
      <c r="P482" s="0" t="s">
        <v>46</v>
      </c>
      <c r="R482" s="0" t="s">
        <v>2377</v>
      </c>
      <c r="X482" s="0" t="s">
        <v>2378</v>
      </c>
      <c r="Z482" s="0" t="s">
        <v>49</v>
      </c>
      <c r="AA482" s="2" t="n">
        <v>41640</v>
      </c>
      <c r="AB482" s="2" t="n">
        <v>42004</v>
      </c>
      <c r="AJ482" s="0" t="s">
        <v>50</v>
      </c>
      <c r="AK482" s="0" t="s">
        <v>51</v>
      </c>
      <c r="AL482" s="0" t="s">
        <v>49</v>
      </c>
      <c r="AM482" s="0" t="s">
        <v>49</v>
      </c>
      <c r="AN482" s="0" t="s">
        <v>49</v>
      </c>
      <c r="AO482" s="0" t="s">
        <v>49</v>
      </c>
      <c r="AP482" s="0" t="s">
        <v>49</v>
      </c>
    </row>
    <row r="483" customFormat="false" ht="15" hidden="false" customHeight="false" outlineLevel="0" collapsed="false">
      <c r="A483" s="0" t="n">
        <v>3093147</v>
      </c>
      <c r="B483" s="0" t="str">
        <f aca="false">RIGHT(N483,LEN(N483)-FIND("actrade-",N483)-7)</f>
        <v>9780199586790</v>
      </c>
      <c r="C483" s="0" t="str">
        <f aca="false">"10.1093/actrade/" &amp; B483 &amp; ".001.0001"</f>
        <v>10.1093/actrade/9780199586790.001.0001</v>
      </c>
      <c r="D483" s="0" t="s">
        <v>2379</v>
      </c>
      <c r="E483" s="0" t="str">
        <f aca="false">LEFT(D483,FIND(":",D483)-1)</f>
        <v>The Gothic</v>
      </c>
      <c r="F483" s="0" t="str">
        <f aca="false">"&lt;a href='http://dx.doi.org/" &amp; C483 &amp; "'&gt;" &amp; LEFT(D483,FIND(":",D483)-1) &amp; "&lt;/a&gt;"</f>
        <v>&lt;a href='http://dx.doi.org/10.1093/actrade/9780199586790.001.0001'&gt;The Gothic&lt;/a&gt;</v>
      </c>
      <c r="G483" s="0" t="str">
        <f aca="false">"&lt;a href='http://dx.doi.org/" &amp; C483 &amp; "'&gt;" &amp;"&lt;img src='http://www.veryshortintroductions.com/view/covers/"&amp;B483&amp;".png' class='coverimage' alt='" &amp;D483 &amp; "'/&gt;&lt;/a&gt;"</f>
        <v>&lt;a href='http://dx.doi.org/10.1093/actrade/9780199586790.001.0001'&gt;&lt;img src='http://www.veryshortintroductions.com/view/covers/9780199586790.png' class='coverimage' alt='The Gothic: a very short introduction'/&gt;&lt;/a&gt;</v>
      </c>
      <c r="H483" s="0" t="str">
        <f aca="false">"&lt;a href='http://dx.doi.org/" &amp; C483 &amp; "'&gt;" &amp; "&lt;img src='https://api.qrserver.com/v1/create-qr-code/?size=300x300&amp;data=http://dx.doi.org/" &amp; C483 &amp;"' class='qr'/&gt;&lt;/a&gt;"</f>
        <v>&lt;a href='http://dx.doi.org/10.1093/actrade/9780199586790.001.0001'&gt;&lt;img src='https://api.qrserver.com/v1/create-qr-code/?size=300x300&amp;data=http://dx.doi.org/10.1093/actrade/9780199586790.001.0001' class='qr'/&gt;&lt;/a&gt;</v>
      </c>
      <c r="I483" s="0" t="str">
        <f aca="false">"&lt;tr&gt;&lt;td&gt;" &amp; G483 &amp; "&lt;/td&gt;&lt;td&gt;&lt;small&gt;Very Short Introduction&lt;/small&gt;&lt;br/&gt;&lt;em&gt;ebook&lt;/em&gt;&lt;br/&gt;&lt;br/&gt;" &amp; F483 &amp; "&lt;/td&gt;&lt;td&gt;" &amp; H483 &amp; "&lt;/td&gt;&lt;/tr&gt;"</f>
        <v>&lt;tr&gt;&lt;td&gt;&lt;a href='http://dx.doi.org/10.1093/actrade/9780199586790.001.0001'&gt;&lt;img src='http://www.veryshortintroductions.com/view/covers/9780199586790.png' class='coverimage' alt='The Gothic: a very short introduction'/&gt;&lt;/a&gt;&lt;/td&gt;&lt;td&gt;&lt;small&gt;Very Short Introduction&lt;/small&gt;&lt;br/&gt;&lt;em&gt;ebook&lt;/em&gt;&lt;br/&gt;&lt;br/&gt;&lt;a href='http://dx.doi.org/10.1093/actrade/9780199586790.001.0001'&gt;The Gothic&lt;/a&gt;&lt;/td&gt;&lt;td&gt;&lt;a href='http://dx.doi.org/10.1093/actrade/9780199586790.001.0001'&gt;&lt;img src='https://api.qrserver.com/v1/create-qr-code/?size=300x300&amp;data=http://dx.doi.org/10.1093/actrade/9780199586790.001.0001' class='qr'/&gt;&lt;/a&gt;&lt;/td&gt;&lt;/tr&gt;</v>
      </c>
      <c r="M483" s="0" t="s">
        <v>44</v>
      </c>
      <c r="N483" s="0" t="s">
        <v>2380</v>
      </c>
      <c r="O483" s="0" t="s">
        <v>2380</v>
      </c>
      <c r="P483" s="0" t="s">
        <v>46</v>
      </c>
      <c r="R483" s="0" t="s">
        <v>2381</v>
      </c>
      <c r="X483" s="0" t="s">
        <v>2382</v>
      </c>
      <c r="Z483" s="0" t="s">
        <v>49</v>
      </c>
      <c r="AA483" s="2" t="n">
        <v>40909</v>
      </c>
      <c r="AB483" s="2" t="n">
        <v>41274</v>
      </c>
      <c r="AJ483" s="0" t="s">
        <v>50</v>
      </c>
      <c r="AK483" s="0" t="s">
        <v>51</v>
      </c>
      <c r="AL483" s="0" t="s">
        <v>49</v>
      </c>
      <c r="AM483" s="0" t="s">
        <v>49</v>
      </c>
      <c r="AN483" s="0" t="s">
        <v>49</v>
      </c>
      <c r="AO483" s="0" t="s">
        <v>49</v>
      </c>
      <c r="AP483" s="0" t="s">
        <v>49</v>
      </c>
    </row>
    <row r="484" customFormat="false" ht="15" hidden="false" customHeight="false" outlineLevel="0" collapsed="false">
      <c r="A484" s="0" t="n">
        <v>12322038</v>
      </c>
      <c r="B484" s="0" t="str">
        <f aca="false">RIGHT(N484,LEN(N484)-FIND("actrade-",N484)-7)</f>
        <v>9780199335558</v>
      </c>
      <c r="C484" s="0" t="str">
        <f aca="false">"10.1093/actrade/" &amp; B484 &amp; ".001.0001"</f>
        <v>10.1093/actrade/9780199335558.001.0001</v>
      </c>
      <c r="D484" s="0" t="s">
        <v>2383</v>
      </c>
      <c r="E484" s="0" t="str">
        <f aca="false">LEFT(D484,FIND(":",D484)-1)</f>
        <v>The Harlem Renaissance</v>
      </c>
      <c r="F484" s="0" t="str">
        <f aca="false">"&lt;a href='http://dx.doi.org/" &amp; C484 &amp; "'&gt;" &amp; LEFT(D484,FIND(":",D484)-1) &amp; "&lt;/a&gt;"</f>
        <v>&lt;a href='http://dx.doi.org/10.1093/actrade/9780199335558.001.0001'&gt;The Harlem Renaissance&lt;/a&gt;</v>
      </c>
      <c r="G484" s="0" t="str">
        <f aca="false">"&lt;a href='http://dx.doi.org/" &amp; C484 &amp; "'&gt;" &amp;"&lt;img src='http://www.veryshortintroductions.com/view/covers/"&amp;B484&amp;".png' class='coverimage' alt='" &amp;D484 &amp; "'/&gt;&lt;/a&gt;"</f>
        <v>&lt;a href='http://dx.doi.org/10.1093/actrade/9780199335558.001.0001'&gt;&lt;img src='http://www.veryshortintroductions.com/view/covers/9780199335558.png' class='coverimage' alt='The Harlem Renaissance: A Very Short Introduction'/&gt;&lt;/a&gt;</v>
      </c>
      <c r="H484" s="0" t="str">
        <f aca="false">"&lt;a href='http://dx.doi.org/" &amp; C484 &amp; "'&gt;" &amp; "&lt;img src='https://api.qrserver.com/v1/create-qr-code/?size=300x300&amp;data=http://dx.doi.org/" &amp; C484 &amp;"' class='qr'/&gt;&lt;/a&gt;"</f>
        <v>&lt;a href='http://dx.doi.org/10.1093/actrade/9780199335558.001.0001'&gt;&lt;img src='https://api.qrserver.com/v1/create-qr-code/?size=300x300&amp;data=http://dx.doi.org/10.1093/actrade/9780199335558.001.0001' class='qr'/&gt;&lt;/a&gt;</v>
      </c>
      <c r="I484" s="0" t="str">
        <f aca="false">"&lt;tr&gt;&lt;td&gt;" &amp; G484 &amp; "&lt;/td&gt;&lt;td&gt;&lt;small&gt;Very Short Introduction&lt;/small&gt;&lt;br/&gt;&lt;em&gt;ebook&lt;/em&gt;&lt;br/&gt;&lt;br/&gt;" &amp; F484 &amp; "&lt;/td&gt;&lt;td&gt;" &amp; H484 &amp; "&lt;/td&gt;&lt;/tr&gt;"</f>
        <v>&lt;tr&gt;&lt;td&gt;&lt;a href='http://dx.doi.org/10.1093/actrade/9780199335558.001.0001'&gt;&lt;img src='http://www.veryshortintroductions.com/view/covers/9780199335558.png' class='coverimage' alt='The Harlem Renaissance: A Very Short Introduction'/&gt;&lt;/a&gt;&lt;/td&gt;&lt;td&gt;&lt;small&gt;Very Short Introduction&lt;/small&gt;&lt;br/&gt;&lt;em&gt;ebook&lt;/em&gt;&lt;br/&gt;&lt;br/&gt;&lt;a href='http://dx.doi.org/10.1093/actrade/9780199335558.001.0001'&gt;The Harlem Renaissance&lt;/a&gt;&lt;/td&gt;&lt;td&gt;&lt;a href='http://dx.doi.org/10.1093/actrade/9780199335558.001.0001'&gt;&lt;img src='https://api.qrserver.com/v1/create-qr-code/?size=300x300&amp;data=http://dx.doi.org/10.1093/actrade/9780199335558.001.0001' class='qr'/&gt;&lt;/a&gt;&lt;/td&gt;&lt;/tr&gt;</v>
      </c>
      <c r="M484" s="0" t="s">
        <v>44</v>
      </c>
      <c r="N484" s="0" t="s">
        <v>2384</v>
      </c>
      <c r="O484" s="0" t="s">
        <v>2384</v>
      </c>
      <c r="P484" s="0" t="s">
        <v>46</v>
      </c>
      <c r="R484" s="0" t="s">
        <v>2385</v>
      </c>
      <c r="W484" s="0" t="s">
        <v>2386</v>
      </c>
      <c r="X484" s="0" t="s">
        <v>2387</v>
      </c>
      <c r="Z484" s="0" t="s">
        <v>49</v>
      </c>
      <c r="AA484" s="2" t="n">
        <v>42370</v>
      </c>
      <c r="AB484" s="2" t="n">
        <v>42735</v>
      </c>
      <c r="AJ484" s="0" t="s">
        <v>50</v>
      </c>
      <c r="AK484" s="0" t="s">
        <v>51</v>
      </c>
      <c r="AL484" s="0" t="s">
        <v>49</v>
      </c>
      <c r="AM484" s="0" t="s">
        <v>49</v>
      </c>
      <c r="AN484" s="0" t="s">
        <v>49</v>
      </c>
      <c r="AO484" s="0" t="s">
        <v>49</v>
      </c>
      <c r="AP484" s="0" t="s">
        <v>49</v>
      </c>
    </row>
    <row r="485" customFormat="false" ht="15" hidden="false" customHeight="false" outlineLevel="0" collapsed="false">
      <c r="A485" s="0" t="n">
        <v>12322032</v>
      </c>
      <c r="B485" s="0" t="str">
        <f aca="false">RIGHT(N485,LEN(N485)-FIND("actrade-",N485)-7)</f>
        <v>9780195300079</v>
      </c>
      <c r="C485" s="0" t="str">
        <f aca="false">"10.1093/actrade/" &amp; B485 &amp; ".001.0001"</f>
        <v>10.1093/actrade/9780195300079.001.0001</v>
      </c>
      <c r="D485" s="0" t="s">
        <v>2388</v>
      </c>
      <c r="E485" s="0" t="str">
        <f aca="false">LEFT(D485,FIND(":",D485)-1)</f>
        <v>The Hebrew Bible as Literature</v>
      </c>
      <c r="F485" s="0" t="str">
        <f aca="false">"&lt;a href='http://dx.doi.org/" &amp; C485 &amp; "'&gt;" &amp; LEFT(D485,FIND(":",D485)-1) &amp; "&lt;/a&gt;"</f>
        <v>&lt;a href='http://dx.doi.org/10.1093/actrade/9780195300079.001.0001'&gt;The Hebrew Bible as Literature&lt;/a&gt;</v>
      </c>
      <c r="G485" s="0" t="str">
        <f aca="false">"&lt;a href='http://dx.doi.org/" &amp; C485 &amp; "'&gt;" &amp;"&lt;img src='http://www.veryshortintroductions.com/view/covers/"&amp;B485&amp;".png' class='coverimage' alt='" &amp;D485 &amp; "'/&gt;&lt;/a&gt;"</f>
        <v>&lt;a href='http://dx.doi.org/10.1093/actrade/9780195300079.001.0001'&gt;&lt;img src='http://www.veryshortintroductions.com/view/covers/9780195300079.png' class='coverimage' alt='The Hebrew Bible as Literature: A Very Short Introduction'/&gt;&lt;/a&gt;</v>
      </c>
      <c r="H485" s="0" t="str">
        <f aca="false">"&lt;a href='http://dx.doi.org/" &amp; C485 &amp; "'&gt;" &amp; "&lt;img src='https://api.qrserver.com/v1/create-qr-code/?size=300x300&amp;data=http://dx.doi.org/" &amp; C485 &amp;"' class='qr'/&gt;&lt;/a&gt;"</f>
        <v>&lt;a href='http://dx.doi.org/10.1093/actrade/9780195300079.001.0001'&gt;&lt;img src='https://api.qrserver.com/v1/create-qr-code/?size=300x300&amp;data=http://dx.doi.org/10.1093/actrade/9780195300079.001.0001' class='qr'/&gt;&lt;/a&gt;</v>
      </c>
      <c r="I485" s="0" t="str">
        <f aca="false">"&lt;tr&gt;&lt;td&gt;" &amp; G485 &amp; "&lt;/td&gt;&lt;td&gt;&lt;small&gt;Very Short Introduction&lt;/small&gt;&lt;br/&gt;&lt;em&gt;ebook&lt;/em&gt;&lt;br/&gt;&lt;br/&gt;" &amp; F485 &amp; "&lt;/td&gt;&lt;td&gt;" &amp; H485 &amp; "&lt;/td&gt;&lt;/tr&gt;"</f>
        <v>&lt;tr&gt;&lt;td&gt;&lt;a href='http://dx.doi.org/10.1093/actrade/9780195300079.001.0001'&gt;&lt;img src='http://www.veryshortintroductions.com/view/covers/9780195300079.png' class='coverimage' alt='The Hebrew Bible as Literature: A Very Short Introduction'/&gt;&lt;/a&gt;&lt;/td&gt;&lt;td&gt;&lt;small&gt;Very Short Introduction&lt;/small&gt;&lt;br/&gt;&lt;em&gt;ebook&lt;/em&gt;&lt;br/&gt;&lt;br/&gt;&lt;a href='http://dx.doi.org/10.1093/actrade/9780195300079.001.0001'&gt;The Hebrew Bible as Literature&lt;/a&gt;&lt;/td&gt;&lt;td&gt;&lt;a href='http://dx.doi.org/10.1093/actrade/9780195300079.001.0001'&gt;&lt;img src='https://api.qrserver.com/v1/create-qr-code/?size=300x300&amp;data=http://dx.doi.org/10.1093/actrade/9780195300079.001.0001' class='qr'/&gt;&lt;/a&gt;&lt;/td&gt;&lt;/tr&gt;</v>
      </c>
      <c r="M485" s="0" t="s">
        <v>44</v>
      </c>
      <c r="N485" s="0" t="s">
        <v>2389</v>
      </c>
      <c r="O485" s="0" t="s">
        <v>2389</v>
      </c>
      <c r="P485" s="0" t="s">
        <v>46</v>
      </c>
      <c r="R485" s="0" t="s">
        <v>2390</v>
      </c>
      <c r="W485" s="0" t="s">
        <v>2391</v>
      </c>
      <c r="X485" s="0" t="s">
        <v>2392</v>
      </c>
      <c r="Z485" s="0" t="s">
        <v>49</v>
      </c>
      <c r="AA485" s="2" t="n">
        <v>42370</v>
      </c>
      <c r="AB485" s="2" t="n">
        <v>42735</v>
      </c>
      <c r="AJ485" s="0" t="s">
        <v>50</v>
      </c>
      <c r="AK485" s="0" t="s">
        <v>51</v>
      </c>
      <c r="AL485" s="0" t="s">
        <v>49</v>
      </c>
      <c r="AM485" s="0" t="s">
        <v>49</v>
      </c>
      <c r="AN485" s="0" t="s">
        <v>49</v>
      </c>
      <c r="AO485" s="0" t="s">
        <v>49</v>
      </c>
      <c r="AP485" s="0" t="s">
        <v>49</v>
      </c>
    </row>
    <row r="486" customFormat="false" ht="15" hidden="false" customHeight="false" outlineLevel="0" collapsed="false">
      <c r="A486" s="0" t="n">
        <v>10315139</v>
      </c>
      <c r="B486" s="0" t="str">
        <f aca="false">RIGHT(N486,LEN(N486)-FIND("actrade-",N486)-7)</f>
        <v>9780198716488</v>
      </c>
      <c r="C486" s="0" t="str">
        <f aca="false">"10.1093/actrade/" &amp; B486 &amp; ".001.0001"</f>
        <v>10.1093/actrade/9780198716488.001.0001</v>
      </c>
      <c r="D486" s="0" t="s">
        <v>2393</v>
      </c>
      <c r="E486" s="0" t="str">
        <f aca="false">LEFT(D486,FIND(":",D486)-1)</f>
        <v>The History of Chemistry</v>
      </c>
      <c r="F486" s="0" t="str">
        <f aca="false">"&lt;a href='http://dx.doi.org/" &amp; C486 &amp; "'&gt;" &amp; LEFT(D486,FIND(":",D486)-1) &amp; "&lt;/a&gt;"</f>
        <v>&lt;a href='http://dx.doi.org/10.1093/actrade/9780198716488.001.0001'&gt;The History of Chemistry&lt;/a&gt;</v>
      </c>
      <c r="G486" s="0" t="str">
        <f aca="false">"&lt;a href='http://dx.doi.org/" &amp; C486 &amp; "'&gt;" &amp;"&lt;img src='http://www.veryshortintroductions.com/view/covers/"&amp;B486&amp;".png' class='coverimage' alt='" &amp;D486 &amp; "'/&gt;&lt;/a&gt;"</f>
        <v>&lt;a href='http://dx.doi.org/10.1093/actrade/9780198716488.001.0001'&gt;&lt;img src='http://www.veryshortintroductions.com/view/covers/9780198716488.png' class='coverimage' alt='The History of Chemistry: A Very Short Introduction'/&gt;&lt;/a&gt;</v>
      </c>
      <c r="H486" s="0" t="str">
        <f aca="false">"&lt;a href='http://dx.doi.org/" &amp; C486 &amp; "'&gt;" &amp; "&lt;img src='https://api.qrserver.com/v1/create-qr-code/?size=300x300&amp;data=http://dx.doi.org/" &amp; C486 &amp;"' class='qr'/&gt;&lt;/a&gt;"</f>
        <v>&lt;a href='http://dx.doi.org/10.1093/actrade/9780198716488.001.0001'&gt;&lt;img src='https://api.qrserver.com/v1/create-qr-code/?size=300x300&amp;data=http://dx.doi.org/10.1093/actrade/9780198716488.001.0001' class='qr'/&gt;&lt;/a&gt;</v>
      </c>
      <c r="I486" s="0" t="str">
        <f aca="false">"&lt;tr&gt;&lt;td&gt;" &amp; G486 &amp; "&lt;/td&gt;&lt;td&gt;&lt;small&gt;Very Short Introduction&lt;/small&gt;&lt;br/&gt;&lt;em&gt;ebook&lt;/em&gt;&lt;br/&gt;&lt;br/&gt;" &amp; F486 &amp; "&lt;/td&gt;&lt;td&gt;" &amp; H486 &amp; "&lt;/td&gt;&lt;/tr&gt;"</f>
        <v>&lt;tr&gt;&lt;td&gt;&lt;a href='http://dx.doi.org/10.1093/actrade/9780198716488.001.0001'&gt;&lt;img src='http://www.veryshortintroductions.com/view/covers/9780198716488.png' class='coverimage' alt='The History of Chemistry: A Very Short Introduction'/&gt;&lt;/a&gt;&lt;/td&gt;&lt;td&gt;&lt;small&gt;Very Short Introduction&lt;/small&gt;&lt;br/&gt;&lt;em&gt;ebook&lt;/em&gt;&lt;br/&gt;&lt;br/&gt;&lt;a href='http://dx.doi.org/10.1093/actrade/9780198716488.001.0001'&gt;The History of Chemistry&lt;/a&gt;&lt;/td&gt;&lt;td&gt;&lt;a href='http://dx.doi.org/10.1093/actrade/9780198716488.001.0001'&gt;&lt;img src='https://api.qrserver.com/v1/create-qr-code/?size=300x300&amp;data=http://dx.doi.org/10.1093/actrade/9780198716488.001.0001' class='qr'/&gt;&lt;/a&gt;&lt;/td&gt;&lt;/tr&gt;</v>
      </c>
      <c r="M486" s="0" t="s">
        <v>44</v>
      </c>
      <c r="N486" s="0" t="s">
        <v>2394</v>
      </c>
      <c r="O486" s="0" t="s">
        <v>2394</v>
      </c>
      <c r="P486" s="0" t="s">
        <v>46</v>
      </c>
      <c r="R486" s="0" t="s">
        <v>2395</v>
      </c>
      <c r="W486" s="0" t="s">
        <v>2396</v>
      </c>
      <c r="X486" s="0" t="s">
        <v>2397</v>
      </c>
      <c r="Z486" s="0" t="s">
        <v>49</v>
      </c>
      <c r="AA486" s="2" t="n">
        <v>42370</v>
      </c>
      <c r="AB486" s="2" t="n">
        <v>42735</v>
      </c>
      <c r="AJ486" s="0" t="s">
        <v>50</v>
      </c>
      <c r="AK486" s="0" t="s">
        <v>51</v>
      </c>
      <c r="AL486" s="0" t="s">
        <v>49</v>
      </c>
      <c r="AM486" s="0" t="s">
        <v>49</v>
      </c>
      <c r="AN486" s="0" t="s">
        <v>49</v>
      </c>
      <c r="AO486" s="0" t="s">
        <v>49</v>
      </c>
      <c r="AP486" s="0" t="s">
        <v>49</v>
      </c>
    </row>
    <row r="487" customFormat="false" ht="15" hidden="false" customHeight="false" outlineLevel="0" collapsed="false">
      <c r="A487" s="0" t="n">
        <v>3093146</v>
      </c>
      <c r="B487" s="0" t="str">
        <f aca="false">RIGHT(N487,LEN(N487)-FIND("actrade-",N487)-7)</f>
        <v>9780199599684</v>
      </c>
      <c r="C487" s="0" t="str">
        <f aca="false">"10.1093/actrade/" &amp; B487 &amp; ".001.0001"</f>
        <v>10.1093/actrade/9780199599684.001.0001</v>
      </c>
      <c r="D487" s="0" t="s">
        <v>2398</v>
      </c>
      <c r="E487" s="0" t="str">
        <f aca="false">LEFT(D487,FIND(":",D487)-1)</f>
        <v>The history of mathematics</v>
      </c>
      <c r="F487" s="0" t="str">
        <f aca="false">"&lt;a href='http://dx.doi.org/" &amp; C487 &amp; "'&gt;" &amp; LEFT(D487,FIND(":",D487)-1) &amp; "&lt;/a&gt;"</f>
        <v>&lt;a href='http://dx.doi.org/10.1093/actrade/9780199599684.001.0001'&gt;The history of mathematics&lt;/a&gt;</v>
      </c>
      <c r="G487" s="0" t="str">
        <f aca="false">"&lt;a href='http://dx.doi.org/" &amp; C487 &amp; "'&gt;" &amp;"&lt;img src='http://www.veryshortintroductions.com/view/covers/"&amp;B487&amp;".png' class='coverimage' alt='" &amp;D487 &amp; "'/&gt;&lt;/a&gt;"</f>
        <v>&lt;a href='http://dx.doi.org/10.1093/actrade/9780199599684.001.0001'&gt;&lt;img src='http://www.veryshortintroductions.com/view/covers/9780199599684.png' class='coverimage' alt='The history of mathematics: a very short introduction'/&gt;&lt;/a&gt;</v>
      </c>
      <c r="H487" s="0" t="str">
        <f aca="false">"&lt;a href='http://dx.doi.org/" &amp; C487 &amp; "'&gt;" &amp; "&lt;img src='https://api.qrserver.com/v1/create-qr-code/?size=300x300&amp;data=http://dx.doi.org/" &amp; C487 &amp;"' class='qr'/&gt;&lt;/a&gt;"</f>
        <v>&lt;a href='http://dx.doi.org/10.1093/actrade/9780199599684.001.0001'&gt;&lt;img src='https://api.qrserver.com/v1/create-qr-code/?size=300x300&amp;data=http://dx.doi.org/10.1093/actrade/9780199599684.001.0001' class='qr'/&gt;&lt;/a&gt;</v>
      </c>
      <c r="I487" s="0" t="str">
        <f aca="false">"&lt;tr&gt;&lt;td&gt;" &amp; G487 &amp; "&lt;/td&gt;&lt;td&gt;&lt;small&gt;Very Short Introduction&lt;/small&gt;&lt;br/&gt;&lt;em&gt;ebook&lt;/em&gt;&lt;br/&gt;&lt;br/&gt;" &amp; F487 &amp; "&lt;/td&gt;&lt;td&gt;" &amp; H487 &amp; "&lt;/td&gt;&lt;/tr&gt;"</f>
        <v>&lt;tr&gt;&lt;td&gt;&lt;a href='http://dx.doi.org/10.1093/actrade/9780199599684.001.0001'&gt;&lt;img src='http://www.veryshortintroductions.com/view/covers/9780199599684.png' class='coverimage' alt='The history of mathematics: a very short introduction'/&gt;&lt;/a&gt;&lt;/td&gt;&lt;td&gt;&lt;small&gt;Very Short Introduction&lt;/small&gt;&lt;br/&gt;&lt;em&gt;ebook&lt;/em&gt;&lt;br/&gt;&lt;br/&gt;&lt;a href='http://dx.doi.org/10.1093/actrade/9780199599684.001.0001'&gt;The history of mathematics&lt;/a&gt;&lt;/td&gt;&lt;td&gt;&lt;a href='http://dx.doi.org/10.1093/actrade/9780199599684.001.0001'&gt;&lt;img src='https://api.qrserver.com/v1/create-qr-code/?size=300x300&amp;data=http://dx.doi.org/10.1093/actrade/9780199599684.001.0001' class='qr'/&gt;&lt;/a&gt;&lt;/td&gt;&lt;/tr&gt;</v>
      </c>
      <c r="M487" s="0" t="s">
        <v>44</v>
      </c>
      <c r="N487" s="0" t="s">
        <v>2399</v>
      </c>
      <c r="O487" s="0" t="s">
        <v>2399</v>
      </c>
      <c r="P487" s="0" t="s">
        <v>46</v>
      </c>
      <c r="R487" s="0" t="s">
        <v>2400</v>
      </c>
      <c r="X487" s="0" t="s">
        <v>2401</v>
      </c>
      <c r="Z487" s="0" t="s">
        <v>49</v>
      </c>
      <c r="AA487" s="2" t="n">
        <v>40909</v>
      </c>
      <c r="AB487" s="2" t="n">
        <v>41274</v>
      </c>
      <c r="AJ487" s="0" t="s">
        <v>50</v>
      </c>
      <c r="AK487" s="0" t="s">
        <v>51</v>
      </c>
      <c r="AL487" s="0" t="s">
        <v>49</v>
      </c>
      <c r="AM487" s="0" t="s">
        <v>49</v>
      </c>
      <c r="AN487" s="0" t="s">
        <v>49</v>
      </c>
      <c r="AO487" s="0" t="s">
        <v>49</v>
      </c>
      <c r="AP487" s="0" t="s">
        <v>49</v>
      </c>
    </row>
    <row r="488" customFormat="false" ht="15" hidden="false" customHeight="false" outlineLevel="0" collapsed="false">
      <c r="A488" s="0" t="n">
        <v>3092979</v>
      </c>
      <c r="B488" s="0" t="str">
        <f aca="false">RIGHT(N488,LEN(N488)-FIND("actrade-",N488)-7)</f>
        <v>9780199580699</v>
      </c>
      <c r="C488" s="0" t="str">
        <f aca="false">"10.1093/actrade/" &amp; B488 &amp; ".001.0001"</f>
        <v>10.1093/actrade/9780199580699.001.0001</v>
      </c>
      <c r="D488" s="0" t="s">
        <v>2402</v>
      </c>
      <c r="E488" s="0" t="str">
        <f aca="false">LEFT(D488,FIND(":",D488)-1)</f>
        <v>The Ice Age </v>
      </c>
      <c r="F488" s="0" t="str">
        <f aca="false">"&lt;a href='http://dx.doi.org/" &amp; C488 &amp; "'&gt;" &amp; LEFT(D488,FIND(":",D488)-1) &amp; "&lt;/a&gt;"</f>
        <v>&lt;a href='http://dx.doi.org/10.1093/actrade/9780199580699.001.0001'&gt;The Ice Age &lt;/a&gt;</v>
      </c>
      <c r="G488" s="0" t="str">
        <f aca="false">"&lt;a href='http://dx.doi.org/" &amp; C488 &amp; "'&gt;" &amp;"&lt;img src='http://www.veryshortintroductions.com/view/covers/"&amp;B488&amp;".png' class='coverimage' alt='" &amp;D488 &amp; "'/&gt;&lt;/a&gt;"</f>
        <v>&lt;a href='http://dx.doi.org/10.1093/actrade/9780199580699.001.0001'&gt;&lt;img src='http://www.veryshortintroductions.com/view/covers/9780199580699.png' class='coverimage' alt='The Ice Age : a very short introduction'/&gt;&lt;/a&gt;</v>
      </c>
      <c r="H488" s="0" t="str">
        <f aca="false">"&lt;a href='http://dx.doi.org/" &amp; C488 &amp; "'&gt;" &amp; "&lt;img src='https://api.qrserver.com/v1/create-qr-code/?size=300x300&amp;data=http://dx.doi.org/" &amp; C488 &amp;"' class='qr'/&gt;&lt;/a&gt;"</f>
        <v>&lt;a href='http://dx.doi.org/10.1093/actrade/9780199580699.001.0001'&gt;&lt;img src='https://api.qrserver.com/v1/create-qr-code/?size=300x300&amp;data=http://dx.doi.org/10.1093/actrade/9780199580699.001.0001' class='qr'/&gt;&lt;/a&gt;</v>
      </c>
      <c r="I488" s="0" t="str">
        <f aca="false">"&lt;tr&gt;&lt;td&gt;" &amp; G488 &amp; "&lt;/td&gt;&lt;td&gt;&lt;small&gt;Very Short Introduction&lt;/small&gt;&lt;br/&gt;&lt;em&gt;ebook&lt;/em&gt;&lt;br/&gt;&lt;br/&gt;" &amp; F488 &amp; "&lt;/td&gt;&lt;td&gt;" &amp; H488 &amp; "&lt;/td&gt;&lt;/tr&gt;"</f>
        <v>&lt;tr&gt;&lt;td&gt;&lt;a href='http://dx.doi.org/10.1093/actrade/9780199580699.001.0001'&gt;&lt;img src='http://www.veryshortintroductions.com/view/covers/9780199580699.png' class='coverimage' alt='The Ice Age : a very short introduction'/&gt;&lt;/a&gt;&lt;/td&gt;&lt;td&gt;&lt;small&gt;Very Short Introduction&lt;/small&gt;&lt;br/&gt;&lt;em&gt;ebook&lt;/em&gt;&lt;br/&gt;&lt;br/&gt;&lt;a href='http://dx.doi.org/10.1093/actrade/9780199580699.001.0001'&gt;The Ice Age &lt;/a&gt;&lt;/td&gt;&lt;td&gt;&lt;a href='http://dx.doi.org/10.1093/actrade/9780199580699.001.0001'&gt;&lt;img src='https://api.qrserver.com/v1/create-qr-code/?size=300x300&amp;data=http://dx.doi.org/10.1093/actrade/9780199580699.001.0001' class='qr'/&gt;&lt;/a&gt;&lt;/td&gt;&lt;/tr&gt;</v>
      </c>
      <c r="M488" s="0" t="s">
        <v>44</v>
      </c>
      <c r="N488" s="0" t="s">
        <v>2403</v>
      </c>
      <c r="O488" s="0" t="s">
        <v>2403</v>
      </c>
      <c r="P488" s="0" t="s">
        <v>46</v>
      </c>
      <c r="R488" s="0" t="s">
        <v>2404</v>
      </c>
      <c r="X488" s="0" t="s">
        <v>2405</v>
      </c>
      <c r="Z488" s="0" t="s">
        <v>49</v>
      </c>
      <c r="AA488" s="2" t="n">
        <v>41640</v>
      </c>
      <c r="AB488" s="2" t="n">
        <v>42004</v>
      </c>
      <c r="AJ488" s="0" t="s">
        <v>50</v>
      </c>
      <c r="AK488" s="0" t="s">
        <v>51</v>
      </c>
      <c r="AL488" s="0" t="s">
        <v>49</v>
      </c>
      <c r="AM488" s="0" t="s">
        <v>49</v>
      </c>
      <c r="AN488" s="0" t="s">
        <v>49</v>
      </c>
      <c r="AO488" s="0" t="s">
        <v>49</v>
      </c>
      <c r="AP488" s="0" t="s">
        <v>49</v>
      </c>
    </row>
    <row r="489" customFormat="false" ht="15" hidden="false" customHeight="false" outlineLevel="0" collapsed="false">
      <c r="A489" s="0" t="n">
        <v>3093145</v>
      </c>
      <c r="B489" s="0" t="str">
        <f aca="false">RIGHT(N489,LEN(N489)-FIND("actrade-",N489)-7)</f>
        <v>9780192853448</v>
      </c>
      <c r="C489" s="0" t="str">
        <f aca="false">"10.1093/actrade/" &amp; B489 &amp; ".001.0001"</f>
        <v>10.1093/actrade/9780192853448.001.0001</v>
      </c>
      <c r="D489" s="0" t="s">
        <v>2406</v>
      </c>
      <c r="E489" s="0" t="str">
        <f aca="false">LEFT(D489,FIND(":",D489)-1)</f>
        <v>The Koran</v>
      </c>
      <c r="F489" s="0" t="str">
        <f aca="false">"&lt;a href='http://dx.doi.org/" &amp; C489 &amp; "'&gt;" &amp; LEFT(D489,FIND(":",D489)-1) &amp; "&lt;/a&gt;"</f>
        <v>&lt;a href='http://dx.doi.org/10.1093/actrade/9780192853448.001.0001'&gt;The Koran&lt;/a&gt;</v>
      </c>
      <c r="G489" s="0" t="str">
        <f aca="false">"&lt;a href='http://dx.doi.org/" &amp; C489 &amp; "'&gt;" &amp;"&lt;img src='http://www.veryshortintroductions.com/view/covers/"&amp;B489&amp;".png' class='coverimage' alt='" &amp;D489 &amp; "'/&gt;&lt;/a&gt;"</f>
        <v>&lt;a href='http://dx.doi.org/10.1093/actrade/9780192853448.001.0001'&gt;&lt;img src='http://www.veryshortintroductions.com/view/covers/9780192853448.png' class='coverimage' alt='The Koran: a very short introduction'/&gt;&lt;/a&gt;</v>
      </c>
      <c r="H489" s="0" t="str">
        <f aca="false">"&lt;a href='http://dx.doi.org/" &amp; C489 &amp; "'&gt;" &amp; "&lt;img src='https://api.qrserver.com/v1/create-qr-code/?size=300x300&amp;data=http://dx.doi.org/" &amp; C489 &amp;"' class='qr'/&gt;&lt;/a&gt;"</f>
        <v>&lt;a href='http://dx.doi.org/10.1093/actrade/9780192853448.001.0001'&gt;&lt;img src='https://api.qrserver.com/v1/create-qr-code/?size=300x300&amp;data=http://dx.doi.org/10.1093/actrade/9780192853448.001.0001' class='qr'/&gt;&lt;/a&gt;</v>
      </c>
      <c r="I489" s="0" t="str">
        <f aca="false">"&lt;tr&gt;&lt;td&gt;" &amp; G489 &amp; "&lt;/td&gt;&lt;td&gt;&lt;small&gt;Very Short Introduction&lt;/small&gt;&lt;br/&gt;&lt;em&gt;ebook&lt;/em&gt;&lt;br/&gt;&lt;br/&gt;" &amp; F489 &amp; "&lt;/td&gt;&lt;td&gt;" &amp; H489 &amp; "&lt;/td&gt;&lt;/tr&gt;"</f>
        <v>&lt;tr&gt;&lt;td&gt;&lt;a href='http://dx.doi.org/10.1093/actrade/9780192853448.001.0001'&gt;&lt;img src='http://www.veryshortintroductions.com/view/covers/9780192853448.png' class='coverimage' alt='The Koran: a very short introduction'/&gt;&lt;/a&gt;&lt;/td&gt;&lt;td&gt;&lt;small&gt;Very Short Introduction&lt;/small&gt;&lt;br/&gt;&lt;em&gt;ebook&lt;/em&gt;&lt;br/&gt;&lt;br/&gt;&lt;a href='http://dx.doi.org/10.1093/actrade/9780192853448.001.0001'&gt;The Koran&lt;/a&gt;&lt;/td&gt;&lt;td&gt;&lt;a href='http://dx.doi.org/10.1093/actrade/9780192853448.001.0001'&gt;&lt;img src='https://api.qrserver.com/v1/create-qr-code/?size=300x300&amp;data=http://dx.doi.org/10.1093/actrade/9780192853448.001.0001' class='qr'/&gt;&lt;/a&gt;&lt;/td&gt;&lt;/tr&gt;</v>
      </c>
      <c r="M489" s="0" t="s">
        <v>44</v>
      </c>
      <c r="N489" s="0" t="s">
        <v>2407</v>
      </c>
      <c r="O489" s="0" t="s">
        <v>2407</v>
      </c>
      <c r="P489" s="0" t="s">
        <v>46</v>
      </c>
      <c r="R489" s="0" t="s">
        <v>2408</v>
      </c>
      <c r="X489" s="0" t="s">
        <v>2409</v>
      </c>
      <c r="Z489" s="0" t="s">
        <v>49</v>
      </c>
      <c r="AA489" s="2" t="n">
        <v>36526</v>
      </c>
      <c r="AB489" s="2" t="n">
        <v>36891</v>
      </c>
      <c r="AJ489" s="0" t="s">
        <v>50</v>
      </c>
      <c r="AK489" s="0" t="s">
        <v>51</v>
      </c>
      <c r="AL489" s="0" t="s">
        <v>49</v>
      </c>
      <c r="AM489" s="0" t="s">
        <v>49</v>
      </c>
      <c r="AN489" s="0" t="s">
        <v>49</v>
      </c>
      <c r="AO489" s="0" t="s">
        <v>49</v>
      </c>
      <c r="AP489" s="0" t="s">
        <v>49</v>
      </c>
    </row>
    <row r="490" customFormat="false" ht="15" hidden="false" customHeight="false" outlineLevel="0" collapsed="false">
      <c r="A490" s="0" t="n">
        <v>10315142</v>
      </c>
      <c r="B490" s="0" t="str">
        <f aca="false">RIGHT(N490,LEN(N490)-FIND("actrade-",N490)-7)</f>
        <v>9780198745631</v>
      </c>
      <c r="C490" s="0" t="str">
        <f aca="false">"10.1093/actrade/" &amp; B490 &amp; ".001.0001"</f>
        <v>10.1093/actrade/9780198745631.001.0001</v>
      </c>
      <c r="D490" s="0" t="s">
        <v>2410</v>
      </c>
      <c r="E490" s="0" t="str">
        <f aca="false">LEFT(D490,FIND(":",D490)-1)</f>
        <v>The Mexican Revolution</v>
      </c>
      <c r="F490" s="0" t="str">
        <f aca="false">"&lt;a href='http://dx.doi.org/" &amp; C490 &amp; "'&gt;" &amp; LEFT(D490,FIND(":",D490)-1) &amp; "&lt;/a&gt;"</f>
        <v>&lt;a href='http://dx.doi.org/10.1093/actrade/9780198745631.001.0001'&gt;The Mexican Revolution&lt;/a&gt;</v>
      </c>
      <c r="G490" s="0" t="str">
        <f aca="false">"&lt;a href='http://dx.doi.org/" &amp; C490 &amp; "'&gt;" &amp;"&lt;img src='http://www.veryshortintroductions.com/view/covers/"&amp;B490&amp;".png' class='coverimage' alt='" &amp;D490 &amp; "'/&gt;&lt;/a&gt;"</f>
        <v>&lt;a href='http://dx.doi.org/10.1093/actrade/9780198745631.001.0001'&gt;&lt;img src='http://www.veryshortintroductions.com/view/covers/9780198745631.png' class='coverimage' alt='The Mexican Revolution: A Very Short Introduction'/&gt;&lt;/a&gt;</v>
      </c>
      <c r="H490" s="0" t="str">
        <f aca="false">"&lt;a href='http://dx.doi.org/" &amp; C490 &amp; "'&gt;" &amp; "&lt;img src='https://api.qrserver.com/v1/create-qr-code/?size=300x300&amp;data=http://dx.doi.org/" &amp; C490 &amp;"' class='qr'/&gt;&lt;/a&gt;"</f>
        <v>&lt;a href='http://dx.doi.org/10.1093/actrade/9780198745631.001.0001'&gt;&lt;img src='https://api.qrserver.com/v1/create-qr-code/?size=300x300&amp;data=http://dx.doi.org/10.1093/actrade/9780198745631.001.0001' class='qr'/&gt;&lt;/a&gt;</v>
      </c>
      <c r="I490" s="0" t="str">
        <f aca="false">"&lt;tr&gt;&lt;td&gt;" &amp; G490 &amp; "&lt;/td&gt;&lt;td&gt;&lt;small&gt;Very Short Introduction&lt;/small&gt;&lt;br/&gt;&lt;em&gt;ebook&lt;/em&gt;&lt;br/&gt;&lt;br/&gt;" &amp; F490 &amp; "&lt;/td&gt;&lt;td&gt;" &amp; H490 &amp; "&lt;/td&gt;&lt;/tr&gt;"</f>
        <v>&lt;tr&gt;&lt;td&gt;&lt;a href='http://dx.doi.org/10.1093/actrade/9780198745631.001.0001'&gt;&lt;img src='http://www.veryshortintroductions.com/view/covers/9780198745631.png' class='coverimage' alt='The Mexican Revolution: A Very Short Introduction'/&gt;&lt;/a&gt;&lt;/td&gt;&lt;td&gt;&lt;small&gt;Very Short Introduction&lt;/small&gt;&lt;br/&gt;&lt;em&gt;ebook&lt;/em&gt;&lt;br/&gt;&lt;br/&gt;&lt;a href='http://dx.doi.org/10.1093/actrade/9780198745631.001.0001'&gt;The Mexican Revolution&lt;/a&gt;&lt;/td&gt;&lt;td&gt;&lt;a href='http://dx.doi.org/10.1093/actrade/9780198745631.001.0001'&gt;&lt;img src='https://api.qrserver.com/v1/create-qr-code/?size=300x300&amp;data=http://dx.doi.org/10.1093/actrade/9780198745631.001.0001' class='qr'/&gt;&lt;/a&gt;&lt;/td&gt;&lt;/tr&gt;</v>
      </c>
      <c r="M490" s="0" t="s">
        <v>44</v>
      </c>
      <c r="N490" s="0" t="s">
        <v>2411</v>
      </c>
      <c r="O490" s="0" t="s">
        <v>2411</v>
      </c>
      <c r="P490" s="0" t="s">
        <v>46</v>
      </c>
      <c r="R490" s="0" t="s">
        <v>2412</v>
      </c>
      <c r="W490" s="0" t="s">
        <v>2413</v>
      </c>
      <c r="X490" s="0" t="s">
        <v>2414</v>
      </c>
      <c r="Z490" s="0" t="s">
        <v>49</v>
      </c>
      <c r="AA490" s="2" t="n">
        <v>42370</v>
      </c>
      <c r="AB490" s="2" t="n">
        <v>42735</v>
      </c>
      <c r="AJ490" s="0" t="s">
        <v>50</v>
      </c>
      <c r="AK490" s="0" t="s">
        <v>51</v>
      </c>
      <c r="AL490" s="0" t="s">
        <v>49</v>
      </c>
      <c r="AM490" s="0" t="s">
        <v>49</v>
      </c>
      <c r="AN490" s="0" t="s">
        <v>49</v>
      </c>
      <c r="AO490" s="0" t="s">
        <v>49</v>
      </c>
      <c r="AP490" s="0" t="s">
        <v>49</v>
      </c>
    </row>
    <row r="491" customFormat="false" ht="15" hidden="false" customHeight="false" outlineLevel="0" collapsed="false">
      <c r="A491" s="0" t="n">
        <v>4412489</v>
      </c>
      <c r="B491" s="0" t="str">
        <f aca="false">RIGHT(N491,LEN(N491)-FIND("actrade-",N491)-7)</f>
        <v>9780199697298</v>
      </c>
      <c r="C491" s="0" t="str">
        <f aca="false">"10.1093/actrade/" &amp; B491 &amp; ".001.0001"</f>
        <v>10.1093/actrade/9780199697298.001.0001</v>
      </c>
      <c r="D491" s="0" t="s">
        <v>2415</v>
      </c>
      <c r="E491" s="0" t="str">
        <f aca="false">LEFT(D491,FIND(":",D491)-1)</f>
        <v>The Middle Ages</v>
      </c>
      <c r="F491" s="0" t="str">
        <f aca="false">"&lt;a href='http://dx.doi.org/" &amp; C491 &amp; "'&gt;" &amp; LEFT(D491,FIND(":",D491)-1) &amp; "&lt;/a&gt;"</f>
        <v>&lt;a href='http://dx.doi.org/10.1093/actrade/9780199697298.001.0001'&gt;The Middle Ages&lt;/a&gt;</v>
      </c>
      <c r="G491" s="0" t="str">
        <f aca="false">"&lt;a href='http://dx.doi.org/" &amp; C491 &amp; "'&gt;" &amp;"&lt;img src='http://www.veryshortintroductions.com/view/covers/"&amp;B491&amp;".png' class='coverimage' alt='" &amp;D491 &amp; "'/&gt;&lt;/a&gt;"</f>
        <v>&lt;a href='http://dx.doi.org/10.1093/actrade/9780199697298.001.0001'&gt;&lt;img src='http://www.veryshortintroductions.com/view/covers/9780199697298.png' class='coverimage' alt='The Middle Ages: a very short introduction'/&gt;&lt;/a&gt;</v>
      </c>
      <c r="H491" s="0" t="str">
        <f aca="false">"&lt;a href='http://dx.doi.org/" &amp; C491 &amp; "'&gt;" &amp; "&lt;img src='https://api.qrserver.com/v1/create-qr-code/?size=300x300&amp;data=http://dx.doi.org/" &amp; C491 &amp;"' class='qr'/&gt;&lt;/a&gt;"</f>
        <v>&lt;a href='http://dx.doi.org/10.1093/actrade/9780199697298.001.0001'&gt;&lt;img src='https://api.qrserver.com/v1/create-qr-code/?size=300x300&amp;data=http://dx.doi.org/10.1093/actrade/9780199697298.001.0001' class='qr'/&gt;&lt;/a&gt;</v>
      </c>
      <c r="I491" s="0" t="str">
        <f aca="false">"&lt;tr&gt;&lt;td&gt;" &amp; G491 &amp; "&lt;/td&gt;&lt;td&gt;&lt;small&gt;Very Short Introduction&lt;/small&gt;&lt;br/&gt;&lt;em&gt;ebook&lt;/em&gt;&lt;br/&gt;&lt;br/&gt;" &amp; F491 &amp; "&lt;/td&gt;&lt;td&gt;" &amp; H491 &amp; "&lt;/td&gt;&lt;/tr&gt;"</f>
        <v>&lt;tr&gt;&lt;td&gt;&lt;a href='http://dx.doi.org/10.1093/actrade/9780199697298.001.0001'&gt;&lt;img src='http://www.veryshortintroductions.com/view/covers/9780199697298.png' class='coverimage' alt='The Middle Ages: a very short introduction'/&gt;&lt;/a&gt;&lt;/td&gt;&lt;td&gt;&lt;small&gt;Very Short Introduction&lt;/small&gt;&lt;br/&gt;&lt;em&gt;ebook&lt;/em&gt;&lt;br/&gt;&lt;br/&gt;&lt;a href='http://dx.doi.org/10.1093/actrade/9780199697298.001.0001'&gt;The Middle Ages&lt;/a&gt;&lt;/td&gt;&lt;td&gt;&lt;a href='http://dx.doi.org/10.1093/actrade/9780199697298.001.0001'&gt;&lt;img src='https://api.qrserver.com/v1/create-qr-code/?size=300x300&amp;data=http://dx.doi.org/10.1093/actrade/9780199697298.001.0001' class='qr'/&gt;&lt;/a&gt;&lt;/td&gt;&lt;/tr&gt;</v>
      </c>
      <c r="M491" s="0" t="s">
        <v>44</v>
      </c>
      <c r="N491" s="0" t="s">
        <v>2416</v>
      </c>
      <c r="O491" s="0" t="s">
        <v>2416</v>
      </c>
      <c r="P491" s="0" t="s">
        <v>46</v>
      </c>
      <c r="R491" s="0" t="s">
        <v>2417</v>
      </c>
      <c r="W491" s="0" t="s">
        <v>2418</v>
      </c>
      <c r="X491" s="0" t="s">
        <v>2419</v>
      </c>
      <c r="Z491" s="0" t="s">
        <v>49</v>
      </c>
      <c r="AA491" s="2" t="n">
        <v>41640</v>
      </c>
      <c r="AB491" s="2" t="n">
        <v>42004</v>
      </c>
      <c r="AJ491" s="0" t="s">
        <v>50</v>
      </c>
      <c r="AK491" s="0" t="s">
        <v>51</v>
      </c>
      <c r="AL491" s="0" t="s">
        <v>49</v>
      </c>
      <c r="AM491" s="0" t="s">
        <v>49</v>
      </c>
      <c r="AN491" s="0" t="s">
        <v>49</v>
      </c>
      <c r="AO491" s="0" t="s">
        <v>49</v>
      </c>
      <c r="AP491" s="0" t="s">
        <v>49</v>
      </c>
    </row>
    <row r="492" customFormat="false" ht="15" hidden="false" customHeight="false" outlineLevel="0" collapsed="false">
      <c r="A492" s="0" t="n">
        <v>1414320</v>
      </c>
      <c r="B492" s="0" t="str">
        <f aca="false">RIGHT(N492,LEN(N492)-FIND("actrade-",N492)-7)</f>
        <v>9780199840892</v>
      </c>
      <c r="C492" s="0" t="str">
        <f aca="false">"10.1093/actrade/" &amp; B492 &amp; ".001.0001"</f>
        <v>10.1093/actrade/9780199840892.001.0001</v>
      </c>
      <c r="D492" s="0" t="s">
        <v>2420</v>
      </c>
      <c r="E492" s="0" t="str">
        <f aca="false">LEFT(D492,FIND(":",D492)-1)</f>
        <v>The Mongols</v>
      </c>
      <c r="F492" s="0" t="str">
        <f aca="false">"&lt;a href='http://dx.doi.org/" &amp; C492 &amp; "'&gt;" &amp; LEFT(D492,FIND(":",D492)-1) &amp; "&lt;/a&gt;"</f>
        <v>&lt;a href='http://dx.doi.org/10.1093/actrade/9780199840892.001.0001'&gt;The Mongols&lt;/a&gt;</v>
      </c>
      <c r="G492" s="0" t="str">
        <f aca="false">"&lt;a href='http://dx.doi.org/" &amp; C492 &amp; "'&gt;" &amp;"&lt;img src='http://www.veryshortintroductions.com/view/covers/"&amp;B492&amp;".png' class='coverimage' alt='" &amp;D492 &amp; "'/&gt;&lt;/a&gt;"</f>
        <v>&lt;a href='http://dx.doi.org/10.1093/actrade/9780199840892.001.0001'&gt;&lt;img src='http://www.veryshortintroductions.com/view/covers/9780199840892.png' class='coverimage' alt='The Mongols: A Very Short Introduction (Very Short Introductions)'/&gt;&lt;/a&gt;</v>
      </c>
      <c r="H492" s="0" t="str">
        <f aca="false">"&lt;a href='http://dx.doi.org/" &amp; C492 &amp; "'&gt;" &amp; "&lt;img src='https://api.qrserver.com/v1/create-qr-code/?size=300x300&amp;data=http://dx.doi.org/" &amp; C492 &amp;"' class='qr'/&gt;&lt;/a&gt;"</f>
        <v>&lt;a href='http://dx.doi.org/10.1093/actrade/9780199840892.001.0001'&gt;&lt;img src='https://api.qrserver.com/v1/create-qr-code/?size=300x300&amp;data=http://dx.doi.org/10.1093/actrade/9780199840892.001.0001' class='qr'/&gt;&lt;/a&gt;</v>
      </c>
      <c r="I492" s="0" t="str">
        <f aca="false">"&lt;tr&gt;&lt;td&gt;" &amp; G492 &amp; "&lt;/td&gt;&lt;td&gt;&lt;small&gt;Very Short Introduction&lt;/small&gt;&lt;br/&gt;&lt;em&gt;ebook&lt;/em&gt;&lt;br/&gt;&lt;br/&gt;" &amp; F492 &amp; "&lt;/td&gt;&lt;td&gt;" &amp; H492 &amp; "&lt;/td&gt;&lt;/tr&gt;"</f>
        <v>&lt;tr&gt;&lt;td&gt;&lt;a href='http://dx.doi.org/10.1093/actrade/9780199840892.001.0001'&gt;&lt;img src='http://www.veryshortintroductions.com/view/covers/9780199840892.png' class='coverimage' alt='The Mongols: A Very Short Introduction (Very Short Introductions)'/&gt;&lt;/a&gt;&lt;/td&gt;&lt;td&gt;&lt;small&gt;Very Short Introduction&lt;/small&gt;&lt;br/&gt;&lt;em&gt;ebook&lt;/em&gt;&lt;br/&gt;&lt;br/&gt;&lt;a href='http://dx.doi.org/10.1093/actrade/9780199840892.001.0001'&gt;The Mongols&lt;/a&gt;&lt;/td&gt;&lt;td&gt;&lt;a href='http://dx.doi.org/10.1093/actrade/9780199840892.001.0001'&gt;&lt;img src='https://api.qrserver.com/v1/create-qr-code/?size=300x300&amp;data=http://dx.doi.org/10.1093/actrade/9780199840892.001.0001' class='qr'/&gt;&lt;/a&gt;&lt;/td&gt;&lt;/tr&gt;</v>
      </c>
      <c r="M492" s="0" t="s">
        <v>44</v>
      </c>
      <c r="N492" s="0" t="s">
        <v>2421</v>
      </c>
      <c r="O492" s="0" t="s">
        <v>2421</v>
      </c>
      <c r="P492" s="0" t="s">
        <v>46</v>
      </c>
      <c r="R492" s="0" t="s">
        <v>2422</v>
      </c>
      <c r="W492" s="0" t="s">
        <v>2423</v>
      </c>
      <c r="X492" s="0" t="s">
        <v>2424</v>
      </c>
      <c r="Z492" s="0" t="s">
        <v>49</v>
      </c>
      <c r="AA492" s="2" t="n">
        <v>40909</v>
      </c>
      <c r="AB492" s="2" t="n">
        <v>41274</v>
      </c>
      <c r="AI492" s="0" t="s">
        <v>2425</v>
      </c>
      <c r="AJ492" s="0" t="s">
        <v>50</v>
      </c>
      <c r="AK492" s="0" t="s">
        <v>51</v>
      </c>
      <c r="AL492" s="0" t="s">
        <v>49</v>
      </c>
      <c r="AM492" s="0" t="s">
        <v>49</v>
      </c>
      <c r="AN492" s="0" t="s">
        <v>49</v>
      </c>
      <c r="AO492" s="0" t="s">
        <v>49</v>
      </c>
      <c r="AP492" s="0" t="s">
        <v>49</v>
      </c>
    </row>
    <row r="493" customFormat="false" ht="15" hidden="false" customHeight="false" outlineLevel="0" collapsed="false">
      <c r="A493" s="0" t="n">
        <v>3093148</v>
      </c>
      <c r="B493" s="0" t="str">
        <f aca="false">RIGHT(N493,LEN(N493)-FIND("actrade-",N493)-7)</f>
        <v>9780199590964</v>
      </c>
      <c r="C493" s="0" t="str">
        <f aca="false">"10.1093/actrade/" &amp; B493 &amp; ".001.0001"</f>
        <v>10.1093/actrade/9780199590964.001.0001</v>
      </c>
      <c r="D493" s="0" t="s">
        <v>2426</v>
      </c>
      <c r="E493" s="0" t="str">
        <f aca="false">LEFT(D493,FIND(":",D493)-1)</f>
        <v>The Napoleonic Wars</v>
      </c>
      <c r="F493" s="0" t="str">
        <f aca="false">"&lt;a href='http://dx.doi.org/" &amp; C493 &amp; "'&gt;" &amp; LEFT(D493,FIND(":",D493)-1) &amp; "&lt;/a&gt;"</f>
        <v>&lt;a href='http://dx.doi.org/10.1093/actrade/9780199590964.001.0001'&gt;The Napoleonic Wars&lt;/a&gt;</v>
      </c>
      <c r="G493" s="0" t="str">
        <f aca="false">"&lt;a href='http://dx.doi.org/" &amp; C493 &amp; "'&gt;" &amp;"&lt;img src='http://www.veryshortintroductions.com/view/covers/"&amp;B493&amp;".png' class='coverimage' alt='" &amp;D493 &amp; "'/&gt;&lt;/a&gt;"</f>
        <v>&lt;a href='http://dx.doi.org/10.1093/actrade/9780199590964.001.0001'&gt;&lt;img src='http://www.veryshortintroductions.com/view/covers/9780199590964.png' class='coverimage' alt='The Napoleonic Wars: a very short introduction'/&gt;&lt;/a&gt;</v>
      </c>
      <c r="H493" s="0" t="str">
        <f aca="false">"&lt;a href='http://dx.doi.org/" &amp; C493 &amp; "'&gt;" &amp; "&lt;img src='https://api.qrserver.com/v1/create-qr-code/?size=300x300&amp;data=http://dx.doi.org/" &amp; C493 &amp;"' class='qr'/&gt;&lt;/a&gt;"</f>
        <v>&lt;a href='http://dx.doi.org/10.1093/actrade/9780199590964.001.0001'&gt;&lt;img src='https://api.qrserver.com/v1/create-qr-code/?size=300x300&amp;data=http://dx.doi.org/10.1093/actrade/9780199590964.001.0001' class='qr'/&gt;&lt;/a&gt;</v>
      </c>
      <c r="I493" s="0" t="str">
        <f aca="false">"&lt;tr&gt;&lt;td&gt;" &amp; G493 &amp; "&lt;/td&gt;&lt;td&gt;&lt;small&gt;Very Short Introduction&lt;/small&gt;&lt;br/&gt;&lt;em&gt;ebook&lt;/em&gt;&lt;br/&gt;&lt;br/&gt;" &amp; F493 &amp; "&lt;/td&gt;&lt;td&gt;" &amp; H493 &amp; "&lt;/td&gt;&lt;/tr&gt;"</f>
        <v>&lt;tr&gt;&lt;td&gt;&lt;a href='http://dx.doi.org/10.1093/actrade/9780199590964.001.0001'&gt;&lt;img src='http://www.veryshortintroductions.com/view/covers/9780199590964.png' class='coverimage' alt='The Napoleonic Wars: a very short introduction'/&gt;&lt;/a&gt;&lt;/td&gt;&lt;td&gt;&lt;small&gt;Very Short Introduction&lt;/small&gt;&lt;br/&gt;&lt;em&gt;ebook&lt;/em&gt;&lt;br/&gt;&lt;br/&gt;&lt;a href='http://dx.doi.org/10.1093/actrade/9780199590964.001.0001'&gt;The Napoleonic Wars&lt;/a&gt;&lt;/td&gt;&lt;td&gt;&lt;a href='http://dx.doi.org/10.1093/actrade/9780199590964.001.0001'&gt;&lt;img src='https://api.qrserver.com/v1/create-qr-code/?size=300x300&amp;data=http://dx.doi.org/10.1093/actrade/9780199590964.001.0001' class='qr'/&gt;&lt;/a&gt;&lt;/td&gt;&lt;/tr&gt;</v>
      </c>
      <c r="M493" s="0" t="s">
        <v>44</v>
      </c>
      <c r="N493" s="0" t="s">
        <v>2427</v>
      </c>
      <c r="O493" s="0" t="s">
        <v>2427</v>
      </c>
      <c r="P493" s="0" t="s">
        <v>46</v>
      </c>
      <c r="R493" s="0" t="s">
        <v>2428</v>
      </c>
      <c r="X493" s="0" t="s">
        <v>2429</v>
      </c>
      <c r="Z493" s="0" t="s">
        <v>49</v>
      </c>
      <c r="AA493" s="2" t="n">
        <v>41275</v>
      </c>
      <c r="AB493" s="2" t="n">
        <v>41639</v>
      </c>
      <c r="AJ493" s="0" t="s">
        <v>50</v>
      </c>
      <c r="AK493" s="0" t="s">
        <v>51</v>
      </c>
      <c r="AL493" s="0" t="s">
        <v>49</v>
      </c>
      <c r="AM493" s="0" t="s">
        <v>49</v>
      </c>
      <c r="AN493" s="0" t="s">
        <v>49</v>
      </c>
      <c r="AO493" s="0" t="s">
        <v>49</v>
      </c>
      <c r="AP493" s="0" t="s">
        <v>49</v>
      </c>
    </row>
    <row r="494" customFormat="false" ht="15" hidden="false" customHeight="false" outlineLevel="0" collapsed="false">
      <c r="A494" s="0" t="n">
        <v>3093154</v>
      </c>
      <c r="B494" s="0" t="str">
        <f aca="false">RIGHT(N494,LEN(N494)-FIND("actrade-",N494)-7)</f>
        <v>9780199735709</v>
      </c>
      <c r="C494" s="0" t="str">
        <f aca="false">"10.1093/actrade/" &amp; B494 &amp; ".001.0001"</f>
        <v>10.1093/actrade/9780199735709.001.0001</v>
      </c>
      <c r="D494" s="0" t="s">
        <v>2430</v>
      </c>
      <c r="E494" s="0" t="str">
        <f aca="false">LEFT(D494,FIND(":",D494)-1)</f>
        <v>The New Testament</v>
      </c>
      <c r="F494" s="0" t="str">
        <f aca="false">"&lt;a href='http://dx.doi.org/" &amp; C494 &amp; "'&gt;" &amp; LEFT(D494,FIND(":",D494)-1) &amp; "&lt;/a&gt;"</f>
        <v>&lt;a href='http://dx.doi.org/10.1093/actrade/9780199735709.001.0001'&gt;The New Testament&lt;/a&gt;</v>
      </c>
      <c r="G494" s="0" t="str">
        <f aca="false">"&lt;a href='http://dx.doi.org/" &amp; C494 &amp; "'&gt;" &amp;"&lt;img src='http://www.veryshortintroductions.com/view/covers/"&amp;B494&amp;".png' class='coverimage' alt='" &amp;D494 &amp; "'/&gt;&lt;/a&gt;"</f>
        <v>&lt;a href='http://dx.doi.org/10.1093/actrade/9780199735709.001.0001'&gt;&lt;img src='http://www.veryshortintroductions.com/view/covers/9780199735709.png' class='coverimage' alt='The New Testament: a very short introduction'/&gt;&lt;/a&gt;</v>
      </c>
      <c r="H494" s="0" t="str">
        <f aca="false">"&lt;a href='http://dx.doi.org/" &amp; C494 &amp; "'&gt;" &amp; "&lt;img src='https://api.qrserver.com/v1/create-qr-code/?size=300x300&amp;data=http://dx.doi.org/" &amp; C494 &amp;"' class='qr'/&gt;&lt;/a&gt;"</f>
        <v>&lt;a href='http://dx.doi.org/10.1093/actrade/9780199735709.001.0001'&gt;&lt;img src='https://api.qrserver.com/v1/create-qr-code/?size=300x300&amp;data=http://dx.doi.org/10.1093/actrade/9780199735709.001.0001' class='qr'/&gt;&lt;/a&gt;</v>
      </c>
      <c r="I494" s="0" t="str">
        <f aca="false">"&lt;tr&gt;&lt;td&gt;" &amp; G494 &amp; "&lt;/td&gt;&lt;td&gt;&lt;small&gt;Very Short Introduction&lt;/small&gt;&lt;br/&gt;&lt;em&gt;ebook&lt;/em&gt;&lt;br/&gt;&lt;br/&gt;" &amp; F494 &amp; "&lt;/td&gt;&lt;td&gt;" &amp; H494 &amp; "&lt;/td&gt;&lt;/tr&gt;"</f>
        <v>&lt;tr&gt;&lt;td&gt;&lt;a href='http://dx.doi.org/10.1093/actrade/9780199735709.001.0001'&gt;&lt;img src='http://www.veryshortintroductions.com/view/covers/9780199735709.png' class='coverimage' alt='The New Testament: a very short introduction'/&gt;&lt;/a&gt;&lt;/td&gt;&lt;td&gt;&lt;small&gt;Very Short Introduction&lt;/small&gt;&lt;br/&gt;&lt;em&gt;ebook&lt;/em&gt;&lt;br/&gt;&lt;br/&gt;&lt;a href='http://dx.doi.org/10.1093/actrade/9780199735709.001.0001'&gt;The New Testament&lt;/a&gt;&lt;/td&gt;&lt;td&gt;&lt;a href='http://dx.doi.org/10.1093/actrade/9780199735709.001.0001'&gt;&lt;img src='https://api.qrserver.com/v1/create-qr-code/?size=300x300&amp;data=http://dx.doi.org/10.1093/actrade/9780199735709.001.0001' class='qr'/&gt;&lt;/a&gt;&lt;/td&gt;&lt;/tr&gt;</v>
      </c>
      <c r="M494" s="0" t="s">
        <v>44</v>
      </c>
      <c r="N494" s="0" t="s">
        <v>2431</v>
      </c>
      <c r="O494" s="0" t="s">
        <v>2431</v>
      </c>
      <c r="P494" s="0" t="s">
        <v>46</v>
      </c>
      <c r="R494" s="0" t="s">
        <v>2432</v>
      </c>
      <c r="W494" s="0" t="s">
        <v>2433</v>
      </c>
      <c r="X494" s="0" t="s">
        <v>2434</v>
      </c>
      <c r="Z494" s="0" t="s">
        <v>49</v>
      </c>
      <c r="AA494" s="2" t="n">
        <v>40179</v>
      </c>
      <c r="AB494" s="2" t="n">
        <v>40543</v>
      </c>
      <c r="AJ494" s="0" t="s">
        <v>50</v>
      </c>
      <c r="AK494" s="0" t="s">
        <v>51</v>
      </c>
      <c r="AL494" s="0" t="s">
        <v>49</v>
      </c>
      <c r="AM494" s="0" t="s">
        <v>49</v>
      </c>
      <c r="AN494" s="0" t="s">
        <v>49</v>
      </c>
      <c r="AO494" s="0" t="s">
        <v>49</v>
      </c>
      <c r="AP494" s="0" t="s">
        <v>49</v>
      </c>
    </row>
    <row r="495" customFormat="false" ht="15" hidden="false" customHeight="false" outlineLevel="0" collapsed="false">
      <c r="A495" s="0" t="n">
        <v>1414325</v>
      </c>
      <c r="B495" s="0" t="str">
        <f aca="false">RIGHT(N495,LEN(N495)-FIND("actrade-",N495)-7)</f>
        <v>9780199760282</v>
      </c>
      <c r="C495" s="0" t="str">
        <f aca="false">"10.1093/actrade/" &amp; B495 &amp; ".001.0001"</f>
        <v>10.1093/actrade/9780199760282.001.0001</v>
      </c>
      <c r="D495" s="0" t="s">
        <v>2435</v>
      </c>
      <c r="E495" s="0" t="str">
        <f aca="false">LEFT(D495,FIND(":",D495)-1)</f>
        <v>The Orchestra</v>
      </c>
      <c r="F495" s="0" t="str">
        <f aca="false">"&lt;a href='http://dx.doi.org/" &amp; C495 &amp; "'&gt;" &amp; LEFT(D495,FIND(":",D495)-1) &amp; "&lt;/a&gt;"</f>
        <v>&lt;a href='http://dx.doi.org/10.1093/actrade/9780199760282.001.0001'&gt;The Orchestra&lt;/a&gt;</v>
      </c>
      <c r="G495" s="0" t="str">
        <f aca="false">"&lt;a href='http://dx.doi.org/" &amp; C495 &amp; "'&gt;" &amp;"&lt;img src='http://www.veryshortintroductions.com/view/covers/"&amp;B495&amp;".png' class='coverimage' alt='" &amp;D495 &amp; "'/&gt;&lt;/a&gt;"</f>
        <v>&lt;a href='http://dx.doi.org/10.1093/actrade/9780199760282.001.0001'&gt;&lt;img src='http://www.veryshortintroductions.com/view/covers/9780199760282.png' class='coverimage' alt='The Orchestra: A Very Short Introduction'/&gt;&lt;/a&gt;</v>
      </c>
      <c r="H495" s="0" t="str">
        <f aca="false">"&lt;a href='http://dx.doi.org/" &amp; C495 &amp; "'&gt;" &amp; "&lt;img src='https://api.qrserver.com/v1/create-qr-code/?size=300x300&amp;data=http://dx.doi.org/" &amp; C495 &amp;"' class='qr'/&gt;&lt;/a&gt;"</f>
        <v>&lt;a href='http://dx.doi.org/10.1093/actrade/9780199760282.001.0001'&gt;&lt;img src='https://api.qrserver.com/v1/create-qr-code/?size=300x300&amp;data=http://dx.doi.org/10.1093/actrade/9780199760282.001.0001' class='qr'/&gt;&lt;/a&gt;</v>
      </c>
      <c r="I495" s="0" t="str">
        <f aca="false">"&lt;tr&gt;&lt;td&gt;" &amp; G495 &amp; "&lt;/td&gt;&lt;td&gt;&lt;small&gt;Very Short Introduction&lt;/small&gt;&lt;br/&gt;&lt;em&gt;ebook&lt;/em&gt;&lt;br/&gt;&lt;br/&gt;" &amp; F495 &amp; "&lt;/td&gt;&lt;td&gt;" &amp; H495 &amp; "&lt;/td&gt;&lt;/tr&gt;"</f>
        <v>&lt;tr&gt;&lt;td&gt;&lt;a href='http://dx.doi.org/10.1093/actrade/9780199760282.001.0001'&gt;&lt;img src='http://www.veryshortintroductions.com/view/covers/9780199760282.png' class='coverimage' alt='The Orchestra: A Very Short Introduction'/&gt;&lt;/a&gt;&lt;/td&gt;&lt;td&gt;&lt;small&gt;Very Short Introduction&lt;/small&gt;&lt;br/&gt;&lt;em&gt;ebook&lt;/em&gt;&lt;br/&gt;&lt;br/&gt;&lt;a href='http://dx.doi.org/10.1093/actrade/9780199760282.001.0001'&gt;The Orchestra&lt;/a&gt;&lt;/td&gt;&lt;td&gt;&lt;a href='http://dx.doi.org/10.1093/actrade/9780199760282.001.0001'&gt;&lt;img src='https://api.qrserver.com/v1/create-qr-code/?size=300x300&amp;data=http://dx.doi.org/10.1093/actrade/9780199760282.001.0001' class='qr'/&gt;&lt;/a&gt;&lt;/td&gt;&lt;/tr&gt;</v>
      </c>
      <c r="M495" s="0" t="s">
        <v>44</v>
      </c>
      <c r="N495" s="0" t="s">
        <v>2436</v>
      </c>
      <c r="O495" s="0" t="s">
        <v>2436</v>
      </c>
      <c r="P495" s="0" t="s">
        <v>46</v>
      </c>
      <c r="R495" s="0" t="s">
        <v>2437</v>
      </c>
      <c r="W495" s="0" t="s">
        <v>2438</v>
      </c>
      <c r="X495" s="0" t="s">
        <v>2439</v>
      </c>
      <c r="Z495" s="0" t="s">
        <v>49</v>
      </c>
      <c r="AA495" s="2" t="n">
        <v>40909</v>
      </c>
      <c r="AB495" s="2" t="n">
        <v>41274</v>
      </c>
      <c r="AI495" s="0" t="s">
        <v>2440</v>
      </c>
      <c r="AJ495" s="0" t="s">
        <v>50</v>
      </c>
      <c r="AK495" s="0" t="s">
        <v>51</v>
      </c>
      <c r="AL495" s="0" t="s">
        <v>49</v>
      </c>
      <c r="AM495" s="0" t="s">
        <v>49</v>
      </c>
      <c r="AN495" s="0" t="s">
        <v>49</v>
      </c>
      <c r="AO495" s="0" t="s">
        <v>49</v>
      </c>
      <c r="AP495" s="0" t="s">
        <v>49</v>
      </c>
    </row>
    <row r="496" customFormat="false" ht="15" hidden="false" customHeight="false" outlineLevel="0" collapsed="false">
      <c r="A496" s="0" t="n">
        <v>3092993</v>
      </c>
      <c r="B496" s="0" t="str">
        <f aca="false">RIGHT(N496,LEN(N496)-FIND("actrade-",N496)-7)</f>
        <v>9780199603930</v>
      </c>
      <c r="C496" s="0" t="str">
        <f aca="false">"10.1093/actrade/" &amp; B496 &amp; ".001.0001"</f>
        <v>10.1093/actrade/9780199603930.001.0001</v>
      </c>
      <c r="D496" s="0" t="s">
        <v>2441</v>
      </c>
      <c r="E496" s="0" t="str">
        <f aca="false">LEFT(D496,FIND(":",D496)-1)</f>
        <v>The Palestinian-Israeli conflict </v>
      </c>
      <c r="F496" s="0" t="str">
        <f aca="false">"&lt;a href='http://dx.doi.org/" &amp; C496 &amp; "'&gt;" &amp; LEFT(D496,FIND(":",D496)-1) &amp; "&lt;/a&gt;"</f>
        <v>&lt;a href='http://dx.doi.org/10.1093/actrade/9780199603930.001.0001'&gt;The Palestinian-Israeli conflict &lt;/a&gt;</v>
      </c>
      <c r="G496" s="0" t="str">
        <f aca="false">"&lt;a href='http://dx.doi.org/" &amp; C496 &amp; "'&gt;" &amp;"&lt;img src='http://www.veryshortintroductions.com/view/covers/"&amp;B496&amp;".png' class='coverimage' alt='" &amp;D496 &amp; "'/&gt;&lt;/a&gt;"</f>
        <v>&lt;a href='http://dx.doi.org/10.1093/actrade/9780199603930.001.0001'&gt;&lt;img src='http://www.veryshortintroductions.com/view/covers/9780199603930.png' class='coverimage' alt='The Palestinian-Israeli conflict : a very short introduction'/&gt;&lt;/a&gt;</v>
      </c>
      <c r="H496" s="0" t="str">
        <f aca="false">"&lt;a href='http://dx.doi.org/" &amp; C496 &amp; "'&gt;" &amp; "&lt;img src='https://api.qrserver.com/v1/create-qr-code/?size=300x300&amp;data=http://dx.doi.org/" &amp; C496 &amp;"' class='qr'/&gt;&lt;/a&gt;"</f>
        <v>&lt;a href='http://dx.doi.org/10.1093/actrade/9780199603930.001.0001'&gt;&lt;img src='https://api.qrserver.com/v1/create-qr-code/?size=300x300&amp;data=http://dx.doi.org/10.1093/actrade/9780199603930.001.0001' class='qr'/&gt;&lt;/a&gt;</v>
      </c>
      <c r="I496" s="0" t="str">
        <f aca="false">"&lt;tr&gt;&lt;td&gt;" &amp; G496 &amp; "&lt;/td&gt;&lt;td&gt;&lt;small&gt;Very Short Introduction&lt;/small&gt;&lt;br/&gt;&lt;em&gt;ebook&lt;/em&gt;&lt;br/&gt;&lt;br/&gt;" &amp; F496 &amp; "&lt;/td&gt;&lt;td&gt;" &amp; H496 &amp; "&lt;/td&gt;&lt;/tr&gt;"</f>
        <v>&lt;tr&gt;&lt;td&gt;&lt;a href='http://dx.doi.org/10.1093/actrade/9780199603930.001.0001'&gt;&lt;img src='http://www.veryshortintroductions.com/view/covers/9780199603930.png' class='coverimage' alt='The Palestinian-Israeli conflict : a very short introduction'/&gt;&lt;/a&gt;&lt;/td&gt;&lt;td&gt;&lt;small&gt;Very Short Introduction&lt;/small&gt;&lt;br/&gt;&lt;em&gt;ebook&lt;/em&gt;&lt;br/&gt;&lt;br/&gt;&lt;a href='http://dx.doi.org/10.1093/actrade/9780199603930.001.0001'&gt;The Palestinian-Israeli conflict &lt;/a&gt;&lt;/td&gt;&lt;td&gt;&lt;a href='http://dx.doi.org/10.1093/actrade/9780199603930.001.0001'&gt;&lt;img src='https://api.qrserver.com/v1/create-qr-code/?size=300x300&amp;data=http://dx.doi.org/10.1093/actrade/9780199603930.001.0001' class='qr'/&gt;&lt;/a&gt;&lt;/td&gt;&lt;/tr&gt;</v>
      </c>
      <c r="M496" s="0" t="s">
        <v>44</v>
      </c>
      <c r="N496" s="0" t="s">
        <v>2442</v>
      </c>
      <c r="O496" s="0" t="s">
        <v>2442</v>
      </c>
      <c r="P496" s="0" t="s">
        <v>46</v>
      </c>
      <c r="R496" s="0" t="s">
        <v>2443</v>
      </c>
      <c r="X496" s="0" t="s">
        <v>2444</v>
      </c>
      <c r="Z496" s="0" t="s">
        <v>49</v>
      </c>
      <c r="AA496" s="2" t="n">
        <v>41275</v>
      </c>
      <c r="AB496" s="2" t="n">
        <v>41639</v>
      </c>
      <c r="AJ496" s="0" t="s">
        <v>50</v>
      </c>
      <c r="AK496" s="0" t="s">
        <v>51</v>
      </c>
      <c r="AL496" s="0" t="s">
        <v>49</v>
      </c>
      <c r="AM496" s="0" t="s">
        <v>49</v>
      </c>
      <c r="AN496" s="0" t="s">
        <v>49</v>
      </c>
      <c r="AO496" s="0" t="s">
        <v>49</v>
      </c>
      <c r="AP496" s="0" t="s">
        <v>49</v>
      </c>
    </row>
    <row r="497" customFormat="false" ht="15" hidden="false" customHeight="false" outlineLevel="0" collapsed="false">
      <c r="A497" s="0" t="n">
        <v>3093158</v>
      </c>
      <c r="B497" s="0" t="str">
        <f aca="false">RIGHT(N497,LEN(N497)-FIND("actrade-",N497)-7)</f>
        <v>9780199582495</v>
      </c>
      <c r="C497" s="0" t="str">
        <f aca="false">"10.1093/actrade/" &amp; B497 &amp; ".001.0001"</f>
        <v>10.1093/actrade/9780199582495.001.0001</v>
      </c>
      <c r="D497" s="0" t="s">
        <v>2445</v>
      </c>
      <c r="E497" s="0" t="str">
        <f aca="false">LEFT(D497,FIND(":",D497)-1)</f>
        <v>The periodic table</v>
      </c>
      <c r="F497" s="0" t="str">
        <f aca="false">"&lt;a href='http://dx.doi.org/" &amp; C497 &amp; "'&gt;" &amp; LEFT(D497,FIND(":",D497)-1) &amp; "&lt;/a&gt;"</f>
        <v>&lt;a href='http://dx.doi.org/10.1093/actrade/9780199582495.001.0001'&gt;The periodic table&lt;/a&gt;</v>
      </c>
      <c r="G497" s="0" t="str">
        <f aca="false">"&lt;a href='http://dx.doi.org/" &amp; C497 &amp; "'&gt;" &amp;"&lt;img src='http://www.veryshortintroductions.com/view/covers/"&amp;B497&amp;".png' class='coverimage' alt='" &amp;D497 &amp; "'/&gt;&lt;/a&gt;"</f>
        <v>&lt;a href='http://dx.doi.org/10.1093/actrade/9780199582495.001.0001'&gt;&lt;img src='http://www.veryshortintroductions.com/view/covers/9780199582495.png' class='coverimage' alt='The periodic table: a very short introduction'/&gt;&lt;/a&gt;</v>
      </c>
      <c r="H497" s="0" t="str">
        <f aca="false">"&lt;a href='http://dx.doi.org/" &amp; C497 &amp; "'&gt;" &amp; "&lt;img src='https://api.qrserver.com/v1/create-qr-code/?size=300x300&amp;data=http://dx.doi.org/" &amp; C497 &amp;"' class='qr'/&gt;&lt;/a&gt;"</f>
        <v>&lt;a href='http://dx.doi.org/10.1093/actrade/9780199582495.001.0001'&gt;&lt;img src='https://api.qrserver.com/v1/create-qr-code/?size=300x300&amp;data=http://dx.doi.org/10.1093/actrade/9780199582495.001.0001' class='qr'/&gt;&lt;/a&gt;</v>
      </c>
      <c r="I497" s="0" t="str">
        <f aca="false">"&lt;tr&gt;&lt;td&gt;" &amp; G497 &amp; "&lt;/td&gt;&lt;td&gt;&lt;small&gt;Very Short Introduction&lt;/small&gt;&lt;br/&gt;&lt;em&gt;ebook&lt;/em&gt;&lt;br/&gt;&lt;br/&gt;" &amp; F497 &amp; "&lt;/td&gt;&lt;td&gt;" &amp; H497 &amp; "&lt;/td&gt;&lt;/tr&gt;"</f>
        <v>&lt;tr&gt;&lt;td&gt;&lt;a href='http://dx.doi.org/10.1093/actrade/9780199582495.001.0001'&gt;&lt;img src='http://www.veryshortintroductions.com/view/covers/9780199582495.png' class='coverimage' alt='The periodic table: a very short introduction'/&gt;&lt;/a&gt;&lt;/td&gt;&lt;td&gt;&lt;small&gt;Very Short Introduction&lt;/small&gt;&lt;br/&gt;&lt;em&gt;ebook&lt;/em&gt;&lt;br/&gt;&lt;br/&gt;&lt;a href='http://dx.doi.org/10.1093/actrade/9780199582495.001.0001'&gt;The periodic table&lt;/a&gt;&lt;/td&gt;&lt;td&gt;&lt;a href='http://dx.doi.org/10.1093/actrade/9780199582495.001.0001'&gt;&lt;img src='https://api.qrserver.com/v1/create-qr-code/?size=300x300&amp;data=http://dx.doi.org/10.1093/actrade/9780199582495.001.0001' class='qr'/&gt;&lt;/a&gt;&lt;/td&gt;&lt;/tr&gt;</v>
      </c>
      <c r="M497" s="0" t="s">
        <v>44</v>
      </c>
      <c r="N497" s="0" t="s">
        <v>2446</v>
      </c>
      <c r="O497" s="0" t="s">
        <v>2446</v>
      </c>
      <c r="P497" s="0" t="s">
        <v>46</v>
      </c>
      <c r="R497" s="0" t="s">
        <v>2447</v>
      </c>
      <c r="X497" s="0" t="s">
        <v>2448</v>
      </c>
      <c r="Z497" s="0" t="s">
        <v>49</v>
      </c>
      <c r="AA497" s="2" t="n">
        <v>40544</v>
      </c>
      <c r="AB497" s="2" t="n">
        <v>40908</v>
      </c>
      <c r="AJ497" s="0" t="s">
        <v>50</v>
      </c>
      <c r="AK497" s="0" t="s">
        <v>51</v>
      </c>
      <c r="AL497" s="0" t="s">
        <v>49</v>
      </c>
      <c r="AM497" s="0" t="s">
        <v>49</v>
      </c>
      <c r="AN497" s="0" t="s">
        <v>49</v>
      </c>
      <c r="AO497" s="0" t="s">
        <v>49</v>
      </c>
      <c r="AP497" s="0" t="s">
        <v>49</v>
      </c>
    </row>
    <row r="498" customFormat="false" ht="15" hidden="false" customHeight="false" outlineLevel="0" collapsed="false">
      <c r="A498" s="0" t="n">
        <v>3092978</v>
      </c>
      <c r="B498" s="0" t="str">
        <f aca="false">RIGHT(N498,LEN(N498)-FIND("actrade-",N498)-7)</f>
        <v>9780199595112</v>
      </c>
      <c r="C498" s="0" t="str">
        <f aca="false">"10.1093/actrade/" &amp; B498 &amp; ".001.0001"</f>
        <v>10.1093/actrade/9780199595112.001.0001</v>
      </c>
      <c r="D498" s="0" t="s">
        <v>2449</v>
      </c>
      <c r="E498" s="0" t="str">
        <f aca="false">LEFT(D498,FIND(":",D498)-1)</f>
        <v>The Roman Republic</v>
      </c>
      <c r="F498" s="0" t="str">
        <f aca="false">"&lt;a href='http://dx.doi.org/" &amp; C498 &amp; "'&gt;" &amp; LEFT(D498,FIND(":",D498)-1) &amp; "&lt;/a&gt;"</f>
        <v>&lt;a href='http://dx.doi.org/10.1093/actrade/9780199595112.001.0001'&gt;The Roman Republic&lt;/a&gt;</v>
      </c>
      <c r="G498" s="0" t="str">
        <f aca="false">"&lt;a href='http://dx.doi.org/" &amp; C498 &amp; "'&gt;" &amp;"&lt;img src='http://www.veryshortintroductions.com/view/covers/"&amp;B498&amp;".png' class='coverimage' alt='" &amp;D498 &amp; "'/&gt;&lt;/a&gt;"</f>
        <v>&lt;a href='http://dx.doi.org/10.1093/actrade/9780199595112.001.0001'&gt;&lt;img src='http://www.veryshortintroductions.com/view/covers/9780199595112.png' class='coverimage' alt='The Roman Republic: a very short introduction'/&gt;&lt;/a&gt;</v>
      </c>
      <c r="H498" s="0" t="str">
        <f aca="false">"&lt;a href='http://dx.doi.org/" &amp; C498 &amp; "'&gt;" &amp; "&lt;img src='https://api.qrserver.com/v1/create-qr-code/?size=300x300&amp;data=http://dx.doi.org/" &amp; C498 &amp;"' class='qr'/&gt;&lt;/a&gt;"</f>
        <v>&lt;a href='http://dx.doi.org/10.1093/actrade/9780199595112.001.0001'&gt;&lt;img src='https://api.qrserver.com/v1/create-qr-code/?size=300x300&amp;data=http://dx.doi.org/10.1093/actrade/9780199595112.001.0001' class='qr'/&gt;&lt;/a&gt;</v>
      </c>
      <c r="I498" s="0" t="str">
        <f aca="false">"&lt;tr&gt;&lt;td&gt;" &amp; G498 &amp; "&lt;/td&gt;&lt;td&gt;&lt;small&gt;Very Short Introduction&lt;/small&gt;&lt;br/&gt;&lt;em&gt;ebook&lt;/em&gt;&lt;br/&gt;&lt;br/&gt;" &amp; F498 &amp; "&lt;/td&gt;&lt;td&gt;" &amp; H498 &amp; "&lt;/td&gt;&lt;/tr&gt;"</f>
        <v>&lt;tr&gt;&lt;td&gt;&lt;a href='http://dx.doi.org/10.1093/actrade/9780199595112.001.0001'&gt;&lt;img src='http://www.veryshortintroductions.com/view/covers/9780199595112.png' class='coverimage' alt='The Roman Republic: a very short introduction'/&gt;&lt;/a&gt;&lt;/td&gt;&lt;td&gt;&lt;small&gt;Very Short Introduction&lt;/small&gt;&lt;br/&gt;&lt;em&gt;ebook&lt;/em&gt;&lt;br/&gt;&lt;br/&gt;&lt;a href='http://dx.doi.org/10.1093/actrade/9780199595112.001.0001'&gt;The Roman Republic&lt;/a&gt;&lt;/td&gt;&lt;td&gt;&lt;a href='http://dx.doi.org/10.1093/actrade/9780199595112.001.0001'&gt;&lt;img src='https://api.qrserver.com/v1/create-qr-code/?size=300x300&amp;data=http://dx.doi.org/10.1093/actrade/9780199595112.001.0001' class='qr'/&gt;&lt;/a&gt;&lt;/td&gt;&lt;/tr&gt;</v>
      </c>
      <c r="M498" s="0" t="s">
        <v>44</v>
      </c>
      <c r="N498" s="0" t="s">
        <v>2450</v>
      </c>
      <c r="O498" s="0" t="s">
        <v>2450</v>
      </c>
      <c r="P498" s="0" t="s">
        <v>46</v>
      </c>
      <c r="R498" s="0" t="s">
        <v>2451</v>
      </c>
      <c r="X498" s="0" t="s">
        <v>2452</v>
      </c>
      <c r="Z498" s="0" t="s">
        <v>49</v>
      </c>
      <c r="AA498" s="2" t="n">
        <v>40909</v>
      </c>
      <c r="AB498" s="2" t="n">
        <v>41274</v>
      </c>
      <c r="AJ498" s="0" t="s">
        <v>50</v>
      </c>
      <c r="AK498" s="0" t="s">
        <v>51</v>
      </c>
      <c r="AL498" s="0" t="s">
        <v>49</v>
      </c>
      <c r="AM498" s="0" t="s">
        <v>49</v>
      </c>
      <c r="AN498" s="0" t="s">
        <v>49</v>
      </c>
      <c r="AO498" s="0" t="s">
        <v>49</v>
      </c>
      <c r="AP498" s="0" t="s">
        <v>49</v>
      </c>
    </row>
    <row r="499" customFormat="false" ht="15" hidden="false" customHeight="false" outlineLevel="0" collapsed="false">
      <c r="A499" s="0" t="n">
        <v>3093156</v>
      </c>
      <c r="B499" s="0" t="str">
        <f aca="false">RIGHT(N499,LEN(N499)-FIND("actrade-",N499)-7)</f>
        <v>9780199567416</v>
      </c>
      <c r="C499" s="0" t="str">
        <f aca="false">"10.1093/actrade/" &amp; B499 &amp; ".001.0001"</f>
        <v>10.1093/actrade/9780199567416.001.0001</v>
      </c>
      <c r="D499" s="0" t="s">
        <v>2453</v>
      </c>
      <c r="E499" s="0" t="str">
        <f aca="false">LEFT(D499,FIND(":",D499)-1)</f>
        <v>The scientific revolution</v>
      </c>
      <c r="F499" s="0" t="str">
        <f aca="false">"&lt;a href='http://dx.doi.org/" &amp; C499 &amp; "'&gt;" &amp; LEFT(D499,FIND(":",D499)-1) &amp; "&lt;/a&gt;"</f>
        <v>&lt;a href='http://dx.doi.org/10.1093/actrade/9780199567416.001.0001'&gt;The scientific revolution&lt;/a&gt;</v>
      </c>
      <c r="G499" s="0" t="str">
        <f aca="false">"&lt;a href='http://dx.doi.org/" &amp; C499 &amp; "'&gt;" &amp;"&lt;img src='http://www.veryshortintroductions.com/view/covers/"&amp;B499&amp;".png' class='coverimage' alt='" &amp;D499 &amp; "'/&gt;&lt;/a&gt;"</f>
        <v>&lt;a href='http://dx.doi.org/10.1093/actrade/9780199567416.001.0001'&gt;&lt;img src='http://www.veryshortintroductions.com/view/covers/9780199567416.png' class='coverimage' alt='The scientific revolution: a very short introduction'/&gt;&lt;/a&gt;</v>
      </c>
      <c r="H499" s="0" t="str">
        <f aca="false">"&lt;a href='http://dx.doi.org/" &amp; C499 &amp; "'&gt;" &amp; "&lt;img src='https://api.qrserver.com/v1/create-qr-code/?size=300x300&amp;data=http://dx.doi.org/" &amp; C499 &amp;"' class='qr'/&gt;&lt;/a&gt;"</f>
        <v>&lt;a href='http://dx.doi.org/10.1093/actrade/9780199567416.001.0001'&gt;&lt;img src='https://api.qrserver.com/v1/create-qr-code/?size=300x300&amp;data=http://dx.doi.org/10.1093/actrade/9780199567416.001.0001' class='qr'/&gt;&lt;/a&gt;</v>
      </c>
      <c r="I499" s="0" t="str">
        <f aca="false">"&lt;tr&gt;&lt;td&gt;" &amp; G499 &amp; "&lt;/td&gt;&lt;td&gt;&lt;small&gt;Very Short Introduction&lt;/small&gt;&lt;br/&gt;&lt;em&gt;ebook&lt;/em&gt;&lt;br/&gt;&lt;br/&gt;" &amp; F499 &amp; "&lt;/td&gt;&lt;td&gt;" &amp; H499 &amp; "&lt;/td&gt;&lt;/tr&gt;"</f>
        <v>&lt;tr&gt;&lt;td&gt;&lt;a href='http://dx.doi.org/10.1093/actrade/9780199567416.001.0001'&gt;&lt;img src='http://www.veryshortintroductions.com/view/covers/9780199567416.png' class='coverimage' alt='The scientific revolution: a very short introduction'/&gt;&lt;/a&gt;&lt;/td&gt;&lt;td&gt;&lt;small&gt;Very Short Introduction&lt;/small&gt;&lt;br/&gt;&lt;em&gt;ebook&lt;/em&gt;&lt;br/&gt;&lt;br/&gt;&lt;a href='http://dx.doi.org/10.1093/actrade/9780199567416.001.0001'&gt;The scientific revolution&lt;/a&gt;&lt;/td&gt;&lt;td&gt;&lt;a href='http://dx.doi.org/10.1093/actrade/9780199567416.001.0001'&gt;&lt;img src='https://api.qrserver.com/v1/create-qr-code/?size=300x300&amp;data=http://dx.doi.org/10.1093/actrade/9780199567416.001.0001' class='qr'/&gt;&lt;/a&gt;&lt;/td&gt;&lt;/tr&gt;</v>
      </c>
      <c r="M499" s="0" t="s">
        <v>44</v>
      </c>
      <c r="N499" s="0" t="s">
        <v>2454</v>
      </c>
      <c r="O499" s="0" t="s">
        <v>2454</v>
      </c>
      <c r="P499" s="0" t="s">
        <v>46</v>
      </c>
      <c r="R499" s="0" t="s">
        <v>2455</v>
      </c>
      <c r="X499" s="0" t="s">
        <v>2456</v>
      </c>
      <c r="Z499" s="0" t="s">
        <v>49</v>
      </c>
      <c r="AA499" s="2" t="n">
        <v>40544</v>
      </c>
      <c r="AB499" s="2" t="n">
        <v>40908</v>
      </c>
      <c r="AJ499" s="0" t="s">
        <v>50</v>
      </c>
      <c r="AK499" s="0" t="s">
        <v>51</v>
      </c>
      <c r="AL499" s="0" t="s">
        <v>49</v>
      </c>
      <c r="AM499" s="0" t="s">
        <v>49</v>
      </c>
      <c r="AN499" s="0" t="s">
        <v>49</v>
      </c>
      <c r="AO499" s="0" t="s">
        <v>49</v>
      </c>
      <c r="AP499" s="0" t="s">
        <v>49</v>
      </c>
    </row>
    <row r="500" customFormat="false" ht="15" hidden="false" customHeight="false" outlineLevel="0" collapsed="false">
      <c r="A500" s="0" t="n">
        <v>3093152</v>
      </c>
      <c r="B500" s="0" t="str">
        <f aca="false">RIGHT(N500,LEN(N500)-FIND("actrade-",N500)-7)</f>
        <v>9780199782864</v>
      </c>
      <c r="C500" s="0" t="str">
        <f aca="false">"10.1093/actrade/" &amp; B500 &amp; ".001.0001"</f>
        <v>10.1093/actrade/9780199782864.001.0001</v>
      </c>
      <c r="D500" s="0" t="s">
        <v>2457</v>
      </c>
      <c r="E500" s="0" t="str">
        <f aca="false">LEFT(D500,FIND(":",D500)-1)</f>
        <v>The silk road </v>
      </c>
      <c r="F500" s="0" t="str">
        <f aca="false">"&lt;a href='http://dx.doi.org/" &amp; C500 &amp; "'&gt;" &amp; LEFT(D500,FIND(":",D500)-1) &amp; "&lt;/a&gt;"</f>
        <v>&lt;a href='http://dx.doi.org/10.1093/actrade/9780199782864.001.0001'&gt;The silk road &lt;/a&gt;</v>
      </c>
      <c r="G500" s="0" t="str">
        <f aca="false">"&lt;a href='http://dx.doi.org/" &amp; C500 &amp; "'&gt;" &amp;"&lt;img src='http://www.veryshortintroductions.com/view/covers/"&amp;B500&amp;".png' class='coverimage' alt='" &amp;D500 &amp; "'/&gt;&lt;/a&gt;"</f>
        <v>&lt;a href='http://dx.doi.org/10.1093/actrade/9780199782864.001.0001'&gt;&lt;img src='http://www.veryshortintroductions.com/view/covers/9780199782864.png' class='coverimage' alt='The silk road : a very short introduction'/&gt;&lt;/a&gt;</v>
      </c>
      <c r="H500" s="0" t="str">
        <f aca="false">"&lt;a href='http://dx.doi.org/" &amp; C500 &amp; "'&gt;" &amp; "&lt;img src='https://api.qrserver.com/v1/create-qr-code/?size=300x300&amp;data=http://dx.doi.org/" &amp; C500 &amp;"' class='qr'/&gt;&lt;/a&gt;"</f>
        <v>&lt;a href='http://dx.doi.org/10.1093/actrade/9780199782864.001.0001'&gt;&lt;img src='https://api.qrserver.com/v1/create-qr-code/?size=300x300&amp;data=http://dx.doi.org/10.1093/actrade/9780199782864.001.0001' class='qr'/&gt;&lt;/a&gt;</v>
      </c>
      <c r="I500" s="0" t="str">
        <f aca="false">"&lt;tr&gt;&lt;td&gt;" &amp; G500 &amp; "&lt;/td&gt;&lt;td&gt;&lt;small&gt;Very Short Introduction&lt;/small&gt;&lt;br/&gt;&lt;em&gt;ebook&lt;/em&gt;&lt;br/&gt;&lt;br/&gt;" &amp; F500 &amp; "&lt;/td&gt;&lt;td&gt;" &amp; H500 &amp; "&lt;/td&gt;&lt;/tr&gt;"</f>
        <v>&lt;tr&gt;&lt;td&gt;&lt;a href='http://dx.doi.org/10.1093/actrade/9780199782864.001.0001'&gt;&lt;img src='http://www.veryshortintroductions.com/view/covers/9780199782864.png' class='coverimage' alt='The silk road : a very short introduction'/&gt;&lt;/a&gt;&lt;/td&gt;&lt;td&gt;&lt;small&gt;Very Short Introduction&lt;/small&gt;&lt;br/&gt;&lt;em&gt;ebook&lt;/em&gt;&lt;br/&gt;&lt;br/&gt;&lt;a href='http://dx.doi.org/10.1093/actrade/9780199782864.001.0001'&gt;The silk road &lt;/a&gt;&lt;/td&gt;&lt;td&gt;&lt;a href='http://dx.doi.org/10.1093/actrade/9780199782864.001.0001'&gt;&lt;img src='https://api.qrserver.com/v1/create-qr-code/?size=300x300&amp;data=http://dx.doi.org/10.1093/actrade/9780199782864.001.0001' class='qr'/&gt;&lt;/a&gt;&lt;/td&gt;&lt;/tr&gt;</v>
      </c>
      <c r="M500" s="0" t="s">
        <v>44</v>
      </c>
      <c r="N500" s="0" t="s">
        <v>2458</v>
      </c>
      <c r="O500" s="0" t="s">
        <v>2458</v>
      </c>
      <c r="P500" s="0" t="s">
        <v>46</v>
      </c>
      <c r="R500" s="0" t="s">
        <v>2459</v>
      </c>
      <c r="X500" s="0" t="s">
        <v>2460</v>
      </c>
      <c r="Z500" s="0" t="s">
        <v>49</v>
      </c>
      <c r="AA500" s="2" t="n">
        <v>41275</v>
      </c>
      <c r="AB500" s="2" t="n">
        <v>41639</v>
      </c>
      <c r="AJ500" s="0" t="s">
        <v>50</v>
      </c>
      <c r="AK500" s="0" t="s">
        <v>51</v>
      </c>
      <c r="AL500" s="0" t="s">
        <v>49</v>
      </c>
      <c r="AM500" s="0" t="s">
        <v>49</v>
      </c>
      <c r="AN500" s="0" t="s">
        <v>49</v>
      </c>
      <c r="AO500" s="0" t="s">
        <v>49</v>
      </c>
      <c r="AP500" s="0" t="s">
        <v>49</v>
      </c>
    </row>
    <row r="501" customFormat="false" ht="15" hidden="false" customHeight="false" outlineLevel="0" collapsed="false">
      <c r="A501" s="0" t="n">
        <v>3093150</v>
      </c>
      <c r="B501" s="0" t="str">
        <f aca="false">RIGHT(N501,LEN(N501)-FIND("actrade-",N501)-7)</f>
        <v>9780199760275</v>
      </c>
      <c r="C501" s="0" t="str">
        <f aca="false">"10.1093/actrade/" &amp; B501 &amp; ".001.0001"</f>
        <v>10.1093/actrade/9780199760275.001.0001</v>
      </c>
      <c r="D501" s="0" t="s">
        <v>2461</v>
      </c>
      <c r="E501" s="0" t="str">
        <f aca="false">LEFT(D501,FIND(":",D501)-1)</f>
        <v>The Trojan War </v>
      </c>
      <c r="F501" s="0" t="str">
        <f aca="false">"&lt;a href='http://dx.doi.org/" &amp; C501 &amp; "'&gt;" &amp; LEFT(D501,FIND(":",D501)-1) &amp; "&lt;/a&gt;"</f>
        <v>&lt;a href='http://dx.doi.org/10.1093/actrade/9780199760275.001.0001'&gt;The Trojan War &lt;/a&gt;</v>
      </c>
      <c r="G501" s="0" t="str">
        <f aca="false">"&lt;a href='http://dx.doi.org/" &amp; C501 &amp; "'&gt;" &amp;"&lt;img src='http://www.veryshortintroductions.com/view/covers/"&amp;B501&amp;".png' class='coverimage' alt='" &amp;D501 &amp; "'/&gt;&lt;/a&gt;"</f>
        <v>&lt;a href='http://dx.doi.org/10.1093/actrade/9780199760275.001.0001'&gt;&lt;img src='http://www.veryshortintroductions.com/view/covers/9780199760275.png' class='coverimage' alt='The Trojan War : a very short introduction'/&gt;&lt;/a&gt;</v>
      </c>
      <c r="H501" s="0" t="str">
        <f aca="false">"&lt;a href='http://dx.doi.org/" &amp; C501 &amp; "'&gt;" &amp; "&lt;img src='https://api.qrserver.com/v1/create-qr-code/?size=300x300&amp;data=http://dx.doi.org/" &amp; C501 &amp;"' class='qr'/&gt;&lt;/a&gt;"</f>
        <v>&lt;a href='http://dx.doi.org/10.1093/actrade/9780199760275.001.0001'&gt;&lt;img src='https://api.qrserver.com/v1/create-qr-code/?size=300x300&amp;data=http://dx.doi.org/10.1093/actrade/9780199760275.001.0001' class='qr'/&gt;&lt;/a&gt;</v>
      </c>
      <c r="I501" s="0" t="str">
        <f aca="false">"&lt;tr&gt;&lt;td&gt;" &amp; G501 &amp; "&lt;/td&gt;&lt;td&gt;&lt;small&gt;Very Short Introduction&lt;/small&gt;&lt;br/&gt;&lt;em&gt;ebook&lt;/em&gt;&lt;br/&gt;&lt;br/&gt;" &amp; F501 &amp; "&lt;/td&gt;&lt;td&gt;" &amp; H501 &amp; "&lt;/td&gt;&lt;/tr&gt;"</f>
        <v>&lt;tr&gt;&lt;td&gt;&lt;a href='http://dx.doi.org/10.1093/actrade/9780199760275.001.0001'&gt;&lt;img src='http://www.veryshortintroductions.com/view/covers/9780199760275.png' class='coverimage' alt='The Trojan War : a very short introduction'/&gt;&lt;/a&gt;&lt;/td&gt;&lt;td&gt;&lt;small&gt;Very Short Introduction&lt;/small&gt;&lt;br/&gt;&lt;em&gt;ebook&lt;/em&gt;&lt;br/&gt;&lt;br/&gt;&lt;a href='http://dx.doi.org/10.1093/actrade/9780199760275.001.0001'&gt;The Trojan War &lt;/a&gt;&lt;/td&gt;&lt;td&gt;&lt;a href='http://dx.doi.org/10.1093/actrade/9780199760275.001.0001'&gt;&lt;img src='https://api.qrserver.com/v1/create-qr-code/?size=300x300&amp;data=http://dx.doi.org/10.1093/actrade/9780199760275.001.0001' class='qr'/&gt;&lt;/a&gt;&lt;/td&gt;&lt;/tr&gt;</v>
      </c>
      <c r="M501" s="0" t="s">
        <v>44</v>
      </c>
      <c r="N501" s="0" t="s">
        <v>2462</v>
      </c>
      <c r="O501" s="0" t="s">
        <v>2462</v>
      </c>
      <c r="P501" s="0" t="s">
        <v>46</v>
      </c>
      <c r="R501" s="0" t="s">
        <v>2463</v>
      </c>
      <c r="X501" s="0" t="s">
        <v>2464</v>
      </c>
      <c r="Z501" s="0" t="s">
        <v>49</v>
      </c>
      <c r="AA501" s="2" t="n">
        <v>41275</v>
      </c>
      <c r="AB501" s="2" t="n">
        <v>41639</v>
      </c>
      <c r="AJ501" s="0" t="s">
        <v>50</v>
      </c>
      <c r="AK501" s="0" t="s">
        <v>51</v>
      </c>
      <c r="AL501" s="0" t="s">
        <v>49</v>
      </c>
      <c r="AM501" s="0" t="s">
        <v>49</v>
      </c>
      <c r="AN501" s="0" t="s">
        <v>49</v>
      </c>
      <c r="AO501" s="0" t="s">
        <v>49</v>
      </c>
      <c r="AP501" s="0" t="s">
        <v>49</v>
      </c>
    </row>
    <row r="502" customFormat="false" ht="15" hidden="false" customHeight="false" outlineLevel="0" collapsed="false">
      <c r="A502" s="0" t="n">
        <v>11849790</v>
      </c>
      <c r="B502" s="0" t="str">
        <f aca="false">RIGHT(N502,LEN(N502)-FIND("actrade-",N502)-7)</f>
        <v>9780190280147</v>
      </c>
      <c r="C502" s="0" t="str">
        <f aca="false">"10.1093/actrade/" &amp; B502 &amp; ".001.0001"</f>
        <v>10.1093/actrade/9780190280147.001.0001</v>
      </c>
      <c r="D502" s="0" t="s">
        <v>2465</v>
      </c>
      <c r="E502" s="0" t="str">
        <f aca="false">LEFT(D502,FIND(":",D502)-1)</f>
        <v>The U.S. Congress</v>
      </c>
      <c r="F502" s="0" t="str">
        <f aca="false">"&lt;a href='http://dx.doi.org/" &amp; C502 &amp; "'&gt;" &amp; LEFT(D502,FIND(":",D502)-1) &amp; "&lt;/a&gt;"</f>
        <v>&lt;a href='http://dx.doi.org/10.1093/actrade/9780190280147.001.0001'&gt;The U.S. Congress&lt;/a&gt;</v>
      </c>
      <c r="G502" s="0" t="str">
        <f aca="false">"&lt;a href='http://dx.doi.org/" &amp; C502 &amp; "'&gt;" &amp;"&lt;img src='http://www.veryshortintroductions.com/view/covers/"&amp;B502&amp;".png' class='coverimage' alt='" &amp;D502 &amp; "'/&gt;&lt;/a&gt;"</f>
        <v>&lt;a href='http://dx.doi.org/10.1093/actrade/9780190280147.001.0001'&gt;&lt;img src='http://www.veryshortintroductions.com/view/covers/9780190280147.png' class='coverimage' alt='The U.S. Congress: A Very Short Introduction'/&gt;&lt;/a&gt;</v>
      </c>
      <c r="H502" s="0" t="str">
        <f aca="false">"&lt;a href='http://dx.doi.org/" &amp; C502 &amp; "'&gt;" &amp; "&lt;img src='https://api.qrserver.com/v1/create-qr-code/?size=300x300&amp;data=http://dx.doi.org/" &amp; C502 &amp;"' class='qr'/&gt;&lt;/a&gt;"</f>
        <v>&lt;a href='http://dx.doi.org/10.1093/actrade/9780190280147.001.0001'&gt;&lt;img src='https://api.qrserver.com/v1/create-qr-code/?size=300x300&amp;data=http://dx.doi.org/10.1093/actrade/9780190280147.001.0001' class='qr'/&gt;&lt;/a&gt;</v>
      </c>
      <c r="I502" s="0" t="str">
        <f aca="false">"&lt;tr&gt;&lt;td&gt;" &amp; G502 &amp; "&lt;/td&gt;&lt;td&gt;&lt;small&gt;Very Short Introduction&lt;/small&gt;&lt;br/&gt;&lt;em&gt;ebook&lt;/em&gt;&lt;br/&gt;&lt;br/&gt;" &amp; F502 &amp; "&lt;/td&gt;&lt;td&gt;" &amp; H502 &amp; "&lt;/td&gt;&lt;/tr&gt;"</f>
        <v>&lt;tr&gt;&lt;td&gt;&lt;a href='http://dx.doi.org/10.1093/actrade/9780190280147.001.0001'&gt;&lt;img src='http://www.veryshortintroductions.com/view/covers/9780190280147.png' class='coverimage' alt='The U.S. Congress: A Very Short Introduction'/&gt;&lt;/a&gt;&lt;/td&gt;&lt;td&gt;&lt;small&gt;Very Short Introduction&lt;/small&gt;&lt;br/&gt;&lt;em&gt;ebook&lt;/em&gt;&lt;br/&gt;&lt;br/&gt;&lt;a href='http://dx.doi.org/10.1093/actrade/9780190280147.001.0001'&gt;The U.S. Congress&lt;/a&gt;&lt;/td&gt;&lt;td&gt;&lt;a href='http://dx.doi.org/10.1093/actrade/9780190280147.001.0001'&gt;&lt;img src='https://api.qrserver.com/v1/create-qr-code/?size=300x300&amp;data=http://dx.doi.org/10.1093/actrade/9780190280147.001.0001' class='qr'/&gt;&lt;/a&gt;&lt;/td&gt;&lt;/tr&gt;</v>
      </c>
      <c r="M502" s="0" t="s">
        <v>44</v>
      </c>
      <c r="N502" s="0" t="s">
        <v>2466</v>
      </c>
      <c r="O502" s="0" t="s">
        <v>2466</v>
      </c>
      <c r="P502" s="0" t="s">
        <v>46</v>
      </c>
      <c r="R502" s="0" t="s">
        <v>2467</v>
      </c>
      <c r="W502" s="0" t="s">
        <v>2468</v>
      </c>
      <c r="X502" s="0" t="s">
        <v>2469</v>
      </c>
      <c r="Z502" s="0" t="s">
        <v>49</v>
      </c>
      <c r="AA502" s="2" t="n">
        <v>42370</v>
      </c>
      <c r="AB502" s="2" t="n">
        <v>42735</v>
      </c>
      <c r="AJ502" s="0" t="s">
        <v>50</v>
      </c>
      <c r="AK502" s="0" t="s">
        <v>51</v>
      </c>
      <c r="AL502" s="0" t="s">
        <v>49</v>
      </c>
      <c r="AM502" s="0" t="s">
        <v>49</v>
      </c>
      <c r="AN502" s="0" t="s">
        <v>49</v>
      </c>
      <c r="AO502" s="0" t="s">
        <v>49</v>
      </c>
      <c r="AP502" s="0" t="s">
        <v>49</v>
      </c>
    </row>
    <row r="503" customFormat="false" ht="15" hidden="false" customHeight="false" outlineLevel="0" collapsed="false">
      <c r="A503" s="0" t="n">
        <v>1203524</v>
      </c>
      <c r="B503" s="0" t="str">
        <f aca="false">RIGHT(N503,LEN(N503)-FIND("actrade-",N503)-7)</f>
        <v>9780199754540</v>
      </c>
      <c r="C503" s="0" t="str">
        <f aca="false">"10.1093/actrade/" &amp; B503 &amp; ".001.0001"</f>
        <v>10.1093/actrade/9780199754540.001.0001</v>
      </c>
      <c r="D503" s="0" t="s">
        <v>2470</v>
      </c>
      <c r="E503" s="0" t="str">
        <f aca="false">LEFT(D503,FIND(":",D503)-1)</f>
        <v>The U.S. Supreme Court</v>
      </c>
      <c r="F503" s="0" t="str">
        <f aca="false">"&lt;a href='http://dx.doi.org/" &amp; C503 &amp; "'&gt;" &amp; LEFT(D503,FIND(":",D503)-1) &amp; "&lt;/a&gt;"</f>
        <v>&lt;a href='http://dx.doi.org/10.1093/actrade/9780199754540.001.0001'&gt;The U.S. Supreme Court&lt;/a&gt;</v>
      </c>
      <c r="G503" s="0" t="str">
        <f aca="false">"&lt;a href='http://dx.doi.org/" &amp; C503 &amp; "'&gt;" &amp;"&lt;img src='http://www.veryshortintroductions.com/view/covers/"&amp;B503&amp;".png' class='coverimage' alt='" &amp;D503 &amp; "'/&gt;&lt;/a&gt;"</f>
        <v>&lt;a href='http://dx.doi.org/10.1093/actrade/9780199754540.001.0001'&gt;&lt;img src='http://www.veryshortintroductions.com/view/covers/9780199754540.png' class='coverimage' alt='The U.S. Supreme Court: A Very Short Introduction (Very Short Introductions)'/&gt;&lt;/a&gt;</v>
      </c>
      <c r="H503" s="0" t="str">
        <f aca="false">"&lt;a href='http://dx.doi.org/" &amp; C503 &amp; "'&gt;" &amp; "&lt;img src='https://api.qrserver.com/v1/create-qr-code/?size=300x300&amp;data=http://dx.doi.org/" &amp; C503 &amp;"' class='qr'/&gt;&lt;/a&gt;"</f>
        <v>&lt;a href='http://dx.doi.org/10.1093/actrade/9780199754540.001.0001'&gt;&lt;img src='https://api.qrserver.com/v1/create-qr-code/?size=300x300&amp;data=http://dx.doi.org/10.1093/actrade/9780199754540.001.0001' class='qr'/&gt;&lt;/a&gt;</v>
      </c>
      <c r="I503" s="0" t="str">
        <f aca="false">"&lt;tr&gt;&lt;td&gt;" &amp; G503 &amp; "&lt;/td&gt;&lt;td&gt;&lt;small&gt;Very Short Introduction&lt;/small&gt;&lt;br/&gt;&lt;em&gt;ebook&lt;/em&gt;&lt;br/&gt;&lt;br/&gt;" &amp; F503 &amp; "&lt;/td&gt;&lt;td&gt;" &amp; H503 &amp; "&lt;/td&gt;&lt;/tr&gt;"</f>
        <v>&lt;tr&gt;&lt;td&gt;&lt;a href='http://dx.doi.org/10.1093/actrade/9780199754540.001.0001'&gt;&lt;img src='http://www.veryshortintroductions.com/view/covers/9780199754540.png' class='coverimage' alt='The U.S. Supreme Court: A Very Short Introduction (Very Short Introductions)'/&gt;&lt;/a&gt;&lt;/td&gt;&lt;td&gt;&lt;small&gt;Very Short Introduction&lt;/small&gt;&lt;br/&gt;&lt;em&gt;ebook&lt;/em&gt;&lt;br/&gt;&lt;br/&gt;&lt;a href='http://dx.doi.org/10.1093/actrade/9780199754540.001.0001'&gt;The U.S. Supreme Court&lt;/a&gt;&lt;/td&gt;&lt;td&gt;&lt;a href='http://dx.doi.org/10.1093/actrade/9780199754540.001.0001'&gt;&lt;img src='https://api.qrserver.com/v1/create-qr-code/?size=300x300&amp;data=http://dx.doi.org/10.1093/actrade/9780199754540.001.0001' class='qr'/&gt;&lt;/a&gt;&lt;/td&gt;&lt;/tr&gt;</v>
      </c>
      <c r="M503" s="0" t="s">
        <v>44</v>
      </c>
      <c r="N503" s="0" t="s">
        <v>2471</v>
      </c>
      <c r="O503" s="0" t="s">
        <v>2471</v>
      </c>
      <c r="P503" s="0" t="s">
        <v>46</v>
      </c>
      <c r="R503" s="0" t="s">
        <v>2472</v>
      </c>
      <c r="W503" s="0" t="s">
        <v>2473</v>
      </c>
      <c r="X503" s="0" t="s">
        <v>2474</v>
      </c>
      <c r="Z503" s="0" t="s">
        <v>49</v>
      </c>
      <c r="AA503" s="2" t="n">
        <v>40909</v>
      </c>
      <c r="AB503" s="2" t="n">
        <v>41274</v>
      </c>
      <c r="AI503" s="0" t="s">
        <v>2475</v>
      </c>
      <c r="AJ503" s="0" t="s">
        <v>50</v>
      </c>
      <c r="AK503" s="0" t="s">
        <v>51</v>
      </c>
      <c r="AL503" s="0" t="s">
        <v>49</v>
      </c>
      <c r="AM503" s="0" t="s">
        <v>49</v>
      </c>
      <c r="AN503" s="0" t="s">
        <v>49</v>
      </c>
      <c r="AO503" s="0" t="s">
        <v>49</v>
      </c>
      <c r="AP503" s="0" t="s">
        <v>49</v>
      </c>
    </row>
    <row r="504" customFormat="false" ht="15" hidden="false" customHeight="false" outlineLevel="0" collapsed="false">
      <c r="A504" s="0" t="n">
        <v>4580098</v>
      </c>
      <c r="B504" s="0" t="str">
        <f aca="false">RIGHT(N504,LEN(N504)-FIND("actrade-",N504)-7)</f>
        <v>9780190222703</v>
      </c>
      <c r="C504" s="0" t="str">
        <f aca="false">"10.1093/actrade/" &amp; B504 &amp; ".001.0001"</f>
        <v>10.1093/actrade/9780190222703.001.0001</v>
      </c>
      <c r="D504" s="0" t="s">
        <v>2476</v>
      </c>
      <c r="E504" s="0" t="str">
        <f aca="false">LEFT(D504,FIND(":",D504)-1)</f>
        <v>The United Nations</v>
      </c>
      <c r="F504" s="0" t="str">
        <f aca="false">"&lt;a href='http://dx.doi.org/" &amp; C504 &amp; "'&gt;" &amp; LEFT(D504,FIND(":",D504)-1) &amp; "&lt;/a&gt;"</f>
        <v>&lt;a href='http://dx.doi.org/10.1093/actrade/9780190222703.001.0001'&gt;The United Nations&lt;/a&gt;</v>
      </c>
      <c r="G504" s="0" t="str">
        <f aca="false">"&lt;a href='http://dx.doi.org/" &amp; C504 &amp; "'&gt;" &amp;"&lt;img src='http://www.veryshortintroductions.com/view/covers/"&amp;B504&amp;".png' class='coverimage' alt='" &amp;D504 &amp; "'/&gt;&lt;/a&gt;"</f>
        <v>&lt;a href='http://dx.doi.org/10.1093/actrade/9780190222703.001.0001'&gt;&lt;img src='http://www.veryshortintroductions.com/view/covers/9780190222703.png' class='coverimage' alt='The United Nations: Very Short Introductions'/&gt;&lt;/a&gt;</v>
      </c>
      <c r="H504" s="0" t="str">
        <f aca="false">"&lt;a href='http://dx.doi.org/" &amp; C504 &amp; "'&gt;" &amp; "&lt;img src='https://api.qrserver.com/v1/create-qr-code/?size=300x300&amp;data=http://dx.doi.org/" &amp; C504 &amp;"' class='qr'/&gt;&lt;/a&gt;"</f>
        <v>&lt;a href='http://dx.doi.org/10.1093/actrade/9780190222703.001.0001'&gt;&lt;img src='https://api.qrserver.com/v1/create-qr-code/?size=300x300&amp;data=http://dx.doi.org/10.1093/actrade/9780190222703.001.0001' class='qr'/&gt;&lt;/a&gt;</v>
      </c>
      <c r="I504" s="0" t="str">
        <f aca="false">"&lt;tr&gt;&lt;td&gt;" &amp; G504 &amp; "&lt;/td&gt;&lt;td&gt;&lt;small&gt;Very Short Introduction&lt;/small&gt;&lt;br/&gt;&lt;em&gt;ebook&lt;/em&gt;&lt;br/&gt;&lt;br/&gt;" &amp; F504 &amp; "&lt;/td&gt;&lt;td&gt;" &amp; H504 &amp; "&lt;/td&gt;&lt;/tr&gt;"</f>
        <v>&lt;tr&gt;&lt;td&gt;&lt;a href='http://dx.doi.org/10.1093/actrade/9780190222703.001.0001'&gt;&lt;img src='http://www.veryshortintroductions.com/view/covers/9780190222703.png' class='coverimage' alt='The United Nations: Very Short Introductions'/&gt;&lt;/a&gt;&lt;/td&gt;&lt;td&gt;&lt;small&gt;Very Short Introduction&lt;/small&gt;&lt;br/&gt;&lt;em&gt;ebook&lt;/em&gt;&lt;br/&gt;&lt;br/&gt;&lt;a href='http://dx.doi.org/10.1093/actrade/9780190222703.001.0001'&gt;The United Nations&lt;/a&gt;&lt;/td&gt;&lt;td&gt;&lt;a href='http://dx.doi.org/10.1093/actrade/9780190222703.001.0001'&gt;&lt;img src='https://api.qrserver.com/v1/create-qr-code/?size=300x300&amp;data=http://dx.doi.org/10.1093/actrade/9780190222703.001.0001' class='qr'/&gt;&lt;/a&gt;&lt;/td&gt;&lt;/tr&gt;</v>
      </c>
      <c r="M504" s="0" t="s">
        <v>44</v>
      </c>
      <c r="N504" s="0" t="s">
        <v>2477</v>
      </c>
      <c r="O504" s="0" t="s">
        <v>2477</v>
      </c>
      <c r="P504" s="0" t="s">
        <v>46</v>
      </c>
      <c r="R504" s="0" t="s">
        <v>2478</v>
      </c>
      <c r="W504" s="0" t="s">
        <v>2479</v>
      </c>
      <c r="X504" s="0" t="s">
        <v>2480</v>
      </c>
      <c r="Z504" s="0" t="s">
        <v>49</v>
      </c>
      <c r="AA504" s="2" t="n">
        <v>42005</v>
      </c>
      <c r="AB504" s="2" t="n">
        <v>42369</v>
      </c>
      <c r="AI504" s="0" t="s">
        <v>2481</v>
      </c>
      <c r="AJ504" s="0" t="s">
        <v>50</v>
      </c>
      <c r="AK504" s="0" t="s">
        <v>51</v>
      </c>
      <c r="AL504" s="0" t="s">
        <v>49</v>
      </c>
      <c r="AM504" s="0" t="s">
        <v>49</v>
      </c>
      <c r="AN504" s="0" t="s">
        <v>49</v>
      </c>
      <c r="AO504" s="0" t="s">
        <v>49</v>
      </c>
      <c r="AP504" s="0" t="s">
        <v>49</v>
      </c>
    </row>
    <row r="505" customFormat="false" ht="15" hidden="false" customHeight="false" outlineLevel="0" collapsed="false">
      <c r="A505" s="0" t="n">
        <v>11849792</v>
      </c>
      <c r="B505" s="0" t="str">
        <f aca="false">RIGHT(N505,LEN(N505)-FIND("actrade-",N505)-7)</f>
        <v>9780199672660</v>
      </c>
      <c r="C505" s="0" t="str">
        <f aca="false">"10.1093/actrade/" &amp; B505 &amp; ".001.0001"</f>
        <v>10.1093/actrade/9780199672660.001.0001</v>
      </c>
      <c r="D505" s="0" t="s">
        <v>2482</v>
      </c>
      <c r="E505" s="0" t="str">
        <f aca="false">LEFT(D505,FIND(":",D505)-1)</f>
        <v>The Welfare State</v>
      </c>
      <c r="F505" s="0" t="str">
        <f aca="false">"&lt;a href='http://dx.doi.org/" &amp; C505 &amp; "'&gt;" &amp; LEFT(D505,FIND(":",D505)-1) &amp; "&lt;/a&gt;"</f>
        <v>&lt;a href='http://dx.doi.org/10.1093/actrade/9780199672660.001.0001'&gt;The Welfare State&lt;/a&gt;</v>
      </c>
      <c r="G505" s="0" t="str">
        <f aca="false">"&lt;a href='http://dx.doi.org/" &amp; C505 &amp; "'&gt;" &amp;"&lt;img src='http://www.veryshortintroductions.com/view/covers/"&amp;B505&amp;".png' class='coverimage' alt='" &amp;D505 &amp; "'/&gt;&lt;/a&gt;"</f>
        <v>&lt;a href='http://dx.doi.org/10.1093/actrade/9780199672660.001.0001'&gt;&lt;img src='http://www.veryshortintroductions.com/view/covers/9780199672660.png' class='coverimage' alt='The Welfare State: A Very Short Introduction'/&gt;&lt;/a&gt;</v>
      </c>
      <c r="H505" s="0" t="str">
        <f aca="false">"&lt;a href='http://dx.doi.org/" &amp; C505 &amp; "'&gt;" &amp; "&lt;img src='https://api.qrserver.com/v1/create-qr-code/?size=300x300&amp;data=http://dx.doi.org/" &amp; C505 &amp;"' class='qr'/&gt;&lt;/a&gt;"</f>
        <v>&lt;a href='http://dx.doi.org/10.1093/actrade/9780199672660.001.0001'&gt;&lt;img src='https://api.qrserver.com/v1/create-qr-code/?size=300x300&amp;data=http://dx.doi.org/10.1093/actrade/9780199672660.001.0001' class='qr'/&gt;&lt;/a&gt;</v>
      </c>
      <c r="I505" s="0" t="str">
        <f aca="false">"&lt;tr&gt;&lt;td&gt;" &amp; G505 &amp; "&lt;/td&gt;&lt;td&gt;&lt;small&gt;Very Short Introduction&lt;/small&gt;&lt;br/&gt;&lt;em&gt;ebook&lt;/em&gt;&lt;br/&gt;&lt;br/&gt;" &amp; F505 &amp; "&lt;/td&gt;&lt;td&gt;" &amp; H505 &amp; "&lt;/td&gt;&lt;/tr&gt;"</f>
        <v>&lt;tr&gt;&lt;td&gt;&lt;a href='http://dx.doi.org/10.1093/actrade/9780199672660.001.0001'&gt;&lt;img src='http://www.veryshortintroductions.com/view/covers/9780199672660.png' class='coverimage' alt='The Welfare State: A Very Short Introduction'/&gt;&lt;/a&gt;&lt;/td&gt;&lt;td&gt;&lt;small&gt;Very Short Introduction&lt;/small&gt;&lt;br/&gt;&lt;em&gt;ebook&lt;/em&gt;&lt;br/&gt;&lt;br/&gt;&lt;a href='http://dx.doi.org/10.1093/actrade/9780199672660.001.0001'&gt;The Welfare State&lt;/a&gt;&lt;/td&gt;&lt;td&gt;&lt;a href='http://dx.doi.org/10.1093/actrade/9780199672660.001.0001'&gt;&lt;img src='https://api.qrserver.com/v1/create-qr-code/?size=300x300&amp;data=http://dx.doi.org/10.1093/actrade/9780199672660.001.0001' class='qr'/&gt;&lt;/a&gt;&lt;/td&gt;&lt;/tr&gt;</v>
      </c>
      <c r="M505" s="0" t="s">
        <v>44</v>
      </c>
      <c r="N505" s="0" t="s">
        <v>2483</v>
      </c>
      <c r="O505" s="0" t="s">
        <v>2483</v>
      </c>
      <c r="P505" s="0" t="s">
        <v>46</v>
      </c>
      <c r="R505" s="0" t="s">
        <v>2484</v>
      </c>
      <c r="W505" s="0" t="s">
        <v>2485</v>
      </c>
      <c r="X505" s="0" t="s">
        <v>2486</v>
      </c>
      <c r="Z505" s="0" t="s">
        <v>49</v>
      </c>
      <c r="AA505" s="2" t="n">
        <v>42370</v>
      </c>
      <c r="AB505" s="2" t="n">
        <v>42735</v>
      </c>
      <c r="AJ505" s="0" t="s">
        <v>50</v>
      </c>
      <c r="AK505" s="0" t="s">
        <v>51</v>
      </c>
      <c r="AL505" s="0" t="s">
        <v>49</v>
      </c>
      <c r="AM505" s="0" t="s">
        <v>49</v>
      </c>
      <c r="AN505" s="0" t="s">
        <v>49</v>
      </c>
      <c r="AO505" s="0" t="s">
        <v>49</v>
      </c>
      <c r="AP505" s="0" t="s">
        <v>49</v>
      </c>
    </row>
    <row r="506" customFormat="false" ht="15" hidden="false" customHeight="false" outlineLevel="0" collapsed="false">
      <c r="A506" s="0" t="n">
        <v>4412490</v>
      </c>
      <c r="B506" s="0" t="str">
        <f aca="false">RIGHT(N506,LEN(N506)-FIND("actrade-",N506)-7)</f>
        <v>9780199669820</v>
      </c>
      <c r="C506" s="0" t="str">
        <f aca="false">"10.1093/actrade/" &amp; B506 &amp; ".001.0001"</f>
        <v>10.1093/actrade/9780199669820.001.0001</v>
      </c>
      <c r="D506" s="0" t="s">
        <v>2487</v>
      </c>
      <c r="E506" s="0" t="str">
        <f aca="false">LEFT(D506,FIND(":",D506)-1)</f>
        <v>Theatre</v>
      </c>
      <c r="F506" s="0" t="str">
        <f aca="false">"&lt;a href='http://dx.doi.org/" &amp; C506 &amp; "'&gt;" &amp; LEFT(D506,FIND(":",D506)-1) &amp; "&lt;/a&gt;"</f>
        <v>&lt;a href='http://dx.doi.org/10.1093/actrade/9780199669820.001.0001'&gt;Theatre&lt;/a&gt;</v>
      </c>
      <c r="G506" s="0" t="str">
        <f aca="false">"&lt;a href='http://dx.doi.org/" &amp; C506 &amp; "'&gt;" &amp;"&lt;img src='http://www.veryshortintroductions.com/view/covers/"&amp;B506&amp;".png' class='coverimage' alt='" &amp;D506 &amp; "'/&gt;&lt;/a&gt;"</f>
        <v>&lt;a href='http://dx.doi.org/10.1093/actrade/9780199669820.001.0001'&gt;&lt;img src='http://www.veryshortintroductions.com/view/covers/9780199669820.png' class='coverimage' alt='Theatre: a very short introduction'/&gt;&lt;/a&gt;</v>
      </c>
      <c r="H506" s="0" t="str">
        <f aca="false">"&lt;a href='http://dx.doi.org/" &amp; C506 &amp; "'&gt;" &amp; "&lt;img src='https://api.qrserver.com/v1/create-qr-code/?size=300x300&amp;data=http://dx.doi.org/" &amp; C506 &amp;"' class='qr'/&gt;&lt;/a&gt;"</f>
        <v>&lt;a href='http://dx.doi.org/10.1093/actrade/9780199669820.001.0001'&gt;&lt;img src='https://api.qrserver.com/v1/create-qr-code/?size=300x300&amp;data=http://dx.doi.org/10.1093/actrade/9780199669820.001.0001' class='qr'/&gt;&lt;/a&gt;</v>
      </c>
      <c r="I506" s="0" t="str">
        <f aca="false">"&lt;tr&gt;&lt;td&gt;" &amp; G506 &amp; "&lt;/td&gt;&lt;td&gt;&lt;small&gt;Very Short Introduction&lt;/small&gt;&lt;br/&gt;&lt;em&gt;ebook&lt;/em&gt;&lt;br/&gt;&lt;br/&gt;" &amp; F506 &amp; "&lt;/td&gt;&lt;td&gt;" &amp; H506 &amp; "&lt;/td&gt;&lt;/tr&gt;"</f>
        <v>&lt;tr&gt;&lt;td&gt;&lt;a href='http://dx.doi.org/10.1093/actrade/9780199669820.001.0001'&gt;&lt;img src='http://www.veryshortintroductions.com/view/covers/9780199669820.png' class='coverimage' alt='Theatre: a very short introduction'/&gt;&lt;/a&gt;&lt;/td&gt;&lt;td&gt;&lt;small&gt;Very Short Introduction&lt;/small&gt;&lt;br/&gt;&lt;em&gt;ebook&lt;/em&gt;&lt;br/&gt;&lt;br/&gt;&lt;a href='http://dx.doi.org/10.1093/actrade/9780199669820.001.0001'&gt;Theatre&lt;/a&gt;&lt;/td&gt;&lt;td&gt;&lt;a href='http://dx.doi.org/10.1093/actrade/9780199669820.001.0001'&gt;&lt;img src='https://api.qrserver.com/v1/create-qr-code/?size=300x300&amp;data=http://dx.doi.org/10.1093/actrade/9780199669820.001.0001' class='qr'/&gt;&lt;/a&gt;&lt;/td&gt;&lt;/tr&gt;</v>
      </c>
      <c r="M506" s="0" t="s">
        <v>44</v>
      </c>
      <c r="N506" s="0" t="s">
        <v>2488</v>
      </c>
      <c r="O506" s="0" t="s">
        <v>2488</v>
      </c>
      <c r="P506" s="0" t="s">
        <v>46</v>
      </c>
      <c r="R506" s="0" t="s">
        <v>2489</v>
      </c>
      <c r="W506" s="0" t="s">
        <v>2490</v>
      </c>
      <c r="X506" s="0" t="s">
        <v>2491</v>
      </c>
      <c r="Z506" s="0" t="s">
        <v>49</v>
      </c>
      <c r="AA506" s="2" t="n">
        <v>41640</v>
      </c>
      <c r="AB506" s="2" t="n">
        <v>42004</v>
      </c>
      <c r="AJ506" s="0" t="s">
        <v>50</v>
      </c>
      <c r="AK506" s="0" t="s">
        <v>51</v>
      </c>
      <c r="AL506" s="0" t="s">
        <v>49</v>
      </c>
      <c r="AM506" s="0" t="s">
        <v>49</v>
      </c>
      <c r="AN506" s="0" t="s">
        <v>49</v>
      </c>
      <c r="AO506" s="0" t="s">
        <v>49</v>
      </c>
      <c r="AP506" s="0" t="s">
        <v>49</v>
      </c>
    </row>
    <row r="507" customFormat="false" ht="15" hidden="false" customHeight="false" outlineLevel="0" collapsed="false">
      <c r="A507" s="0" t="n">
        <v>3093159</v>
      </c>
      <c r="B507" s="0" t="str">
        <f aca="false">RIGHT(N507,LEN(N507)-FIND("actrade-",N507)-7)</f>
        <v>9780199679973</v>
      </c>
      <c r="C507" s="0" t="str">
        <f aca="false">"10.1093/actrade/" &amp; B507 &amp; ".001.0001"</f>
        <v>10.1093/actrade/9780199679973.001.0001</v>
      </c>
      <c r="D507" s="0" t="s">
        <v>2492</v>
      </c>
      <c r="E507" s="0" t="str">
        <f aca="false">LEFT(D507,FIND(":",D507)-1)</f>
        <v>Theology</v>
      </c>
      <c r="F507" s="0" t="str">
        <f aca="false">"&lt;a href='http://dx.doi.org/" &amp; C507 &amp; "'&gt;" &amp; LEFT(D507,FIND(":",D507)-1) &amp; "&lt;/a&gt;"</f>
        <v>&lt;a href='http://dx.doi.org/10.1093/actrade/9780199679973.001.0001'&gt;Theology&lt;/a&gt;</v>
      </c>
      <c r="G507" s="0" t="str">
        <f aca="false">"&lt;a href='http://dx.doi.org/" &amp; C507 &amp; "'&gt;" &amp;"&lt;img src='http://www.veryshortintroductions.com/view/covers/"&amp;B507&amp;".png' class='coverimage' alt='" &amp;D507 &amp; "'/&gt;&lt;/a&gt;"</f>
        <v>&lt;a href='http://dx.doi.org/10.1093/actrade/9780199679973.001.0001'&gt;&lt;img src='http://www.veryshortintroductions.com/view/covers/9780199679973.png' class='coverimage' alt='Theology: A Very Short Introduction'/&gt;&lt;/a&gt;</v>
      </c>
      <c r="H507" s="0" t="str">
        <f aca="false">"&lt;a href='http://dx.doi.org/" &amp; C507 &amp; "'&gt;" &amp; "&lt;img src='https://api.qrserver.com/v1/create-qr-code/?size=300x300&amp;data=http://dx.doi.org/" &amp; C507 &amp;"' class='qr'/&gt;&lt;/a&gt;"</f>
        <v>&lt;a href='http://dx.doi.org/10.1093/actrade/9780199679973.001.0001'&gt;&lt;img src='https://api.qrserver.com/v1/create-qr-code/?size=300x300&amp;data=http://dx.doi.org/10.1093/actrade/9780199679973.001.0001' class='qr'/&gt;&lt;/a&gt;</v>
      </c>
      <c r="I507" s="0" t="str">
        <f aca="false">"&lt;tr&gt;&lt;td&gt;" &amp; G507 &amp; "&lt;/td&gt;&lt;td&gt;&lt;small&gt;Very Short Introduction&lt;/small&gt;&lt;br/&gt;&lt;em&gt;ebook&lt;/em&gt;&lt;br/&gt;&lt;br/&gt;" &amp; F507 &amp; "&lt;/td&gt;&lt;td&gt;" &amp; H507 &amp; "&lt;/td&gt;&lt;/tr&gt;"</f>
        <v>&lt;tr&gt;&lt;td&gt;&lt;a href='http://dx.doi.org/10.1093/actrade/9780199679973.001.0001'&gt;&lt;img src='http://www.veryshortintroductions.com/view/covers/9780199679973.png' class='coverimage' alt='Theology: A Very Short Introduction'/&gt;&lt;/a&gt;&lt;/td&gt;&lt;td&gt;&lt;small&gt;Very Short Introduction&lt;/small&gt;&lt;br/&gt;&lt;em&gt;ebook&lt;/em&gt;&lt;br/&gt;&lt;br/&gt;&lt;a href='http://dx.doi.org/10.1093/actrade/9780199679973.001.0001'&gt;Theology&lt;/a&gt;&lt;/td&gt;&lt;td&gt;&lt;a href='http://dx.doi.org/10.1093/actrade/9780199679973.001.0001'&gt;&lt;img src='https://api.qrserver.com/v1/create-qr-code/?size=300x300&amp;data=http://dx.doi.org/10.1093/actrade/9780199679973.001.0001' class='qr'/&gt;&lt;/a&gt;&lt;/td&gt;&lt;/tr&gt;</v>
      </c>
      <c r="M507" s="0" t="s">
        <v>44</v>
      </c>
      <c r="N507" s="0" t="s">
        <v>2493</v>
      </c>
      <c r="O507" s="0" t="s">
        <v>2493</v>
      </c>
      <c r="P507" s="0" t="s">
        <v>46</v>
      </c>
      <c r="R507" s="0" t="s">
        <v>2494</v>
      </c>
      <c r="W507" s="0" t="s">
        <v>2495</v>
      </c>
      <c r="X507" s="0" t="s">
        <v>2496</v>
      </c>
      <c r="Z507" s="0" t="s">
        <v>49</v>
      </c>
      <c r="AA507" s="2" t="n">
        <v>41275</v>
      </c>
      <c r="AB507" s="2" t="n">
        <v>41639</v>
      </c>
      <c r="AJ507" s="0" t="s">
        <v>50</v>
      </c>
      <c r="AK507" s="0" t="s">
        <v>51</v>
      </c>
      <c r="AL507" s="0" t="s">
        <v>49</v>
      </c>
      <c r="AM507" s="0" t="s">
        <v>49</v>
      </c>
      <c r="AN507" s="0" t="s">
        <v>49</v>
      </c>
      <c r="AO507" s="0" t="s">
        <v>49</v>
      </c>
      <c r="AP507" s="0" t="s">
        <v>49</v>
      </c>
    </row>
    <row r="508" customFormat="false" ht="15" hidden="false" customHeight="false" outlineLevel="0" collapsed="false">
      <c r="A508" s="0" t="n">
        <v>1113062</v>
      </c>
      <c r="B508" s="0" t="str">
        <f aca="false">RIGHT(N508,LEN(N508)-FIND("actrade-",N508)-7)</f>
        <v>9780199556649</v>
      </c>
      <c r="C508" s="0" t="str">
        <f aca="false">"10.1093/actrade/" &amp; B508 &amp; ".001.0001"</f>
        <v>10.1093/actrade/9780199556649.001.0001</v>
      </c>
      <c r="D508" s="0" t="s">
        <v>2497</v>
      </c>
      <c r="E508" s="0" t="str">
        <f aca="false">LEFT(D508,FIND(":",D508)-1)</f>
        <v>Thomas Aquinas</v>
      </c>
      <c r="F508" s="0" t="str">
        <f aca="false">"&lt;a href='http://dx.doi.org/" &amp; C508 &amp; "'&gt;" &amp; LEFT(D508,FIND(":",D508)-1) &amp; "&lt;/a&gt;"</f>
        <v>&lt;a href='http://dx.doi.org/10.1093/actrade/9780199556649.001.0001'&gt;Thomas Aquinas&lt;/a&gt;</v>
      </c>
      <c r="G508" s="0" t="str">
        <f aca="false">"&lt;a href='http://dx.doi.org/" &amp; C508 &amp; "'&gt;" &amp;"&lt;img src='http://www.veryshortintroductions.com/view/covers/"&amp;B508&amp;".png' class='coverimage' alt='" &amp;D508 &amp; "'/&gt;&lt;/a&gt;"</f>
        <v>&lt;a href='http://dx.doi.org/10.1093/actrade/9780199556649.001.0001'&gt;&lt;img src='http://www.veryshortintroductions.com/view/covers/9780199556649.png' class='coverimage' alt='Thomas Aquinas: A Very Short Introduction (Very short introductions ; 214)'/&gt;&lt;/a&gt;</v>
      </c>
      <c r="H508" s="0" t="str">
        <f aca="false">"&lt;a href='http://dx.doi.org/" &amp; C508 &amp; "'&gt;" &amp; "&lt;img src='https://api.qrserver.com/v1/create-qr-code/?size=300x300&amp;data=http://dx.doi.org/" &amp; C508 &amp;"' class='qr'/&gt;&lt;/a&gt;"</f>
        <v>&lt;a href='http://dx.doi.org/10.1093/actrade/9780199556649.001.0001'&gt;&lt;img src='https://api.qrserver.com/v1/create-qr-code/?size=300x300&amp;data=http://dx.doi.org/10.1093/actrade/9780199556649.001.0001' class='qr'/&gt;&lt;/a&gt;</v>
      </c>
      <c r="I508" s="0" t="str">
        <f aca="false">"&lt;tr&gt;&lt;td&gt;" &amp; G508 &amp; "&lt;/td&gt;&lt;td&gt;&lt;small&gt;Very Short Introduction&lt;/small&gt;&lt;br/&gt;&lt;em&gt;ebook&lt;/em&gt;&lt;br/&gt;&lt;br/&gt;" &amp; F508 &amp; "&lt;/td&gt;&lt;td&gt;" &amp; H508 &amp; "&lt;/td&gt;&lt;/tr&gt;"</f>
        <v>&lt;tr&gt;&lt;td&gt;&lt;a href='http://dx.doi.org/10.1093/actrade/9780199556649.001.0001'&gt;&lt;img src='http://www.veryshortintroductions.com/view/covers/9780199556649.png' class='coverimage' alt='Thomas Aquinas: A Very Short Introduction (Very short introductions ; 214)'/&gt;&lt;/a&gt;&lt;/td&gt;&lt;td&gt;&lt;small&gt;Very Short Introduction&lt;/small&gt;&lt;br/&gt;&lt;em&gt;ebook&lt;/em&gt;&lt;br/&gt;&lt;br/&gt;&lt;a href='http://dx.doi.org/10.1093/actrade/9780199556649.001.0001'&gt;Thomas Aquinas&lt;/a&gt;&lt;/td&gt;&lt;td&gt;&lt;a href='http://dx.doi.org/10.1093/actrade/9780199556649.001.0001'&gt;&lt;img src='https://api.qrserver.com/v1/create-qr-code/?size=300x300&amp;data=http://dx.doi.org/10.1093/actrade/9780199556649.001.0001' class='qr'/&gt;&lt;/a&gt;&lt;/td&gt;&lt;/tr&gt;</v>
      </c>
      <c r="M508" s="0" t="s">
        <v>44</v>
      </c>
      <c r="N508" s="0" t="s">
        <v>2498</v>
      </c>
      <c r="O508" s="0" t="s">
        <v>2498</v>
      </c>
      <c r="P508" s="0" t="s">
        <v>46</v>
      </c>
      <c r="R508" s="0" t="s">
        <v>2499</v>
      </c>
      <c r="W508" s="0" t="s">
        <v>2500</v>
      </c>
      <c r="X508" s="0" t="s">
        <v>2501</v>
      </c>
      <c r="Z508" s="0" t="s">
        <v>49</v>
      </c>
      <c r="AA508" s="2" t="n">
        <v>39814</v>
      </c>
      <c r="AB508" s="2" t="n">
        <v>40178</v>
      </c>
      <c r="AI508" s="0" t="s">
        <v>284</v>
      </c>
      <c r="AJ508" s="0" t="s">
        <v>50</v>
      </c>
      <c r="AK508" s="0" t="s">
        <v>51</v>
      </c>
      <c r="AL508" s="0" t="s">
        <v>49</v>
      </c>
      <c r="AM508" s="0" t="s">
        <v>49</v>
      </c>
      <c r="AN508" s="0" t="s">
        <v>49</v>
      </c>
      <c r="AO508" s="0" t="s">
        <v>49</v>
      </c>
      <c r="AP508" s="0" t="s">
        <v>49</v>
      </c>
    </row>
    <row r="509" customFormat="false" ht="15" hidden="false" customHeight="false" outlineLevel="0" collapsed="false">
      <c r="A509" s="0" t="n">
        <v>3093157</v>
      </c>
      <c r="B509" s="0" t="str">
        <f aca="false">RIGHT(N509,LEN(N509)-FIND("actrade-",N509)-7)</f>
        <v>9780199601721</v>
      </c>
      <c r="C509" s="0" t="str">
        <f aca="false">"10.1093/actrade/" &amp; B509 &amp; ".001.0001"</f>
        <v>10.1093/actrade/9780199601721.001.0001</v>
      </c>
      <c r="D509" s="0" t="s">
        <v>2502</v>
      </c>
      <c r="E509" s="0" t="str">
        <f aca="false">LEFT(D509,FIND(":",D509)-1)</f>
        <v>Thought  </v>
      </c>
      <c r="F509" s="0" t="str">
        <f aca="false">"&lt;a href='http://dx.doi.org/" &amp; C509 &amp; "'&gt;" &amp; LEFT(D509,FIND(":",D509)-1) &amp; "&lt;/a&gt;"</f>
        <v>&lt;a href='http://dx.doi.org/10.1093/actrade/9780199601721.001.0001'&gt;Thought  &lt;/a&gt;</v>
      </c>
      <c r="G509" s="0" t="str">
        <f aca="false">"&lt;a href='http://dx.doi.org/" &amp; C509 &amp; "'&gt;" &amp;"&lt;img src='http://www.veryshortintroductions.com/view/covers/"&amp;B509&amp;".png' class='coverimage' alt='" &amp;D509 &amp; "'/&gt;&lt;/a&gt;"</f>
        <v>&lt;a href='http://dx.doi.org/10.1093/actrade/9780199601721.001.0001'&gt;&lt;img src='http://www.veryshortintroductions.com/view/covers/9780199601721.png' class='coverimage' alt='Thought  : a very short introduction'/&gt;&lt;/a&gt;</v>
      </c>
      <c r="H509" s="0" t="str">
        <f aca="false">"&lt;a href='http://dx.doi.org/" &amp; C509 &amp; "'&gt;" &amp; "&lt;img src='https://api.qrserver.com/v1/create-qr-code/?size=300x300&amp;data=http://dx.doi.org/" &amp; C509 &amp;"' class='qr'/&gt;&lt;/a&gt;"</f>
        <v>&lt;a href='http://dx.doi.org/10.1093/actrade/9780199601721.001.0001'&gt;&lt;img src='https://api.qrserver.com/v1/create-qr-code/?size=300x300&amp;data=http://dx.doi.org/10.1093/actrade/9780199601721.001.0001' class='qr'/&gt;&lt;/a&gt;</v>
      </c>
      <c r="I509" s="0" t="str">
        <f aca="false">"&lt;tr&gt;&lt;td&gt;" &amp; G509 &amp; "&lt;/td&gt;&lt;td&gt;&lt;small&gt;Very Short Introduction&lt;/small&gt;&lt;br/&gt;&lt;em&gt;ebook&lt;/em&gt;&lt;br/&gt;&lt;br/&gt;" &amp; F509 &amp; "&lt;/td&gt;&lt;td&gt;" &amp; H509 &amp; "&lt;/td&gt;&lt;/tr&gt;"</f>
        <v>&lt;tr&gt;&lt;td&gt;&lt;a href='http://dx.doi.org/10.1093/actrade/9780199601721.001.0001'&gt;&lt;img src='http://www.veryshortintroductions.com/view/covers/9780199601721.png' class='coverimage' alt='Thought  : a very short introduction'/&gt;&lt;/a&gt;&lt;/td&gt;&lt;td&gt;&lt;small&gt;Very Short Introduction&lt;/small&gt;&lt;br/&gt;&lt;em&gt;ebook&lt;/em&gt;&lt;br/&gt;&lt;br/&gt;&lt;a href='http://dx.doi.org/10.1093/actrade/9780199601721.001.0001'&gt;Thought  &lt;/a&gt;&lt;/td&gt;&lt;td&gt;&lt;a href='http://dx.doi.org/10.1093/actrade/9780199601721.001.0001'&gt;&lt;img src='https://api.qrserver.com/v1/create-qr-code/?size=300x300&amp;data=http://dx.doi.org/10.1093/actrade/9780199601721.001.0001' class='qr'/&gt;&lt;/a&gt;&lt;/td&gt;&lt;/tr&gt;</v>
      </c>
      <c r="M509" s="0" t="s">
        <v>44</v>
      </c>
      <c r="N509" s="0" t="s">
        <v>2503</v>
      </c>
      <c r="O509" s="0" t="s">
        <v>2503</v>
      </c>
      <c r="P509" s="0" t="s">
        <v>46</v>
      </c>
      <c r="R509" s="0" t="s">
        <v>2504</v>
      </c>
      <c r="X509" s="0" t="s">
        <v>2505</v>
      </c>
      <c r="Z509" s="0" t="s">
        <v>49</v>
      </c>
      <c r="AA509" s="2" t="n">
        <v>41275</v>
      </c>
      <c r="AB509" s="2" t="n">
        <v>41639</v>
      </c>
      <c r="AJ509" s="0" t="s">
        <v>50</v>
      </c>
      <c r="AK509" s="0" t="s">
        <v>51</v>
      </c>
      <c r="AL509" s="0" t="s">
        <v>49</v>
      </c>
      <c r="AM509" s="0" t="s">
        <v>49</v>
      </c>
      <c r="AN509" s="0" t="s">
        <v>49</v>
      </c>
      <c r="AO509" s="0" t="s">
        <v>49</v>
      </c>
      <c r="AP509" s="0" t="s">
        <v>49</v>
      </c>
    </row>
    <row r="510" customFormat="false" ht="15" hidden="false" customHeight="false" outlineLevel="0" collapsed="false">
      <c r="A510" s="0" t="n">
        <v>2097802</v>
      </c>
      <c r="B510" s="0" t="str">
        <f aca="false">RIGHT(N510,LEN(N510)-FIND("actrade-",N510)-7)</f>
        <v>9780199735129</v>
      </c>
      <c r="C510" s="0" t="str">
        <f aca="false">"10.1093/actrade/" &amp; B510 &amp; ".001.0001"</f>
        <v>10.1093/actrade/9780199735129.001.0001</v>
      </c>
      <c r="D510" s="0" t="s">
        <v>2506</v>
      </c>
      <c r="E510" s="0" t="str">
        <f aca="false">LEFT(D510,FIND(":",D510)-1)</f>
        <v>Tibetan Buddhism</v>
      </c>
      <c r="F510" s="0" t="str">
        <f aca="false">"&lt;a href='http://dx.doi.org/" &amp; C510 &amp; "'&gt;" &amp; LEFT(D510,FIND(":",D510)-1) &amp; "&lt;/a&gt;"</f>
        <v>&lt;a href='http://dx.doi.org/10.1093/actrade/9780199735129.001.0001'&gt;Tibetan Buddhism&lt;/a&gt;</v>
      </c>
      <c r="G510" s="0" t="str">
        <f aca="false">"&lt;a href='http://dx.doi.org/" &amp; C510 &amp; "'&gt;" &amp;"&lt;img src='http://www.veryshortintroductions.com/view/covers/"&amp;B510&amp;".png' class='coverimage' alt='" &amp;D510 &amp; "'/&gt;&lt;/a&gt;"</f>
        <v>&lt;a href='http://dx.doi.org/10.1093/actrade/9780199735129.001.0001'&gt;&lt;img src='http://www.veryshortintroductions.com/view/covers/9780199735129.png' class='coverimage' alt='Tibetan Buddhism: A Very Short Introduction'/&gt;&lt;/a&gt;</v>
      </c>
      <c r="H510" s="0" t="str">
        <f aca="false">"&lt;a href='http://dx.doi.org/" &amp; C510 &amp; "'&gt;" &amp; "&lt;img src='https://api.qrserver.com/v1/create-qr-code/?size=300x300&amp;data=http://dx.doi.org/" &amp; C510 &amp;"' class='qr'/&gt;&lt;/a&gt;"</f>
        <v>&lt;a href='http://dx.doi.org/10.1093/actrade/9780199735129.001.0001'&gt;&lt;img src='https://api.qrserver.com/v1/create-qr-code/?size=300x300&amp;data=http://dx.doi.org/10.1093/actrade/9780199735129.001.0001' class='qr'/&gt;&lt;/a&gt;</v>
      </c>
      <c r="I510" s="0" t="str">
        <f aca="false">"&lt;tr&gt;&lt;td&gt;" &amp; G510 &amp; "&lt;/td&gt;&lt;td&gt;&lt;small&gt;Very Short Introduction&lt;/small&gt;&lt;br/&gt;&lt;em&gt;ebook&lt;/em&gt;&lt;br/&gt;&lt;br/&gt;" &amp; F510 &amp; "&lt;/td&gt;&lt;td&gt;" &amp; H510 &amp; "&lt;/td&gt;&lt;/tr&gt;"</f>
        <v>&lt;tr&gt;&lt;td&gt;&lt;a href='http://dx.doi.org/10.1093/actrade/9780199735129.001.0001'&gt;&lt;img src='http://www.veryshortintroductions.com/view/covers/9780199735129.png' class='coverimage' alt='Tibetan Buddhism: A Very Short Introduction'/&gt;&lt;/a&gt;&lt;/td&gt;&lt;td&gt;&lt;small&gt;Very Short Introduction&lt;/small&gt;&lt;br/&gt;&lt;em&gt;ebook&lt;/em&gt;&lt;br/&gt;&lt;br/&gt;&lt;a href='http://dx.doi.org/10.1093/actrade/9780199735129.001.0001'&gt;Tibetan Buddhism&lt;/a&gt;&lt;/td&gt;&lt;td&gt;&lt;a href='http://dx.doi.org/10.1093/actrade/9780199735129.001.0001'&gt;&lt;img src='https://api.qrserver.com/v1/create-qr-code/?size=300x300&amp;data=http://dx.doi.org/10.1093/actrade/9780199735129.001.0001' class='qr'/&gt;&lt;/a&gt;&lt;/td&gt;&lt;/tr&gt;</v>
      </c>
      <c r="M510" s="0" t="s">
        <v>44</v>
      </c>
      <c r="N510" s="0" t="s">
        <v>2507</v>
      </c>
      <c r="O510" s="0" t="s">
        <v>2507</v>
      </c>
      <c r="P510" s="0" t="s">
        <v>46</v>
      </c>
      <c r="R510" s="0" t="s">
        <v>2508</v>
      </c>
      <c r="X510" s="0" t="s">
        <v>2509</v>
      </c>
      <c r="Z510" s="0" t="s">
        <v>49</v>
      </c>
      <c r="AA510" s="2" t="n">
        <v>41275</v>
      </c>
      <c r="AB510" s="2" t="n">
        <v>41639</v>
      </c>
      <c r="AI510" s="0" t="s">
        <v>2510</v>
      </c>
      <c r="AJ510" s="0" t="s">
        <v>50</v>
      </c>
      <c r="AK510" s="0" t="s">
        <v>51</v>
      </c>
      <c r="AL510" s="0" t="s">
        <v>49</v>
      </c>
      <c r="AM510" s="0" t="s">
        <v>49</v>
      </c>
      <c r="AN510" s="0" t="s">
        <v>49</v>
      </c>
      <c r="AO510" s="0" t="s">
        <v>49</v>
      </c>
      <c r="AP510" s="0" t="s">
        <v>49</v>
      </c>
    </row>
    <row r="511" customFormat="false" ht="15" hidden="false" customHeight="false" outlineLevel="0" collapsed="false">
      <c r="A511" s="0" t="n">
        <v>1106571</v>
      </c>
      <c r="B511" s="0" t="str">
        <f aca="false">RIGHT(N511,LEN(N511)-FIND("actrade-",N511)-7)</f>
        <v>9780195175394</v>
      </c>
      <c r="C511" s="0" t="str">
        <f aca="false">"10.1093/actrade/" &amp; B511 &amp; ".001.0001"</f>
        <v>10.1093/actrade/9780195175394.001.0001</v>
      </c>
      <c r="D511" s="0" t="s">
        <v>2511</v>
      </c>
      <c r="E511" s="0" t="str">
        <f aca="false">LEFT(D511,FIND(":",D511)-1)</f>
        <v>Tocqueville</v>
      </c>
      <c r="F511" s="0" t="str">
        <f aca="false">"&lt;a href='http://dx.doi.org/" &amp; C511 &amp; "'&gt;" &amp; LEFT(D511,FIND(":",D511)-1) &amp; "&lt;/a&gt;"</f>
        <v>&lt;a href='http://dx.doi.org/10.1093/actrade/9780195175394.001.0001'&gt;Tocqueville&lt;/a&gt;</v>
      </c>
      <c r="G511" s="0" t="str">
        <f aca="false">"&lt;a href='http://dx.doi.org/" &amp; C511 &amp; "'&gt;" &amp;"&lt;img src='http://www.veryshortintroductions.com/view/covers/"&amp;B511&amp;".png' class='coverimage' alt='" &amp;D511 &amp; "'/&gt;&lt;/a&gt;"</f>
        <v>&lt;a href='http://dx.doi.org/10.1093/actrade/9780195175394.001.0001'&gt;&lt;img src='http://www.veryshortintroductions.com/view/covers/9780195175394.png' class='coverimage' alt='Tocqueville: A Very Short Introduction (Very short introductions)'/&gt;&lt;/a&gt;</v>
      </c>
      <c r="H511" s="0" t="str">
        <f aca="false">"&lt;a href='http://dx.doi.org/" &amp; C511 &amp; "'&gt;" &amp; "&lt;img src='https://api.qrserver.com/v1/create-qr-code/?size=300x300&amp;data=http://dx.doi.org/" &amp; C511 &amp;"' class='qr'/&gt;&lt;/a&gt;"</f>
        <v>&lt;a href='http://dx.doi.org/10.1093/actrade/9780195175394.001.0001'&gt;&lt;img src='https://api.qrserver.com/v1/create-qr-code/?size=300x300&amp;data=http://dx.doi.org/10.1093/actrade/9780195175394.001.0001' class='qr'/&gt;&lt;/a&gt;</v>
      </c>
      <c r="I511" s="0" t="str">
        <f aca="false">"&lt;tr&gt;&lt;td&gt;" &amp; G511 &amp; "&lt;/td&gt;&lt;td&gt;&lt;small&gt;Very Short Introduction&lt;/small&gt;&lt;br/&gt;&lt;em&gt;ebook&lt;/em&gt;&lt;br/&gt;&lt;br/&gt;" &amp; F511 &amp; "&lt;/td&gt;&lt;td&gt;" &amp; H511 &amp; "&lt;/td&gt;&lt;/tr&gt;"</f>
        <v>&lt;tr&gt;&lt;td&gt;&lt;a href='http://dx.doi.org/10.1093/actrade/9780195175394.001.0001'&gt;&lt;img src='http://www.veryshortintroductions.com/view/covers/9780195175394.png' class='coverimage' alt='Tocqueville: A Very Short Introduction (Very short introductions)'/&gt;&lt;/a&gt;&lt;/td&gt;&lt;td&gt;&lt;small&gt;Very Short Introduction&lt;/small&gt;&lt;br/&gt;&lt;em&gt;ebook&lt;/em&gt;&lt;br/&gt;&lt;br/&gt;&lt;a href='http://dx.doi.org/10.1093/actrade/9780195175394.001.0001'&gt;Tocqueville&lt;/a&gt;&lt;/td&gt;&lt;td&gt;&lt;a href='http://dx.doi.org/10.1093/actrade/9780195175394.001.0001'&gt;&lt;img src='https://api.qrserver.com/v1/create-qr-code/?size=300x300&amp;data=http://dx.doi.org/10.1093/actrade/9780195175394.001.0001' class='qr'/&gt;&lt;/a&gt;&lt;/td&gt;&lt;/tr&gt;</v>
      </c>
      <c r="M511" s="0" t="s">
        <v>44</v>
      </c>
      <c r="N511" s="0" t="s">
        <v>2512</v>
      </c>
      <c r="O511" s="0" t="s">
        <v>2512</v>
      </c>
      <c r="P511" s="0" t="s">
        <v>46</v>
      </c>
      <c r="R511" s="0" t="s">
        <v>2513</v>
      </c>
      <c r="W511" s="0" t="s">
        <v>2514</v>
      </c>
      <c r="X511" s="0" t="s">
        <v>2515</v>
      </c>
      <c r="Z511" s="0" t="s">
        <v>49</v>
      </c>
      <c r="AA511" s="2" t="n">
        <v>40179</v>
      </c>
      <c r="AB511" s="2" t="n">
        <v>40543</v>
      </c>
      <c r="AI511" s="0" t="s">
        <v>2516</v>
      </c>
      <c r="AJ511" s="0" t="s">
        <v>50</v>
      </c>
      <c r="AK511" s="0" t="s">
        <v>51</v>
      </c>
      <c r="AL511" s="0" t="s">
        <v>49</v>
      </c>
      <c r="AM511" s="0" t="s">
        <v>49</v>
      </c>
      <c r="AN511" s="0" t="s">
        <v>49</v>
      </c>
      <c r="AO511" s="0" t="s">
        <v>49</v>
      </c>
      <c r="AP511" s="0" t="s">
        <v>49</v>
      </c>
    </row>
    <row r="512" customFormat="false" ht="15" hidden="false" customHeight="false" outlineLevel="0" collapsed="false">
      <c r="A512" s="0" t="n">
        <v>1065089</v>
      </c>
      <c r="B512" s="0" t="str">
        <f aca="false">RIGHT(N512,LEN(N512)-FIND("actrade-",N512)-7)</f>
        <v>9780192802354</v>
      </c>
      <c r="C512" s="0" t="str">
        <f aca="false">"10.1093/actrade/" &amp; B512 &amp; ".001.0001"</f>
        <v>10.1093/actrade/9780192802354.001.0001</v>
      </c>
      <c r="D512" s="0" t="s">
        <v>2517</v>
      </c>
      <c r="E512" s="0" t="str">
        <f aca="false">LEFT(D512,FIND(":",D512)-1)</f>
        <v>Tragedy</v>
      </c>
      <c r="F512" s="0" t="str">
        <f aca="false">"&lt;a href='http://dx.doi.org/" &amp; C512 &amp; "'&gt;" &amp; LEFT(D512,FIND(":",D512)-1) &amp; "&lt;/a&gt;"</f>
        <v>&lt;a href='http://dx.doi.org/10.1093/actrade/9780192802354.001.0001'&gt;Tragedy&lt;/a&gt;</v>
      </c>
      <c r="G512" s="0" t="str">
        <f aca="false">"&lt;a href='http://dx.doi.org/" &amp; C512 &amp; "'&gt;" &amp;"&lt;img src='http://www.veryshortintroductions.com/view/covers/"&amp;B512&amp;".png' class='coverimage' alt='" &amp;D512 &amp; "'/&gt;&lt;/a&gt;"</f>
        <v>&lt;a href='http://dx.doi.org/10.1093/actrade/9780192802354.001.0001'&gt;&lt;img src='http://www.veryshortintroductions.com/view/covers/9780192802354.png' class='coverimage' alt='Tragedy: A Very Short Introduction (Very short introductions)'/&gt;&lt;/a&gt;</v>
      </c>
      <c r="H512" s="0" t="str">
        <f aca="false">"&lt;a href='http://dx.doi.org/" &amp; C512 &amp; "'&gt;" &amp; "&lt;img src='https://api.qrserver.com/v1/create-qr-code/?size=300x300&amp;data=http://dx.doi.org/" &amp; C512 &amp;"' class='qr'/&gt;&lt;/a&gt;"</f>
        <v>&lt;a href='http://dx.doi.org/10.1093/actrade/9780192802354.001.0001'&gt;&lt;img src='https://api.qrserver.com/v1/create-qr-code/?size=300x300&amp;data=http://dx.doi.org/10.1093/actrade/9780192802354.001.0001' class='qr'/&gt;&lt;/a&gt;</v>
      </c>
      <c r="I512" s="0" t="str">
        <f aca="false">"&lt;tr&gt;&lt;td&gt;" &amp; G512 &amp; "&lt;/td&gt;&lt;td&gt;&lt;small&gt;Very Short Introduction&lt;/small&gt;&lt;br/&gt;&lt;em&gt;ebook&lt;/em&gt;&lt;br/&gt;&lt;br/&gt;" &amp; F512 &amp; "&lt;/td&gt;&lt;td&gt;" &amp; H512 &amp; "&lt;/td&gt;&lt;/tr&gt;"</f>
        <v>&lt;tr&gt;&lt;td&gt;&lt;a href='http://dx.doi.org/10.1093/actrade/9780192802354.001.0001'&gt;&lt;img src='http://www.veryshortintroductions.com/view/covers/9780192802354.png' class='coverimage' alt='Tragedy: A Very Short Introduction (Very short introductions)'/&gt;&lt;/a&gt;&lt;/td&gt;&lt;td&gt;&lt;small&gt;Very Short Introduction&lt;/small&gt;&lt;br/&gt;&lt;em&gt;ebook&lt;/em&gt;&lt;br/&gt;&lt;br/&gt;&lt;a href='http://dx.doi.org/10.1093/actrade/9780192802354.001.0001'&gt;Tragedy&lt;/a&gt;&lt;/td&gt;&lt;td&gt;&lt;a href='http://dx.doi.org/10.1093/actrade/9780192802354.001.0001'&gt;&lt;img src='https://api.qrserver.com/v1/create-qr-code/?size=300x300&amp;data=http://dx.doi.org/10.1093/actrade/9780192802354.001.0001' class='qr'/&gt;&lt;/a&gt;&lt;/td&gt;&lt;/tr&gt;</v>
      </c>
      <c r="M512" s="0" t="s">
        <v>44</v>
      </c>
      <c r="N512" s="0" t="s">
        <v>2518</v>
      </c>
      <c r="O512" s="0" t="s">
        <v>2518</v>
      </c>
      <c r="P512" s="0" t="s">
        <v>46</v>
      </c>
      <c r="R512" s="0" t="s">
        <v>2519</v>
      </c>
      <c r="W512" s="0" t="s">
        <v>2520</v>
      </c>
      <c r="X512" s="0" t="s">
        <v>2521</v>
      </c>
      <c r="Z512" s="0" t="s">
        <v>49</v>
      </c>
      <c r="AA512" s="2" t="n">
        <v>38353</v>
      </c>
      <c r="AB512" s="2" t="n">
        <v>38717</v>
      </c>
      <c r="AI512" s="0" t="s">
        <v>2522</v>
      </c>
      <c r="AJ512" s="0" t="s">
        <v>50</v>
      </c>
      <c r="AK512" s="0" t="s">
        <v>51</v>
      </c>
      <c r="AL512" s="0" t="s">
        <v>49</v>
      </c>
      <c r="AM512" s="0" t="s">
        <v>49</v>
      </c>
      <c r="AN512" s="0" t="s">
        <v>49</v>
      </c>
      <c r="AO512" s="0" t="s">
        <v>49</v>
      </c>
      <c r="AP512" s="0" t="s">
        <v>49</v>
      </c>
    </row>
    <row r="513" customFormat="false" ht="15" hidden="false" customHeight="false" outlineLevel="0" collapsed="false">
      <c r="A513" s="0" t="n">
        <v>12322033</v>
      </c>
      <c r="B513" s="0" t="str">
        <f aca="false">RIGHT(N513,LEN(N513)-FIND("actrade-",N513)-7)</f>
        <v>9780198712114</v>
      </c>
      <c r="C513" s="0" t="str">
        <f aca="false">"10.1093/actrade/" &amp; B513 &amp; ".001.0001"</f>
        <v>10.1093/actrade/9780198712114.001.0001</v>
      </c>
      <c r="D513" s="0" t="s">
        <v>2523</v>
      </c>
      <c r="E513" s="0" t="str">
        <f aca="false">LEFT(D513,FIND(":",D513)-1)</f>
        <v>Translation</v>
      </c>
      <c r="F513" s="0" t="str">
        <f aca="false">"&lt;a href='http://dx.doi.org/" &amp; C513 &amp; "'&gt;" &amp; LEFT(D513,FIND(":",D513)-1) &amp; "&lt;/a&gt;"</f>
        <v>&lt;a href='http://dx.doi.org/10.1093/actrade/9780198712114.001.0001'&gt;Translation&lt;/a&gt;</v>
      </c>
      <c r="G513" s="0" t="str">
        <f aca="false">"&lt;a href='http://dx.doi.org/" &amp; C513 &amp; "'&gt;" &amp;"&lt;img src='http://www.veryshortintroductions.com/view/covers/"&amp;B513&amp;".png' class='coverimage' alt='" &amp;D513 &amp; "'/&gt;&lt;/a&gt;"</f>
        <v>&lt;a href='http://dx.doi.org/10.1093/actrade/9780198712114.001.0001'&gt;&lt;img src='http://www.veryshortintroductions.com/view/covers/9780198712114.png' class='coverimage' alt='Translation: A Very Short Introduction'/&gt;&lt;/a&gt;</v>
      </c>
      <c r="H513" s="0" t="str">
        <f aca="false">"&lt;a href='http://dx.doi.org/" &amp; C513 &amp; "'&gt;" &amp; "&lt;img src='https://api.qrserver.com/v1/create-qr-code/?size=300x300&amp;data=http://dx.doi.org/" &amp; C513 &amp;"' class='qr'/&gt;&lt;/a&gt;"</f>
        <v>&lt;a href='http://dx.doi.org/10.1093/actrade/9780198712114.001.0001'&gt;&lt;img src='https://api.qrserver.com/v1/create-qr-code/?size=300x300&amp;data=http://dx.doi.org/10.1093/actrade/9780198712114.001.0001' class='qr'/&gt;&lt;/a&gt;</v>
      </c>
      <c r="I513" s="0" t="str">
        <f aca="false">"&lt;tr&gt;&lt;td&gt;" &amp; G513 &amp; "&lt;/td&gt;&lt;td&gt;&lt;small&gt;Very Short Introduction&lt;/small&gt;&lt;br/&gt;&lt;em&gt;ebook&lt;/em&gt;&lt;br/&gt;&lt;br/&gt;" &amp; F513 &amp; "&lt;/td&gt;&lt;td&gt;" &amp; H513 &amp; "&lt;/td&gt;&lt;/tr&gt;"</f>
        <v>&lt;tr&gt;&lt;td&gt;&lt;a href='http://dx.doi.org/10.1093/actrade/9780198712114.001.0001'&gt;&lt;img src='http://www.veryshortintroductions.com/view/covers/9780198712114.png' class='coverimage' alt='Translation: A Very Short Introduction'/&gt;&lt;/a&gt;&lt;/td&gt;&lt;td&gt;&lt;small&gt;Very Short Introduction&lt;/small&gt;&lt;br/&gt;&lt;em&gt;ebook&lt;/em&gt;&lt;br/&gt;&lt;br/&gt;&lt;a href='http://dx.doi.org/10.1093/actrade/9780198712114.001.0001'&gt;Translation&lt;/a&gt;&lt;/td&gt;&lt;td&gt;&lt;a href='http://dx.doi.org/10.1093/actrade/9780198712114.001.0001'&gt;&lt;img src='https://api.qrserver.com/v1/create-qr-code/?size=300x300&amp;data=http://dx.doi.org/10.1093/actrade/9780198712114.001.0001' class='qr'/&gt;&lt;/a&gt;&lt;/td&gt;&lt;/tr&gt;</v>
      </c>
      <c r="M513" s="0" t="s">
        <v>44</v>
      </c>
      <c r="N513" s="0" t="s">
        <v>2524</v>
      </c>
      <c r="O513" s="0" t="s">
        <v>2524</v>
      </c>
      <c r="P513" s="0" t="s">
        <v>46</v>
      </c>
      <c r="R513" s="0" t="s">
        <v>2525</v>
      </c>
      <c r="W513" s="0" t="s">
        <v>2526</v>
      </c>
      <c r="X513" s="0" t="s">
        <v>2527</v>
      </c>
      <c r="Z513" s="0" t="s">
        <v>49</v>
      </c>
      <c r="AA513" s="2" t="n">
        <v>42370</v>
      </c>
      <c r="AB513" s="2" t="n">
        <v>42735</v>
      </c>
      <c r="AJ513" s="0" t="s">
        <v>50</v>
      </c>
      <c r="AK513" s="0" t="s">
        <v>51</v>
      </c>
      <c r="AL513" s="0" t="s">
        <v>49</v>
      </c>
      <c r="AM513" s="0" t="s">
        <v>49</v>
      </c>
      <c r="AN513" s="0" t="s">
        <v>49</v>
      </c>
      <c r="AO513" s="0" t="s">
        <v>49</v>
      </c>
      <c r="AP513" s="0" t="s">
        <v>49</v>
      </c>
    </row>
    <row r="514" customFormat="false" ht="15" hidden="false" customHeight="false" outlineLevel="0" collapsed="false">
      <c r="A514" s="0" t="n">
        <v>3093151</v>
      </c>
      <c r="B514" s="0" t="str">
        <f aca="false">RIGHT(N514,LEN(N514)-FIND("actrade-",N514)-7)</f>
        <v>9780199697342</v>
      </c>
      <c r="C514" s="0" t="str">
        <f aca="false">"10.1093/actrade/" &amp; B514 &amp; ".001.0001"</f>
        <v>10.1093/actrade/9780199697342.001.0001</v>
      </c>
      <c r="D514" s="0" t="s">
        <v>2528</v>
      </c>
      <c r="E514" s="0" t="str">
        <f aca="false">LEFT(D514,FIND(":",D514)-1)</f>
        <v>Trust</v>
      </c>
      <c r="F514" s="0" t="str">
        <f aca="false">"&lt;a href='http://dx.doi.org/" &amp; C514 &amp; "'&gt;" &amp; LEFT(D514,FIND(":",D514)-1) &amp; "&lt;/a&gt;"</f>
        <v>&lt;a href='http://dx.doi.org/10.1093/actrade/9780199697342.001.0001'&gt;Trust&lt;/a&gt;</v>
      </c>
      <c r="G514" s="0" t="str">
        <f aca="false">"&lt;a href='http://dx.doi.org/" &amp; C514 &amp; "'&gt;" &amp;"&lt;img src='http://www.veryshortintroductions.com/view/covers/"&amp;B514&amp;".png' class='coverimage' alt='" &amp;D514 &amp; "'/&gt;&lt;/a&gt;"</f>
        <v>&lt;a href='http://dx.doi.org/10.1093/actrade/9780199697342.001.0001'&gt;&lt;img src='http://www.veryshortintroductions.com/view/covers/9780199697342.png' class='coverimage' alt='Trust: a very short introduction'/&gt;&lt;/a&gt;</v>
      </c>
      <c r="H514" s="0" t="str">
        <f aca="false">"&lt;a href='http://dx.doi.org/" &amp; C514 &amp; "'&gt;" &amp; "&lt;img src='https://api.qrserver.com/v1/create-qr-code/?size=300x300&amp;data=http://dx.doi.org/" &amp; C514 &amp;"' class='qr'/&gt;&lt;/a&gt;"</f>
        <v>&lt;a href='http://dx.doi.org/10.1093/actrade/9780199697342.001.0001'&gt;&lt;img src='https://api.qrserver.com/v1/create-qr-code/?size=300x300&amp;data=http://dx.doi.org/10.1093/actrade/9780199697342.001.0001' class='qr'/&gt;&lt;/a&gt;</v>
      </c>
      <c r="I514" s="0" t="str">
        <f aca="false">"&lt;tr&gt;&lt;td&gt;" &amp; G514 &amp; "&lt;/td&gt;&lt;td&gt;&lt;small&gt;Very Short Introduction&lt;/small&gt;&lt;br/&gt;&lt;em&gt;ebook&lt;/em&gt;&lt;br/&gt;&lt;br/&gt;" &amp; F514 &amp; "&lt;/td&gt;&lt;td&gt;" &amp; H514 &amp; "&lt;/td&gt;&lt;/tr&gt;"</f>
        <v>&lt;tr&gt;&lt;td&gt;&lt;a href='http://dx.doi.org/10.1093/actrade/9780199697342.001.0001'&gt;&lt;img src='http://www.veryshortintroductions.com/view/covers/9780199697342.png' class='coverimage' alt='Trust: a very short introduction'/&gt;&lt;/a&gt;&lt;/td&gt;&lt;td&gt;&lt;small&gt;Very Short Introduction&lt;/small&gt;&lt;br/&gt;&lt;em&gt;ebook&lt;/em&gt;&lt;br/&gt;&lt;br/&gt;&lt;a href='http://dx.doi.org/10.1093/actrade/9780199697342.001.0001'&gt;Trust&lt;/a&gt;&lt;/td&gt;&lt;td&gt;&lt;a href='http://dx.doi.org/10.1093/actrade/9780199697342.001.0001'&gt;&lt;img src='https://api.qrserver.com/v1/create-qr-code/?size=300x300&amp;data=http://dx.doi.org/10.1093/actrade/9780199697342.001.0001' class='qr'/&gt;&lt;/a&gt;&lt;/td&gt;&lt;/tr&gt;</v>
      </c>
      <c r="M514" s="0" t="s">
        <v>44</v>
      </c>
      <c r="N514" s="0" t="s">
        <v>2529</v>
      </c>
      <c r="O514" s="0" t="s">
        <v>2529</v>
      </c>
      <c r="P514" s="0" t="s">
        <v>46</v>
      </c>
      <c r="R514" s="0" t="s">
        <v>2530</v>
      </c>
      <c r="X514" s="0" t="s">
        <v>2531</v>
      </c>
      <c r="Z514" s="0" t="s">
        <v>49</v>
      </c>
      <c r="AA514" s="2" t="n">
        <v>40909</v>
      </c>
      <c r="AB514" s="2" t="n">
        <v>41274</v>
      </c>
      <c r="AJ514" s="0" t="s">
        <v>50</v>
      </c>
      <c r="AK514" s="0" t="s">
        <v>51</v>
      </c>
      <c r="AL514" s="0" t="s">
        <v>49</v>
      </c>
      <c r="AM514" s="0" t="s">
        <v>49</v>
      </c>
      <c r="AN514" s="0" t="s">
        <v>49</v>
      </c>
      <c r="AO514" s="0" t="s">
        <v>49</v>
      </c>
      <c r="AP514" s="0" t="s">
        <v>49</v>
      </c>
    </row>
    <row r="515" customFormat="false" ht="15" hidden="false" customHeight="false" outlineLevel="0" collapsed="false">
      <c r="A515" s="0" t="n">
        <v>1067902</v>
      </c>
      <c r="B515" s="0" t="str">
        <f aca="false">RIGHT(N515,LEN(N515)-FIND("actrade-",N515)-7)</f>
        <v>9780192853974</v>
      </c>
      <c r="C515" s="0" t="str">
        <f aca="false">"10.1093/actrade/" &amp; B515 &amp; ".001.0001"</f>
        <v>10.1093/actrade/9780192853974.001.0001</v>
      </c>
      <c r="D515" s="0" t="s">
        <v>2532</v>
      </c>
      <c r="E515" s="0" t="str">
        <f aca="false">LEFT(D515,FIND(":",D515)-1)</f>
        <v>Twentieth-century Britain</v>
      </c>
      <c r="F515" s="0" t="str">
        <f aca="false">"&lt;a href='http://dx.doi.org/" &amp; C515 &amp; "'&gt;" &amp; LEFT(D515,FIND(":",D515)-1) &amp; "&lt;/a&gt;"</f>
        <v>&lt;a href='http://dx.doi.org/10.1093/actrade/9780192853974.001.0001'&gt;Twentieth-century Britain&lt;/a&gt;</v>
      </c>
      <c r="G515" s="0" t="str">
        <f aca="false">"&lt;a href='http://dx.doi.org/" &amp; C515 &amp; "'&gt;" &amp;"&lt;img src='http://www.veryshortintroductions.com/view/covers/"&amp;B515&amp;".png' class='coverimage' alt='" &amp;D515 &amp; "'/&gt;&lt;/a&gt;"</f>
        <v>&lt;a href='http://dx.doi.org/10.1093/actrade/9780192853974.001.0001'&gt;&lt;img src='http://www.veryshortintroductions.com/view/covers/9780192853974.png' class='coverimage' alt='Twentieth-century Britain: A Very Short Introduction (Very short introductions ; 24)'/&gt;&lt;/a&gt;</v>
      </c>
      <c r="H515" s="0" t="str">
        <f aca="false">"&lt;a href='http://dx.doi.org/" &amp; C515 &amp; "'&gt;" &amp; "&lt;img src='https://api.qrserver.com/v1/create-qr-code/?size=300x300&amp;data=http://dx.doi.org/" &amp; C515 &amp;"' class='qr'/&gt;&lt;/a&gt;"</f>
        <v>&lt;a href='http://dx.doi.org/10.1093/actrade/9780192853974.001.0001'&gt;&lt;img src='https://api.qrserver.com/v1/create-qr-code/?size=300x300&amp;data=http://dx.doi.org/10.1093/actrade/9780192853974.001.0001' class='qr'/&gt;&lt;/a&gt;</v>
      </c>
      <c r="I515" s="0" t="str">
        <f aca="false">"&lt;tr&gt;&lt;td&gt;" &amp; G515 &amp; "&lt;/td&gt;&lt;td&gt;&lt;small&gt;Very Short Introduction&lt;/small&gt;&lt;br/&gt;&lt;em&gt;ebook&lt;/em&gt;&lt;br/&gt;&lt;br/&gt;" &amp; F515 &amp; "&lt;/td&gt;&lt;td&gt;" &amp; H515 &amp; "&lt;/td&gt;&lt;/tr&gt;"</f>
        <v>&lt;tr&gt;&lt;td&gt;&lt;a href='http://dx.doi.org/10.1093/actrade/9780192853974.001.0001'&gt;&lt;img src='http://www.veryshortintroductions.com/view/covers/9780192853974.png' class='coverimage' alt='Twentieth-century Britain: A Very Short Introduction (Very short introductions ; 24)'/&gt;&lt;/a&gt;&lt;/td&gt;&lt;td&gt;&lt;small&gt;Very Short Introduction&lt;/small&gt;&lt;br/&gt;&lt;em&gt;ebook&lt;/em&gt;&lt;br/&gt;&lt;br/&gt;&lt;a href='http://dx.doi.org/10.1093/actrade/9780192853974.001.0001'&gt;Twentieth-century Britain&lt;/a&gt;&lt;/td&gt;&lt;td&gt;&lt;a href='http://dx.doi.org/10.1093/actrade/9780192853974.001.0001'&gt;&lt;img src='https://api.qrserver.com/v1/create-qr-code/?size=300x300&amp;data=http://dx.doi.org/10.1093/actrade/9780192853974.001.0001' class='qr'/&gt;&lt;/a&gt;&lt;/td&gt;&lt;/tr&gt;</v>
      </c>
      <c r="M515" s="0" t="s">
        <v>44</v>
      </c>
      <c r="N515" s="0" t="s">
        <v>2533</v>
      </c>
      <c r="O515" s="0" t="s">
        <v>2533</v>
      </c>
      <c r="P515" s="0" t="s">
        <v>46</v>
      </c>
      <c r="R515" s="0" t="s">
        <v>2534</v>
      </c>
      <c r="W515" s="0" t="s">
        <v>2535</v>
      </c>
      <c r="X515" s="0" t="s">
        <v>2536</v>
      </c>
      <c r="Z515" s="0" t="s">
        <v>49</v>
      </c>
      <c r="AA515" s="2" t="n">
        <v>36526</v>
      </c>
      <c r="AB515" s="2" t="n">
        <v>36891</v>
      </c>
      <c r="AI515" s="0" t="s">
        <v>1710</v>
      </c>
      <c r="AJ515" s="0" t="s">
        <v>50</v>
      </c>
      <c r="AK515" s="0" t="s">
        <v>51</v>
      </c>
      <c r="AL515" s="0" t="s">
        <v>49</v>
      </c>
      <c r="AM515" s="0" t="s">
        <v>49</v>
      </c>
      <c r="AN515" s="0" t="s">
        <v>49</v>
      </c>
      <c r="AO515" s="0" t="s">
        <v>49</v>
      </c>
      <c r="AP515" s="0" t="s">
        <v>49</v>
      </c>
    </row>
    <row r="516" customFormat="false" ht="15" hidden="false" customHeight="false" outlineLevel="0" collapsed="false">
      <c r="A516" s="0" t="n">
        <v>1121447</v>
      </c>
      <c r="B516" s="0" t="str">
        <f aca="false">RIGHT(N516,LEN(N516)-FIND("actrade-",N516)-7)</f>
        <v>9780195338317</v>
      </c>
      <c r="C516" s="0" t="str">
        <f aca="false">"10.1093/actrade/" &amp; B516 &amp; ".001.0001"</f>
        <v>10.1093/actrade/9780195338317.001.0001</v>
      </c>
      <c r="D516" s="0" t="s">
        <v>2537</v>
      </c>
      <c r="E516" s="0" t="str">
        <f aca="false">LEFT(D516,FIND(":",D516)-1)</f>
        <v>U.S. Congress</v>
      </c>
      <c r="F516" s="0" t="str">
        <f aca="false">"&lt;a href='http://dx.doi.org/" &amp; C516 &amp; "'&gt;" &amp; LEFT(D516,FIND(":",D516)-1) &amp; "&lt;/a&gt;"</f>
        <v>&lt;a href='http://dx.doi.org/10.1093/actrade/9780195338317.001.0001'&gt;U.S. Congress&lt;/a&gt;</v>
      </c>
      <c r="G516" s="0" t="str">
        <f aca="false">"&lt;a href='http://dx.doi.org/" &amp; C516 &amp; "'&gt;" &amp;"&lt;img src='http://www.veryshortintroductions.com/view/covers/"&amp;B516&amp;".png' class='coverimage' alt='" &amp;D516 &amp; "'/&gt;&lt;/a&gt;"</f>
        <v>&lt;a href='http://dx.doi.org/10.1093/actrade/9780195338317.001.0001'&gt;&lt;img src='http://www.veryshortintroductions.com/view/covers/9780195338317.png' class='coverimage' alt='U.S. Congress: A Very Short Introduction (Very short introductions)'/&gt;&lt;/a&gt;</v>
      </c>
      <c r="H516" s="0" t="str">
        <f aca="false">"&lt;a href='http://dx.doi.org/" &amp; C516 &amp; "'&gt;" &amp; "&lt;img src='https://api.qrserver.com/v1/create-qr-code/?size=300x300&amp;data=http://dx.doi.org/" &amp; C516 &amp;"' class='qr'/&gt;&lt;/a&gt;"</f>
        <v>&lt;a href='http://dx.doi.org/10.1093/actrade/9780195338317.001.0001'&gt;&lt;img src='https://api.qrserver.com/v1/create-qr-code/?size=300x300&amp;data=http://dx.doi.org/10.1093/actrade/9780195338317.001.0001' class='qr'/&gt;&lt;/a&gt;</v>
      </c>
      <c r="I516" s="0" t="str">
        <f aca="false">"&lt;tr&gt;&lt;td&gt;" &amp; G516 &amp; "&lt;/td&gt;&lt;td&gt;&lt;small&gt;Very Short Introduction&lt;/small&gt;&lt;br/&gt;&lt;em&gt;ebook&lt;/em&gt;&lt;br/&gt;&lt;br/&gt;" &amp; F516 &amp; "&lt;/td&gt;&lt;td&gt;" &amp; H516 &amp; "&lt;/td&gt;&lt;/tr&gt;"</f>
        <v>&lt;tr&gt;&lt;td&gt;&lt;a href='http://dx.doi.org/10.1093/actrade/9780195338317.001.0001'&gt;&lt;img src='http://www.veryshortintroductions.com/view/covers/9780195338317.png' class='coverimage' alt='U.S. Congress: A Very Short Introduction (Very short introductions)'/&gt;&lt;/a&gt;&lt;/td&gt;&lt;td&gt;&lt;small&gt;Very Short Introduction&lt;/small&gt;&lt;br/&gt;&lt;em&gt;ebook&lt;/em&gt;&lt;br/&gt;&lt;br/&gt;&lt;a href='http://dx.doi.org/10.1093/actrade/9780195338317.001.0001'&gt;U.S. Congress&lt;/a&gt;&lt;/td&gt;&lt;td&gt;&lt;a href='http://dx.doi.org/10.1093/actrade/9780195338317.001.0001'&gt;&lt;img src='https://api.qrserver.com/v1/create-qr-code/?size=300x300&amp;data=http://dx.doi.org/10.1093/actrade/9780195338317.001.0001' class='qr'/&gt;&lt;/a&gt;&lt;/td&gt;&lt;/tr&gt;</v>
      </c>
      <c r="M516" s="0" t="s">
        <v>44</v>
      </c>
      <c r="N516" s="0" t="s">
        <v>2538</v>
      </c>
      <c r="O516" s="0" t="s">
        <v>2538</v>
      </c>
      <c r="P516" s="0" t="s">
        <v>46</v>
      </c>
      <c r="R516" s="0" t="s">
        <v>2539</v>
      </c>
      <c r="W516" s="0" t="s">
        <v>2540</v>
      </c>
      <c r="X516" s="0" t="s">
        <v>2541</v>
      </c>
      <c r="Z516" s="0" t="s">
        <v>49</v>
      </c>
      <c r="AA516" s="2" t="n">
        <v>40179</v>
      </c>
      <c r="AB516" s="2" t="n">
        <v>40543</v>
      </c>
      <c r="AI516" s="0" t="s">
        <v>2542</v>
      </c>
      <c r="AJ516" s="0" t="s">
        <v>50</v>
      </c>
      <c r="AK516" s="0" t="s">
        <v>51</v>
      </c>
      <c r="AL516" s="0" t="s">
        <v>49</v>
      </c>
      <c r="AM516" s="0" t="s">
        <v>49</v>
      </c>
      <c r="AN516" s="0" t="s">
        <v>49</v>
      </c>
      <c r="AO516" s="0" t="s">
        <v>49</v>
      </c>
      <c r="AP516" s="0" t="s">
        <v>49</v>
      </c>
    </row>
    <row r="517" customFormat="false" ht="15" hidden="false" customHeight="false" outlineLevel="0" collapsed="false">
      <c r="A517" s="0" t="n">
        <v>1111457</v>
      </c>
      <c r="B517" s="0" t="str">
        <f aca="false">RIGHT(N517,LEN(N517)-FIND("actrade-",N517)-7)</f>
        <v>9780195304374</v>
      </c>
      <c r="C517" s="0" t="str">
        <f aca="false">"10.1093/actrade/" &amp; B517 &amp; ".001.0001"</f>
        <v>10.1093/actrade/9780195304374.001.0001</v>
      </c>
      <c r="D517" s="0" t="s">
        <v>2543</v>
      </c>
      <c r="E517" s="0" t="str">
        <f aca="false">LEFT(D517,FIND(":",D517)-1)</f>
        <v>United Nations</v>
      </c>
      <c r="F517" s="0" t="str">
        <f aca="false">"&lt;a href='http://dx.doi.org/" &amp; C517 &amp; "'&gt;" &amp; LEFT(D517,FIND(":",D517)-1) &amp; "&lt;/a&gt;"</f>
        <v>&lt;a href='http://dx.doi.org/10.1093/actrade/9780195304374.001.0001'&gt;United Nations&lt;/a&gt;</v>
      </c>
      <c r="G517" s="0" t="str">
        <f aca="false">"&lt;a href='http://dx.doi.org/" &amp; C517 &amp; "'&gt;" &amp;"&lt;img src='http://www.veryshortintroductions.com/view/covers/"&amp;B517&amp;".png' class='coverimage' alt='" &amp;D517 &amp; "'/&gt;&lt;/a&gt;"</f>
        <v>&lt;a href='http://dx.doi.org/10.1093/actrade/9780195304374.001.0001'&gt;&lt;img src='http://www.veryshortintroductions.com/view/covers/9780195304374.png' class='coverimage' alt='United Nations: (Very short introductions)'/&gt;&lt;/a&gt;</v>
      </c>
      <c r="H517" s="0" t="str">
        <f aca="false">"&lt;a href='http://dx.doi.org/" &amp; C517 &amp; "'&gt;" &amp; "&lt;img src='https://api.qrserver.com/v1/create-qr-code/?size=300x300&amp;data=http://dx.doi.org/" &amp; C517 &amp;"' class='qr'/&gt;&lt;/a&gt;"</f>
        <v>&lt;a href='http://dx.doi.org/10.1093/actrade/9780195304374.001.0001'&gt;&lt;img src='https://api.qrserver.com/v1/create-qr-code/?size=300x300&amp;data=http://dx.doi.org/10.1093/actrade/9780195304374.001.0001' class='qr'/&gt;&lt;/a&gt;</v>
      </c>
      <c r="I517" s="0" t="str">
        <f aca="false">"&lt;tr&gt;&lt;td&gt;" &amp; G517 &amp; "&lt;/td&gt;&lt;td&gt;&lt;small&gt;Very Short Introduction&lt;/small&gt;&lt;br/&gt;&lt;em&gt;ebook&lt;/em&gt;&lt;br/&gt;&lt;br/&gt;" &amp; F517 &amp; "&lt;/td&gt;&lt;td&gt;" &amp; H517 &amp; "&lt;/td&gt;&lt;/tr&gt;"</f>
        <v>&lt;tr&gt;&lt;td&gt;&lt;a href='http://dx.doi.org/10.1093/actrade/9780195304374.001.0001'&gt;&lt;img src='http://www.veryshortintroductions.com/view/covers/9780195304374.png' class='coverimage' alt='United Nations: (Very short introductions)'/&gt;&lt;/a&gt;&lt;/td&gt;&lt;td&gt;&lt;small&gt;Very Short Introduction&lt;/small&gt;&lt;br/&gt;&lt;em&gt;ebook&lt;/em&gt;&lt;br/&gt;&lt;br/&gt;&lt;a href='http://dx.doi.org/10.1093/actrade/9780195304374.001.0001'&gt;United Nations&lt;/a&gt;&lt;/td&gt;&lt;td&gt;&lt;a href='http://dx.doi.org/10.1093/actrade/9780195304374.001.0001'&gt;&lt;img src='https://api.qrserver.com/v1/create-qr-code/?size=300x300&amp;data=http://dx.doi.org/10.1093/actrade/9780195304374.001.0001' class='qr'/&gt;&lt;/a&gt;&lt;/td&gt;&lt;/tr&gt;</v>
      </c>
      <c r="M517" s="0" t="s">
        <v>44</v>
      </c>
      <c r="N517" s="0" t="s">
        <v>2544</v>
      </c>
      <c r="O517" s="0" t="s">
        <v>2544</v>
      </c>
      <c r="P517" s="0" t="s">
        <v>46</v>
      </c>
      <c r="R517" s="0" t="s">
        <v>2545</v>
      </c>
      <c r="W517" s="0" t="s">
        <v>2546</v>
      </c>
      <c r="X517" s="0" t="s">
        <v>2547</v>
      </c>
      <c r="Z517" s="0" t="s">
        <v>49</v>
      </c>
      <c r="AA517" s="2" t="n">
        <v>39448</v>
      </c>
      <c r="AB517" s="2" t="n">
        <v>39813</v>
      </c>
      <c r="AI517" s="0" t="s">
        <v>2481</v>
      </c>
      <c r="AJ517" s="0" t="s">
        <v>50</v>
      </c>
      <c r="AK517" s="0" t="s">
        <v>51</v>
      </c>
      <c r="AL517" s="0" t="s">
        <v>49</v>
      </c>
      <c r="AM517" s="0" t="s">
        <v>49</v>
      </c>
      <c r="AN517" s="0" t="s">
        <v>49</v>
      </c>
      <c r="AO517" s="0" t="s">
        <v>49</v>
      </c>
      <c r="AP517" s="0" t="s">
        <v>49</v>
      </c>
    </row>
    <row r="518" customFormat="false" ht="15" hidden="false" customHeight="false" outlineLevel="0" collapsed="false">
      <c r="A518" s="0" t="n">
        <v>3092988</v>
      </c>
      <c r="B518" s="0" t="str">
        <f aca="false">RIGHT(N518,LEN(N518)-FIND("actrade-",N518)-7)</f>
        <v>9780199573400</v>
      </c>
      <c r="C518" s="0" t="str">
        <f aca="false">"10.1093/actrade/" &amp; B518 &amp; ".001.0001"</f>
        <v>10.1093/actrade/9780199573400.001.0001</v>
      </c>
      <c r="D518" s="0" t="s">
        <v>2548</v>
      </c>
      <c r="E518" s="0" t="str">
        <f aca="false">LEFT(D518,FIND(":",D518)-1)</f>
        <v>Utopianism</v>
      </c>
      <c r="F518" s="0" t="str">
        <f aca="false">"&lt;a href='http://dx.doi.org/" &amp; C518 &amp; "'&gt;" &amp; LEFT(D518,FIND(":",D518)-1) &amp; "&lt;/a&gt;"</f>
        <v>&lt;a href='http://dx.doi.org/10.1093/actrade/9780199573400.001.0001'&gt;Utopianism&lt;/a&gt;</v>
      </c>
      <c r="G518" s="0" t="str">
        <f aca="false">"&lt;a href='http://dx.doi.org/" &amp; C518 &amp; "'&gt;" &amp;"&lt;img src='http://www.veryshortintroductions.com/view/covers/"&amp;B518&amp;".png' class='coverimage' alt='" &amp;D518 &amp; "'/&gt;&lt;/a&gt;"</f>
        <v>&lt;a href='http://dx.doi.org/10.1093/actrade/9780199573400.001.0001'&gt;&lt;img src='http://www.veryshortintroductions.com/view/covers/9780199573400.png' class='coverimage' alt='Utopianism: a very short introduction'/&gt;&lt;/a&gt;</v>
      </c>
      <c r="H518" s="0" t="str">
        <f aca="false">"&lt;a href='http://dx.doi.org/" &amp; C518 &amp; "'&gt;" &amp; "&lt;img src='https://api.qrserver.com/v1/create-qr-code/?size=300x300&amp;data=http://dx.doi.org/" &amp; C518 &amp;"' class='qr'/&gt;&lt;/a&gt;"</f>
        <v>&lt;a href='http://dx.doi.org/10.1093/actrade/9780199573400.001.0001'&gt;&lt;img src='https://api.qrserver.com/v1/create-qr-code/?size=300x300&amp;data=http://dx.doi.org/10.1093/actrade/9780199573400.001.0001' class='qr'/&gt;&lt;/a&gt;</v>
      </c>
      <c r="I518" s="0" t="str">
        <f aca="false">"&lt;tr&gt;&lt;td&gt;" &amp; G518 &amp; "&lt;/td&gt;&lt;td&gt;&lt;small&gt;Very Short Introduction&lt;/small&gt;&lt;br/&gt;&lt;em&gt;ebook&lt;/em&gt;&lt;br/&gt;&lt;br/&gt;" &amp; F518 &amp; "&lt;/td&gt;&lt;td&gt;" &amp; H518 &amp; "&lt;/td&gt;&lt;/tr&gt;"</f>
        <v>&lt;tr&gt;&lt;td&gt;&lt;a href='http://dx.doi.org/10.1093/actrade/9780199573400.001.0001'&gt;&lt;img src='http://www.veryshortintroductions.com/view/covers/9780199573400.png' class='coverimage' alt='Utopianism: a very short introduction'/&gt;&lt;/a&gt;&lt;/td&gt;&lt;td&gt;&lt;small&gt;Very Short Introduction&lt;/small&gt;&lt;br/&gt;&lt;em&gt;ebook&lt;/em&gt;&lt;br/&gt;&lt;br/&gt;&lt;a href='http://dx.doi.org/10.1093/actrade/9780199573400.001.0001'&gt;Utopianism&lt;/a&gt;&lt;/td&gt;&lt;td&gt;&lt;a href='http://dx.doi.org/10.1093/actrade/9780199573400.001.0001'&gt;&lt;img src='https://api.qrserver.com/v1/create-qr-code/?size=300x300&amp;data=http://dx.doi.org/10.1093/actrade/9780199573400.001.0001' class='qr'/&gt;&lt;/a&gt;&lt;/td&gt;&lt;/tr&gt;</v>
      </c>
      <c r="M518" s="0" t="s">
        <v>44</v>
      </c>
      <c r="N518" s="0" t="s">
        <v>2549</v>
      </c>
      <c r="O518" s="0" t="s">
        <v>2549</v>
      </c>
      <c r="P518" s="0" t="s">
        <v>46</v>
      </c>
      <c r="R518" s="0" t="s">
        <v>2550</v>
      </c>
      <c r="X518" s="0" t="s">
        <v>2551</v>
      </c>
      <c r="Z518" s="0" t="s">
        <v>49</v>
      </c>
      <c r="AA518" s="2" t="n">
        <v>40179</v>
      </c>
      <c r="AB518" s="2" t="n">
        <v>40543</v>
      </c>
      <c r="AJ518" s="0" t="s">
        <v>50</v>
      </c>
      <c r="AK518" s="0" t="s">
        <v>51</v>
      </c>
      <c r="AL518" s="0" t="s">
        <v>49</v>
      </c>
      <c r="AM518" s="0" t="s">
        <v>49</v>
      </c>
      <c r="AN518" s="0" t="s">
        <v>49</v>
      </c>
      <c r="AO518" s="0" t="s">
        <v>49</v>
      </c>
      <c r="AP518" s="0" t="s">
        <v>49</v>
      </c>
    </row>
    <row r="519" customFormat="false" ht="15" hidden="false" customHeight="false" outlineLevel="0" collapsed="false">
      <c r="A519" s="0" t="n">
        <v>1048099</v>
      </c>
      <c r="B519" s="0" t="str">
        <f aca="false">RIGHT(N519,LEN(N519)-FIND("actrade-",N519)-7)</f>
        <v>9780192806079</v>
      </c>
      <c r="C519" s="0" t="str">
        <f aca="false">"10.1093/actrade/" &amp; B519 &amp; ".001.0001"</f>
        <v>10.1093/actrade/9780192806079.001.0001</v>
      </c>
      <c r="D519" s="0" t="s">
        <v>2552</v>
      </c>
      <c r="E519" s="0" t="str">
        <f aca="false">LEFT(D519,FIND(":",D519)-1)</f>
        <v>Vikings</v>
      </c>
      <c r="F519" s="0" t="str">
        <f aca="false">"&lt;a href='http://dx.doi.org/" &amp; C519 &amp; "'&gt;" &amp; LEFT(D519,FIND(":",D519)-1) &amp; "&lt;/a&gt;"</f>
        <v>&lt;a href='http://dx.doi.org/10.1093/actrade/9780192806079.001.0001'&gt;Vikings&lt;/a&gt;</v>
      </c>
      <c r="G519" s="0" t="str">
        <f aca="false">"&lt;a href='http://dx.doi.org/" &amp; C519 &amp; "'&gt;" &amp;"&lt;img src='http://www.veryshortintroductions.com/view/covers/"&amp;B519&amp;".png' class='coverimage' alt='" &amp;D519 &amp; "'/&gt;&lt;/a&gt;"</f>
        <v>&lt;a href='http://dx.doi.org/10.1093/actrade/9780192806079.001.0001'&gt;&lt;img src='http://www.veryshortintroductions.com/view/covers/9780192806079.png' class='coverimage' alt='Vikings: A Very Short Introduction (Very short introductions ; 137)'/&gt;&lt;/a&gt;</v>
      </c>
      <c r="H519" s="0" t="str">
        <f aca="false">"&lt;a href='http://dx.doi.org/" &amp; C519 &amp; "'&gt;" &amp; "&lt;img src='https://api.qrserver.com/v1/create-qr-code/?size=300x300&amp;data=http://dx.doi.org/" &amp; C519 &amp;"' class='qr'/&gt;&lt;/a&gt;"</f>
        <v>&lt;a href='http://dx.doi.org/10.1093/actrade/9780192806079.001.0001'&gt;&lt;img src='https://api.qrserver.com/v1/create-qr-code/?size=300x300&amp;data=http://dx.doi.org/10.1093/actrade/9780192806079.001.0001' class='qr'/&gt;&lt;/a&gt;</v>
      </c>
      <c r="I519" s="0" t="str">
        <f aca="false">"&lt;tr&gt;&lt;td&gt;" &amp; G519 &amp; "&lt;/td&gt;&lt;td&gt;&lt;small&gt;Very Short Introduction&lt;/small&gt;&lt;br/&gt;&lt;em&gt;ebook&lt;/em&gt;&lt;br/&gt;&lt;br/&gt;" &amp; F519 &amp; "&lt;/td&gt;&lt;td&gt;" &amp; H519 &amp; "&lt;/td&gt;&lt;/tr&gt;"</f>
        <v>&lt;tr&gt;&lt;td&gt;&lt;a href='http://dx.doi.org/10.1093/actrade/9780192806079.001.0001'&gt;&lt;img src='http://www.veryshortintroductions.com/view/covers/9780192806079.png' class='coverimage' alt='Vikings: A Very Short Introduction (Very short introductions ; 137)'/&gt;&lt;/a&gt;&lt;/td&gt;&lt;td&gt;&lt;small&gt;Very Short Introduction&lt;/small&gt;&lt;br/&gt;&lt;em&gt;ebook&lt;/em&gt;&lt;br/&gt;&lt;br/&gt;&lt;a href='http://dx.doi.org/10.1093/actrade/9780192806079.001.0001'&gt;Vikings&lt;/a&gt;&lt;/td&gt;&lt;td&gt;&lt;a href='http://dx.doi.org/10.1093/actrade/9780192806079.001.0001'&gt;&lt;img src='https://api.qrserver.com/v1/create-qr-code/?size=300x300&amp;data=http://dx.doi.org/10.1093/actrade/9780192806079.001.0001' class='qr'/&gt;&lt;/a&gt;&lt;/td&gt;&lt;/tr&gt;</v>
      </c>
      <c r="M519" s="0" t="s">
        <v>44</v>
      </c>
      <c r="N519" s="0" t="s">
        <v>2553</v>
      </c>
      <c r="O519" s="0" t="s">
        <v>2553</v>
      </c>
      <c r="P519" s="0" t="s">
        <v>46</v>
      </c>
      <c r="R519" s="0" t="s">
        <v>2554</v>
      </c>
      <c r="W519" s="0" t="s">
        <v>2555</v>
      </c>
      <c r="X519" s="0" t="s">
        <v>2556</v>
      </c>
      <c r="Z519" s="0" t="s">
        <v>49</v>
      </c>
      <c r="AA519" s="2" t="n">
        <v>38353</v>
      </c>
      <c r="AB519" s="2" t="n">
        <v>38717</v>
      </c>
      <c r="AI519" s="0" t="s">
        <v>2557</v>
      </c>
      <c r="AJ519" s="0" t="s">
        <v>50</v>
      </c>
      <c r="AK519" s="0" t="s">
        <v>51</v>
      </c>
      <c r="AL519" s="0" t="s">
        <v>49</v>
      </c>
      <c r="AM519" s="0" t="s">
        <v>49</v>
      </c>
      <c r="AN519" s="0" t="s">
        <v>49</v>
      </c>
      <c r="AO519" s="0" t="s">
        <v>49</v>
      </c>
      <c r="AP519" s="0" t="s">
        <v>49</v>
      </c>
    </row>
    <row r="520" customFormat="false" ht="15" hidden="false" customHeight="false" outlineLevel="0" collapsed="false">
      <c r="A520" s="0" t="n">
        <v>3093155</v>
      </c>
      <c r="B520" s="0" t="str">
        <f aca="false">RIGHT(N520,LEN(N520)-FIND("actrade-",N520)-7)</f>
        <v>9780199574858</v>
      </c>
      <c r="C520" s="0" t="str">
        <f aca="false">"10.1093/actrade/" &amp; B520 &amp; ".001.0001"</f>
        <v>10.1093/actrade/9780199574858.001.0001</v>
      </c>
      <c r="D520" s="0" t="s">
        <v>2558</v>
      </c>
      <c r="E520" s="0" t="str">
        <f aca="false">LEFT(D520,FIND(":",D520)-1)</f>
        <v>Viruses</v>
      </c>
      <c r="F520" s="0" t="str">
        <f aca="false">"&lt;a href='http://dx.doi.org/" &amp; C520 &amp; "'&gt;" &amp; LEFT(D520,FIND(":",D520)-1) &amp; "&lt;/a&gt;"</f>
        <v>&lt;a href='http://dx.doi.org/10.1093/actrade/9780199574858.001.0001'&gt;Viruses&lt;/a&gt;</v>
      </c>
      <c r="G520" s="0" t="str">
        <f aca="false">"&lt;a href='http://dx.doi.org/" &amp; C520 &amp; "'&gt;" &amp;"&lt;img src='http://www.veryshortintroductions.com/view/covers/"&amp;B520&amp;".png' class='coverimage' alt='" &amp;D520 &amp; "'/&gt;&lt;/a&gt;"</f>
        <v>&lt;a href='http://dx.doi.org/10.1093/actrade/9780199574858.001.0001'&gt;&lt;img src='http://www.veryshortintroductions.com/view/covers/9780199574858.png' class='coverimage' alt='Viruses: a very short introduction'/&gt;&lt;/a&gt;</v>
      </c>
      <c r="H520" s="0" t="str">
        <f aca="false">"&lt;a href='http://dx.doi.org/" &amp; C520 &amp; "'&gt;" &amp; "&lt;img src='https://api.qrserver.com/v1/create-qr-code/?size=300x300&amp;data=http://dx.doi.org/" &amp; C520 &amp;"' class='qr'/&gt;&lt;/a&gt;"</f>
        <v>&lt;a href='http://dx.doi.org/10.1093/actrade/9780199574858.001.0001'&gt;&lt;img src='https://api.qrserver.com/v1/create-qr-code/?size=300x300&amp;data=http://dx.doi.org/10.1093/actrade/9780199574858.001.0001' class='qr'/&gt;&lt;/a&gt;</v>
      </c>
      <c r="I520" s="0" t="str">
        <f aca="false">"&lt;tr&gt;&lt;td&gt;" &amp; G520 &amp; "&lt;/td&gt;&lt;td&gt;&lt;small&gt;Very Short Introduction&lt;/small&gt;&lt;br/&gt;&lt;em&gt;ebook&lt;/em&gt;&lt;br/&gt;&lt;br/&gt;" &amp; F520 &amp; "&lt;/td&gt;&lt;td&gt;" &amp; H520 &amp; "&lt;/td&gt;&lt;/tr&gt;"</f>
        <v>&lt;tr&gt;&lt;td&gt;&lt;a href='http://dx.doi.org/10.1093/actrade/9780199574858.001.0001'&gt;&lt;img src='http://www.veryshortintroductions.com/view/covers/9780199574858.png' class='coverimage' alt='Viruses: a very short introduction'/&gt;&lt;/a&gt;&lt;/td&gt;&lt;td&gt;&lt;small&gt;Very Short Introduction&lt;/small&gt;&lt;br/&gt;&lt;em&gt;ebook&lt;/em&gt;&lt;br/&gt;&lt;br/&gt;&lt;a href='http://dx.doi.org/10.1093/actrade/9780199574858.001.0001'&gt;Viruses&lt;/a&gt;&lt;/td&gt;&lt;td&gt;&lt;a href='http://dx.doi.org/10.1093/actrade/9780199574858.001.0001'&gt;&lt;img src='https://api.qrserver.com/v1/create-qr-code/?size=300x300&amp;data=http://dx.doi.org/10.1093/actrade/9780199574858.001.0001' class='qr'/&gt;&lt;/a&gt;&lt;/td&gt;&lt;/tr&gt;</v>
      </c>
      <c r="M520" s="0" t="s">
        <v>44</v>
      </c>
      <c r="N520" s="0" t="s">
        <v>2559</v>
      </c>
      <c r="O520" s="0" t="s">
        <v>2559</v>
      </c>
      <c r="P520" s="0" t="s">
        <v>46</v>
      </c>
      <c r="R520" s="0" t="s">
        <v>2560</v>
      </c>
      <c r="X520" s="0" t="s">
        <v>2561</v>
      </c>
      <c r="Z520" s="0" t="s">
        <v>49</v>
      </c>
      <c r="AA520" s="2" t="n">
        <v>40544</v>
      </c>
      <c r="AB520" s="2" t="n">
        <v>40908</v>
      </c>
      <c r="AJ520" s="0" t="s">
        <v>50</v>
      </c>
      <c r="AK520" s="0" t="s">
        <v>51</v>
      </c>
      <c r="AL520" s="0" t="s">
        <v>49</v>
      </c>
      <c r="AM520" s="0" t="s">
        <v>49</v>
      </c>
      <c r="AN520" s="0" t="s">
        <v>49</v>
      </c>
      <c r="AO520" s="0" t="s">
        <v>49</v>
      </c>
      <c r="AP520" s="0" t="s">
        <v>49</v>
      </c>
    </row>
    <row r="521" customFormat="false" ht="15" hidden="false" customHeight="false" outlineLevel="0" collapsed="false">
      <c r="A521" s="0" t="n">
        <v>12322039</v>
      </c>
      <c r="B521" s="0" t="str">
        <f aca="false">RIGHT(N521,LEN(N521)-FIND("actrade-",N521)-7)</f>
        <v>9780190605384</v>
      </c>
      <c r="C521" s="0" t="str">
        <f aca="false">"10.1093/actrade/" &amp; B521 &amp; ".001.0001"</f>
        <v>10.1093/actrade/9780190605384.001.0001</v>
      </c>
      <c r="D521" s="0" t="s">
        <v>2562</v>
      </c>
      <c r="E521" s="0" t="str">
        <f aca="false">LEFT(D521,FIND(":",D521)-1)</f>
        <v>War and Technology</v>
      </c>
      <c r="F521" s="0" t="str">
        <f aca="false">"&lt;a href='http://dx.doi.org/" &amp; C521 &amp; "'&gt;" &amp; LEFT(D521,FIND(":",D521)-1) &amp; "&lt;/a&gt;"</f>
        <v>&lt;a href='http://dx.doi.org/10.1093/actrade/9780190605384.001.0001'&gt;War and Technology&lt;/a&gt;</v>
      </c>
      <c r="G521" s="0" t="str">
        <f aca="false">"&lt;a href='http://dx.doi.org/" &amp; C521 &amp; "'&gt;" &amp;"&lt;img src='http://www.veryshortintroductions.com/view/covers/"&amp;B521&amp;".png' class='coverimage' alt='" &amp;D521 &amp; "'/&gt;&lt;/a&gt;"</f>
        <v>&lt;a href='http://dx.doi.org/10.1093/actrade/9780190605384.001.0001'&gt;&lt;img src='http://www.veryshortintroductions.com/view/covers/9780190605384.png' class='coverimage' alt='War and Technology: A Very Short Introduction'/&gt;&lt;/a&gt;</v>
      </c>
      <c r="H521" s="0" t="str">
        <f aca="false">"&lt;a href='http://dx.doi.org/" &amp; C521 &amp; "'&gt;" &amp; "&lt;img src='https://api.qrserver.com/v1/create-qr-code/?size=300x300&amp;data=http://dx.doi.org/" &amp; C521 &amp;"' class='qr'/&gt;&lt;/a&gt;"</f>
        <v>&lt;a href='http://dx.doi.org/10.1093/actrade/9780190605384.001.0001'&gt;&lt;img src='https://api.qrserver.com/v1/create-qr-code/?size=300x300&amp;data=http://dx.doi.org/10.1093/actrade/9780190605384.001.0001' class='qr'/&gt;&lt;/a&gt;</v>
      </c>
      <c r="I521" s="0" t="str">
        <f aca="false">"&lt;tr&gt;&lt;td&gt;" &amp; G521 &amp; "&lt;/td&gt;&lt;td&gt;&lt;small&gt;Very Short Introduction&lt;/small&gt;&lt;br/&gt;&lt;em&gt;ebook&lt;/em&gt;&lt;br/&gt;&lt;br/&gt;" &amp; F521 &amp; "&lt;/td&gt;&lt;td&gt;" &amp; H521 &amp; "&lt;/td&gt;&lt;/tr&gt;"</f>
        <v>&lt;tr&gt;&lt;td&gt;&lt;a href='http://dx.doi.org/10.1093/actrade/9780190605384.001.0001'&gt;&lt;img src='http://www.veryshortintroductions.com/view/covers/9780190605384.png' class='coverimage' alt='War and Technology: A Very Short Introduction'/&gt;&lt;/a&gt;&lt;/td&gt;&lt;td&gt;&lt;small&gt;Very Short Introduction&lt;/small&gt;&lt;br/&gt;&lt;em&gt;ebook&lt;/em&gt;&lt;br/&gt;&lt;br/&gt;&lt;a href='http://dx.doi.org/10.1093/actrade/9780190605384.001.0001'&gt;War and Technology&lt;/a&gt;&lt;/td&gt;&lt;td&gt;&lt;a href='http://dx.doi.org/10.1093/actrade/9780190605384.001.0001'&gt;&lt;img src='https://api.qrserver.com/v1/create-qr-code/?size=300x300&amp;data=http://dx.doi.org/10.1093/actrade/9780190605384.001.0001' class='qr'/&gt;&lt;/a&gt;&lt;/td&gt;&lt;/tr&gt;</v>
      </c>
      <c r="M521" s="0" t="s">
        <v>44</v>
      </c>
      <c r="N521" s="0" t="s">
        <v>2563</v>
      </c>
      <c r="O521" s="0" t="s">
        <v>2563</v>
      </c>
      <c r="P521" s="0" t="s">
        <v>46</v>
      </c>
      <c r="R521" s="0" t="s">
        <v>2564</v>
      </c>
      <c r="W521" s="0" t="s">
        <v>2565</v>
      </c>
      <c r="X521" s="0" t="s">
        <v>2566</v>
      </c>
      <c r="Z521" s="0" t="s">
        <v>49</v>
      </c>
      <c r="AA521" s="2" t="n">
        <v>42370</v>
      </c>
      <c r="AB521" s="2" t="n">
        <v>42735</v>
      </c>
      <c r="AJ521" s="0" t="s">
        <v>50</v>
      </c>
      <c r="AK521" s="0" t="s">
        <v>51</v>
      </c>
      <c r="AL521" s="0" t="s">
        <v>49</v>
      </c>
      <c r="AM521" s="0" t="s">
        <v>49</v>
      </c>
      <c r="AN521" s="0" t="s">
        <v>49</v>
      </c>
      <c r="AO521" s="0" t="s">
        <v>49</v>
      </c>
      <c r="AP521" s="0" t="s">
        <v>49</v>
      </c>
    </row>
    <row r="522" customFormat="false" ht="15" hidden="false" customHeight="false" outlineLevel="0" collapsed="false">
      <c r="A522" s="0" t="n">
        <v>10315130</v>
      </c>
      <c r="B522" s="0" t="str">
        <f aca="false">RIGHT(N522,LEN(N522)-FIND("actrade-",N522)-7)</f>
        <v>9780198708728</v>
      </c>
      <c r="C522" s="0" t="str">
        <f aca="false">"10.1093/actrade/" &amp; B522 &amp; ".001.0001"</f>
        <v>10.1093/actrade/9780198708728.001.0001</v>
      </c>
      <c r="D522" s="0" t="s">
        <v>2567</v>
      </c>
      <c r="E522" s="0" t="str">
        <f aca="false">LEFT(D522,FIND(":",D522)-1)</f>
        <v>Water</v>
      </c>
      <c r="F522" s="0" t="str">
        <f aca="false">"&lt;a href='http://dx.doi.org/" &amp; C522 &amp; "'&gt;" &amp; LEFT(D522,FIND(":",D522)-1) &amp; "&lt;/a&gt;"</f>
        <v>&lt;a href='http://dx.doi.org/10.1093/actrade/9780198708728.001.0001'&gt;Water&lt;/a&gt;</v>
      </c>
      <c r="G522" s="0" t="str">
        <f aca="false">"&lt;a href='http://dx.doi.org/" &amp; C522 &amp; "'&gt;" &amp;"&lt;img src='http://www.veryshortintroductions.com/view/covers/"&amp;B522&amp;".png' class='coverimage' alt='" &amp;D522 &amp; "'/&gt;&lt;/a&gt;"</f>
        <v>&lt;a href='http://dx.doi.org/10.1093/actrade/9780198708728.001.0001'&gt;&lt;img src='http://www.veryshortintroductions.com/view/covers/9780198708728.png' class='coverimage' alt='Water: A Very Short Introduction'/&gt;&lt;/a&gt;</v>
      </c>
      <c r="H522" s="0" t="str">
        <f aca="false">"&lt;a href='http://dx.doi.org/" &amp; C522 &amp; "'&gt;" &amp; "&lt;img src='https://api.qrserver.com/v1/create-qr-code/?size=300x300&amp;data=http://dx.doi.org/" &amp; C522 &amp;"' class='qr'/&gt;&lt;/a&gt;"</f>
        <v>&lt;a href='http://dx.doi.org/10.1093/actrade/9780198708728.001.0001'&gt;&lt;img src='https://api.qrserver.com/v1/create-qr-code/?size=300x300&amp;data=http://dx.doi.org/10.1093/actrade/9780198708728.001.0001' class='qr'/&gt;&lt;/a&gt;</v>
      </c>
      <c r="I522" s="0" t="str">
        <f aca="false">"&lt;tr&gt;&lt;td&gt;" &amp; G522 &amp; "&lt;/td&gt;&lt;td&gt;&lt;small&gt;Very Short Introduction&lt;/small&gt;&lt;br/&gt;&lt;em&gt;ebook&lt;/em&gt;&lt;br/&gt;&lt;br/&gt;" &amp; F522 &amp; "&lt;/td&gt;&lt;td&gt;" &amp; H522 &amp; "&lt;/td&gt;&lt;/tr&gt;"</f>
        <v>&lt;tr&gt;&lt;td&gt;&lt;a href='http://dx.doi.org/10.1093/actrade/9780198708728.001.0001'&gt;&lt;img src='http://www.veryshortintroductions.com/view/covers/9780198708728.png' class='coverimage' alt='Water: A Very Short Introduction'/&gt;&lt;/a&gt;&lt;/td&gt;&lt;td&gt;&lt;small&gt;Very Short Introduction&lt;/small&gt;&lt;br/&gt;&lt;em&gt;ebook&lt;/em&gt;&lt;br/&gt;&lt;br/&gt;&lt;a href='http://dx.doi.org/10.1093/actrade/9780198708728.001.0001'&gt;Water&lt;/a&gt;&lt;/td&gt;&lt;td&gt;&lt;a href='http://dx.doi.org/10.1093/actrade/9780198708728.001.0001'&gt;&lt;img src='https://api.qrserver.com/v1/create-qr-code/?size=300x300&amp;data=http://dx.doi.org/10.1093/actrade/9780198708728.001.0001' class='qr'/&gt;&lt;/a&gt;&lt;/td&gt;&lt;/tr&gt;</v>
      </c>
      <c r="M522" s="0" t="s">
        <v>44</v>
      </c>
      <c r="N522" s="0" t="s">
        <v>2568</v>
      </c>
      <c r="O522" s="0" t="s">
        <v>2568</v>
      </c>
      <c r="P522" s="0" t="s">
        <v>46</v>
      </c>
      <c r="R522" s="0" t="s">
        <v>2569</v>
      </c>
      <c r="W522" s="0" t="s">
        <v>2570</v>
      </c>
      <c r="X522" s="0" t="s">
        <v>2571</v>
      </c>
      <c r="Z522" s="0" t="s">
        <v>49</v>
      </c>
      <c r="AA522" s="2" t="n">
        <v>42005</v>
      </c>
      <c r="AB522" s="2" t="n">
        <v>42369</v>
      </c>
      <c r="AJ522" s="0" t="s">
        <v>50</v>
      </c>
      <c r="AK522" s="0" t="s">
        <v>51</v>
      </c>
      <c r="AL522" s="0" t="s">
        <v>49</v>
      </c>
      <c r="AM522" s="0" t="s">
        <v>49</v>
      </c>
      <c r="AN522" s="0" t="s">
        <v>49</v>
      </c>
      <c r="AO522" s="0" t="s">
        <v>49</v>
      </c>
      <c r="AP522" s="0" t="s">
        <v>49</v>
      </c>
    </row>
    <row r="523" customFormat="false" ht="15" hidden="false" customHeight="false" outlineLevel="0" collapsed="false">
      <c r="A523" s="0" t="n">
        <v>12322034</v>
      </c>
      <c r="B523" s="0" t="str">
        <f aca="false">RIGHT(N523,LEN(N523)-FIND("actrade-",N523)-7)</f>
        <v>9780199571314</v>
      </c>
      <c r="C523" s="0" t="str">
        <f aca="false">"10.1093/actrade/" &amp; B523 &amp; ".001.0001"</f>
        <v>10.1093/actrade/9780199571314.001.0001</v>
      </c>
      <c r="D523" s="0" t="s">
        <v>2572</v>
      </c>
      <c r="E523" s="0" t="str">
        <f aca="false">LEFT(D523,FIND(":",D523)-1)</f>
        <v>Weather</v>
      </c>
      <c r="F523" s="0" t="str">
        <f aca="false">"&lt;a href='http://dx.doi.org/" &amp; C523 &amp; "'&gt;" &amp; LEFT(D523,FIND(":",D523)-1) &amp; "&lt;/a&gt;"</f>
        <v>&lt;a href='http://dx.doi.org/10.1093/actrade/9780199571314.001.0001'&gt;Weather&lt;/a&gt;</v>
      </c>
      <c r="G523" s="0" t="str">
        <f aca="false">"&lt;a href='http://dx.doi.org/" &amp; C523 &amp; "'&gt;" &amp;"&lt;img src='http://www.veryshortintroductions.com/view/covers/"&amp;B523&amp;".png' class='coverimage' alt='" &amp;D523 &amp; "'/&gt;&lt;/a&gt;"</f>
        <v>&lt;a href='http://dx.doi.org/10.1093/actrade/9780199571314.001.0001'&gt;&lt;img src='http://www.veryshortintroductions.com/view/covers/9780199571314.png' class='coverimage' alt='Weather: A Very Short Introduction'/&gt;&lt;/a&gt;</v>
      </c>
      <c r="H523" s="0" t="str">
        <f aca="false">"&lt;a href='http://dx.doi.org/" &amp; C523 &amp; "'&gt;" &amp; "&lt;img src='https://api.qrserver.com/v1/create-qr-code/?size=300x300&amp;data=http://dx.doi.org/" &amp; C523 &amp;"' class='qr'/&gt;&lt;/a&gt;"</f>
        <v>&lt;a href='http://dx.doi.org/10.1093/actrade/9780199571314.001.0001'&gt;&lt;img src='https://api.qrserver.com/v1/create-qr-code/?size=300x300&amp;data=http://dx.doi.org/10.1093/actrade/9780199571314.001.0001' class='qr'/&gt;&lt;/a&gt;</v>
      </c>
      <c r="I523" s="0" t="str">
        <f aca="false">"&lt;tr&gt;&lt;td&gt;" &amp; G523 &amp; "&lt;/td&gt;&lt;td&gt;&lt;small&gt;Very Short Introduction&lt;/small&gt;&lt;br/&gt;&lt;em&gt;ebook&lt;/em&gt;&lt;br/&gt;&lt;br/&gt;" &amp; F523 &amp; "&lt;/td&gt;&lt;td&gt;" &amp; H523 &amp; "&lt;/td&gt;&lt;/tr&gt;"</f>
        <v>&lt;tr&gt;&lt;td&gt;&lt;a href='http://dx.doi.org/10.1093/actrade/9780199571314.001.0001'&gt;&lt;img src='http://www.veryshortintroductions.com/view/covers/9780199571314.png' class='coverimage' alt='Weather: A Very Short Introduction'/&gt;&lt;/a&gt;&lt;/td&gt;&lt;td&gt;&lt;small&gt;Very Short Introduction&lt;/small&gt;&lt;br/&gt;&lt;em&gt;ebook&lt;/em&gt;&lt;br/&gt;&lt;br/&gt;&lt;a href='http://dx.doi.org/10.1093/actrade/9780199571314.001.0001'&gt;Weather&lt;/a&gt;&lt;/td&gt;&lt;td&gt;&lt;a href='http://dx.doi.org/10.1093/actrade/9780199571314.001.0001'&gt;&lt;img src='https://api.qrserver.com/v1/create-qr-code/?size=300x300&amp;data=http://dx.doi.org/10.1093/actrade/9780199571314.001.0001' class='qr'/&gt;&lt;/a&gt;&lt;/td&gt;&lt;/tr&gt;</v>
      </c>
      <c r="M523" s="0" t="s">
        <v>44</v>
      </c>
      <c r="N523" s="0" t="s">
        <v>2573</v>
      </c>
      <c r="O523" s="0" t="s">
        <v>2573</v>
      </c>
      <c r="P523" s="0" t="s">
        <v>46</v>
      </c>
      <c r="R523" s="0" t="s">
        <v>2574</v>
      </c>
      <c r="W523" s="0" t="s">
        <v>2575</v>
      </c>
      <c r="X523" s="0" t="s">
        <v>2576</v>
      </c>
      <c r="Z523" s="0" t="s">
        <v>49</v>
      </c>
      <c r="AA523" s="2" t="n">
        <v>42736</v>
      </c>
      <c r="AB523" s="2" t="n">
        <v>43100</v>
      </c>
      <c r="AJ523" s="0" t="s">
        <v>50</v>
      </c>
      <c r="AK523" s="0" t="s">
        <v>51</v>
      </c>
      <c r="AL523" s="0" t="s">
        <v>49</v>
      </c>
      <c r="AM523" s="0" t="s">
        <v>49</v>
      </c>
      <c r="AN523" s="0" t="s">
        <v>49</v>
      </c>
      <c r="AO523" s="0" t="s">
        <v>49</v>
      </c>
      <c r="AP523" s="0" t="s">
        <v>49</v>
      </c>
    </row>
    <row r="524" customFormat="false" ht="15" hidden="false" customHeight="false" outlineLevel="0" collapsed="false">
      <c r="A524" s="0" t="n">
        <v>4620483</v>
      </c>
      <c r="B524" s="0" t="str">
        <f aca="false">RIGHT(N524,LEN(N524)-FIND("actrade-",N524)-7)</f>
        <v>9780198718628</v>
      </c>
      <c r="C524" s="0" t="str">
        <f aca="false">"10.1093/actrade/" &amp; B524 &amp; ".001.0001"</f>
        <v>10.1093/actrade/9780198718628.001.0001</v>
      </c>
      <c r="D524" s="0" t="s">
        <v>2577</v>
      </c>
      <c r="E524" s="0" t="str">
        <f aca="false">LEFT(D524,FIND(":",D524)-1)</f>
        <v>William Shakespeare</v>
      </c>
      <c r="F524" s="0" t="str">
        <f aca="false">"&lt;a href='http://dx.doi.org/" &amp; C524 &amp; "'&gt;" &amp; LEFT(D524,FIND(":",D524)-1) &amp; "&lt;/a&gt;"</f>
        <v>&lt;a href='http://dx.doi.org/10.1093/actrade/9780198718628.001.0001'&gt;William Shakespeare&lt;/a&gt;</v>
      </c>
      <c r="G524" s="0" t="str">
        <f aca="false">"&lt;a href='http://dx.doi.org/" &amp; C524 &amp; "'&gt;" &amp;"&lt;img src='http://www.veryshortintroductions.com/view/covers/"&amp;B524&amp;".png' class='coverimage' alt='" &amp;D524 &amp; "'/&gt;&lt;/a&gt;"</f>
        <v>&lt;a href='http://dx.doi.org/10.1093/actrade/9780198718628.001.0001'&gt;&lt;img src='http://www.veryshortintroductions.com/view/covers/9780198718628.png' class='coverimage' alt='William Shakespeare: A Very Short Introduction'/&gt;&lt;/a&gt;</v>
      </c>
      <c r="H524" s="0" t="str">
        <f aca="false">"&lt;a href='http://dx.doi.org/" &amp; C524 &amp; "'&gt;" &amp; "&lt;img src='https://api.qrserver.com/v1/create-qr-code/?size=300x300&amp;data=http://dx.doi.org/" &amp; C524 &amp;"' class='qr'/&gt;&lt;/a&gt;"</f>
        <v>&lt;a href='http://dx.doi.org/10.1093/actrade/9780198718628.001.0001'&gt;&lt;img src='https://api.qrserver.com/v1/create-qr-code/?size=300x300&amp;data=http://dx.doi.org/10.1093/actrade/9780198718628.001.0001' class='qr'/&gt;&lt;/a&gt;</v>
      </c>
      <c r="I524" s="0" t="str">
        <f aca="false">"&lt;tr&gt;&lt;td&gt;" &amp; G524 &amp; "&lt;/td&gt;&lt;td&gt;&lt;small&gt;Very Short Introduction&lt;/small&gt;&lt;br/&gt;&lt;em&gt;ebook&lt;/em&gt;&lt;br/&gt;&lt;br/&gt;" &amp; F524 &amp; "&lt;/td&gt;&lt;td&gt;" &amp; H524 &amp; "&lt;/td&gt;&lt;/tr&gt;"</f>
        <v>&lt;tr&gt;&lt;td&gt;&lt;a href='http://dx.doi.org/10.1093/actrade/9780198718628.001.0001'&gt;&lt;img src='http://www.veryshortintroductions.com/view/covers/9780198718628.png' class='coverimage' alt='William Shakespeare: A Very Short Introduction'/&gt;&lt;/a&gt;&lt;/td&gt;&lt;td&gt;&lt;small&gt;Very Short Introduction&lt;/small&gt;&lt;br/&gt;&lt;em&gt;ebook&lt;/em&gt;&lt;br/&gt;&lt;br/&gt;&lt;a href='http://dx.doi.org/10.1093/actrade/9780198718628.001.0001'&gt;William Shakespeare&lt;/a&gt;&lt;/td&gt;&lt;td&gt;&lt;a href='http://dx.doi.org/10.1093/actrade/9780198718628.001.0001'&gt;&lt;img src='https://api.qrserver.com/v1/create-qr-code/?size=300x300&amp;data=http://dx.doi.org/10.1093/actrade/9780198718628.001.0001' class='qr'/&gt;&lt;/a&gt;&lt;/td&gt;&lt;/tr&gt;</v>
      </c>
      <c r="M524" s="0" t="s">
        <v>44</v>
      </c>
      <c r="N524" s="0" t="s">
        <v>2578</v>
      </c>
      <c r="O524" s="0" t="s">
        <v>2578</v>
      </c>
      <c r="P524" s="0" t="s">
        <v>46</v>
      </c>
      <c r="R524" s="0" t="s">
        <v>2579</v>
      </c>
      <c r="W524" s="0" t="s">
        <v>2580</v>
      </c>
      <c r="X524" s="0" t="s">
        <v>2581</v>
      </c>
      <c r="Z524" s="0" t="s">
        <v>49</v>
      </c>
      <c r="AA524" s="2" t="n">
        <v>42005</v>
      </c>
      <c r="AB524" s="2" t="n">
        <v>42369</v>
      </c>
      <c r="AJ524" s="0" t="s">
        <v>50</v>
      </c>
      <c r="AK524" s="0" t="s">
        <v>51</v>
      </c>
      <c r="AL524" s="0" t="s">
        <v>49</v>
      </c>
      <c r="AM524" s="0" t="s">
        <v>49</v>
      </c>
      <c r="AN524" s="0" t="s">
        <v>49</v>
      </c>
      <c r="AO524" s="0" t="s">
        <v>49</v>
      </c>
      <c r="AP524" s="0" t="s">
        <v>49</v>
      </c>
    </row>
    <row r="525" customFormat="false" ht="15" hidden="false" customHeight="false" outlineLevel="0" collapsed="false">
      <c r="A525" s="0" t="n">
        <v>1141559</v>
      </c>
      <c r="B525" s="0" t="str">
        <f aca="false">RIGHT(N525,LEN(N525)-FIND("actrade-",N525)-7)</f>
        <v>9780199236954</v>
      </c>
      <c r="C525" s="0" t="str">
        <f aca="false">"10.1093/actrade/" &amp; B525 &amp; ".001.0001"</f>
        <v>10.1093/actrade/9780199236954.001.0001</v>
      </c>
      <c r="D525" s="0" t="s">
        <v>2582</v>
      </c>
      <c r="E525" s="0" t="str">
        <f aca="false">LEFT(D525,FIND(":",D525)-1)</f>
        <v>Witchcraft</v>
      </c>
      <c r="F525" s="0" t="str">
        <f aca="false">"&lt;a href='http://dx.doi.org/" &amp; C525 &amp; "'&gt;" &amp; LEFT(D525,FIND(":",D525)-1) &amp; "&lt;/a&gt;"</f>
        <v>&lt;a href='http://dx.doi.org/10.1093/actrade/9780199236954.001.0001'&gt;Witchcraft&lt;/a&gt;</v>
      </c>
      <c r="G525" s="0" t="str">
        <f aca="false">"&lt;a href='http://dx.doi.org/" &amp; C525 &amp; "'&gt;" &amp;"&lt;img src='http://www.veryshortintroductions.com/view/covers/"&amp;B525&amp;".png' class='coverimage' alt='" &amp;D525 &amp; "'/&gt;&lt;/a&gt;"</f>
        <v>&lt;a href='http://dx.doi.org/10.1093/actrade/9780199236954.001.0001'&gt;&lt;img src='http://www.veryshortintroductions.com/view/covers/9780199236954.png' class='coverimage' alt='Witchcraft: A Very Short Introduction (Very short introductions ; 228)'/&gt;&lt;/a&gt;</v>
      </c>
      <c r="H525" s="0" t="str">
        <f aca="false">"&lt;a href='http://dx.doi.org/" &amp; C525 &amp; "'&gt;" &amp; "&lt;img src='https://api.qrserver.com/v1/create-qr-code/?size=300x300&amp;data=http://dx.doi.org/" &amp; C525 &amp;"' class='qr'/&gt;&lt;/a&gt;"</f>
        <v>&lt;a href='http://dx.doi.org/10.1093/actrade/9780199236954.001.0001'&gt;&lt;img src='https://api.qrserver.com/v1/create-qr-code/?size=300x300&amp;data=http://dx.doi.org/10.1093/actrade/9780199236954.001.0001' class='qr'/&gt;&lt;/a&gt;</v>
      </c>
      <c r="I525" s="0" t="str">
        <f aca="false">"&lt;tr&gt;&lt;td&gt;" &amp; G525 &amp; "&lt;/td&gt;&lt;td&gt;&lt;small&gt;Very Short Introduction&lt;/small&gt;&lt;br/&gt;&lt;em&gt;ebook&lt;/em&gt;&lt;br/&gt;&lt;br/&gt;" &amp; F525 &amp; "&lt;/td&gt;&lt;td&gt;" &amp; H525 &amp; "&lt;/td&gt;&lt;/tr&gt;"</f>
        <v>&lt;tr&gt;&lt;td&gt;&lt;a href='http://dx.doi.org/10.1093/actrade/9780199236954.001.0001'&gt;&lt;img src='http://www.veryshortintroductions.com/view/covers/9780199236954.png' class='coverimage' alt='Witchcraft: A Very Short Introduction (Very short introductions ; 228)'/&gt;&lt;/a&gt;&lt;/td&gt;&lt;td&gt;&lt;small&gt;Very Short Introduction&lt;/small&gt;&lt;br/&gt;&lt;em&gt;ebook&lt;/em&gt;&lt;br/&gt;&lt;br/&gt;&lt;a href='http://dx.doi.org/10.1093/actrade/9780199236954.001.0001'&gt;Witchcraft&lt;/a&gt;&lt;/td&gt;&lt;td&gt;&lt;a href='http://dx.doi.org/10.1093/actrade/9780199236954.001.0001'&gt;&lt;img src='https://api.qrserver.com/v1/create-qr-code/?size=300x300&amp;data=http://dx.doi.org/10.1093/actrade/9780199236954.001.0001' class='qr'/&gt;&lt;/a&gt;&lt;/td&gt;&lt;/tr&gt;</v>
      </c>
      <c r="M525" s="0" t="s">
        <v>44</v>
      </c>
      <c r="N525" s="0" t="s">
        <v>2583</v>
      </c>
      <c r="O525" s="0" t="s">
        <v>2583</v>
      </c>
      <c r="P525" s="0" t="s">
        <v>46</v>
      </c>
      <c r="R525" s="0" t="s">
        <v>2584</v>
      </c>
      <c r="W525" s="0" t="s">
        <v>2585</v>
      </c>
      <c r="X525" s="0" t="s">
        <v>2586</v>
      </c>
      <c r="Z525" s="0" t="s">
        <v>49</v>
      </c>
      <c r="AA525" s="2" t="n">
        <v>40179</v>
      </c>
      <c r="AB525" s="2" t="n">
        <v>40543</v>
      </c>
      <c r="AI525" s="0" t="s">
        <v>2587</v>
      </c>
      <c r="AJ525" s="0" t="s">
        <v>50</v>
      </c>
      <c r="AK525" s="0" t="s">
        <v>51</v>
      </c>
      <c r="AL525" s="0" t="s">
        <v>49</v>
      </c>
      <c r="AM525" s="0" t="s">
        <v>49</v>
      </c>
      <c r="AN525" s="0" t="s">
        <v>49</v>
      </c>
      <c r="AO525" s="0" t="s">
        <v>49</v>
      </c>
      <c r="AP525" s="0" t="s">
        <v>49</v>
      </c>
    </row>
    <row r="526" customFormat="false" ht="15" hidden="false" customHeight="false" outlineLevel="0" collapsed="false">
      <c r="A526" s="0" t="n">
        <v>3093162</v>
      </c>
      <c r="B526" s="0" t="str">
        <f aca="false">RIGHT(N526,LEN(N526)-FIND("actrade-",N526)-7)</f>
        <v>9780192854117</v>
      </c>
      <c r="C526" s="0" t="str">
        <f aca="false">"10.1093/actrade/" &amp; B526 &amp; ".001.0001"</f>
        <v>10.1093/actrade/9780192854117.001.0001</v>
      </c>
      <c r="D526" s="0" t="s">
        <v>2588</v>
      </c>
      <c r="E526" s="0" t="str">
        <f aca="false">LEFT(D526,FIND(":",D526)-1)</f>
        <v>Wittgenstein</v>
      </c>
      <c r="F526" s="0" t="str">
        <f aca="false">"&lt;a href='http://dx.doi.org/" &amp; C526 &amp; "'&gt;" &amp; LEFT(D526,FIND(":",D526)-1) &amp; "&lt;/a&gt;"</f>
        <v>&lt;a href='http://dx.doi.org/10.1093/actrade/9780192854117.001.0001'&gt;Wittgenstein&lt;/a&gt;</v>
      </c>
      <c r="G526" s="0" t="str">
        <f aca="false">"&lt;a href='http://dx.doi.org/" &amp; C526 &amp; "'&gt;" &amp;"&lt;img src='http://www.veryshortintroductions.com/view/covers/"&amp;B526&amp;".png' class='coverimage' alt='" &amp;D526 &amp; "'/&gt;&lt;/a&gt;"</f>
        <v>&lt;a href='http://dx.doi.org/10.1093/actrade/9780192854117.001.0001'&gt;&lt;img src='http://www.veryshortintroductions.com/view/covers/9780192854117.png' class='coverimage' alt='Wittgenstein: a very short introduction'/&gt;&lt;/a&gt;</v>
      </c>
      <c r="H526" s="0" t="str">
        <f aca="false">"&lt;a href='http://dx.doi.org/" &amp; C526 &amp; "'&gt;" &amp; "&lt;img src='https://api.qrserver.com/v1/create-qr-code/?size=300x300&amp;data=http://dx.doi.org/" &amp; C526 &amp;"' class='qr'/&gt;&lt;/a&gt;"</f>
        <v>&lt;a href='http://dx.doi.org/10.1093/actrade/9780192854117.001.0001'&gt;&lt;img src='https://api.qrserver.com/v1/create-qr-code/?size=300x300&amp;data=http://dx.doi.org/10.1093/actrade/9780192854117.001.0001' class='qr'/&gt;&lt;/a&gt;</v>
      </c>
      <c r="I526" s="0" t="str">
        <f aca="false">"&lt;tr&gt;&lt;td&gt;" &amp; G526 &amp; "&lt;/td&gt;&lt;td&gt;&lt;small&gt;Very Short Introduction&lt;/small&gt;&lt;br/&gt;&lt;em&gt;ebook&lt;/em&gt;&lt;br/&gt;&lt;br/&gt;" &amp; F526 &amp; "&lt;/td&gt;&lt;td&gt;" &amp; H526 &amp; "&lt;/td&gt;&lt;/tr&gt;"</f>
        <v>&lt;tr&gt;&lt;td&gt;&lt;a href='http://dx.doi.org/10.1093/actrade/9780192854117.001.0001'&gt;&lt;img src='http://www.veryshortintroductions.com/view/covers/9780192854117.png' class='coverimage' alt='Wittgenstein: a very short introduction'/&gt;&lt;/a&gt;&lt;/td&gt;&lt;td&gt;&lt;small&gt;Very Short Introduction&lt;/small&gt;&lt;br/&gt;&lt;em&gt;ebook&lt;/em&gt;&lt;br/&gt;&lt;br/&gt;&lt;a href='http://dx.doi.org/10.1093/actrade/9780192854117.001.0001'&gt;Wittgenstein&lt;/a&gt;&lt;/td&gt;&lt;td&gt;&lt;a href='http://dx.doi.org/10.1093/actrade/9780192854117.001.0001'&gt;&lt;img src='https://api.qrserver.com/v1/create-qr-code/?size=300x300&amp;data=http://dx.doi.org/10.1093/actrade/9780192854117.001.0001' class='qr'/&gt;&lt;/a&gt;&lt;/td&gt;&lt;/tr&gt;</v>
      </c>
      <c r="M526" s="0" t="s">
        <v>44</v>
      </c>
      <c r="N526" s="0" t="s">
        <v>2589</v>
      </c>
      <c r="O526" s="0" t="s">
        <v>2589</v>
      </c>
      <c r="P526" s="0" t="s">
        <v>46</v>
      </c>
      <c r="R526" s="0" t="s">
        <v>2590</v>
      </c>
      <c r="X526" s="0" t="s">
        <v>2591</v>
      </c>
      <c r="Z526" s="0" t="s">
        <v>49</v>
      </c>
      <c r="AA526" s="2" t="n">
        <v>36892</v>
      </c>
      <c r="AB526" s="2" t="n">
        <v>37256</v>
      </c>
      <c r="AJ526" s="0" t="s">
        <v>50</v>
      </c>
      <c r="AK526" s="0" t="s">
        <v>51</v>
      </c>
      <c r="AL526" s="0" t="s">
        <v>49</v>
      </c>
      <c r="AM526" s="0" t="s">
        <v>49</v>
      </c>
      <c r="AN526" s="0" t="s">
        <v>49</v>
      </c>
      <c r="AO526" s="0" t="s">
        <v>49</v>
      </c>
      <c r="AP526" s="0" t="s">
        <v>49</v>
      </c>
    </row>
    <row r="527" customFormat="false" ht="15" hidden="false" customHeight="false" outlineLevel="0" collapsed="false">
      <c r="A527" s="0" t="n">
        <v>3093161</v>
      </c>
      <c r="B527" s="0" t="str">
        <f aca="false">RIGHT(N527,LEN(N527)-FIND("actrade-",N527)-7)</f>
        <v>9780199699360</v>
      </c>
      <c r="C527" s="0" t="str">
        <f aca="false">"10.1093/actrade/" &amp; B527 &amp; ".001.0001"</f>
        <v>10.1093/actrade/9780199699360.001.0001</v>
      </c>
      <c r="D527" s="0" t="s">
        <v>2592</v>
      </c>
      <c r="E527" s="0" t="str">
        <f aca="false">LEFT(D527,FIND(":",D527)-1)</f>
        <v>Work</v>
      </c>
      <c r="F527" s="0" t="str">
        <f aca="false">"&lt;a href='http://dx.doi.org/" &amp; C527 &amp; "'&gt;" &amp; LEFT(D527,FIND(":",D527)-1) &amp; "&lt;/a&gt;"</f>
        <v>&lt;a href='http://dx.doi.org/10.1093/actrade/9780199699360.001.0001'&gt;Work&lt;/a&gt;</v>
      </c>
      <c r="G527" s="0" t="str">
        <f aca="false">"&lt;a href='http://dx.doi.org/" &amp; C527 &amp; "'&gt;" &amp;"&lt;img src='http://www.veryshortintroductions.com/view/covers/"&amp;B527&amp;".png' class='coverimage' alt='" &amp;D527 &amp; "'/&gt;&lt;/a&gt;"</f>
        <v>&lt;a href='http://dx.doi.org/10.1093/actrade/9780199699360.001.0001'&gt;&lt;img src='http://www.veryshortintroductions.com/view/covers/9780199699360.png' class='coverimage' alt='Work: a very short introduction'/&gt;&lt;/a&gt;</v>
      </c>
      <c r="H527" s="0" t="str">
        <f aca="false">"&lt;a href='http://dx.doi.org/" &amp; C527 &amp; "'&gt;" &amp; "&lt;img src='https://api.qrserver.com/v1/create-qr-code/?size=300x300&amp;data=http://dx.doi.org/" &amp; C527 &amp;"' class='qr'/&gt;&lt;/a&gt;"</f>
        <v>&lt;a href='http://dx.doi.org/10.1093/actrade/9780199699360.001.0001'&gt;&lt;img src='https://api.qrserver.com/v1/create-qr-code/?size=300x300&amp;data=http://dx.doi.org/10.1093/actrade/9780199699360.001.0001' class='qr'/&gt;&lt;/a&gt;</v>
      </c>
      <c r="I527" s="0" t="str">
        <f aca="false">"&lt;tr&gt;&lt;td&gt;" &amp; G527 &amp; "&lt;/td&gt;&lt;td&gt;&lt;small&gt;Very Short Introduction&lt;/small&gt;&lt;br/&gt;&lt;em&gt;ebook&lt;/em&gt;&lt;br/&gt;&lt;br/&gt;" &amp; F527 &amp; "&lt;/td&gt;&lt;td&gt;" &amp; H527 &amp; "&lt;/td&gt;&lt;/tr&gt;"</f>
        <v>&lt;tr&gt;&lt;td&gt;&lt;a href='http://dx.doi.org/10.1093/actrade/9780199699360.001.0001'&gt;&lt;img src='http://www.veryshortintroductions.com/view/covers/9780199699360.png' class='coverimage' alt='Work: a very short introduction'/&gt;&lt;/a&gt;&lt;/td&gt;&lt;td&gt;&lt;small&gt;Very Short Introduction&lt;/small&gt;&lt;br/&gt;&lt;em&gt;ebook&lt;/em&gt;&lt;br/&gt;&lt;br/&gt;&lt;a href='http://dx.doi.org/10.1093/actrade/9780199699360.001.0001'&gt;Work&lt;/a&gt;&lt;/td&gt;&lt;td&gt;&lt;a href='http://dx.doi.org/10.1093/actrade/9780199699360.001.0001'&gt;&lt;img src='https://api.qrserver.com/v1/create-qr-code/?size=300x300&amp;data=http://dx.doi.org/10.1093/actrade/9780199699360.001.0001' class='qr'/&gt;&lt;/a&gt;&lt;/td&gt;&lt;/tr&gt;</v>
      </c>
      <c r="M527" s="0" t="s">
        <v>44</v>
      </c>
      <c r="N527" s="0" t="s">
        <v>2593</v>
      </c>
      <c r="O527" s="0" t="s">
        <v>2593</v>
      </c>
      <c r="P527" s="0" t="s">
        <v>46</v>
      </c>
      <c r="R527" s="0" t="s">
        <v>2594</v>
      </c>
      <c r="X527" s="0" t="s">
        <v>2595</v>
      </c>
      <c r="Z527" s="0" t="s">
        <v>49</v>
      </c>
      <c r="AA527" s="2" t="n">
        <v>40909</v>
      </c>
      <c r="AB527" s="2" t="n">
        <v>41274</v>
      </c>
      <c r="AJ527" s="0" t="s">
        <v>50</v>
      </c>
      <c r="AK527" s="0" t="s">
        <v>51</v>
      </c>
      <c r="AL527" s="0" t="s">
        <v>49</v>
      </c>
      <c r="AM527" s="0" t="s">
        <v>49</v>
      </c>
      <c r="AN527" s="0" t="s">
        <v>49</v>
      </c>
      <c r="AO527" s="0" t="s">
        <v>49</v>
      </c>
      <c r="AP527" s="0" t="s">
        <v>49</v>
      </c>
    </row>
    <row r="528" customFormat="false" ht="15" hidden="false" customHeight="false" outlineLevel="0" collapsed="false">
      <c r="A528" s="0" t="n">
        <v>3093160</v>
      </c>
      <c r="B528" s="0" t="str">
        <f aca="false">RIGHT(N528,LEN(N528)-FIND("actrade-",N528)-7)</f>
        <v>9780192854292</v>
      </c>
      <c r="C528" s="0" t="str">
        <f aca="false">"10.1093/actrade/" &amp; B528 &amp; ".001.0001"</f>
        <v>10.1093/actrade/9780192854292.001.0001</v>
      </c>
      <c r="D528" s="0" t="s">
        <v>2596</v>
      </c>
      <c r="E528" s="0" t="str">
        <f aca="false">LEFT(D528,FIND(":",D528)-1)</f>
        <v>World music</v>
      </c>
      <c r="F528" s="0" t="str">
        <f aca="false">"&lt;a href='http://dx.doi.org/" &amp; C528 &amp; "'&gt;" &amp; LEFT(D528,FIND(":",D528)-1) &amp; "&lt;/a&gt;"</f>
        <v>&lt;a href='http://dx.doi.org/10.1093/actrade/9780192854292.001.0001'&gt;World music&lt;/a&gt;</v>
      </c>
      <c r="G528" s="0" t="str">
        <f aca="false">"&lt;a href='http://dx.doi.org/" &amp; C528 &amp; "'&gt;" &amp;"&lt;img src='http://www.veryshortintroductions.com/view/covers/"&amp;B528&amp;".png' class='coverimage' alt='" &amp;D528 &amp; "'/&gt;&lt;/a&gt;"</f>
        <v>&lt;a href='http://dx.doi.org/10.1093/actrade/9780192854292.001.0001'&gt;&lt;img src='http://www.veryshortintroductions.com/view/covers/9780192854292.png' class='coverimage' alt='World music: a very short introduction'/&gt;&lt;/a&gt;</v>
      </c>
      <c r="H528" s="0" t="str">
        <f aca="false">"&lt;a href='http://dx.doi.org/" &amp; C528 &amp; "'&gt;" &amp; "&lt;img src='https://api.qrserver.com/v1/create-qr-code/?size=300x300&amp;data=http://dx.doi.org/" &amp; C528 &amp;"' class='qr'/&gt;&lt;/a&gt;"</f>
        <v>&lt;a href='http://dx.doi.org/10.1093/actrade/9780192854292.001.0001'&gt;&lt;img src='https://api.qrserver.com/v1/create-qr-code/?size=300x300&amp;data=http://dx.doi.org/10.1093/actrade/9780192854292.001.0001' class='qr'/&gt;&lt;/a&gt;</v>
      </c>
      <c r="I528" s="0" t="str">
        <f aca="false">"&lt;tr&gt;&lt;td&gt;" &amp; G528 &amp; "&lt;/td&gt;&lt;td&gt;&lt;small&gt;Very Short Introduction&lt;/small&gt;&lt;br/&gt;&lt;em&gt;ebook&lt;/em&gt;&lt;br/&gt;&lt;br/&gt;" &amp; F528 &amp; "&lt;/td&gt;&lt;td&gt;" &amp; H528 &amp; "&lt;/td&gt;&lt;/tr&gt;"</f>
        <v>&lt;tr&gt;&lt;td&gt;&lt;a href='http://dx.doi.org/10.1093/actrade/9780192854292.001.0001'&gt;&lt;img src='http://www.veryshortintroductions.com/view/covers/9780192854292.png' class='coverimage' alt='World music: a very short introduction'/&gt;&lt;/a&gt;&lt;/td&gt;&lt;td&gt;&lt;small&gt;Very Short Introduction&lt;/small&gt;&lt;br/&gt;&lt;em&gt;ebook&lt;/em&gt;&lt;br/&gt;&lt;br/&gt;&lt;a href='http://dx.doi.org/10.1093/actrade/9780192854292.001.0001'&gt;World music&lt;/a&gt;&lt;/td&gt;&lt;td&gt;&lt;a href='http://dx.doi.org/10.1093/actrade/9780192854292.001.0001'&gt;&lt;img src='https://api.qrserver.com/v1/create-qr-code/?size=300x300&amp;data=http://dx.doi.org/10.1093/actrade/9780192854292.001.0001' class='qr'/&gt;&lt;/a&gt;&lt;/td&gt;&lt;/tr&gt;</v>
      </c>
      <c r="M528" s="0" t="s">
        <v>44</v>
      </c>
      <c r="N528" s="0" t="s">
        <v>2597</v>
      </c>
      <c r="O528" s="0" t="s">
        <v>2597</v>
      </c>
      <c r="P528" s="0" t="s">
        <v>46</v>
      </c>
      <c r="R528" s="0" t="s">
        <v>2598</v>
      </c>
      <c r="X528" s="0" t="s">
        <v>2599</v>
      </c>
      <c r="Z528" s="0" t="s">
        <v>49</v>
      </c>
      <c r="AA528" s="2" t="n">
        <v>37257</v>
      </c>
      <c r="AB528" s="2" t="n">
        <v>37621</v>
      </c>
      <c r="AJ528" s="0" t="s">
        <v>50</v>
      </c>
      <c r="AK528" s="0" t="s">
        <v>51</v>
      </c>
      <c r="AL528" s="0" t="s">
        <v>49</v>
      </c>
      <c r="AM528" s="0" t="s">
        <v>49</v>
      </c>
      <c r="AN528" s="0" t="s">
        <v>49</v>
      </c>
      <c r="AO528" s="0" t="s">
        <v>49</v>
      </c>
      <c r="AP528" s="0" t="s">
        <v>49</v>
      </c>
    </row>
    <row r="529" customFormat="false" ht="15" hidden="false" customHeight="false" outlineLevel="0" collapsed="false">
      <c r="A529" s="0" t="n">
        <v>1048101</v>
      </c>
      <c r="B529" s="0" t="str">
        <f aca="false">RIGHT(N529,LEN(N529)-FIND("actrade-",N529)-7)</f>
        <v>9780192806086</v>
      </c>
      <c r="C529" s="0" t="str">
        <f aca="false">"10.1093/actrade/" &amp; B529 &amp; ".001.0001"</f>
        <v>10.1093/actrade/9780192806086.001.0001</v>
      </c>
      <c r="D529" s="0" t="s">
        <v>2600</v>
      </c>
      <c r="E529" s="0" t="str">
        <f aca="false">LEFT(D529,FIND(":",D529)-1)</f>
        <v>World Trade Organization</v>
      </c>
      <c r="F529" s="0" t="str">
        <f aca="false">"&lt;a href='http://dx.doi.org/" &amp; C529 &amp; "'&gt;" &amp; LEFT(D529,FIND(":",D529)-1) &amp; "&lt;/a&gt;"</f>
        <v>&lt;a href='http://dx.doi.org/10.1093/actrade/9780192806086.001.0001'&gt;World Trade Organization&lt;/a&gt;</v>
      </c>
      <c r="G529" s="0" t="str">
        <f aca="false">"&lt;a href='http://dx.doi.org/" &amp; C529 &amp; "'&gt;" &amp;"&lt;img src='http://www.veryshortintroductions.com/view/covers/"&amp;B529&amp;".png' class='coverimage' alt='" &amp;D529 &amp; "'/&gt;&lt;/a&gt;"</f>
        <v>&lt;a href='http://dx.doi.org/10.1093/actrade/9780192806086.001.0001'&gt;&lt;img src='http://www.veryshortintroductions.com/view/covers/9780192806086.png' class='coverimage' alt='World Trade Organization: A Very Short Introduction (Very short introductions)'/&gt;&lt;/a&gt;</v>
      </c>
      <c r="H529" s="0" t="str">
        <f aca="false">"&lt;a href='http://dx.doi.org/" &amp; C529 &amp; "'&gt;" &amp; "&lt;img src='https://api.qrserver.com/v1/create-qr-code/?size=300x300&amp;data=http://dx.doi.org/" &amp; C529 &amp;"' class='qr'/&gt;&lt;/a&gt;"</f>
        <v>&lt;a href='http://dx.doi.org/10.1093/actrade/9780192806086.001.0001'&gt;&lt;img src='https://api.qrserver.com/v1/create-qr-code/?size=300x300&amp;data=http://dx.doi.org/10.1093/actrade/9780192806086.001.0001' class='qr'/&gt;&lt;/a&gt;</v>
      </c>
      <c r="I529" s="0" t="str">
        <f aca="false">"&lt;tr&gt;&lt;td&gt;" &amp; G529 &amp; "&lt;/td&gt;&lt;td&gt;&lt;small&gt;Very Short Introduction&lt;/small&gt;&lt;br/&gt;&lt;em&gt;ebook&lt;/em&gt;&lt;br/&gt;&lt;br/&gt;" &amp; F529 &amp; "&lt;/td&gt;&lt;td&gt;" &amp; H529 &amp; "&lt;/td&gt;&lt;/tr&gt;"</f>
        <v>&lt;tr&gt;&lt;td&gt;&lt;a href='http://dx.doi.org/10.1093/actrade/9780192806086.001.0001'&gt;&lt;img src='http://www.veryshortintroductions.com/view/covers/9780192806086.png' class='coverimage' alt='World Trade Organization: A Very Short Introduction (Very short introductions)'/&gt;&lt;/a&gt;&lt;/td&gt;&lt;td&gt;&lt;small&gt;Very Short Introduction&lt;/small&gt;&lt;br/&gt;&lt;em&gt;ebook&lt;/em&gt;&lt;br/&gt;&lt;br/&gt;&lt;a href='http://dx.doi.org/10.1093/actrade/9780192806086.001.0001'&gt;World Trade Organization&lt;/a&gt;&lt;/td&gt;&lt;td&gt;&lt;a href='http://dx.doi.org/10.1093/actrade/9780192806086.001.0001'&gt;&lt;img src='https://api.qrserver.com/v1/create-qr-code/?size=300x300&amp;data=http://dx.doi.org/10.1093/actrade/9780192806086.001.0001' class='qr'/&gt;&lt;/a&gt;&lt;/td&gt;&lt;/tr&gt;</v>
      </c>
      <c r="M529" s="0" t="s">
        <v>44</v>
      </c>
      <c r="N529" s="0" t="s">
        <v>2601</v>
      </c>
      <c r="O529" s="0" t="s">
        <v>2601</v>
      </c>
      <c r="P529" s="0" t="s">
        <v>46</v>
      </c>
      <c r="R529" s="0" t="s">
        <v>2602</v>
      </c>
      <c r="W529" s="0" t="s">
        <v>2603</v>
      </c>
      <c r="X529" s="0" t="s">
        <v>2604</v>
      </c>
      <c r="Z529" s="0" t="s">
        <v>49</v>
      </c>
      <c r="AA529" s="2" t="n">
        <v>38353</v>
      </c>
      <c r="AB529" s="2" t="n">
        <v>38717</v>
      </c>
      <c r="AI529" s="0" t="s">
        <v>2605</v>
      </c>
      <c r="AJ529" s="0" t="s">
        <v>50</v>
      </c>
      <c r="AK529" s="0" t="s">
        <v>51</v>
      </c>
      <c r="AL529" s="0" t="s">
        <v>49</v>
      </c>
      <c r="AM529" s="0" t="s">
        <v>49</v>
      </c>
      <c r="AN529" s="0" t="s">
        <v>49</v>
      </c>
      <c r="AO529" s="0" t="s">
        <v>49</v>
      </c>
      <c r="AP529" s="0" t="s">
        <v>49</v>
      </c>
    </row>
    <row r="530" customFormat="false" ht="15" hidden="false" customHeight="false" outlineLevel="0" collapsed="false">
      <c r="A530" s="0" t="n">
        <v>4412476</v>
      </c>
      <c r="B530" s="0" t="str">
        <f aca="false">RIGHT(N530,LEN(N530)-FIND("actrade-",N530)-7)</f>
        <v>9780199688777</v>
      </c>
      <c r="C530" s="0" t="str">
        <f aca="false">"10.1093/actrade/" &amp; B530 &amp; ".001.0001"</f>
        <v>10.1093/actrade/9780199688777.001.0001</v>
      </c>
      <c r="D530" s="0" t="s">
        <v>2606</v>
      </c>
      <c r="E530" s="0" t="str">
        <f aca="false">LEFT(D530,FIND(":",D530)-1)</f>
        <v>World War II</v>
      </c>
      <c r="F530" s="0" t="str">
        <f aca="false">"&lt;a href='http://dx.doi.org/" &amp; C530 &amp; "'&gt;" &amp; LEFT(D530,FIND(":",D530)-1) &amp; "&lt;/a&gt;"</f>
        <v>&lt;a href='http://dx.doi.org/10.1093/actrade/9780199688777.001.0001'&gt;World War II&lt;/a&gt;</v>
      </c>
      <c r="G530" s="0" t="str">
        <f aca="false">"&lt;a href='http://dx.doi.org/" &amp; C530 &amp; "'&gt;" &amp;"&lt;img src='http://www.veryshortintroductions.com/view/covers/"&amp;B530&amp;".png' class='coverimage' alt='" &amp;D530 &amp; "'/&gt;&lt;/a&gt;"</f>
        <v>&lt;a href='http://dx.doi.org/10.1093/actrade/9780199688777.001.0001'&gt;&lt;img src='http://www.veryshortintroductions.com/view/covers/9780199688777.png' class='coverimage' alt='World War II: a very short introduction'/&gt;&lt;/a&gt;</v>
      </c>
      <c r="H530" s="0" t="str">
        <f aca="false">"&lt;a href='http://dx.doi.org/" &amp; C530 &amp; "'&gt;" &amp; "&lt;img src='https://api.qrserver.com/v1/create-qr-code/?size=300x300&amp;data=http://dx.doi.org/" &amp; C530 &amp;"' class='qr'/&gt;&lt;/a&gt;"</f>
        <v>&lt;a href='http://dx.doi.org/10.1093/actrade/9780199688777.001.0001'&gt;&lt;img src='https://api.qrserver.com/v1/create-qr-code/?size=300x300&amp;data=http://dx.doi.org/10.1093/actrade/9780199688777.001.0001' class='qr'/&gt;&lt;/a&gt;</v>
      </c>
      <c r="I530" s="0" t="str">
        <f aca="false">"&lt;tr&gt;&lt;td&gt;" &amp; G530 &amp; "&lt;/td&gt;&lt;td&gt;&lt;small&gt;Very Short Introduction&lt;/small&gt;&lt;br/&gt;&lt;em&gt;ebook&lt;/em&gt;&lt;br/&gt;&lt;br/&gt;" &amp; F530 &amp; "&lt;/td&gt;&lt;td&gt;" &amp; H530 &amp; "&lt;/td&gt;&lt;/tr&gt;"</f>
        <v>&lt;tr&gt;&lt;td&gt;&lt;a href='http://dx.doi.org/10.1093/actrade/9780199688777.001.0001'&gt;&lt;img src='http://www.veryshortintroductions.com/view/covers/9780199688777.png' class='coverimage' alt='World War II: a very short introduction'/&gt;&lt;/a&gt;&lt;/td&gt;&lt;td&gt;&lt;small&gt;Very Short Introduction&lt;/small&gt;&lt;br/&gt;&lt;em&gt;ebook&lt;/em&gt;&lt;br/&gt;&lt;br/&gt;&lt;a href='http://dx.doi.org/10.1093/actrade/9780199688777.001.0001'&gt;World War II&lt;/a&gt;&lt;/td&gt;&lt;td&gt;&lt;a href='http://dx.doi.org/10.1093/actrade/9780199688777.001.0001'&gt;&lt;img src='https://api.qrserver.com/v1/create-qr-code/?size=300x300&amp;data=http://dx.doi.org/10.1093/actrade/9780199688777.001.0001' class='qr'/&gt;&lt;/a&gt;&lt;/td&gt;&lt;/tr&gt;</v>
      </c>
      <c r="M530" s="0" t="s">
        <v>44</v>
      </c>
      <c r="N530" s="0" t="s">
        <v>2607</v>
      </c>
      <c r="O530" s="0" t="s">
        <v>2607</v>
      </c>
      <c r="P530" s="0" t="s">
        <v>46</v>
      </c>
      <c r="R530" s="0" t="s">
        <v>2608</v>
      </c>
      <c r="W530" s="0" t="s">
        <v>2609</v>
      </c>
      <c r="X530" s="0" t="s">
        <v>2610</v>
      </c>
      <c r="Z530" s="0" t="s">
        <v>49</v>
      </c>
      <c r="AA530" s="2" t="n">
        <v>41640</v>
      </c>
      <c r="AB530" s="2" t="n">
        <v>42004</v>
      </c>
      <c r="AJ530" s="0" t="s">
        <v>50</v>
      </c>
      <c r="AK530" s="0" t="s">
        <v>51</v>
      </c>
      <c r="AL530" s="0" t="s">
        <v>49</v>
      </c>
      <c r="AM530" s="0" t="s">
        <v>49</v>
      </c>
      <c r="AN530" s="0" t="s">
        <v>49</v>
      </c>
      <c r="AO530" s="0" t="s">
        <v>49</v>
      </c>
      <c r="AP530" s="0" t="s">
        <v>49</v>
      </c>
    </row>
    <row r="531" customFormat="false" ht="15" hidden="false" customHeight="false" outlineLevel="0" collapsed="false">
      <c r="A531" s="0" t="n">
        <v>1111417</v>
      </c>
      <c r="B531" s="0" t="str">
        <f aca="false">RIGHT(N531,LEN(N531)-FIND("actrade-",N531)-7)</f>
        <v>9780199567782</v>
      </c>
      <c r="C531" s="0" t="str">
        <f aca="false">"10.1093/actrade/" &amp; B531 &amp; ".001.0001"</f>
        <v>10.1093/actrade/9780199567782.001.0001</v>
      </c>
      <c r="D531" s="0" t="s">
        <v>2611</v>
      </c>
      <c r="E531" s="0" t="str">
        <f aca="false">LEFT(D531,FIND(":",D531)-1)</f>
        <v>Writing and Script</v>
      </c>
      <c r="F531" s="0" t="str">
        <f aca="false">"&lt;a href='http://dx.doi.org/" &amp; C531 &amp; "'&gt;" &amp; LEFT(D531,FIND(":",D531)-1) &amp; "&lt;/a&gt;"</f>
        <v>&lt;a href='http://dx.doi.org/10.1093/actrade/9780199567782.001.0001'&gt;Writing and Script&lt;/a&gt;</v>
      </c>
      <c r="G531" s="0" t="str">
        <f aca="false">"&lt;a href='http://dx.doi.org/" &amp; C531 &amp; "'&gt;" &amp;"&lt;img src='http://www.veryshortintroductions.com/view/covers/"&amp;B531&amp;".png' class='coverimage' alt='" &amp;D531 &amp; "'/&gt;&lt;/a&gt;"</f>
        <v>&lt;a href='http://dx.doi.org/10.1093/actrade/9780199567782.001.0001'&gt;&lt;img src='http://www.veryshortintroductions.com/view/covers/9780199567782.png' class='coverimage' alt='Writing and Script: (Very short introductions)'/&gt;&lt;/a&gt;</v>
      </c>
      <c r="H531" s="0" t="str">
        <f aca="false">"&lt;a href='http://dx.doi.org/" &amp; C531 &amp; "'&gt;" &amp; "&lt;img src='https://api.qrserver.com/v1/create-qr-code/?size=300x300&amp;data=http://dx.doi.org/" &amp; C531 &amp;"' class='qr'/&gt;&lt;/a&gt;"</f>
        <v>&lt;a href='http://dx.doi.org/10.1093/actrade/9780199567782.001.0001'&gt;&lt;img src='https://api.qrserver.com/v1/create-qr-code/?size=300x300&amp;data=http://dx.doi.org/10.1093/actrade/9780199567782.001.0001' class='qr'/&gt;&lt;/a&gt;</v>
      </c>
      <c r="I531" s="0" t="str">
        <f aca="false">"&lt;tr&gt;&lt;td&gt;" &amp; G531 &amp; "&lt;/td&gt;&lt;td&gt;&lt;small&gt;Very Short Introduction&lt;/small&gt;&lt;br/&gt;&lt;em&gt;ebook&lt;/em&gt;&lt;br/&gt;&lt;br/&gt;" &amp; F531 &amp; "&lt;/td&gt;&lt;td&gt;" &amp; H531 &amp; "&lt;/td&gt;&lt;/tr&gt;"</f>
        <v>&lt;tr&gt;&lt;td&gt;&lt;a href='http://dx.doi.org/10.1093/actrade/9780199567782.001.0001'&gt;&lt;img src='http://www.veryshortintroductions.com/view/covers/9780199567782.png' class='coverimage' alt='Writing and Script: (Very short introductions)'/&gt;&lt;/a&gt;&lt;/td&gt;&lt;td&gt;&lt;small&gt;Very Short Introduction&lt;/small&gt;&lt;br/&gt;&lt;em&gt;ebook&lt;/em&gt;&lt;br/&gt;&lt;br/&gt;&lt;a href='http://dx.doi.org/10.1093/actrade/9780199567782.001.0001'&gt;Writing and Script&lt;/a&gt;&lt;/td&gt;&lt;td&gt;&lt;a href='http://dx.doi.org/10.1093/actrade/9780199567782.001.0001'&gt;&lt;img src='https://api.qrserver.com/v1/create-qr-code/?size=300x300&amp;data=http://dx.doi.org/10.1093/actrade/9780199567782.001.0001' class='qr'/&gt;&lt;/a&gt;&lt;/td&gt;&lt;/tr&gt;</v>
      </c>
      <c r="M531" s="0" t="s">
        <v>44</v>
      </c>
      <c r="N531" s="0" t="s">
        <v>2612</v>
      </c>
      <c r="O531" s="0" t="s">
        <v>2612</v>
      </c>
      <c r="P531" s="0" t="s">
        <v>46</v>
      </c>
      <c r="R531" s="0" t="s">
        <v>2613</v>
      </c>
      <c r="W531" s="0" t="s">
        <v>2614</v>
      </c>
      <c r="X531" s="0" t="s">
        <v>2615</v>
      </c>
      <c r="Z531" s="0" t="s">
        <v>49</v>
      </c>
      <c r="AA531" s="2" t="n">
        <v>39814</v>
      </c>
      <c r="AB531" s="2" t="n">
        <v>40178</v>
      </c>
      <c r="AI531" s="0" t="s">
        <v>2616</v>
      </c>
      <c r="AJ531" s="0" t="s">
        <v>50</v>
      </c>
      <c r="AK531" s="0" t="s">
        <v>51</v>
      </c>
      <c r="AL531" s="0" t="s">
        <v>49</v>
      </c>
      <c r="AM531" s="0" t="s">
        <v>49</v>
      </c>
      <c r="AN531" s="0" t="s">
        <v>49</v>
      </c>
      <c r="AO531" s="0" t="s">
        <v>49</v>
      </c>
      <c r="AP531" s="0" t="s">
        <v>49</v>
      </c>
    </row>
    <row r="532" customFormat="false" ht="15" hidden="false" customHeight="false" outlineLevel="0" collapsed="false">
      <c r="A532" s="0" t="n">
        <v>11560106</v>
      </c>
      <c r="B532" s="0" t="str">
        <f aca="false">RIGHT(N532,LEN(N532)-FIND("actrade-",N532)-7)</f>
        <v>9780199766048</v>
      </c>
      <c r="C532" s="0" t="str">
        <f aca="false">"10.1093/actrade/" &amp; B532 &amp; ".001.0001"</f>
        <v>10.1093/actrade/9780199766048.001.0001</v>
      </c>
      <c r="D532" s="0" t="s">
        <v>2617</v>
      </c>
      <c r="E532" s="0" t="str">
        <f aca="false">LEFT(D532,FIND(":",D532)-1)</f>
        <v>Zionism</v>
      </c>
      <c r="F532" s="0" t="str">
        <f aca="false">"&lt;a href='http://dx.doi.org/" &amp; C532 &amp; "'&gt;" &amp; LEFT(D532,FIND(":",D532)-1) &amp; "&lt;/a&gt;"</f>
        <v>&lt;a href='http://dx.doi.org/10.1093/actrade/9780199766048.001.0001'&gt;Zionism&lt;/a&gt;</v>
      </c>
      <c r="G532" s="0" t="str">
        <f aca="false">"&lt;a href='http://dx.doi.org/" &amp; C532 &amp; "'&gt;" &amp;"&lt;img src='http://www.veryshortintroductions.com/view/covers/"&amp;B532&amp;".png' class='coverimage' alt='" &amp;D532 &amp; "'/&gt;&lt;/a&gt;"</f>
        <v>&lt;a href='http://dx.doi.org/10.1093/actrade/9780199766048.001.0001'&gt;&lt;img src='http://www.veryshortintroductions.com/view/covers/9780199766048.png' class='coverimage' alt='Zionism: A Very Short Introduction'/&gt;&lt;/a&gt;</v>
      </c>
      <c r="H532" s="0" t="str">
        <f aca="false">"&lt;a href='http://dx.doi.org/" &amp; C532 &amp; "'&gt;" &amp; "&lt;img src='https://api.qrserver.com/v1/create-qr-code/?size=300x300&amp;data=http://dx.doi.org/" &amp; C532 &amp;"' class='qr'/&gt;&lt;/a&gt;"</f>
        <v>&lt;a href='http://dx.doi.org/10.1093/actrade/9780199766048.001.0001'&gt;&lt;img src='https://api.qrserver.com/v1/create-qr-code/?size=300x300&amp;data=http://dx.doi.org/10.1093/actrade/9780199766048.001.0001' class='qr'/&gt;&lt;/a&gt;</v>
      </c>
      <c r="I532" s="0" t="str">
        <f aca="false">"&lt;tr&gt;&lt;td&gt;" &amp; G532 &amp; "&lt;/td&gt;&lt;td&gt;&lt;small&gt;Very Short Introduction&lt;/small&gt;&lt;br/&gt;&lt;em&gt;ebook&lt;/em&gt;&lt;br/&gt;&lt;br/&gt;" &amp; F532 &amp; "&lt;/td&gt;&lt;td&gt;" &amp; H532 &amp; "&lt;/td&gt;&lt;/tr&gt;"</f>
        <v>&lt;tr&gt;&lt;td&gt;&lt;a href='http://dx.doi.org/10.1093/actrade/9780199766048.001.0001'&gt;&lt;img src='http://www.veryshortintroductions.com/view/covers/9780199766048.png' class='coverimage' alt='Zionism: A Very Short Introduction'/&gt;&lt;/a&gt;&lt;/td&gt;&lt;td&gt;&lt;small&gt;Very Short Introduction&lt;/small&gt;&lt;br/&gt;&lt;em&gt;ebook&lt;/em&gt;&lt;br/&gt;&lt;br/&gt;&lt;a href='http://dx.doi.org/10.1093/actrade/9780199766048.001.0001'&gt;Zionism&lt;/a&gt;&lt;/td&gt;&lt;td&gt;&lt;a href='http://dx.doi.org/10.1093/actrade/9780199766048.001.0001'&gt;&lt;img src='https://api.qrserver.com/v1/create-qr-code/?size=300x300&amp;data=http://dx.doi.org/10.1093/actrade/9780199766048.001.0001' class='qr'/&gt;&lt;/a&gt;&lt;/td&gt;&lt;/tr&gt;</v>
      </c>
      <c r="M532" s="0" t="s">
        <v>44</v>
      </c>
      <c r="N532" s="0" t="s">
        <v>2618</v>
      </c>
      <c r="O532" s="0" t="s">
        <v>2618</v>
      </c>
      <c r="P532" s="0" t="s">
        <v>46</v>
      </c>
      <c r="R532" s="0" t="s">
        <v>2619</v>
      </c>
      <c r="W532" s="0" t="s">
        <v>2620</v>
      </c>
      <c r="X532" s="0" t="s">
        <v>2621</v>
      </c>
      <c r="Z532" s="0" t="s">
        <v>49</v>
      </c>
      <c r="AA532" s="2" t="n">
        <v>42370</v>
      </c>
      <c r="AB532" s="2" t="n">
        <v>42735</v>
      </c>
      <c r="AJ532" s="0" t="s">
        <v>50</v>
      </c>
      <c r="AK532" s="0" t="s">
        <v>51</v>
      </c>
      <c r="AL532" s="0" t="s">
        <v>49</v>
      </c>
      <c r="AM532" s="0" t="s">
        <v>49</v>
      </c>
      <c r="AN532" s="0" t="s">
        <v>49</v>
      </c>
      <c r="AO532" s="0" t="s">
        <v>49</v>
      </c>
      <c r="AP532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2" min="2" style="0" width="12.5"/>
    <col collapsed="false" hidden="false" max="3" min="3" style="0" width="24.1632653061224"/>
    <col collapsed="false" hidden="false" max="4" min="4" style="0" width="19"/>
    <col collapsed="false" hidden="false" max="5" min="5" style="0" width="39.0051020408163"/>
    <col collapsed="false" hidden="false" max="6" min="6" style="0" width="23.8316326530612"/>
    <col collapsed="false" hidden="false" max="7" min="7" style="0" width="17.8265306122449"/>
    <col collapsed="false" hidden="false" max="8" min="8" style="0" width="23.0051020408163"/>
    <col collapsed="false" hidden="false" max="9" min="9" style="0" width="39.6581632653061"/>
    <col collapsed="false" hidden="false" max="10" min="10" style="0" width="42.6683673469388"/>
    <col collapsed="false" hidden="false" max="13" min="11" style="0" width="8.8265306122449"/>
    <col collapsed="false" hidden="false" max="14" min="14" style="0" width="16.3316326530612"/>
    <col collapsed="false" hidden="false" max="16" min="15" style="0" width="36.5"/>
    <col collapsed="false" hidden="false" max="17" min="17" style="0" width="23.3367346938776"/>
    <col collapsed="false" hidden="false" max="18" min="18" style="0" width="8.8265306122449"/>
    <col collapsed="false" hidden="false" max="19" min="19" style="0" width="24.4948979591837"/>
    <col collapsed="false" hidden="false" max="23" min="20" style="0" width="8.8265306122449"/>
    <col collapsed="false" hidden="false" max="24" min="24" style="0" width="16.6683673469388"/>
    <col collapsed="false" hidden="false" max="25" min="25" style="0" width="51.6632653061224"/>
    <col collapsed="false" hidden="false" max="26" min="26" style="0" width="8.8265306122449"/>
    <col collapsed="false" hidden="false" max="27" min="27" style="0" width="2.5"/>
    <col collapsed="false" hidden="false" max="29" min="28" style="0" width="10.6632653061225"/>
    <col collapsed="false" hidden="false" max="35" min="30" style="0" width="8.8265306122449"/>
    <col collapsed="false" hidden="false" max="36" min="36" style="0" width="15.1632653061224"/>
    <col collapsed="false" hidden="false" max="37" min="37" style="0" width="5.5"/>
    <col collapsed="false" hidden="false" max="38" min="38" style="0" width="6.5"/>
    <col collapsed="false" hidden="false" max="39" min="39" style="0" width="13.6632653061225"/>
    <col collapsed="false" hidden="false" max="40" min="40" style="0" width="23.8316326530612"/>
    <col collapsed="false" hidden="false" max="41" min="41" style="0" width="7"/>
    <col collapsed="false" hidden="false" max="42" min="42" style="0" width="21.8316326530612"/>
    <col collapsed="false" hidden="false" max="43" min="43" style="0" width="9.16326530612245"/>
    <col collapsed="false" hidden="false" max="1025" min="44" style="0" width="8.826530612244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2622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tr">
        <f aca="false">"&lt;tr&gt;&lt;td&gt;" &amp; H1 &amp; "&lt;/td&gt;&lt;td&gt;&lt;small&gt;Very Short Introduction&lt;br/&gt;http://m.veryshortintroductions.com&lt;/small&gt;&lt;br/&gt;&lt;em&gt;ebook&lt;/em&gt;&lt;br/&gt;&lt;br/&gt;" &amp; G1 &amp; "&lt;/td&gt;&lt;td&gt;" &amp; I1 &amp; "&lt;/td&gt;&lt;/tr&gt;"</f>
        <v>&lt;tr&gt;&lt;td&gt;IMG&lt;/td&gt;&lt;td&gt;&lt;small&gt;Very Short Introduction&lt;br/&gt;http://m.veryshortintroductions.com&lt;/small&gt;&lt;br/&gt;&lt;em&gt;ebook&lt;/em&gt;&lt;br/&gt;&lt;br/&gt;A&lt;/td&gt;&lt;td&gt;QR&lt;/td&gt;&lt;/tr&gt;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</row>
    <row r="2" customFormat="false" ht="15" hidden="false" customHeight="false" outlineLevel="0" collapsed="false">
      <c r="A2" s="0" t="n">
        <v>3093171</v>
      </c>
      <c r="B2" s="0" t="str">
        <f aca="false">RIGHT(O2,LEN(O2)-FIND("actrade-",O2)-7)</f>
        <v>9780199684311</v>
      </c>
      <c r="C2" s="0" t="str">
        <f aca="false">"10.1093/actrade/" &amp; B2 &amp; ".001.0001"</f>
        <v>10.1093/actrade/9780199684311.001.0001</v>
      </c>
      <c r="D2" s="0" t="str">
        <f aca="false">"http://www.veryshortintroductions.com/mobile/view/" &amp; C2 &amp; "/actrade-" &amp; B2</f>
        <v>http://www.veryshortintroductions.com/mobile/view/10.1093/actrade/9780199684311.001.0001/actrade-9780199684311</v>
      </c>
      <c r="E2" s="0" t="s">
        <v>43</v>
      </c>
      <c r="F2" s="0" t="str">
        <f aca="false">LEFT(E2,FIND(":",E2)-1)</f>
        <v>Accounting  </v>
      </c>
      <c r="G2" s="0" t="str">
        <f aca="false">"&lt;a href='http://dx.doi.org/" &amp; C2 &amp; "'&gt;" &amp; LEFT(E2,FIND(":",E2)-1) &amp; "&lt;/a&gt;"</f>
        <v>&lt;a href='http://dx.doi.org/10.1093/actrade/9780199684311.001.0001'&gt;Accounting  &lt;/a&gt;</v>
      </c>
      <c r="H2" s="0" t="str">
        <f aca="false">"&lt;a href='http://dx.doi.org/" &amp; C2 &amp; "'&gt;" &amp;"&lt;img src='http://www.veryshortintroductions.com/view/covers/"&amp;B2&amp;".png' class='coverimage' alt='" &amp;E2 &amp; "'/&gt;&lt;/a&gt;"</f>
        <v>&lt;a href='http://dx.doi.org/10.1093/actrade/9780199684311.001.0001'&gt;&lt;img src='http://www.veryshortintroductions.com/view/covers/9780199684311.png' class='coverimage' alt='Accounting  : a very short introduction'/&gt;&lt;/a&gt;</v>
      </c>
      <c r="I2" s="0" t="str">
        <f aca="false">"&lt;a href='" &amp; D2 &amp; "'&gt;" &amp; "&lt;img src='https://api.qrserver.com/v1/create-qr-code/?size=300x300&amp;data=" &amp; D2 &amp;"' class='qr'/&gt;&lt;/a&gt;"</f>
        <v>&lt;a href='http://www.veryshortintroductions.com/mobile/view/10.1093/actrade/9780199684311.001.0001/actrade-9780199684311'&gt;&lt;img src='https://api.qrserver.com/v1/create-qr-code/?size=300x300&amp;data=http://www.veryshortintroductions.com/mobile/view/10.1093/actrade/9780199684311.001.0001/actrade-9780199684311' class='qr'/&gt;&lt;/a&gt;</v>
      </c>
      <c r="J2" s="0" t="str">
        <f aca="false">"&lt;tr&gt;&lt;td&gt;" &amp; H2 &amp; "&lt;br/&gt;&lt;p class='murl'&gt;m.veryshortintroductions.com&lt;/p&gt;&lt;/td&gt;&lt;td&gt;&lt;h1&gt;" &amp; G2 &amp; "&lt;/h1&gt;&lt;h2&gt;a Very Short Introduction&lt;h2&gt;&lt;h3&gt;ebook&lt;/h3&gt;&lt;/td&gt;&lt;td&gt;" &amp; I2 &amp; "&lt;p style='qrt'&gt;Scan the code to read the book on your mobile.&lt;/p&gt;&lt;/td&gt;&lt;/tr&gt;"</f>
        <v>&lt;tr&gt;&lt;td&gt;&lt;a href='http://dx.doi.org/10.1093/actrade/9780199684311.001.0001'&gt;&lt;img src='http://www.veryshortintroductions.com/view/covers/9780199684311.png' class='coverimage' alt='Accounting  : a very short introduction'/&gt;&lt;/a&gt;&lt;br/&gt;&lt;p class='murl'&gt;m.veryshortintroductions.com&lt;/p&gt;&lt;/td&gt;&lt;td&gt;&lt;h1&gt;&lt;a href='http://dx.doi.org/10.1093/actrade/9780199684311.001.0001'&gt;Accounting  &lt;/a&gt;&lt;/h1&gt;&lt;h2&gt;a Very Short Introduction&lt;h2&gt;&lt;h3&gt;ebook&lt;/h3&gt;&lt;/td&gt;&lt;td&gt;&lt;a href='http://www.veryshortintroductions.com/mobile/view/10.1093/actrade/9780199684311.001.0001/actrade-9780199684311'&gt;&lt;img src='https://api.qrserver.com/v1/create-qr-code/?size=300x300&amp;data=http://www.veryshortintroductions.com/mobile/view/10.1093/actrade/9780199684311.001.0001/actrade-9780199684311' class='qr'/&gt;&lt;/a&gt;&lt;p style='qrt'&gt;Scan the code to read the book on your mobile.&lt;/p&gt;&lt;/td&gt;&lt;/tr&gt;</v>
      </c>
      <c r="N2" s="0" t="s">
        <v>44</v>
      </c>
      <c r="O2" s="0" t="s">
        <v>45</v>
      </c>
      <c r="P2" s="0" t="s">
        <v>45</v>
      </c>
      <c r="Q2" s="0" t="s">
        <v>46</v>
      </c>
      <c r="S2" s="0" t="s">
        <v>47</v>
      </c>
      <c r="Y2" s="0" t="s">
        <v>48</v>
      </c>
      <c r="AA2" s="0" t="s">
        <v>49</v>
      </c>
      <c r="AB2" s="2" t="n">
        <v>41640</v>
      </c>
      <c r="AC2" s="2" t="n">
        <v>42004</v>
      </c>
      <c r="AK2" s="0" t="s">
        <v>50</v>
      </c>
      <c r="AL2" s="0" t="s">
        <v>51</v>
      </c>
      <c r="AM2" s="0" t="s">
        <v>49</v>
      </c>
      <c r="AN2" s="0" t="s">
        <v>49</v>
      </c>
      <c r="AO2" s="0" t="s">
        <v>49</v>
      </c>
      <c r="AP2" s="0" t="s">
        <v>49</v>
      </c>
      <c r="AQ2" s="0" t="s">
        <v>49</v>
      </c>
    </row>
    <row r="3" customFormat="false" ht="15" hidden="true" customHeight="false" outlineLevel="0" collapsed="false">
      <c r="A3" s="0" t="n">
        <v>12322014</v>
      </c>
      <c r="B3" s="0" t="str">
        <f aca="false">RIGHT(O3,LEN(O3)-FIND("actrade-",O3)-7)</f>
        <v>9780199665563</v>
      </c>
      <c r="C3" s="0" t="str">
        <f aca="false">"10.1093/actrade/" &amp; B3 &amp; ".001.0001"</f>
        <v>10.1093/actrade/9780199665563.001.0001</v>
      </c>
      <c r="D3" s="0" t="str">
        <f aca="false">"http://www.veryshortintroductions.com/mobile/view/" &amp; C3 &amp; "/actrade-" &amp; B3</f>
        <v>http://www.veryshortintroductions.com/mobile/view/10.1093/actrade/9780199665563.001.0001/actrade-9780199665563</v>
      </c>
      <c r="E3" s="0" t="s">
        <v>52</v>
      </c>
      <c r="F3" s="0" t="str">
        <f aca="false">LEFT(E3,FIND(":",E3)-1)</f>
        <v>Adolescence</v>
      </c>
      <c r="G3" s="0" t="str">
        <f aca="false">"&lt;a href='http://dx.doi.org/" &amp; C3 &amp; "'&gt;" &amp; LEFT(E3,FIND(":",E3)-1) &amp; "&lt;/a&gt;"</f>
        <v>&lt;a href='http://dx.doi.org/10.1093/actrade/9780199665563.001.0001'&gt;Adolescence&lt;/a&gt;</v>
      </c>
      <c r="H3" s="0" t="str">
        <f aca="false">"&lt;a href='http://dx.doi.org/" &amp; C3 &amp; "'&gt;" &amp;"&lt;img src='http://www.veryshortintroductions.com/view/covers/"&amp;B3&amp;".png' class='coverimage' alt='" &amp;E3 &amp; "'/&gt;&lt;/a&gt;"</f>
        <v>&lt;a href='http://dx.doi.org/10.1093/actrade/9780199665563.001.0001'&gt;&lt;img src='http://www.veryshortintroductions.com/view/covers/9780199665563.png' class='coverimage' alt='Adolescence: A Very Short Introduction'/&gt;&lt;/a&gt;</v>
      </c>
      <c r="I3" s="0" t="str">
        <f aca="false">"&lt;a href='" &amp; D3 &amp; "'&gt;" &amp; "&lt;img src='https://api.qrserver.com/v1/create-qr-code/?size=300x300&amp;data=" &amp; D3 &amp;"' class='qr'/&gt;&lt;/a&gt;"</f>
        <v>&lt;a href='http://www.veryshortintroductions.com/mobile/view/10.1093/actrade/9780199665563.001.0001/actrade-9780199665563'&gt;&lt;img src='https://api.qrserver.com/v1/create-qr-code/?size=300x300&amp;data=http://www.veryshortintroductions.com/mobile/view/10.1093/actrade/9780199665563.001.0001/actrade-9780199665563' class='qr'/&gt;&lt;/a&gt;</v>
      </c>
      <c r="J3" s="0" t="str">
        <f aca="false">"&lt;tr&gt;&lt;td&gt;" &amp; H3 &amp; "&lt;/td&gt;&lt;td&gt;&lt;small&gt;Very Short Introduction&lt;br/&gt;http://m.veryshortintroductions.com&lt;/small&gt;&lt;br/&gt;&lt;em&gt;ebook&lt;/em&gt;&lt;br/&gt;&lt;br/&gt;" &amp; G3 &amp; "&lt;/td&gt;&lt;td&gt;" &amp; I3 &amp; "&lt;/td&gt;&lt;/tr&gt;"</f>
        <v>&lt;tr&gt;&lt;td&gt;&lt;a href='http://dx.doi.org/10.1093/actrade/9780199665563.001.0001'&gt;&lt;img src='http://www.veryshortintroductions.com/view/covers/9780199665563.png' class='coverimage' alt='Adolescence: A Very Short Introduction'/&gt;&lt;/a&gt;&lt;/td&gt;&lt;td&gt;&lt;small&gt;Very Short Introduction&lt;br/&gt;http://m.veryshortintroductions.com&lt;/small&gt;&lt;br/&gt;&lt;em&gt;ebook&lt;/em&gt;&lt;br/&gt;&lt;br/&gt;&lt;a href='http://dx.doi.org/10.1093/actrade/9780199665563.001.0001'&gt;Adolescence&lt;/a&gt;&lt;/td&gt;&lt;td&gt;&lt;a href='http://www.veryshortintroductions.com/mobile/view/10.1093/actrade/9780199665563.001.0001/actrade-9780199665563'&gt;&lt;img src='https://api.qrserver.com/v1/create-qr-code/?size=300x300&amp;data=http://www.veryshortintroductions.com/mobile/view/10.1093/actrade/9780199665563.001.0001/actrade-9780199665563' class='qr'/&gt;&lt;/a&gt;&lt;/td&gt;&lt;/tr&gt;</v>
      </c>
      <c r="N3" s="0" t="s">
        <v>44</v>
      </c>
      <c r="O3" s="0" t="s">
        <v>53</v>
      </c>
      <c r="P3" s="0" t="s">
        <v>53</v>
      </c>
      <c r="Q3" s="0" t="s">
        <v>46</v>
      </c>
      <c r="S3" s="0" t="s">
        <v>54</v>
      </c>
      <c r="X3" s="0" t="s">
        <v>55</v>
      </c>
      <c r="Y3" s="0" t="s">
        <v>56</v>
      </c>
      <c r="AA3" s="0" t="s">
        <v>49</v>
      </c>
      <c r="AB3" s="2" t="n">
        <v>42370</v>
      </c>
      <c r="AC3" s="2" t="n">
        <v>42735</v>
      </c>
      <c r="AK3" s="0" t="s">
        <v>50</v>
      </c>
      <c r="AL3" s="0" t="s">
        <v>51</v>
      </c>
      <c r="AM3" s="0" t="s">
        <v>49</v>
      </c>
      <c r="AN3" s="0" t="s">
        <v>49</v>
      </c>
      <c r="AO3" s="0" t="s">
        <v>49</v>
      </c>
      <c r="AP3" s="0" t="s">
        <v>49</v>
      </c>
      <c r="AQ3" s="0" t="s">
        <v>49</v>
      </c>
    </row>
    <row r="4" customFormat="false" ht="15" hidden="false" customHeight="false" outlineLevel="0" collapsed="false">
      <c r="A4" s="0" t="n">
        <v>1105983</v>
      </c>
      <c r="B4" s="0" t="str">
        <f aca="false">RIGHT(O4,LEN(O4)-FIND("actrade-",O4)-7)</f>
        <v>9780199568925</v>
      </c>
      <c r="C4" s="0" t="str">
        <f aca="false">"10.1093/actrade/" &amp; B4 &amp; ".001.0001"</f>
        <v>10.1093/actrade/9780199568925.001.0001</v>
      </c>
      <c r="D4" s="0" t="str">
        <f aca="false">"http://www.veryshortintroductions.com/mobile/view/" &amp; C4 &amp; "/actrade-" &amp; B4</f>
        <v>http://www.veryshortintroductions.com/mobile/view/10.1093/actrade/9780199568925.001.0001/actrade-9780199568925</v>
      </c>
      <c r="E4" s="0" t="s">
        <v>57</v>
      </c>
      <c r="F4" s="0" t="str">
        <f aca="false">LEFT(E4,FIND(":",E4)-1)</f>
        <v>Advertising</v>
      </c>
      <c r="G4" s="0" t="str">
        <f aca="false">"&lt;a href='http://dx.doi.org/" &amp; C4 &amp; "'&gt;" &amp; LEFT(E4,FIND(":",E4)-1) &amp; "&lt;/a&gt;"</f>
        <v>&lt;a href='http://dx.doi.org/10.1093/actrade/9780199568925.001.0001'&gt;Advertising&lt;/a&gt;</v>
      </c>
      <c r="H4" s="0" t="str">
        <f aca="false">"&lt;a href='http://dx.doi.org/" &amp; C4 &amp; "'&gt;" &amp;"&lt;img src='http://www.veryshortintroductions.com/view/covers/"&amp;B4&amp;".png' class='coverimage' alt='" &amp;E4 &amp; "'/&gt;&lt;/a&gt;"</f>
        <v>&lt;a href='http://dx.doi.org/10.1093/actrade/9780199568925.001.0001'&gt;&lt;img src='http://www.veryshortintroductions.com/view/covers/9780199568925.png' class='coverimage' alt='Advertising: A Very Short Introduction (Very short introductions ; 234)'/&gt;&lt;/a&gt;</v>
      </c>
      <c r="I4" s="0" t="str">
        <f aca="false">"&lt;a href='" &amp; D4 &amp; "'&gt;" &amp; "&lt;img src='https://api.qrserver.com/v1/create-qr-code/?size=300x300&amp;data=" &amp; D4 &amp;"' class='qr'/&gt;&lt;/a&gt;"</f>
        <v>&lt;a href='http://www.veryshortintroductions.com/mobile/view/10.1093/actrade/9780199568925.001.0001/actrade-9780199568925'&gt;&lt;img src='https://api.qrserver.com/v1/create-qr-code/?size=300x300&amp;data=http://www.veryshortintroductions.com/mobile/view/10.1093/actrade/9780199568925.001.0001/actrade-9780199568925' class='qr'/&gt;&lt;/a&gt;</v>
      </c>
      <c r="J4" s="0" t="str">
        <f aca="false">"&lt;tr&gt;&lt;td&gt;" &amp; H4 &amp; "&lt;br/&gt;&lt;p class='murl'&gt;m.veryshortintroductions.com&lt;/p&gt;&lt;/td&gt;&lt;td&gt;&lt;h1&gt;" &amp; G4 &amp; "&lt;/h1&gt;&lt;h2&gt;a Very Short Introduction&lt;h2&gt;&lt;h3&gt;ebook&lt;/h3&gt;&lt;/td&gt;&lt;td&gt;" &amp; I4 &amp; "&lt;p style='qrt'&gt;Scan the code to read the book on your mobile.&lt;/p&gt;&lt;/td&gt;&lt;/tr&gt;"</f>
        <v>&lt;tr&gt;&lt;td&gt;&lt;a href='http://dx.doi.org/10.1093/actrade/9780199568925.001.0001'&gt;&lt;img src='http://www.veryshortintroductions.com/view/covers/9780199568925.png' class='coverimage' alt='Advertising: A Very Short Introduction (Very short introductions ; 234)'/&gt;&lt;/a&gt;&lt;br/&gt;&lt;p class='murl'&gt;m.veryshortintroductions.com&lt;/p&gt;&lt;/td&gt;&lt;td&gt;&lt;h1&gt;&lt;a href='http://dx.doi.org/10.1093/actrade/9780199568925.001.0001'&gt;Advertising&lt;/a&gt;&lt;/h1&gt;&lt;h2&gt;a Very Short Introduction&lt;h2&gt;&lt;h3&gt;ebook&lt;/h3&gt;&lt;/td&gt;&lt;td&gt;&lt;a href='http://www.veryshortintroductions.com/mobile/view/10.1093/actrade/9780199568925.001.0001/actrade-9780199568925'&gt;&lt;img src='https://api.qrserver.com/v1/create-qr-code/?size=300x300&amp;data=http://www.veryshortintroductions.com/mobile/view/10.1093/actrade/9780199568925.001.0001/actrade-9780199568925' class='qr'/&gt;&lt;/a&gt;&lt;p style='qrt'&gt;Scan the code to read the book on your mobile.&lt;/p&gt;&lt;/td&gt;&lt;/tr&gt;</v>
      </c>
      <c r="N4" s="0" t="s">
        <v>44</v>
      </c>
      <c r="O4" s="0" t="s">
        <v>58</v>
      </c>
      <c r="P4" s="0" t="s">
        <v>58</v>
      </c>
      <c r="Q4" s="0" t="s">
        <v>46</v>
      </c>
      <c r="S4" s="0" t="s">
        <v>59</v>
      </c>
      <c r="X4" s="0" t="s">
        <v>60</v>
      </c>
      <c r="Y4" s="0" t="s">
        <v>61</v>
      </c>
      <c r="AA4" s="0" t="s">
        <v>49</v>
      </c>
      <c r="AB4" s="2" t="n">
        <v>40179</v>
      </c>
      <c r="AC4" s="2" t="n">
        <v>40543</v>
      </c>
      <c r="AJ4" s="0" t="s">
        <v>62</v>
      </c>
      <c r="AK4" s="0" t="s">
        <v>50</v>
      </c>
      <c r="AL4" s="0" t="s">
        <v>51</v>
      </c>
      <c r="AM4" s="0" t="s">
        <v>49</v>
      </c>
      <c r="AN4" s="0" t="s">
        <v>49</v>
      </c>
      <c r="AO4" s="0" t="s">
        <v>49</v>
      </c>
      <c r="AP4" s="0" t="s">
        <v>49</v>
      </c>
      <c r="AQ4" s="0" t="s">
        <v>49</v>
      </c>
    </row>
    <row r="5" customFormat="false" ht="15" hidden="true" customHeight="false" outlineLevel="0" collapsed="false">
      <c r="A5" s="0" t="n">
        <v>4412477</v>
      </c>
      <c r="B5" s="0" t="str">
        <f aca="false">RIGHT(O5,LEN(O5)-FIND("actrade-",O5)-7)</f>
        <v>9780195182897</v>
      </c>
      <c r="C5" s="0" t="str">
        <f aca="false">"10.1093/actrade/" &amp; B5 &amp; ".001.0001"</f>
        <v>10.1093/actrade/9780195182897.001.0001</v>
      </c>
      <c r="D5" s="0" t="str">
        <f aca="false">"http://www.veryshortintroductions.com/mobile/view/" &amp; C5 &amp; "/actrade-" &amp; B5</f>
        <v>http://www.veryshortintroductions.com/mobile/view/10.1093/actrade/9780195182897.001.0001/actrade-9780195182897</v>
      </c>
      <c r="E5" s="0" t="s">
        <v>63</v>
      </c>
      <c r="F5" s="0" t="str">
        <f aca="false">LEFT(E5,FIND(":",E5)-1)</f>
        <v>African American Religion</v>
      </c>
      <c r="G5" s="0" t="str">
        <f aca="false">"&lt;a href='http://dx.doi.org/" &amp; C5 &amp; "'&gt;" &amp; LEFT(E5,FIND(":",E5)-1) &amp; "&lt;/a&gt;"</f>
        <v>&lt;a href='http://dx.doi.org/10.1093/actrade/9780195182897.001.0001'&gt;African American Religion&lt;/a&gt;</v>
      </c>
      <c r="H5" s="0" t="str">
        <f aca="false">"&lt;a href='http://dx.doi.org/" &amp; C5 &amp; "'&gt;" &amp;"&lt;img src='http://www.veryshortintroductions.com/view/covers/"&amp;B5&amp;".png' class='coverimage' alt='" &amp;E5 &amp; "'/&gt;&lt;/a&gt;"</f>
        <v>&lt;a href='http://dx.doi.org/10.1093/actrade/9780195182897.001.0001'&gt;&lt;img src='http://www.veryshortintroductions.com/view/covers/9780195182897.png' class='coverimage' alt='African American Religion: a very short introduction'/&gt;&lt;/a&gt;</v>
      </c>
      <c r="I5" s="0" t="str">
        <f aca="false">"&lt;a href='" &amp; D5 &amp; "'&gt;" &amp; "&lt;img src='https://api.qrserver.com/v1/create-qr-code/?size=300x300&amp;data=" &amp; D5 &amp;"' class='qr'/&gt;&lt;/a&gt;"</f>
        <v>&lt;a href='http://www.veryshortintroductions.com/mobile/view/10.1093/actrade/9780195182897.001.0001/actrade-9780195182897'&gt;&lt;img src='https://api.qrserver.com/v1/create-qr-code/?size=300x300&amp;data=http://www.veryshortintroductions.com/mobile/view/10.1093/actrade/9780195182897.001.0001/actrade-9780195182897' class='qr'/&gt;&lt;/a&gt;</v>
      </c>
      <c r="J5" s="0" t="str">
        <f aca="false">"&lt;tr&gt;&lt;td&gt;" &amp; H5 &amp; "&lt;/td&gt;&lt;td&gt;&lt;small&gt;Very Short Introduction&lt;br/&gt;http://m.veryshortintroductions.com&lt;/small&gt;&lt;br/&gt;&lt;em&gt;ebook&lt;/em&gt;&lt;br/&gt;&lt;br/&gt;" &amp; G5 &amp; "&lt;/td&gt;&lt;td&gt;" &amp; I5 &amp; "&lt;/td&gt;&lt;/tr&gt;"</f>
        <v>&lt;tr&gt;&lt;td&gt;&lt;a href='http://dx.doi.org/10.1093/actrade/9780195182897.001.0001'&gt;&lt;img src='http://www.veryshortintroductions.com/view/covers/9780195182897.png' class='coverimage' alt='African American Religion: a very short introduction'/&gt;&lt;/a&gt;&lt;/td&gt;&lt;td&gt;&lt;small&gt;Very Short Introduction&lt;br/&gt;http://m.veryshortintroductions.com&lt;/small&gt;&lt;br/&gt;&lt;em&gt;ebook&lt;/em&gt;&lt;br/&gt;&lt;br/&gt;&lt;a href='http://dx.doi.org/10.1093/actrade/9780195182897.001.0001'&gt;African American Religion&lt;/a&gt;&lt;/td&gt;&lt;td&gt;&lt;a href='http://www.veryshortintroductions.com/mobile/view/10.1093/actrade/9780195182897.001.0001/actrade-9780195182897'&gt;&lt;img src='https://api.qrserver.com/v1/create-qr-code/?size=300x300&amp;data=http://www.veryshortintroductions.com/mobile/view/10.1093/actrade/9780195182897.001.0001/actrade-9780195182897' class='qr'/&gt;&lt;/a&gt;&lt;/td&gt;&lt;/tr&gt;</v>
      </c>
      <c r="N5" s="0" t="s">
        <v>44</v>
      </c>
      <c r="O5" s="0" t="s">
        <v>64</v>
      </c>
      <c r="P5" s="0" t="s">
        <v>64</v>
      </c>
      <c r="Q5" s="0" t="s">
        <v>46</v>
      </c>
      <c r="S5" s="0" t="s">
        <v>65</v>
      </c>
      <c r="X5" s="0" t="s">
        <v>66</v>
      </c>
      <c r="Y5" s="0" t="s">
        <v>67</v>
      </c>
      <c r="AA5" s="0" t="s">
        <v>49</v>
      </c>
      <c r="AB5" s="2" t="n">
        <v>41640</v>
      </c>
      <c r="AC5" s="2" t="n">
        <v>42004</v>
      </c>
      <c r="AK5" s="0" t="s">
        <v>50</v>
      </c>
      <c r="AL5" s="0" t="s">
        <v>51</v>
      </c>
      <c r="AM5" s="0" t="s">
        <v>49</v>
      </c>
      <c r="AN5" s="0" t="s">
        <v>49</v>
      </c>
      <c r="AO5" s="0" t="s">
        <v>49</v>
      </c>
      <c r="AP5" s="0" t="s">
        <v>49</v>
      </c>
      <c r="AQ5" s="0" t="s">
        <v>49</v>
      </c>
    </row>
    <row r="6" customFormat="false" ht="15" hidden="true" customHeight="false" outlineLevel="0" collapsed="false">
      <c r="A6" s="0" t="n">
        <v>1050274</v>
      </c>
      <c r="B6" s="0" t="str">
        <f aca="false">RIGHT(O6,LEN(O6)-FIND("actrade-",O6)-7)</f>
        <v>9780192802484</v>
      </c>
      <c r="C6" s="0" t="str">
        <f aca="false">"10.1093/actrade/" &amp; B6 &amp; ".001.0001"</f>
        <v>10.1093/actrade/9780192802484.001.0001</v>
      </c>
      <c r="D6" s="0" t="str">
        <f aca="false">"http://www.veryshortintroductions.com/mobile/view/" &amp; C6 &amp; "/actrade-" &amp; B6</f>
        <v>http://www.veryshortintroductions.com/mobile/view/10.1093/actrade/9780192802484.001.0001/actrade-9780192802484</v>
      </c>
      <c r="E6" s="0" t="s">
        <v>68</v>
      </c>
      <c r="F6" s="0" t="str">
        <f aca="false">LEFT(E6,FIND(":",E6)-1)</f>
        <v>African History</v>
      </c>
      <c r="G6" s="0" t="str">
        <f aca="false">"&lt;a href='http://dx.doi.org/" &amp; C6 &amp; "'&gt;" &amp; LEFT(E6,FIND(":",E6)-1) &amp; "&lt;/a&gt;"</f>
        <v>&lt;a href='http://dx.doi.org/10.1093/actrade/9780192802484.001.0001'&gt;African History&lt;/a&gt;</v>
      </c>
      <c r="H6" s="0" t="str">
        <f aca="false">"&lt;a href='http://dx.doi.org/" &amp; C6 &amp; "'&gt;" &amp;"&lt;img src='http://www.veryshortintroductions.com/view/covers/"&amp;B6&amp;".png' class='coverimage' alt='" &amp;E6 &amp; "'/&gt;&lt;/a&gt;"</f>
        <v>&lt;a href='http://dx.doi.org/10.1093/actrade/9780192802484.001.0001'&gt;&lt;img src='http://www.veryshortintroductions.com/view/covers/9780192802484.png' class='coverimage' alt='African History: A Very Short Introduction (Very short introductions ; 160)'/&gt;&lt;/a&gt;</v>
      </c>
      <c r="I6" s="0" t="str">
        <f aca="false">"&lt;a href='" &amp; D6 &amp; "'&gt;" &amp; "&lt;img src='https://api.qrserver.com/v1/create-qr-code/?size=300x300&amp;data=" &amp; D6 &amp;"' class='qr'/&gt;&lt;/a&gt;"</f>
        <v>&lt;a href='http://www.veryshortintroductions.com/mobile/view/10.1093/actrade/9780192802484.001.0001/actrade-9780192802484'&gt;&lt;img src='https://api.qrserver.com/v1/create-qr-code/?size=300x300&amp;data=http://www.veryshortintroductions.com/mobile/view/10.1093/actrade/9780192802484.001.0001/actrade-9780192802484' class='qr'/&gt;&lt;/a&gt;</v>
      </c>
      <c r="J6" s="0" t="str">
        <f aca="false">"&lt;tr&gt;&lt;td&gt;" &amp; H6 &amp; "&lt;/td&gt;&lt;td&gt;&lt;small&gt;Very Short Introduction&lt;br/&gt;http://m.veryshortintroductions.com&lt;/small&gt;&lt;br/&gt;&lt;em&gt;ebook&lt;/em&gt;&lt;br/&gt;&lt;br/&gt;" &amp; G6 &amp; "&lt;/td&gt;&lt;td&gt;" &amp; I6 &amp; "&lt;/td&gt;&lt;/tr&gt;"</f>
        <v>&lt;tr&gt;&lt;td&gt;&lt;a href='http://dx.doi.org/10.1093/actrade/9780192802484.001.0001'&gt;&lt;img src='http://www.veryshortintroductions.com/view/covers/9780192802484.png' class='coverimage' alt='African History: A Very Short Introduction (Very short introductions ; 160)'/&gt;&lt;/a&gt;&lt;/td&gt;&lt;td&gt;&lt;small&gt;Very Short Introduction&lt;br/&gt;http://m.veryshortintroductions.com&lt;/small&gt;&lt;br/&gt;&lt;em&gt;ebook&lt;/em&gt;&lt;br/&gt;&lt;br/&gt;&lt;a href='http://dx.doi.org/10.1093/actrade/9780192802484.001.0001'&gt;African History&lt;/a&gt;&lt;/td&gt;&lt;td&gt;&lt;a href='http://www.veryshortintroductions.com/mobile/view/10.1093/actrade/9780192802484.001.0001/actrade-9780192802484'&gt;&lt;img src='https://api.qrserver.com/v1/create-qr-code/?size=300x300&amp;data=http://www.veryshortintroductions.com/mobile/view/10.1093/actrade/9780192802484.001.0001/actrade-9780192802484' class='qr'/&gt;&lt;/a&gt;&lt;/td&gt;&lt;/tr&gt;</v>
      </c>
      <c r="N6" s="0" t="s">
        <v>44</v>
      </c>
      <c r="O6" s="0" t="s">
        <v>69</v>
      </c>
      <c r="P6" s="0" t="s">
        <v>69</v>
      </c>
      <c r="Q6" s="0" t="s">
        <v>46</v>
      </c>
      <c r="S6" s="0" t="s">
        <v>70</v>
      </c>
      <c r="X6" s="0" t="s">
        <v>71</v>
      </c>
      <c r="Y6" s="0" t="s">
        <v>72</v>
      </c>
      <c r="AA6" s="0" t="s">
        <v>49</v>
      </c>
      <c r="AB6" s="2" t="n">
        <v>39083</v>
      </c>
      <c r="AC6" s="2" t="n">
        <v>39447</v>
      </c>
      <c r="AJ6" s="0" t="s">
        <v>73</v>
      </c>
      <c r="AK6" s="0" t="s">
        <v>50</v>
      </c>
      <c r="AL6" s="0" t="s">
        <v>51</v>
      </c>
      <c r="AM6" s="0" t="s">
        <v>49</v>
      </c>
      <c r="AN6" s="0" t="s">
        <v>49</v>
      </c>
      <c r="AO6" s="0" t="s">
        <v>49</v>
      </c>
      <c r="AP6" s="0" t="s">
        <v>49</v>
      </c>
      <c r="AQ6" s="0" t="s">
        <v>49</v>
      </c>
    </row>
    <row r="7" customFormat="false" ht="15" hidden="true" customHeight="false" outlineLevel="0" collapsed="false">
      <c r="A7" s="0" t="n">
        <v>3093172</v>
      </c>
      <c r="B7" s="0" t="str">
        <f aca="false">RIGHT(O7,LEN(O7)-FIND("actrade-",O7)-7)</f>
        <v>9780199790586</v>
      </c>
      <c r="C7" s="0" t="str">
        <f aca="false">"10.1093/actrade/" &amp; B7 &amp; ".001.0001"</f>
        <v>10.1093/actrade/9780199790586.001.0001</v>
      </c>
      <c r="D7" s="0" t="str">
        <f aca="false">"http://www.veryshortintroductions.com/mobile/view/" &amp; C7 &amp; "/actrade-" &amp; B7</f>
        <v>http://www.veryshortintroductions.com/mobile/view/10.1093/actrade/9780199790586.001.0001/actrade-9780199790586</v>
      </c>
      <c r="E7" s="0" t="s">
        <v>74</v>
      </c>
      <c r="F7" s="0" t="str">
        <f aca="false">LEFT(E7,FIND(":",E7)-1)</f>
        <v>African religions  </v>
      </c>
      <c r="G7" s="0" t="str">
        <f aca="false">"&lt;a href='http://dx.doi.org/" &amp; C7 &amp; "'&gt;" &amp; LEFT(E7,FIND(":",E7)-1) &amp; "&lt;/a&gt;"</f>
        <v>&lt;a href='http://dx.doi.org/10.1093/actrade/9780199790586.001.0001'&gt;African religions  &lt;/a&gt;</v>
      </c>
      <c r="H7" s="0" t="str">
        <f aca="false">"&lt;a href='http://dx.doi.org/" &amp; C7 &amp; "'&gt;" &amp;"&lt;img src='http://www.veryshortintroductions.com/view/covers/"&amp;B7&amp;".png' class='coverimage' alt='" &amp;E7 &amp; "'/&gt;&lt;/a&gt;"</f>
        <v>&lt;a href='http://dx.doi.org/10.1093/actrade/9780199790586.001.0001'&gt;&lt;img src='http://www.veryshortintroductions.com/view/covers/9780199790586.png' class='coverimage' alt='African religions  : a very short introduction'/&gt;&lt;/a&gt;</v>
      </c>
      <c r="I7" s="0" t="str">
        <f aca="false">"&lt;a href='" &amp; D7 &amp; "'&gt;" &amp; "&lt;img src='https://api.qrserver.com/v1/create-qr-code/?size=300x300&amp;data=" &amp; D7 &amp;"' class='qr'/&gt;&lt;/a&gt;"</f>
        <v>&lt;a href='http://www.veryshortintroductions.com/mobile/view/10.1093/actrade/9780199790586.001.0001/actrade-9780199790586'&gt;&lt;img src='https://api.qrserver.com/v1/create-qr-code/?size=300x300&amp;data=http://www.veryshortintroductions.com/mobile/view/10.1093/actrade/9780199790586.001.0001/actrade-9780199790586' class='qr'/&gt;&lt;/a&gt;</v>
      </c>
      <c r="J7" s="0" t="str">
        <f aca="false">"&lt;tr&gt;&lt;td&gt;" &amp; H7 &amp; "&lt;/td&gt;&lt;td&gt;&lt;small&gt;Very Short Introduction&lt;br/&gt;http://m.veryshortintroductions.com&lt;/small&gt;&lt;br/&gt;&lt;em&gt;ebook&lt;/em&gt;&lt;br/&gt;&lt;br/&gt;" &amp; G7 &amp; "&lt;/td&gt;&lt;td&gt;" &amp; I7 &amp; "&lt;/td&gt;&lt;/tr&gt;"</f>
        <v>&lt;tr&gt;&lt;td&gt;&lt;a href='http://dx.doi.org/10.1093/actrade/9780199790586.001.0001'&gt;&lt;img src='http://www.veryshortintroductions.com/view/covers/9780199790586.png' class='coverimage' alt='African religions  : a very short introduction'/&gt;&lt;/a&gt;&lt;/td&gt;&lt;td&gt;&lt;small&gt;Very Short Introduction&lt;br/&gt;http://m.veryshortintroductions.com&lt;/small&gt;&lt;br/&gt;&lt;em&gt;ebook&lt;/em&gt;&lt;br/&gt;&lt;br/&gt;&lt;a href='http://dx.doi.org/10.1093/actrade/9780199790586.001.0001'&gt;African religions  &lt;/a&gt;&lt;/td&gt;&lt;td&gt;&lt;a href='http://www.veryshortintroductions.com/mobile/view/10.1093/actrade/9780199790586.001.0001/actrade-9780199790586'&gt;&lt;img src='https://api.qrserver.com/v1/create-qr-code/?size=300x300&amp;data=http://www.veryshortintroductions.com/mobile/view/10.1093/actrade/9780199790586.001.0001/actrade-9780199790586' class='qr'/&gt;&lt;/a&gt;&lt;/td&gt;&lt;/tr&gt;</v>
      </c>
      <c r="N7" s="0" t="s">
        <v>44</v>
      </c>
      <c r="O7" s="0" t="s">
        <v>75</v>
      </c>
      <c r="P7" s="0" t="s">
        <v>75</v>
      </c>
      <c r="Q7" s="0" t="s">
        <v>46</v>
      </c>
      <c r="S7" s="0" t="s">
        <v>76</v>
      </c>
      <c r="Y7" s="0" t="s">
        <v>77</v>
      </c>
      <c r="AA7" s="0" t="s">
        <v>49</v>
      </c>
      <c r="AB7" s="2" t="n">
        <v>41640</v>
      </c>
      <c r="AC7" s="2" t="n">
        <v>42004</v>
      </c>
      <c r="AK7" s="0" t="s">
        <v>50</v>
      </c>
      <c r="AL7" s="0" t="s">
        <v>51</v>
      </c>
      <c r="AM7" s="0" t="s">
        <v>49</v>
      </c>
      <c r="AN7" s="0" t="s">
        <v>49</v>
      </c>
      <c r="AO7" s="0" t="s">
        <v>49</v>
      </c>
      <c r="AP7" s="0" t="s">
        <v>49</v>
      </c>
      <c r="AQ7" s="0" t="s">
        <v>49</v>
      </c>
    </row>
    <row r="8" customFormat="false" ht="15" hidden="true" customHeight="false" outlineLevel="0" collapsed="false">
      <c r="A8" s="0" t="n">
        <v>12322015</v>
      </c>
      <c r="B8" s="0" t="str">
        <f aca="false">RIGHT(O8,LEN(O8)-FIND("actrade-",O8)-7)</f>
        <v>9780198725329</v>
      </c>
      <c r="C8" s="0" t="str">
        <f aca="false">"10.1093/actrade/" &amp; B8 &amp; ".001.0001"</f>
        <v>10.1093/actrade/9780198725329.001.0001</v>
      </c>
      <c r="D8" s="0" t="str">
        <f aca="false">"http://www.veryshortintroductions.com/mobile/view/" &amp; C8 &amp; "/actrade-" &amp; B8</f>
        <v>http://www.veryshortintroductions.com/mobile/view/10.1093/actrade/9780198725329.001.0001/actrade-9780198725329</v>
      </c>
      <c r="E8" s="0" t="s">
        <v>78</v>
      </c>
      <c r="F8" s="0" t="str">
        <f aca="false">LEFT(E8,FIND(":",E8)-1)</f>
        <v>Ageing</v>
      </c>
      <c r="G8" s="0" t="str">
        <f aca="false">"&lt;a href='http://dx.doi.org/" &amp; C8 &amp; "'&gt;" &amp; LEFT(E8,FIND(":",E8)-1) &amp; "&lt;/a&gt;"</f>
        <v>&lt;a href='http://dx.doi.org/10.1093/actrade/9780198725329.001.0001'&gt;Ageing&lt;/a&gt;</v>
      </c>
      <c r="H8" s="0" t="str">
        <f aca="false">"&lt;a href='http://dx.doi.org/" &amp; C8 &amp; "'&gt;" &amp;"&lt;img src='http://www.veryshortintroductions.com/view/covers/"&amp;B8&amp;".png' class='coverimage' alt='" &amp;E8 &amp; "'/&gt;&lt;/a&gt;"</f>
        <v>&lt;a href='http://dx.doi.org/10.1093/actrade/9780198725329.001.0001'&gt;&lt;img src='http://www.veryshortintroductions.com/view/covers/9780198725329.png' class='coverimage' alt='Ageing: A Very Short Introduction'/&gt;&lt;/a&gt;</v>
      </c>
      <c r="I8" s="0" t="str">
        <f aca="false">"&lt;a href='" &amp; D8 &amp; "'&gt;" &amp; "&lt;img src='https://api.qrserver.com/v1/create-qr-code/?size=300x300&amp;data=" &amp; D8 &amp;"' class='qr'/&gt;&lt;/a&gt;"</f>
        <v>&lt;a href='http://www.veryshortintroductions.com/mobile/view/10.1093/actrade/9780198725329.001.0001/actrade-9780198725329'&gt;&lt;img src='https://api.qrserver.com/v1/create-qr-code/?size=300x300&amp;data=http://www.veryshortintroductions.com/mobile/view/10.1093/actrade/9780198725329.001.0001/actrade-9780198725329' class='qr'/&gt;&lt;/a&gt;</v>
      </c>
      <c r="J8" s="0" t="str">
        <f aca="false">"&lt;tr&gt;&lt;td&gt;" &amp; H8 &amp; "&lt;/td&gt;&lt;td&gt;&lt;small&gt;Very Short Introduction&lt;br/&gt;http://m.veryshortintroductions.com&lt;/small&gt;&lt;br/&gt;&lt;em&gt;ebook&lt;/em&gt;&lt;br/&gt;&lt;br/&gt;" &amp; G8 &amp; "&lt;/td&gt;&lt;td&gt;" &amp; I8 &amp; "&lt;/td&gt;&lt;/tr&gt;"</f>
        <v>&lt;tr&gt;&lt;td&gt;&lt;a href='http://dx.doi.org/10.1093/actrade/9780198725329.001.0001'&gt;&lt;img src='http://www.veryshortintroductions.com/view/covers/9780198725329.png' class='coverimage' alt='Ageing: A Very Short Introduction'/&gt;&lt;/a&gt;&lt;/td&gt;&lt;td&gt;&lt;small&gt;Very Short Introduction&lt;br/&gt;http://m.veryshortintroductions.com&lt;/small&gt;&lt;br/&gt;&lt;em&gt;ebook&lt;/em&gt;&lt;br/&gt;&lt;br/&gt;&lt;a href='http://dx.doi.org/10.1093/actrade/9780198725329.001.0001'&gt;Ageing&lt;/a&gt;&lt;/td&gt;&lt;td&gt;&lt;a href='http://www.veryshortintroductions.com/mobile/view/10.1093/actrade/9780198725329.001.0001/actrade-9780198725329'&gt;&lt;img src='https://api.qrserver.com/v1/create-qr-code/?size=300x300&amp;data=http://www.veryshortintroductions.com/mobile/view/10.1093/actrade/9780198725329.001.0001/actrade-9780198725329' class='qr'/&gt;&lt;/a&gt;&lt;/td&gt;&lt;/tr&gt;</v>
      </c>
      <c r="N8" s="0" t="s">
        <v>44</v>
      </c>
      <c r="O8" s="0" t="s">
        <v>79</v>
      </c>
      <c r="P8" s="0" t="s">
        <v>79</v>
      </c>
      <c r="Q8" s="0" t="s">
        <v>46</v>
      </c>
      <c r="S8" s="0" t="s">
        <v>80</v>
      </c>
      <c r="X8" s="0" t="s">
        <v>81</v>
      </c>
      <c r="Y8" s="0" t="s">
        <v>82</v>
      </c>
      <c r="AA8" s="0" t="s">
        <v>49</v>
      </c>
      <c r="AB8" s="2" t="n">
        <v>42370</v>
      </c>
      <c r="AC8" s="2" t="n">
        <v>42735</v>
      </c>
      <c r="AK8" s="0" t="s">
        <v>50</v>
      </c>
      <c r="AL8" s="0" t="s">
        <v>51</v>
      </c>
      <c r="AM8" s="0" t="s">
        <v>49</v>
      </c>
      <c r="AN8" s="0" t="s">
        <v>49</v>
      </c>
      <c r="AO8" s="0" t="s">
        <v>49</v>
      </c>
      <c r="AP8" s="0" t="s">
        <v>49</v>
      </c>
      <c r="AQ8" s="0" t="s">
        <v>49</v>
      </c>
    </row>
    <row r="9" customFormat="false" ht="15" hidden="true" customHeight="false" outlineLevel="0" collapsed="false">
      <c r="A9" s="0" t="n">
        <v>3093173</v>
      </c>
      <c r="B9" s="0" t="str">
        <f aca="false">RIGHT(O9,LEN(O9)-FIND("actrade-",O9)-7)</f>
        <v>9780199575268</v>
      </c>
      <c r="C9" s="0" t="str">
        <f aca="false">"10.1093/actrade/" &amp; B9 &amp; ".001.0001"</f>
        <v>10.1093/actrade/9780199575268.001.0001</v>
      </c>
      <c r="D9" s="0" t="str">
        <f aca="false">"http://www.veryshortintroductions.com/mobile/view/" &amp; C9 &amp; "/actrade-" &amp; B9</f>
        <v>http://www.veryshortintroductions.com/mobile/view/10.1093/actrade/9780199575268.001.0001/actrade-9780199575268</v>
      </c>
      <c r="E9" s="0" t="s">
        <v>83</v>
      </c>
      <c r="F9" s="0" t="str">
        <f aca="false">LEFT(E9,FIND(":",E9)-1)</f>
        <v>Agnosticism</v>
      </c>
      <c r="G9" s="0" t="str">
        <f aca="false">"&lt;a href='http://dx.doi.org/" &amp; C9 &amp; "'&gt;" &amp; LEFT(E9,FIND(":",E9)-1) &amp; "&lt;/a&gt;"</f>
        <v>&lt;a href='http://dx.doi.org/10.1093/actrade/9780199575268.001.0001'&gt;Agnosticism&lt;/a&gt;</v>
      </c>
      <c r="H9" s="0" t="str">
        <f aca="false">"&lt;a href='http://dx.doi.org/" &amp; C9 &amp; "'&gt;" &amp;"&lt;img src='http://www.veryshortintroductions.com/view/covers/"&amp;B9&amp;".png' class='coverimage' alt='" &amp;E9 &amp; "'/&gt;&lt;/a&gt;"</f>
        <v>&lt;a href='http://dx.doi.org/10.1093/actrade/9780199575268.001.0001'&gt;&lt;img src='http://www.veryshortintroductions.com/view/covers/9780199575268.png' class='coverimage' alt='Agnosticism: a very short introduction'/&gt;&lt;/a&gt;</v>
      </c>
      <c r="I9" s="0" t="str">
        <f aca="false">"&lt;a href='" &amp; D9 &amp; "'&gt;" &amp; "&lt;img src='https://api.qrserver.com/v1/create-qr-code/?size=300x300&amp;data=" &amp; D9 &amp;"' class='qr'/&gt;&lt;/a&gt;"</f>
        <v>&lt;a href='http://www.veryshortintroductions.com/mobile/view/10.1093/actrade/9780199575268.001.0001/actrade-9780199575268'&gt;&lt;img src='https://api.qrserver.com/v1/create-qr-code/?size=300x300&amp;data=http://www.veryshortintroductions.com/mobile/view/10.1093/actrade/9780199575268.001.0001/actrade-9780199575268' class='qr'/&gt;&lt;/a&gt;</v>
      </c>
      <c r="J9" s="0" t="str">
        <f aca="false">"&lt;tr&gt;&lt;td&gt;" &amp; H9 &amp; "&lt;/td&gt;&lt;td&gt;&lt;small&gt;Very Short Introduction&lt;br/&gt;http://m.veryshortintroductions.com&lt;/small&gt;&lt;br/&gt;&lt;em&gt;ebook&lt;/em&gt;&lt;br/&gt;&lt;br/&gt;" &amp; G9 &amp; "&lt;/td&gt;&lt;td&gt;" &amp; I9 &amp; "&lt;/td&gt;&lt;/tr&gt;"</f>
        <v>&lt;tr&gt;&lt;td&gt;&lt;a href='http://dx.doi.org/10.1093/actrade/9780199575268.001.0001'&gt;&lt;img src='http://www.veryshortintroductions.com/view/covers/9780199575268.png' class='coverimage' alt='Agnosticism: a very short introduction'/&gt;&lt;/a&gt;&lt;/td&gt;&lt;td&gt;&lt;small&gt;Very Short Introduction&lt;br/&gt;http://m.veryshortintroductions.com&lt;/small&gt;&lt;br/&gt;&lt;em&gt;ebook&lt;/em&gt;&lt;br/&gt;&lt;br/&gt;&lt;a href='http://dx.doi.org/10.1093/actrade/9780199575268.001.0001'&gt;Agnosticism&lt;/a&gt;&lt;/td&gt;&lt;td&gt;&lt;a href='http://www.veryshortintroductions.com/mobile/view/10.1093/actrade/9780199575268.001.0001/actrade-9780199575268'&gt;&lt;img src='https://api.qrserver.com/v1/create-qr-code/?size=300x300&amp;data=http://www.veryshortintroductions.com/mobile/view/10.1093/actrade/9780199575268.001.0001/actrade-9780199575268' class='qr'/&gt;&lt;/a&gt;&lt;/td&gt;&lt;/tr&gt;</v>
      </c>
      <c r="N9" s="0" t="s">
        <v>44</v>
      </c>
      <c r="O9" s="0" t="s">
        <v>84</v>
      </c>
      <c r="P9" s="0" t="s">
        <v>84</v>
      </c>
      <c r="Q9" s="0" t="s">
        <v>46</v>
      </c>
      <c r="S9" s="0" t="s">
        <v>85</v>
      </c>
      <c r="Y9" s="0" t="s">
        <v>86</v>
      </c>
      <c r="AA9" s="0" t="s">
        <v>49</v>
      </c>
      <c r="AB9" s="2" t="n">
        <v>40179</v>
      </c>
      <c r="AC9" s="2" t="n">
        <v>40543</v>
      </c>
      <c r="AK9" s="0" t="s">
        <v>50</v>
      </c>
      <c r="AL9" s="0" t="s">
        <v>51</v>
      </c>
      <c r="AM9" s="0" t="s">
        <v>49</v>
      </c>
      <c r="AN9" s="0" t="s">
        <v>49</v>
      </c>
      <c r="AO9" s="0" t="s">
        <v>49</v>
      </c>
      <c r="AP9" s="0" t="s">
        <v>49</v>
      </c>
      <c r="AQ9" s="0" t="s">
        <v>49</v>
      </c>
    </row>
    <row r="10" customFormat="false" ht="15" hidden="true" customHeight="false" outlineLevel="0" collapsed="false">
      <c r="A10" s="0" t="n">
        <v>11849760</v>
      </c>
      <c r="B10" s="0" t="str">
        <f aca="false">RIGHT(O10,LEN(O10)-FIND("actrade-",O10)-7)</f>
        <v>9780198725961</v>
      </c>
      <c r="C10" s="0" t="str">
        <f aca="false">"10.1093/actrade/" &amp; B10 &amp; ".001.0001"</f>
        <v>10.1093/actrade/9780198725961.001.0001</v>
      </c>
      <c r="D10" s="0" t="str">
        <f aca="false">"http://www.veryshortintroductions.com/mobile/view/" &amp; C10 &amp; "/actrade-" &amp; B10</f>
        <v>http://www.veryshortintroductions.com/mobile/view/10.1093/actrade/9780198725961.001.0001/actrade-9780198725961</v>
      </c>
      <c r="E10" s="0" t="s">
        <v>87</v>
      </c>
      <c r="F10" s="0" t="str">
        <f aca="false">LEFT(E10,FIND(":",E10)-1)</f>
        <v>Agriculture</v>
      </c>
      <c r="G10" s="0" t="str">
        <f aca="false">"&lt;a href='http://dx.doi.org/" &amp; C10 &amp; "'&gt;" &amp; LEFT(E10,FIND(":",E10)-1) &amp; "&lt;/a&gt;"</f>
        <v>&lt;a href='http://dx.doi.org/10.1093/actrade/9780198725961.001.0001'&gt;Agriculture&lt;/a&gt;</v>
      </c>
      <c r="H10" s="0" t="str">
        <f aca="false">"&lt;a href='http://dx.doi.org/" &amp; C10 &amp; "'&gt;" &amp;"&lt;img src='http://www.veryshortintroductions.com/view/covers/"&amp;B10&amp;".png' class='coverimage' alt='" &amp;E10 &amp; "'/&gt;&lt;/a&gt;"</f>
        <v>&lt;a href='http://dx.doi.org/10.1093/actrade/9780198725961.001.0001'&gt;&lt;img src='http://www.veryshortintroductions.com/view/covers/9780198725961.png' class='coverimage' alt='Agriculture:'/&gt;&lt;/a&gt;</v>
      </c>
      <c r="I10" s="0" t="str">
        <f aca="false">"&lt;a href='" &amp; D10 &amp; "'&gt;" &amp; "&lt;img src='https://api.qrserver.com/v1/create-qr-code/?size=300x300&amp;data=" &amp; D10 &amp;"' class='qr'/&gt;&lt;/a&gt;"</f>
        <v>&lt;a href='http://www.veryshortintroductions.com/mobile/view/10.1093/actrade/9780198725961.001.0001/actrade-9780198725961'&gt;&lt;img src='https://api.qrserver.com/v1/create-qr-code/?size=300x300&amp;data=http://www.veryshortintroductions.com/mobile/view/10.1093/actrade/9780198725961.001.0001/actrade-9780198725961' class='qr'/&gt;&lt;/a&gt;</v>
      </c>
      <c r="J10" s="0" t="str">
        <f aca="false">"&lt;tr&gt;&lt;td&gt;" &amp; H10 &amp; "&lt;/td&gt;&lt;td&gt;&lt;small&gt;Very Short Introduction&lt;br/&gt;http://m.veryshortintroductions.com&lt;/small&gt;&lt;br/&gt;&lt;em&gt;ebook&lt;/em&gt;&lt;br/&gt;&lt;br/&gt;" &amp; G10 &amp; "&lt;/td&gt;&lt;td&gt;" &amp; I10 &amp; "&lt;/td&gt;&lt;/tr&gt;"</f>
        <v>&lt;tr&gt;&lt;td&gt;&lt;a href='http://dx.doi.org/10.1093/actrade/9780198725961.001.0001'&gt;&lt;img src='http://www.veryshortintroductions.com/view/covers/9780198725961.png' class='coverimage' alt='Agriculture:'/&gt;&lt;/a&gt;&lt;/td&gt;&lt;td&gt;&lt;small&gt;Very Short Introduction&lt;br/&gt;http://m.veryshortintroductions.com&lt;/small&gt;&lt;br/&gt;&lt;em&gt;ebook&lt;/em&gt;&lt;br/&gt;&lt;br/&gt;&lt;a href='http://dx.doi.org/10.1093/actrade/9780198725961.001.0001'&gt;Agriculture&lt;/a&gt;&lt;/td&gt;&lt;td&gt;&lt;a href='http://www.veryshortintroductions.com/mobile/view/10.1093/actrade/9780198725961.001.0001/actrade-9780198725961'&gt;&lt;img src='https://api.qrserver.com/v1/create-qr-code/?size=300x300&amp;data=http://www.veryshortintroductions.com/mobile/view/10.1093/actrade/9780198725961.001.0001/actrade-9780198725961' class='qr'/&gt;&lt;/a&gt;&lt;/td&gt;&lt;/tr&gt;</v>
      </c>
      <c r="N10" s="0" t="s">
        <v>44</v>
      </c>
      <c r="O10" s="0" t="s">
        <v>88</v>
      </c>
      <c r="P10" s="0" t="s">
        <v>88</v>
      </c>
      <c r="Q10" s="0" t="s">
        <v>46</v>
      </c>
      <c r="S10" s="0" t="s">
        <v>89</v>
      </c>
      <c r="X10" s="0" t="s">
        <v>90</v>
      </c>
      <c r="Y10" s="0" t="s">
        <v>91</v>
      </c>
      <c r="AA10" s="0" t="s">
        <v>49</v>
      </c>
      <c r="AB10" s="2" t="n">
        <v>42370</v>
      </c>
      <c r="AC10" s="2" t="n">
        <v>42735</v>
      </c>
      <c r="AK10" s="0" t="s">
        <v>50</v>
      </c>
      <c r="AL10" s="0" t="s">
        <v>51</v>
      </c>
      <c r="AM10" s="0" t="s">
        <v>49</v>
      </c>
      <c r="AN10" s="0" t="s">
        <v>49</v>
      </c>
      <c r="AO10" s="0" t="s">
        <v>49</v>
      </c>
      <c r="AP10" s="0" t="s">
        <v>49</v>
      </c>
      <c r="AQ10" s="0" t="s">
        <v>49</v>
      </c>
    </row>
    <row r="11" customFormat="false" ht="15" hidden="true" customHeight="false" outlineLevel="0" collapsed="false">
      <c r="A11" s="0" t="n">
        <v>3093037</v>
      </c>
      <c r="B11" s="0" t="str">
        <f aca="false">RIGHT(O11,LEN(O11)-FIND("actrade-",O11)-7)</f>
        <v>9780198706151</v>
      </c>
      <c r="C11" s="0" t="str">
        <f aca="false">"10.1093/actrade/" &amp; B11 &amp; ".001.0001"</f>
        <v>10.1093/actrade/9780198706151.001.0001</v>
      </c>
      <c r="D11" s="0" t="str">
        <f aca="false">"http://www.veryshortintroductions.com/mobile/view/" &amp; C11 &amp; "/actrade-" &amp; B11</f>
        <v>http://www.veryshortintroductions.com/mobile/view/10.1093/actrade/9780198706151.001.0001/actrade-9780198706151</v>
      </c>
      <c r="E11" s="0" t="s">
        <v>92</v>
      </c>
      <c r="F11" s="0" t="str">
        <f aca="false">LEFT(E11,FIND(":",E11)-1)</f>
        <v>Alexander the Great  </v>
      </c>
      <c r="G11" s="0" t="str">
        <f aca="false">"&lt;a href='http://dx.doi.org/" &amp; C11 &amp; "'&gt;" &amp; LEFT(E11,FIND(":",E11)-1) &amp; "&lt;/a&gt;"</f>
        <v>&lt;a href='http://dx.doi.org/10.1093/actrade/9780198706151.001.0001'&gt;Alexander the Great  &lt;/a&gt;</v>
      </c>
      <c r="H11" s="0" t="str">
        <f aca="false">"&lt;a href='http://dx.doi.org/" &amp; C11 &amp; "'&gt;" &amp;"&lt;img src='http://www.veryshortintroductions.com/view/covers/"&amp;B11&amp;".png' class='coverimage' alt='" &amp;E11 &amp; "'/&gt;&lt;/a&gt;"</f>
        <v>&lt;a href='http://dx.doi.org/10.1093/actrade/9780198706151.001.0001'&gt;&lt;img src='http://www.veryshortintroductions.com/view/covers/9780198706151.png' class='coverimage' alt='Alexander the Great  : a very short introduction'/&gt;&lt;/a&gt;</v>
      </c>
      <c r="I11" s="0" t="str">
        <f aca="false">"&lt;a href='" &amp; D11 &amp; "'&gt;" &amp; "&lt;img src='https://api.qrserver.com/v1/create-qr-code/?size=300x300&amp;data=" &amp; D11 &amp;"' class='qr'/&gt;&lt;/a&gt;"</f>
        <v>&lt;a href='http://www.veryshortintroductions.com/mobile/view/10.1093/actrade/9780198706151.001.0001/actrade-9780198706151'&gt;&lt;img src='https://api.qrserver.com/v1/create-qr-code/?size=300x300&amp;data=http://www.veryshortintroductions.com/mobile/view/10.1093/actrade/9780198706151.001.0001/actrade-9780198706151' class='qr'/&gt;&lt;/a&gt;</v>
      </c>
      <c r="J11" s="0" t="str">
        <f aca="false">"&lt;tr&gt;&lt;td&gt;" &amp; H11 &amp; "&lt;/td&gt;&lt;td&gt;&lt;small&gt;Very Short Introduction&lt;br/&gt;http://m.veryshortintroductions.com&lt;/small&gt;&lt;br/&gt;&lt;em&gt;ebook&lt;/em&gt;&lt;br/&gt;&lt;br/&gt;" &amp; G11 &amp; "&lt;/td&gt;&lt;td&gt;" &amp; I11 &amp; "&lt;/td&gt;&lt;/tr&gt;"</f>
        <v>&lt;tr&gt;&lt;td&gt;&lt;a href='http://dx.doi.org/10.1093/actrade/9780198706151.001.0001'&gt;&lt;img src='http://www.veryshortintroductions.com/view/covers/9780198706151.png' class='coverimage' alt='Alexander the Great  : a very short introduction'/&gt;&lt;/a&gt;&lt;/td&gt;&lt;td&gt;&lt;small&gt;Very Short Introduction&lt;br/&gt;http://m.veryshortintroductions.com&lt;/small&gt;&lt;br/&gt;&lt;em&gt;ebook&lt;/em&gt;&lt;br/&gt;&lt;br/&gt;&lt;a href='http://dx.doi.org/10.1093/actrade/9780198706151.001.0001'&gt;Alexander the Great  &lt;/a&gt;&lt;/td&gt;&lt;td&gt;&lt;a href='http://www.veryshortintroductions.com/mobile/view/10.1093/actrade/9780198706151.001.0001/actrade-9780198706151'&gt;&lt;img src='https://api.qrserver.com/v1/create-qr-code/?size=300x300&amp;data=http://www.veryshortintroductions.com/mobile/view/10.1093/actrade/9780198706151.001.0001/actrade-9780198706151' class='qr'/&gt;&lt;/a&gt;&lt;/td&gt;&lt;/tr&gt;</v>
      </c>
      <c r="N11" s="0" t="s">
        <v>44</v>
      </c>
      <c r="O11" s="0" t="s">
        <v>93</v>
      </c>
      <c r="P11" s="0" t="s">
        <v>93</v>
      </c>
      <c r="Q11" s="0" t="s">
        <v>46</v>
      </c>
      <c r="S11" s="0" t="s">
        <v>94</v>
      </c>
      <c r="Y11" s="0" t="s">
        <v>95</v>
      </c>
      <c r="AA11" s="0" t="s">
        <v>49</v>
      </c>
      <c r="AB11" s="2" t="n">
        <v>41640</v>
      </c>
      <c r="AC11" s="2" t="n">
        <v>42004</v>
      </c>
      <c r="AK11" s="0" t="s">
        <v>50</v>
      </c>
      <c r="AL11" s="0" t="s">
        <v>51</v>
      </c>
      <c r="AM11" s="0" t="s">
        <v>49</v>
      </c>
      <c r="AN11" s="0" t="s">
        <v>49</v>
      </c>
      <c r="AO11" s="0" t="s">
        <v>49</v>
      </c>
      <c r="AP11" s="0" t="s">
        <v>49</v>
      </c>
      <c r="AQ11" s="0" t="s">
        <v>49</v>
      </c>
    </row>
    <row r="12" customFormat="false" ht="15" hidden="true" customHeight="false" outlineLevel="0" collapsed="false">
      <c r="A12" s="0" t="n">
        <v>10315143</v>
      </c>
      <c r="B12" s="0" t="str">
        <f aca="false">RIGHT(O12,LEN(O12)-FIND("actrade-",O12)-7)</f>
        <v>9780198732822</v>
      </c>
      <c r="C12" s="0" t="str">
        <f aca="false">"10.1093/actrade/" &amp; B12 &amp; ".001.0001"</f>
        <v>10.1093/actrade/9780198732822.001.0001</v>
      </c>
      <c r="D12" s="0" t="str">
        <f aca="false">"http://www.veryshortintroductions.com/mobile/view/" &amp; C12 &amp; "/actrade-" &amp; B12</f>
        <v>http://www.veryshortintroductions.com/mobile/view/10.1093/actrade/9780198732822.001.0001/actrade-9780198732822</v>
      </c>
      <c r="E12" s="0" t="s">
        <v>96</v>
      </c>
      <c r="F12" s="0" t="str">
        <f aca="false">LEFT(E12,FIND(":",E12)-1)</f>
        <v>Algebra</v>
      </c>
      <c r="G12" s="0" t="str">
        <f aca="false">"&lt;a href='http://dx.doi.org/" &amp; C12 &amp; "'&gt;" &amp; LEFT(E12,FIND(":",E12)-1) &amp; "&lt;/a&gt;"</f>
        <v>&lt;a href='http://dx.doi.org/10.1093/actrade/9780198732822.001.0001'&gt;Algebra&lt;/a&gt;</v>
      </c>
      <c r="H12" s="0" t="str">
        <f aca="false">"&lt;a href='http://dx.doi.org/" &amp; C12 &amp; "'&gt;" &amp;"&lt;img src='http://www.veryshortintroductions.com/view/covers/"&amp;B12&amp;".png' class='coverimage' alt='" &amp;E12 &amp; "'/&gt;&lt;/a&gt;"</f>
        <v>&lt;a href='http://dx.doi.org/10.1093/actrade/9780198732822.001.0001'&gt;&lt;img src='http://www.veryshortintroductions.com/view/covers/9780198732822.png' class='coverimage' alt='Algebra: A Very Short Introduction'/&gt;&lt;/a&gt;</v>
      </c>
      <c r="I12" s="0" t="str">
        <f aca="false">"&lt;a href='" &amp; D12 &amp; "'&gt;" &amp; "&lt;img src='https://api.qrserver.com/v1/create-qr-code/?size=300x300&amp;data=" &amp; D12 &amp;"' class='qr'/&gt;&lt;/a&gt;"</f>
        <v>&lt;a href='http://www.veryshortintroductions.com/mobile/view/10.1093/actrade/9780198732822.001.0001/actrade-9780198732822'&gt;&lt;img src='https://api.qrserver.com/v1/create-qr-code/?size=300x300&amp;data=http://www.veryshortintroductions.com/mobile/view/10.1093/actrade/9780198732822.001.0001/actrade-9780198732822' class='qr'/&gt;&lt;/a&gt;</v>
      </c>
      <c r="J12" s="0" t="str">
        <f aca="false">"&lt;tr&gt;&lt;td&gt;" &amp; H12 &amp; "&lt;/td&gt;&lt;td&gt;&lt;small&gt;Very Short Introduction&lt;br/&gt;http://m.veryshortintroductions.com&lt;/small&gt;&lt;br/&gt;&lt;em&gt;ebook&lt;/em&gt;&lt;br/&gt;&lt;br/&gt;" &amp; G12 &amp; "&lt;/td&gt;&lt;td&gt;" &amp; I12 &amp; "&lt;/td&gt;&lt;/tr&gt;"</f>
        <v>&lt;tr&gt;&lt;td&gt;&lt;a href='http://dx.doi.org/10.1093/actrade/9780198732822.001.0001'&gt;&lt;img src='http://www.veryshortintroductions.com/view/covers/9780198732822.png' class='coverimage' alt='Algebra: A Very Short Introduction'/&gt;&lt;/a&gt;&lt;/td&gt;&lt;td&gt;&lt;small&gt;Very Short Introduction&lt;br/&gt;http://m.veryshortintroductions.com&lt;/small&gt;&lt;br/&gt;&lt;em&gt;ebook&lt;/em&gt;&lt;br/&gt;&lt;br/&gt;&lt;a href='http://dx.doi.org/10.1093/actrade/9780198732822.001.0001'&gt;Algebra&lt;/a&gt;&lt;/td&gt;&lt;td&gt;&lt;a href='http://www.veryshortintroductions.com/mobile/view/10.1093/actrade/9780198732822.001.0001/actrade-9780198732822'&gt;&lt;img src='https://api.qrserver.com/v1/create-qr-code/?size=300x300&amp;data=http://www.veryshortintroductions.com/mobile/view/10.1093/actrade/9780198732822.001.0001/actrade-9780198732822' class='qr'/&gt;&lt;/a&gt;&lt;/td&gt;&lt;/tr&gt;</v>
      </c>
      <c r="N12" s="0" t="s">
        <v>44</v>
      </c>
      <c r="O12" s="0" t="s">
        <v>97</v>
      </c>
      <c r="P12" s="0" t="s">
        <v>97</v>
      </c>
      <c r="Q12" s="0" t="s">
        <v>46</v>
      </c>
      <c r="S12" s="0" t="s">
        <v>98</v>
      </c>
      <c r="X12" s="0" t="s">
        <v>99</v>
      </c>
      <c r="Y12" s="0" t="s">
        <v>100</v>
      </c>
      <c r="AA12" s="0" t="s">
        <v>49</v>
      </c>
      <c r="AB12" s="2" t="n">
        <v>42005</v>
      </c>
      <c r="AC12" s="2" t="n">
        <v>42369</v>
      </c>
      <c r="AK12" s="0" t="s">
        <v>50</v>
      </c>
      <c r="AL12" s="0" t="s">
        <v>51</v>
      </c>
      <c r="AM12" s="0" t="s">
        <v>49</v>
      </c>
      <c r="AN12" s="0" t="s">
        <v>49</v>
      </c>
      <c r="AO12" s="0" t="s">
        <v>49</v>
      </c>
      <c r="AP12" s="0" t="s">
        <v>49</v>
      </c>
      <c r="AQ12" s="0" t="s">
        <v>49</v>
      </c>
    </row>
    <row r="13" customFormat="false" ht="15" hidden="true" customHeight="false" outlineLevel="0" collapsed="false">
      <c r="A13" s="0" t="n">
        <v>1414318</v>
      </c>
      <c r="B13" s="0" t="str">
        <f aca="false">RIGHT(O13,LEN(O13)-FIND("actrade-",O13)-7)</f>
        <v>9780195389142</v>
      </c>
      <c r="C13" s="0" t="str">
        <f aca="false">"10.1093/actrade/" &amp; B13 &amp; ".001.0001"</f>
        <v>10.1093/actrade/9780195389142.001.0001</v>
      </c>
      <c r="D13" s="0" t="str">
        <f aca="false">"http://www.veryshortintroductions.com/mobile/view/" &amp; C13 &amp; "/actrade-" &amp; B13</f>
        <v>http://www.veryshortintroductions.com/mobile/view/10.1093/actrade/9780195389142.001.0001/actrade-9780195389142</v>
      </c>
      <c r="E13" s="0" t="s">
        <v>101</v>
      </c>
      <c r="F13" s="0" t="str">
        <f aca="false">LEFT(E13,FIND(":",E13)-1)</f>
        <v>American History</v>
      </c>
      <c r="G13" s="0" t="str">
        <f aca="false">"&lt;a href='http://dx.doi.org/" &amp; C13 &amp; "'&gt;" &amp; LEFT(E13,FIND(":",E13)-1) &amp; "&lt;/a&gt;"</f>
        <v>&lt;a href='http://dx.doi.org/10.1093/actrade/9780195389142.001.0001'&gt;American History&lt;/a&gt;</v>
      </c>
      <c r="H13" s="0" t="str">
        <f aca="false">"&lt;a href='http://dx.doi.org/" &amp; C13 &amp; "'&gt;" &amp;"&lt;img src='http://www.veryshortintroductions.com/view/covers/"&amp;B13&amp;".png' class='coverimage' alt='" &amp;E13 &amp; "'/&gt;&lt;/a&gt;"</f>
        <v>&lt;a href='http://dx.doi.org/10.1093/actrade/9780195389142.001.0001'&gt;&lt;img src='http://www.veryshortintroductions.com/view/covers/9780195389142.png' class='coverimage' alt='American History: A Very Short Introduction (Very Short Introductions)'/&gt;&lt;/a&gt;</v>
      </c>
      <c r="I13" s="0" t="str">
        <f aca="false">"&lt;a href='" &amp; D13 &amp; "'&gt;" &amp; "&lt;img src='https://api.qrserver.com/v1/create-qr-code/?size=300x300&amp;data=" &amp; D13 &amp;"' class='qr'/&gt;&lt;/a&gt;"</f>
        <v>&lt;a href='http://www.veryshortintroductions.com/mobile/view/10.1093/actrade/9780195389142.001.0001/actrade-9780195389142'&gt;&lt;img src='https://api.qrserver.com/v1/create-qr-code/?size=300x300&amp;data=http://www.veryshortintroductions.com/mobile/view/10.1093/actrade/9780195389142.001.0001/actrade-9780195389142' class='qr'/&gt;&lt;/a&gt;</v>
      </c>
      <c r="J13" s="0" t="str">
        <f aca="false">"&lt;tr&gt;&lt;td&gt;" &amp; H13 &amp; "&lt;/td&gt;&lt;td&gt;&lt;small&gt;Very Short Introduction&lt;br/&gt;http://m.veryshortintroductions.com&lt;/small&gt;&lt;br/&gt;&lt;em&gt;ebook&lt;/em&gt;&lt;br/&gt;&lt;br/&gt;" &amp; G13 &amp; "&lt;/td&gt;&lt;td&gt;" &amp; I13 &amp; "&lt;/td&gt;&lt;/tr&gt;"</f>
        <v>&lt;tr&gt;&lt;td&gt;&lt;a href='http://dx.doi.org/10.1093/actrade/9780195389142.001.0001'&gt;&lt;img src='http://www.veryshortintroductions.com/view/covers/9780195389142.png' class='coverimage' alt='American History: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href='http://dx.doi.org/10.1093/actrade/9780195389142.001.0001'&gt;American History&lt;/a&gt;&lt;/td&gt;&lt;td&gt;&lt;a href='http://www.veryshortintroductions.com/mobile/view/10.1093/actrade/9780195389142.001.0001/actrade-9780195389142'&gt;&lt;img src='https://api.qrserver.com/v1/create-qr-code/?size=300x300&amp;data=http://www.veryshortintroductions.com/mobile/view/10.1093/actrade/9780195389142.001.0001/actrade-9780195389142' class='qr'/&gt;&lt;/a&gt;&lt;/td&gt;&lt;/tr&gt;</v>
      </c>
      <c r="N13" s="0" t="s">
        <v>44</v>
      </c>
      <c r="O13" s="0" t="s">
        <v>102</v>
      </c>
      <c r="P13" s="0" t="s">
        <v>102</v>
      </c>
      <c r="Q13" s="0" t="s">
        <v>46</v>
      </c>
      <c r="S13" s="0" t="s">
        <v>103</v>
      </c>
      <c r="X13" s="0" t="s">
        <v>104</v>
      </c>
      <c r="Y13" s="0" t="s">
        <v>105</v>
      </c>
      <c r="AA13" s="0" t="s">
        <v>49</v>
      </c>
      <c r="AB13" s="2" t="n">
        <v>40909</v>
      </c>
      <c r="AC13" s="2" t="n">
        <v>41274</v>
      </c>
      <c r="AJ13" s="0" t="s">
        <v>106</v>
      </c>
      <c r="AK13" s="0" t="s">
        <v>50</v>
      </c>
      <c r="AL13" s="0" t="s">
        <v>51</v>
      </c>
      <c r="AM13" s="0" t="s">
        <v>49</v>
      </c>
      <c r="AN13" s="0" t="s">
        <v>49</v>
      </c>
      <c r="AO13" s="0" t="s">
        <v>49</v>
      </c>
      <c r="AP13" s="0" t="s">
        <v>49</v>
      </c>
      <c r="AQ13" s="0" t="s">
        <v>49</v>
      </c>
    </row>
    <row r="14" customFormat="false" ht="15" hidden="true" customHeight="false" outlineLevel="0" collapsed="false">
      <c r="A14" s="0" t="n">
        <v>1148918</v>
      </c>
      <c r="B14" s="0" t="str">
        <f aca="false">RIGHT(O14,LEN(O14)-FIND("actrade-",O14)-7)</f>
        <v>9780195331783</v>
      </c>
      <c r="C14" s="0" t="str">
        <f aca="false">"10.1093/actrade/" &amp; B14 &amp; ".001.0001"</f>
        <v>10.1093/actrade/9780195331783.001.0001</v>
      </c>
      <c r="D14" s="0" t="str">
        <f aca="false">"http://www.veryshortintroductions.com/mobile/view/" &amp; C14 &amp; "/actrade-" &amp; B14</f>
        <v>http://www.veryshortintroductions.com/mobile/view/10.1093/actrade/9780195331783.001.0001/actrade-9780195331783</v>
      </c>
      <c r="E14" s="0" t="s">
        <v>107</v>
      </c>
      <c r="F14" s="0" t="str">
        <f aca="false">LEFT(E14,FIND(":",E14)-1)</f>
        <v>American Immigration</v>
      </c>
      <c r="G14" s="0" t="str">
        <f aca="false">"&lt;a href='http://dx.doi.org/" &amp; C14 &amp; "'&gt;" &amp; LEFT(E14,FIND(":",E14)-1) &amp; "&lt;/a&gt;"</f>
        <v>&lt;a href='http://dx.doi.org/10.1093/actrade/9780195331783.001.0001'&gt;American Immigration&lt;/a&gt;</v>
      </c>
      <c r="H14" s="0" t="str">
        <f aca="false">"&lt;a href='http://dx.doi.org/" &amp; C14 &amp; "'&gt;" &amp;"&lt;img src='http://www.veryshortintroductions.com/view/covers/"&amp;B14&amp;".png' class='coverimage' alt='" &amp;E14 &amp; "'/&gt;&lt;/a&gt;"</f>
        <v>&lt;a href='http://dx.doi.org/10.1093/actrade/9780195331783.001.0001'&gt;&lt;img src='http://www.veryshortintroductions.com/view/covers/9780195331783.png' class='coverimage' alt='American Immigration: A Very Short Introduction (Very short introductions)'/&gt;&lt;/a&gt;</v>
      </c>
      <c r="I14" s="0" t="str">
        <f aca="false">"&lt;a href='" &amp; D14 &amp; "'&gt;" &amp; "&lt;img src='https://api.qrserver.com/v1/create-qr-code/?size=300x300&amp;data=" &amp; D14 &amp;"' class='qr'/&gt;&lt;/a&gt;"</f>
        <v>&lt;a href='http://www.veryshortintroductions.com/mobile/view/10.1093/actrade/9780195331783.001.0001/actrade-9780195331783'&gt;&lt;img src='https://api.qrserver.com/v1/create-qr-code/?size=300x300&amp;data=http://www.veryshortintroductions.com/mobile/view/10.1093/actrade/9780195331783.001.0001/actrade-9780195331783' class='qr'/&gt;&lt;/a&gt;</v>
      </c>
      <c r="J14" s="0" t="str">
        <f aca="false">"&lt;tr&gt;&lt;td&gt;" &amp; H14 &amp; "&lt;/td&gt;&lt;td&gt;&lt;small&gt;Very Short Introduction&lt;br/&gt;http://m.veryshortintroductions.com&lt;/small&gt;&lt;br/&gt;&lt;em&gt;ebook&lt;/em&gt;&lt;br/&gt;&lt;br/&gt;" &amp; G14 &amp; "&lt;/td&gt;&lt;td&gt;" &amp; I14 &amp; "&lt;/td&gt;&lt;/tr&gt;"</f>
        <v>&lt;tr&gt;&lt;td&gt;&lt;a href='http://dx.doi.org/10.1093/actrade/9780195331783.001.0001'&gt;&lt;img src='http://www.veryshortintroductions.com/view/covers/9780195331783.png' class='coverimage' alt='American Immigration: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href='http://dx.doi.org/10.1093/actrade/9780195331783.001.0001'&gt;American Immigration&lt;/a&gt;&lt;/td&gt;&lt;td&gt;&lt;a href='http://www.veryshortintroductions.com/mobile/view/10.1093/actrade/9780195331783.001.0001/actrade-9780195331783'&gt;&lt;img src='https://api.qrserver.com/v1/create-qr-code/?size=300x300&amp;data=http://www.veryshortintroductions.com/mobile/view/10.1093/actrade/9780195331783.001.0001/actrade-9780195331783' class='qr'/&gt;&lt;/a&gt;&lt;/td&gt;&lt;/tr&gt;</v>
      </c>
      <c r="N14" s="0" t="s">
        <v>44</v>
      </c>
      <c r="O14" s="0" t="s">
        <v>108</v>
      </c>
      <c r="P14" s="0" t="s">
        <v>108</v>
      </c>
      <c r="Q14" s="0" t="s">
        <v>46</v>
      </c>
      <c r="S14" s="0" t="s">
        <v>109</v>
      </c>
      <c r="X14" s="0" t="s">
        <v>110</v>
      </c>
      <c r="Y14" s="0" t="s">
        <v>111</v>
      </c>
      <c r="AA14" s="0" t="s">
        <v>49</v>
      </c>
      <c r="AB14" s="2" t="n">
        <v>40544</v>
      </c>
      <c r="AC14" s="2" t="n">
        <v>40908</v>
      </c>
      <c r="AJ14" s="0" t="s">
        <v>112</v>
      </c>
      <c r="AK14" s="0" t="s">
        <v>50</v>
      </c>
      <c r="AL14" s="0" t="s">
        <v>51</v>
      </c>
      <c r="AM14" s="0" t="s">
        <v>49</v>
      </c>
      <c r="AN14" s="0" t="s">
        <v>49</v>
      </c>
      <c r="AO14" s="0" t="s">
        <v>49</v>
      </c>
      <c r="AP14" s="0" t="s">
        <v>49</v>
      </c>
      <c r="AQ14" s="0" t="s">
        <v>49</v>
      </c>
    </row>
    <row r="15" customFormat="false" ht="15" hidden="true" customHeight="false" outlineLevel="0" collapsed="false">
      <c r="A15" s="0" t="n">
        <v>3092985</v>
      </c>
      <c r="B15" s="0" t="str">
        <f aca="false">RIGHT(O15,LEN(O15)-FIND("actrade-",O15)-7)</f>
        <v>9780199766000</v>
      </c>
      <c r="C15" s="0" t="str">
        <f aca="false">"10.1093/actrade/" &amp; B15 &amp; ".001.0001"</f>
        <v>10.1093/actrade/9780199766000.001.0001</v>
      </c>
      <c r="D15" s="0" t="str">
        <f aca="false">"http://www.veryshortintroductions.com/mobile/view/" &amp; C15 &amp; "/actrade-" &amp; B15</f>
        <v>http://www.veryshortintroductions.com/mobile/view/10.1093/actrade/9780199766000.001.0001/actrade-9780199766000</v>
      </c>
      <c r="E15" s="0" t="s">
        <v>113</v>
      </c>
      <c r="F15" s="0" t="str">
        <f aca="false">LEFT(E15,FIND(":",E15)-1)</f>
        <v>American legal history  </v>
      </c>
      <c r="G15" s="0" t="str">
        <f aca="false">"&lt;a href='http://dx.doi.org/" &amp; C15 &amp; "'&gt;" &amp; LEFT(E15,FIND(":",E15)-1) &amp; "&lt;/a&gt;"</f>
        <v>&lt;a href='http://dx.doi.org/10.1093/actrade/9780199766000.001.0001'&gt;American legal history  &lt;/a&gt;</v>
      </c>
      <c r="H15" s="0" t="str">
        <f aca="false">"&lt;a href='http://dx.doi.org/" &amp; C15 &amp; "'&gt;" &amp;"&lt;img src='http://www.veryshortintroductions.com/view/covers/"&amp;B15&amp;".png' class='coverimage' alt='" &amp;E15 &amp; "'/&gt;&lt;/a&gt;"</f>
        <v>&lt;a href='http://dx.doi.org/10.1093/actrade/9780199766000.001.0001'&gt;&lt;img src='http://www.veryshortintroductions.com/view/covers/9780199766000.png' class='coverimage' alt='American legal history  : a very short introduction'/&gt;&lt;/a&gt;</v>
      </c>
      <c r="I15" s="0" t="str">
        <f aca="false">"&lt;a href='" &amp; D15 &amp; "'&gt;" &amp; "&lt;img src='https://api.qrserver.com/v1/create-qr-code/?size=300x300&amp;data=" &amp; D15 &amp;"' class='qr'/&gt;&lt;/a&gt;"</f>
        <v>&lt;a href='http://www.veryshortintroductions.com/mobile/view/10.1093/actrade/9780199766000.001.0001/actrade-9780199766000'&gt;&lt;img src='https://api.qrserver.com/v1/create-qr-code/?size=300x300&amp;data=http://www.veryshortintroductions.com/mobile/view/10.1093/actrade/9780199766000.001.0001/actrade-9780199766000' class='qr'/&gt;&lt;/a&gt;</v>
      </c>
      <c r="J15" s="0" t="str">
        <f aca="false">"&lt;tr&gt;&lt;td&gt;" &amp; H15 &amp; "&lt;/td&gt;&lt;td&gt;&lt;small&gt;Very Short Introduction&lt;br/&gt;http://m.veryshortintroductions.com&lt;/small&gt;&lt;br/&gt;&lt;em&gt;ebook&lt;/em&gt;&lt;br/&gt;&lt;br/&gt;" &amp; G15 &amp; "&lt;/td&gt;&lt;td&gt;" &amp; I15 &amp; "&lt;/td&gt;&lt;/tr&gt;"</f>
        <v>&lt;tr&gt;&lt;td&gt;&lt;a href='http://dx.doi.org/10.1093/actrade/9780199766000.001.0001'&gt;&lt;img src='http://www.veryshortintroductions.com/view/covers/9780199766000.png' class='coverimage' alt='American legal history  : a very short introduction'/&gt;&lt;/a&gt;&lt;/td&gt;&lt;td&gt;&lt;small&gt;Very Short Introduction&lt;br/&gt;http://m.veryshortintroductions.com&lt;/small&gt;&lt;br/&gt;&lt;em&gt;ebook&lt;/em&gt;&lt;br/&gt;&lt;br/&gt;&lt;a href='http://dx.doi.org/10.1093/actrade/9780199766000.001.0001'&gt;American legal history  &lt;/a&gt;&lt;/td&gt;&lt;td&gt;&lt;a href='http://www.veryshortintroductions.com/mobile/view/10.1093/actrade/9780199766000.001.0001/actrade-9780199766000'&gt;&lt;img src='https://api.qrserver.com/v1/create-qr-code/?size=300x300&amp;data=http://www.veryshortintroductions.com/mobile/view/10.1093/actrade/9780199766000.001.0001/actrade-9780199766000' class='qr'/&gt;&lt;/a&gt;&lt;/td&gt;&lt;/tr&gt;</v>
      </c>
      <c r="N15" s="0" t="s">
        <v>44</v>
      </c>
      <c r="O15" s="0" t="s">
        <v>114</v>
      </c>
      <c r="P15" s="0" t="s">
        <v>114</v>
      </c>
      <c r="Q15" s="0" t="s">
        <v>46</v>
      </c>
      <c r="S15" s="0" t="s">
        <v>115</v>
      </c>
      <c r="Y15" s="0" t="s">
        <v>116</v>
      </c>
      <c r="AA15" s="0" t="s">
        <v>49</v>
      </c>
      <c r="AB15" s="2" t="n">
        <v>41275</v>
      </c>
      <c r="AC15" s="2" t="n">
        <v>41639</v>
      </c>
      <c r="AJ15" s="0" t="s">
        <v>117</v>
      </c>
      <c r="AK15" s="0" t="s">
        <v>50</v>
      </c>
      <c r="AL15" s="0" t="s">
        <v>51</v>
      </c>
      <c r="AM15" s="0" t="s">
        <v>49</v>
      </c>
      <c r="AN15" s="0" t="s">
        <v>49</v>
      </c>
      <c r="AO15" s="0" t="s">
        <v>49</v>
      </c>
      <c r="AP15" s="0" t="s">
        <v>49</v>
      </c>
      <c r="AQ15" s="0" t="s">
        <v>49</v>
      </c>
    </row>
    <row r="16" customFormat="false" ht="15" hidden="true" customHeight="false" outlineLevel="0" collapsed="false">
      <c r="A16" s="0" t="n">
        <v>4097602</v>
      </c>
      <c r="B16" s="0" t="str">
        <f aca="false">RIGHT(O16,LEN(O16)-FIND("actrade-",O16)-7)</f>
        <v>9780199340057</v>
      </c>
      <c r="C16" s="0" t="str">
        <f aca="false">"10.1093/actrade/" &amp; B16 &amp; ".001.0001"</f>
        <v>10.1093/actrade/9780199340057.001.0001</v>
      </c>
      <c r="D16" s="0" t="str">
        <f aca="false">"http://www.veryshortintroductions.com/mobile/view/" &amp; C16 &amp; "/actrade-" &amp; B16</f>
        <v>http://www.veryshortintroductions.com/mobile/view/10.1093/actrade/9780199340057.001.0001/actrade-9780199340057</v>
      </c>
      <c r="E16" s="0" t="s">
        <v>118</v>
      </c>
      <c r="F16" s="0" t="str">
        <f aca="false">LEFT(E16,FIND(":",E16)-1)</f>
        <v>American Political History</v>
      </c>
      <c r="G16" s="0" t="str">
        <f aca="false">"&lt;a href='http://dx.doi.org/" &amp; C16 &amp; "'&gt;" &amp; LEFT(E16,FIND(":",E16)-1) &amp; "&lt;/a&gt;"</f>
        <v>&lt;a href='http://dx.doi.org/10.1093/actrade/9780199340057.001.0001'&gt;American Political History&lt;/a&gt;</v>
      </c>
      <c r="H16" s="0" t="str">
        <f aca="false">"&lt;a href='http://dx.doi.org/" &amp; C16 &amp; "'&gt;" &amp;"&lt;img src='http://www.veryshortintroductions.com/view/covers/"&amp;B16&amp;".png' class='coverimage' alt='" &amp;E16 &amp; "'/&gt;&lt;/a&gt;"</f>
        <v>&lt;a href='http://dx.doi.org/10.1093/actrade/9780199340057.001.0001'&gt;&lt;img src='http://www.veryshortintroductions.com/view/covers/9780199340057.png' class='coverimage' alt='American Political History: A Very Short Introduction'/&gt;&lt;/a&gt;</v>
      </c>
      <c r="I16" s="0" t="str">
        <f aca="false">"&lt;a href='" &amp; D16 &amp; "'&gt;" &amp; "&lt;img src='https://api.qrserver.com/v1/create-qr-code/?size=300x300&amp;data=" &amp; D16 &amp;"' class='qr'/&gt;&lt;/a&gt;"</f>
        <v>&lt;a href='http://www.veryshortintroductions.com/mobile/view/10.1093/actrade/9780199340057.001.0001/actrade-9780199340057'&gt;&lt;img src='https://api.qrserver.com/v1/create-qr-code/?size=300x300&amp;data=http://www.veryshortintroductions.com/mobile/view/10.1093/actrade/9780199340057.001.0001/actrade-9780199340057' class='qr'/&gt;&lt;/a&gt;</v>
      </c>
      <c r="J16" s="0" t="str">
        <f aca="false">"&lt;tr&gt;&lt;td&gt;" &amp; H16 &amp; "&lt;/td&gt;&lt;td&gt;&lt;small&gt;Very Short Introduction&lt;br/&gt;http://m.veryshortintroductions.com&lt;/small&gt;&lt;br/&gt;&lt;em&gt;ebook&lt;/em&gt;&lt;br/&gt;&lt;br/&gt;" &amp; G16 &amp; "&lt;/td&gt;&lt;td&gt;" &amp; I16 &amp; "&lt;/td&gt;&lt;/tr&gt;"</f>
        <v>&lt;tr&gt;&lt;td&gt;&lt;a href='http://dx.doi.org/10.1093/actrade/9780199340057.001.0001'&gt;&lt;img src='http://www.veryshortintroductions.com/view/covers/9780199340057.png' class='coverimage' alt='American Political History: A Very Short Introduction'/&gt;&lt;/a&gt;&lt;/td&gt;&lt;td&gt;&lt;small&gt;Very Short Introduction&lt;br/&gt;http://m.veryshortintroductions.com&lt;/small&gt;&lt;br/&gt;&lt;em&gt;ebook&lt;/em&gt;&lt;br/&gt;&lt;br/&gt;&lt;a href='http://dx.doi.org/10.1093/actrade/9780199340057.001.0001'&gt;American Political History&lt;/a&gt;&lt;/td&gt;&lt;td&gt;&lt;a href='http://www.veryshortintroductions.com/mobile/view/10.1093/actrade/9780199340057.001.0001/actrade-9780199340057'&gt;&lt;img src='https://api.qrserver.com/v1/create-qr-code/?size=300x300&amp;data=http://www.veryshortintroductions.com/mobile/view/10.1093/actrade/9780199340057.001.0001/actrade-9780199340057' class='qr'/&gt;&lt;/a&gt;&lt;/td&gt;&lt;/tr&gt;</v>
      </c>
      <c r="N16" s="0" t="s">
        <v>44</v>
      </c>
      <c r="O16" s="0" t="s">
        <v>119</v>
      </c>
      <c r="P16" s="0" t="s">
        <v>119</v>
      </c>
      <c r="Q16" s="0" t="s">
        <v>46</v>
      </c>
      <c r="S16" s="0" t="s">
        <v>120</v>
      </c>
      <c r="X16" s="0" t="s">
        <v>121</v>
      </c>
      <c r="Y16" s="0" t="s">
        <v>122</v>
      </c>
      <c r="AA16" s="0" t="s">
        <v>49</v>
      </c>
      <c r="AB16" s="2" t="n">
        <v>42005</v>
      </c>
      <c r="AC16" s="2" t="n">
        <v>42369</v>
      </c>
      <c r="AJ16" s="0" t="s">
        <v>123</v>
      </c>
      <c r="AK16" s="0" t="s">
        <v>50</v>
      </c>
      <c r="AL16" s="0" t="s">
        <v>51</v>
      </c>
      <c r="AM16" s="0" t="s">
        <v>49</v>
      </c>
      <c r="AN16" s="0" t="s">
        <v>49</v>
      </c>
      <c r="AO16" s="0" t="s">
        <v>49</v>
      </c>
      <c r="AP16" s="0" t="s">
        <v>49</v>
      </c>
      <c r="AQ16" s="0" t="s">
        <v>49</v>
      </c>
    </row>
    <row r="17" customFormat="false" ht="15" hidden="true" customHeight="false" outlineLevel="0" collapsed="false">
      <c r="A17" s="0" t="n">
        <v>11849783</v>
      </c>
      <c r="B17" s="0" t="str">
        <f aca="false">RIGHT(O17,LEN(O17)-FIND("actrade-",O17)-7)</f>
        <v>9780190458164</v>
      </c>
      <c r="C17" s="0" t="str">
        <f aca="false">"10.1093/actrade/" &amp; B17 &amp; ".001.0001"</f>
        <v>10.1093/actrade/9780190458164.001.0001</v>
      </c>
      <c r="D17" s="0" t="str">
        <f aca="false">"http://www.veryshortintroductions.com/mobile/view/" &amp; C17 &amp; "/actrade-" &amp; B17</f>
        <v>http://www.veryshortintroductions.com/mobile/view/10.1093/actrade/9780190458164.001.0001/actrade-9780190458164</v>
      </c>
      <c r="E17" s="0" t="s">
        <v>124</v>
      </c>
      <c r="F17" s="0" t="str">
        <f aca="false">LEFT(E17,FIND(":",E17)-1)</f>
        <v>American Political Parties and Elections</v>
      </c>
      <c r="G17" s="0" t="str">
        <f aca="false">"&lt;a href='http://dx.doi.org/" &amp; C17 &amp; "'&gt;" &amp; LEFT(E17,FIND(":",E17)-1) &amp; "&lt;/a&gt;"</f>
        <v>&lt;a href='http://dx.doi.org/10.1093/actrade/9780190458164.001.0001'&gt;American Political Parties and Elections&lt;/a&gt;</v>
      </c>
      <c r="H17" s="0" t="str">
        <f aca="false">"&lt;a href='http://dx.doi.org/" &amp; C17 &amp; "'&gt;" &amp;"&lt;img src='http://www.veryshortintroductions.com/view/covers/"&amp;B17&amp;".png' class='coverimage' alt='" &amp;E17 &amp; "'/&gt;&lt;/a&gt;"</f>
        <v>&lt;a href='http://dx.doi.org/10.1093/actrade/9780190458164.001.0001'&gt;&lt;img src='http://www.veryshortintroductions.com/view/covers/9780190458164.png' class='coverimage' alt='American Political Parties and Elections: A Very Short Introduction'/&gt;&lt;/a&gt;</v>
      </c>
      <c r="I17" s="0" t="str">
        <f aca="false">"&lt;a href='" &amp; D17 &amp; "'&gt;" &amp; "&lt;img src='https://api.qrserver.com/v1/create-qr-code/?size=300x300&amp;data=" &amp; D17 &amp;"' class='qr'/&gt;&lt;/a&gt;"</f>
        <v>&lt;a href='http://www.veryshortintroductions.com/mobile/view/10.1093/actrade/9780190458164.001.0001/actrade-9780190458164'&gt;&lt;img src='https://api.qrserver.com/v1/create-qr-code/?size=300x300&amp;data=http://www.veryshortintroductions.com/mobile/view/10.1093/actrade/9780190458164.001.0001/actrade-9780190458164' class='qr'/&gt;&lt;/a&gt;</v>
      </c>
      <c r="J17" s="0" t="str">
        <f aca="false">"&lt;tr&gt;&lt;td&gt;" &amp; H17 &amp; "&lt;/td&gt;&lt;td&gt;&lt;small&gt;Very Short Introduction&lt;br/&gt;http://m.veryshortintroductions.com&lt;/small&gt;&lt;br/&gt;&lt;em&gt;ebook&lt;/em&gt;&lt;br/&gt;&lt;br/&gt;" &amp; G17 &amp; "&lt;/td&gt;&lt;td&gt;" &amp; I17 &amp; "&lt;/td&gt;&lt;/tr&gt;"</f>
        <v>&lt;tr&gt;&lt;td&gt;&lt;a href='http://dx.doi.org/10.1093/actrade/9780190458164.001.0001'&gt;&lt;img src='http://www.veryshortintroductions.com/view/covers/9780190458164.png' class='coverimage' alt='American Political Parties and Elections: A Very Short Introduction'/&gt;&lt;/a&gt;&lt;/td&gt;&lt;td&gt;&lt;small&gt;Very Short Introduction&lt;br/&gt;http://m.veryshortintroductions.com&lt;/small&gt;&lt;br/&gt;&lt;em&gt;ebook&lt;/em&gt;&lt;br/&gt;&lt;br/&gt;&lt;a href='http://dx.doi.org/10.1093/actrade/9780190458164.001.0001'&gt;American Political Parties and Elections&lt;/a&gt;&lt;/td&gt;&lt;td&gt;&lt;a href='http://www.veryshortintroductions.com/mobile/view/10.1093/actrade/9780190458164.001.0001/actrade-9780190458164'&gt;&lt;img src='https://api.qrserver.com/v1/create-qr-code/?size=300x300&amp;data=http://www.veryshortintroductions.com/mobile/view/10.1093/actrade/9780190458164.001.0001/actrade-9780190458164' class='qr'/&gt;&lt;/a&gt;&lt;/td&gt;&lt;/tr&gt;</v>
      </c>
      <c r="N17" s="0" t="s">
        <v>44</v>
      </c>
      <c r="O17" s="0" t="s">
        <v>125</v>
      </c>
      <c r="P17" s="0" t="s">
        <v>125</v>
      </c>
      <c r="Q17" s="0" t="s">
        <v>46</v>
      </c>
      <c r="S17" s="0" t="s">
        <v>126</v>
      </c>
      <c r="X17" s="0" t="s">
        <v>127</v>
      </c>
      <c r="Y17" s="0" t="s">
        <v>128</v>
      </c>
      <c r="AA17" s="0" t="s">
        <v>49</v>
      </c>
      <c r="AB17" s="2" t="n">
        <v>42370</v>
      </c>
      <c r="AC17" s="2" t="n">
        <v>42735</v>
      </c>
      <c r="AK17" s="0" t="s">
        <v>50</v>
      </c>
      <c r="AL17" s="0" t="s">
        <v>51</v>
      </c>
      <c r="AM17" s="0" t="s">
        <v>49</v>
      </c>
      <c r="AN17" s="0" t="s">
        <v>49</v>
      </c>
      <c r="AO17" s="0" t="s">
        <v>49</v>
      </c>
      <c r="AP17" s="0" t="s">
        <v>49</v>
      </c>
      <c r="AQ17" s="0" t="s">
        <v>49</v>
      </c>
    </row>
    <row r="18" customFormat="false" ht="15" hidden="true" customHeight="false" outlineLevel="0" collapsed="false">
      <c r="A18" s="0" t="n">
        <v>971130</v>
      </c>
      <c r="B18" s="0" t="str">
        <f aca="false">RIGHT(O18,LEN(O18)-FIND("actrade-",O18)-7)</f>
        <v>9780195301229</v>
      </c>
      <c r="C18" s="0" t="str">
        <f aca="false">"10.1093/actrade/" &amp; B18 &amp; ".001.0001"</f>
        <v>10.1093/actrade/9780195301229.001.0001</v>
      </c>
      <c r="D18" s="0" t="str">
        <f aca="false">"http://www.veryshortintroductions.com/mobile/view/" &amp; C18 &amp; "/actrade-" &amp; B18</f>
        <v>http://www.veryshortintroductions.com/mobile/view/10.1093/actrade/9780195301229.001.0001/actrade-9780195301229</v>
      </c>
      <c r="E18" s="0" t="s">
        <v>129</v>
      </c>
      <c r="F18" s="0" t="str">
        <f aca="false">LEFT(E18,FIND(":",E18)-1)</f>
        <v>American Political Parties and Elections</v>
      </c>
      <c r="G18" s="0" t="str">
        <f aca="false">"&lt;a href='http://dx.doi.org/" &amp; C18 &amp; "'&gt;" &amp; LEFT(E18,FIND(":",E18)-1) &amp; "&lt;/a&gt;"</f>
        <v>&lt;a href='http://dx.doi.org/10.1093/actrade/9780195301229.001.0001'&gt;American Political Parties and Elections&lt;/a&gt;</v>
      </c>
      <c r="H18" s="0" t="str">
        <f aca="false">"&lt;a href='http://dx.doi.org/" &amp; C18 &amp; "'&gt;" &amp;"&lt;img src='http://www.veryshortintroductions.com/view/covers/"&amp;B18&amp;".png' class='coverimage' alt='" &amp;E18 &amp; "'/&gt;&lt;/a&gt;"</f>
        <v>&lt;a href='http://dx.doi.org/10.1093/actrade/9780195301229.001.0001'&gt;&lt;img src='http://www.veryshortintroductions.com/view/covers/9780195301229.png' class='coverimage' alt='American Political Parties and Elections: A Very Short Introduction (Very short introductions ; 169)'/&gt;&lt;/a&gt;</v>
      </c>
      <c r="I18" s="0" t="str">
        <f aca="false">"&lt;a href='" &amp; D18 &amp; "'&gt;" &amp; "&lt;img src='https://api.qrserver.com/v1/create-qr-code/?size=300x300&amp;data=" &amp; D18 &amp;"' class='qr'/&gt;&lt;/a&gt;"</f>
        <v>&lt;a href='http://www.veryshortintroductions.com/mobile/view/10.1093/actrade/9780195301229.001.0001/actrade-9780195301229'&gt;&lt;img src='https://api.qrserver.com/v1/create-qr-code/?size=300x300&amp;data=http://www.veryshortintroductions.com/mobile/view/10.1093/actrade/9780195301229.001.0001/actrade-9780195301229' class='qr'/&gt;&lt;/a&gt;</v>
      </c>
      <c r="J18" s="0" t="str">
        <f aca="false">"&lt;tr&gt;&lt;td&gt;" &amp; H18 &amp; "&lt;/td&gt;&lt;td&gt;&lt;small&gt;Very Short Introduction&lt;br/&gt;http://m.veryshortintroductions.com&lt;/small&gt;&lt;br/&gt;&lt;em&gt;ebook&lt;/em&gt;&lt;br/&gt;&lt;br/&gt;" &amp; G18 &amp; "&lt;/td&gt;&lt;td&gt;" &amp; I18 &amp; "&lt;/td&gt;&lt;/tr&gt;"</f>
        <v>&lt;tr&gt;&lt;td&gt;&lt;a href='http://dx.doi.org/10.1093/actrade/9780195301229.001.0001'&gt;&lt;img src='http://www.veryshortintroductions.com/view/covers/9780195301229.png' class='coverimage' alt='American Political Parties and Elections: A Very Short Introduction (Very short introductions ; 169)'/&gt;&lt;/a&gt;&lt;/td&gt;&lt;td&gt;&lt;small&gt;Very Short Introduction&lt;br/&gt;http://m.veryshortintroductions.com&lt;/small&gt;&lt;br/&gt;&lt;em&gt;ebook&lt;/em&gt;&lt;br/&gt;&lt;br/&gt;&lt;a href='http://dx.doi.org/10.1093/actrade/9780195301229.001.0001'&gt;American Political Parties and Elections&lt;/a&gt;&lt;/td&gt;&lt;td&gt;&lt;a href='http://www.veryshortintroductions.com/mobile/view/10.1093/actrade/9780195301229.001.0001/actrade-9780195301229'&gt;&lt;img src='https://api.qrserver.com/v1/create-qr-code/?size=300x300&amp;data=http://www.veryshortintroductions.com/mobile/view/10.1093/actrade/9780195301229.001.0001/actrade-9780195301229' class='qr'/&gt;&lt;/a&gt;&lt;/td&gt;&lt;/tr&gt;</v>
      </c>
      <c r="N18" s="0" t="s">
        <v>44</v>
      </c>
      <c r="O18" s="0" t="s">
        <v>130</v>
      </c>
      <c r="P18" s="0" t="s">
        <v>130</v>
      </c>
      <c r="Q18" s="0" t="s">
        <v>46</v>
      </c>
      <c r="S18" s="0" t="s">
        <v>131</v>
      </c>
      <c r="X18" s="0" t="s">
        <v>132</v>
      </c>
      <c r="Y18" s="0" t="s">
        <v>133</v>
      </c>
      <c r="AA18" s="0" t="s">
        <v>49</v>
      </c>
      <c r="AB18" s="2" t="n">
        <v>39083</v>
      </c>
      <c r="AC18" s="2" t="n">
        <v>39447</v>
      </c>
      <c r="AJ18" s="0" t="s">
        <v>134</v>
      </c>
      <c r="AK18" s="0" t="s">
        <v>50</v>
      </c>
      <c r="AL18" s="0" t="s">
        <v>51</v>
      </c>
      <c r="AM18" s="0" t="s">
        <v>49</v>
      </c>
      <c r="AN18" s="0" t="s">
        <v>49</v>
      </c>
      <c r="AO18" s="0" t="s">
        <v>49</v>
      </c>
      <c r="AP18" s="0" t="s">
        <v>49</v>
      </c>
      <c r="AQ18" s="0" t="s">
        <v>49</v>
      </c>
    </row>
    <row r="19" customFormat="false" ht="15" hidden="true" customHeight="false" outlineLevel="0" collapsed="false">
      <c r="A19" s="0" t="n">
        <v>1715261</v>
      </c>
      <c r="B19" s="0" t="str">
        <f aca="false">RIGHT(O19,LEN(O19)-FIND("actrade-",O19)-7)</f>
        <v>9780195373851</v>
      </c>
      <c r="C19" s="0" t="str">
        <f aca="false">"10.1093/actrade/" &amp; B19 &amp; ".001.0001"</f>
        <v>10.1093/actrade/9780195373851.001.0001</v>
      </c>
      <c r="D19" s="0" t="str">
        <f aca="false">"http://www.veryshortintroductions.com/mobile/view/" &amp; C19 &amp; "/actrade-" &amp; B19</f>
        <v>http://www.veryshortintroductions.com/mobile/view/10.1093/actrade/9780195373851.001.0001/actrade-9780195373851</v>
      </c>
      <c r="E19" s="0" t="s">
        <v>135</v>
      </c>
      <c r="F19" s="0" t="str">
        <f aca="false">LEFT(E19,FIND(":",E19)-1)</f>
        <v>American Politics</v>
      </c>
      <c r="G19" s="0" t="str">
        <f aca="false">"&lt;a href='http://dx.doi.org/" &amp; C19 &amp; "'&gt;" &amp; LEFT(E19,FIND(":",E19)-1) &amp; "&lt;/a&gt;"</f>
        <v>&lt;a href='http://dx.doi.org/10.1093/actrade/9780195373851.001.0001'&gt;American Politics&lt;/a&gt;</v>
      </c>
      <c r="H19" s="0" t="str">
        <f aca="false">"&lt;a href='http://dx.doi.org/" &amp; C19 &amp; "'&gt;" &amp;"&lt;img src='http://www.veryshortintroductions.com/view/covers/"&amp;B19&amp;".png' class='coverimage' alt='" &amp;E19 &amp; "'/&gt;&lt;/a&gt;"</f>
        <v>&lt;a href='http://dx.doi.org/10.1093/actrade/9780195373851.001.0001'&gt;&lt;img src='http://www.veryshortintroductions.com/view/covers/9780195373851.png' class='coverimage' alt='American Politics: A Very Short Introduction (Very Short Introductions)'/&gt;&lt;/a&gt;</v>
      </c>
      <c r="I19" s="0" t="str">
        <f aca="false">"&lt;a href='" &amp; D19 &amp; "'&gt;" &amp; "&lt;img src='https://api.qrserver.com/v1/create-qr-code/?size=300x300&amp;data=" &amp; D19 &amp;"' class='qr'/&gt;&lt;/a&gt;"</f>
        <v>&lt;a href='http://www.veryshortintroductions.com/mobile/view/10.1093/actrade/9780195373851.001.0001/actrade-9780195373851'&gt;&lt;img src='https://api.qrserver.com/v1/create-qr-code/?size=300x300&amp;data=http://www.veryshortintroductions.com/mobile/view/10.1093/actrade/9780195373851.001.0001/actrade-9780195373851' class='qr'/&gt;&lt;/a&gt;</v>
      </c>
      <c r="J19" s="0" t="str">
        <f aca="false">"&lt;tr&gt;&lt;td&gt;" &amp; H19 &amp; "&lt;/td&gt;&lt;td&gt;&lt;small&gt;Very Short Introduction&lt;br/&gt;http://m.veryshortintroductions.com&lt;/small&gt;&lt;br/&gt;&lt;em&gt;ebook&lt;/em&gt;&lt;br/&gt;&lt;br/&gt;" &amp; G19 &amp; "&lt;/td&gt;&lt;td&gt;" &amp; I19 &amp; "&lt;/td&gt;&lt;/tr&gt;"</f>
        <v>&lt;tr&gt;&lt;td&gt;&lt;a href='http://dx.doi.org/10.1093/actrade/9780195373851.001.0001'&gt;&lt;img src='http://www.veryshortintroductions.com/view/covers/9780195373851.png' class='coverimage' alt='American Politics: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href='http://dx.doi.org/10.1093/actrade/9780195373851.001.0001'&gt;American Politics&lt;/a&gt;&lt;/td&gt;&lt;td&gt;&lt;a href='http://www.veryshortintroductions.com/mobile/view/10.1093/actrade/9780195373851.001.0001/actrade-9780195373851'&gt;&lt;img src='https://api.qrserver.com/v1/create-qr-code/?size=300x300&amp;data=http://www.veryshortintroductions.com/mobile/view/10.1093/actrade/9780195373851.001.0001/actrade-9780195373851' class='qr'/&gt;&lt;/a&gt;&lt;/td&gt;&lt;/tr&gt;</v>
      </c>
      <c r="N19" s="0" t="s">
        <v>44</v>
      </c>
      <c r="O19" s="0" t="s">
        <v>136</v>
      </c>
      <c r="P19" s="0" t="s">
        <v>136</v>
      </c>
      <c r="Q19" s="0" t="s">
        <v>46</v>
      </c>
      <c r="S19" s="0" t="s">
        <v>137</v>
      </c>
      <c r="X19" s="0" t="s">
        <v>138</v>
      </c>
      <c r="Y19" s="0" t="s">
        <v>139</v>
      </c>
      <c r="AA19" s="0" t="s">
        <v>49</v>
      </c>
      <c r="AB19" s="2" t="n">
        <v>41275</v>
      </c>
      <c r="AC19" s="2" t="n">
        <v>41639</v>
      </c>
      <c r="AJ19" s="0" t="s">
        <v>140</v>
      </c>
      <c r="AK19" s="0" t="s">
        <v>50</v>
      </c>
      <c r="AL19" s="0" t="s">
        <v>51</v>
      </c>
      <c r="AM19" s="0" t="s">
        <v>49</v>
      </c>
      <c r="AN19" s="0" t="s">
        <v>49</v>
      </c>
      <c r="AO19" s="0" t="s">
        <v>49</v>
      </c>
      <c r="AP19" s="0" t="s">
        <v>49</v>
      </c>
      <c r="AQ19" s="0" t="s">
        <v>49</v>
      </c>
    </row>
    <row r="20" customFormat="false" ht="15" hidden="true" customHeight="false" outlineLevel="0" collapsed="false">
      <c r="A20" s="0" t="n">
        <v>4412478</v>
      </c>
      <c r="B20" s="0" t="str">
        <f aca="false">RIGHT(O20,LEN(O20)-FIND("actrade-",O20)-7)</f>
        <v>9780199922680</v>
      </c>
      <c r="C20" s="0" t="str">
        <f aca="false">"10.1093/actrade/" &amp; B20 &amp; ".001.0001"</f>
        <v>10.1093/actrade/9780199922680.001.0001</v>
      </c>
      <c r="D20" s="0" t="str">
        <f aca="false">"http://www.veryshortintroductions.com/mobile/view/" &amp; C20 &amp; "/actrade-" &amp; B20</f>
        <v>http://www.veryshortintroductions.com/mobile/view/10.1093/actrade/9780199922680.001.0001/actrade-9780199922680</v>
      </c>
      <c r="E20" s="0" t="s">
        <v>141</v>
      </c>
      <c r="F20" s="0" t="str">
        <f aca="false">LEFT(E20,FIND(":",E20)-1)</f>
        <v>American Slavery</v>
      </c>
      <c r="G20" s="0" t="str">
        <f aca="false">"&lt;a href='http://dx.doi.org/" &amp; C20 &amp; "'&gt;" &amp; LEFT(E20,FIND(":",E20)-1) &amp; "&lt;/a&gt;"</f>
        <v>&lt;a href='http://dx.doi.org/10.1093/actrade/9780199922680.001.0001'&gt;American Slavery&lt;/a&gt;</v>
      </c>
      <c r="H20" s="0" t="str">
        <f aca="false">"&lt;a href='http://dx.doi.org/" &amp; C20 &amp; "'&gt;" &amp;"&lt;img src='http://www.veryshortintroductions.com/view/covers/"&amp;B20&amp;".png' class='coverimage' alt='" &amp;E20 &amp; "'/&gt;&lt;/a&gt;"</f>
        <v>&lt;a href='http://dx.doi.org/10.1093/actrade/9780199922680.001.0001'&gt;&lt;img src='http://www.veryshortintroductions.com/view/covers/9780199922680.png' class='coverimage' alt='American Slavery: a very short introduction'/&gt;&lt;/a&gt;</v>
      </c>
      <c r="I20" s="0" t="str">
        <f aca="false">"&lt;a href='" &amp; D20 &amp; "'&gt;" &amp; "&lt;img src='https://api.qrserver.com/v1/create-qr-code/?size=300x300&amp;data=" &amp; D20 &amp;"' class='qr'/&gt;&lt;/a&gt;"</f>
        <v>&lt;a href='http://www.veryshortintroductions.com/mobile/view/10.1093/actrade/9780199922680.001.0001/actrade-9780199922680'&gt;&lt;img src='https://api.qrserver.com/v1/create-qr-code/?size=300x300&amp;data=http://www.veryshortintroductions.com/mobile/view/10.1093/actrade/9780199922680.001.0001/actrade-9780199922680' class='qr'/&gt;&lt;/a&gt;</v>
      </c>
      <c r="J20" s="0" t="str">
        <f aca="false">"&lt;tr&gt;&lt;td&gt;" &amp; H20 &amp; "&lt;/td&gt;&lt;td&gt;&lt;small&gt;Very Short Introduction&lt;br/&gt;http://m.veryshortintroductions.com&lt;/small&gt;&lt;br/&gt;&lt;em&gt;ebook&lt;/em&gt;&lt;br/&gt;&lt;br/&gt;" &amp; G20 &amp; "&lt;/td&gt;&lt;td&gt;" &amp; I20 &amp; "&lt;/td&gt;&lt;/tr&gt;"</f>
        <v>&lt;tr&gt;&lt;td&gt;&lt;a href='http://dx.doi.org/10.1093/actrade/9780199922680.001.0001'&gt;&lt;img src='http://www.veryshortintroductions.com/view/covers/9780199922680.png' class='coverimage' alt='American Slavery: a very short introduction'/&gt;&lt;/a&gt;&lt;/td&gt;&lt;td&gt;&lt;small&gt;Very Short Introduction&lt;br/&gt;http://m.veryshortintroductions.com&lt;/small&gt;&lt;br/&gt;&lt;em&gt;ebook&lt;/em&gt;&lt;br/&gt;&lt;br/&gt;&lt;a href='http://dx.doi.org/10.1093/actrade/9780199922680.001.0001'&gt;American Slavery&lt;/a&gt;&lt;/td&gt;&lt;td&gt;&lt;a href='http://www.veryshortintroductions.com/mobile/view/10.1093/actrade/9780199922680.001.0001/actrade-9780199922680'&gt;&lt;img src='https://api.qrserver.com/v1/create-qr-code/?size=300x300&amp;data=http://www.veryshortintroductions.com/mobile/view/10.1093/actrade/9780199922680.001.0001/actrade-9780199922680' class='qr'/&gt;&lt;/a&gt;&lt;/td&gt;&lt;/tr&gt;</v>
      </c>
      <c r="N20" s="0" t="s">
        <v>44</v>
      </c>
      <c r="O20" s="0" t="s">
        <v>142</v>
      </c>
      <c r="P20" s="0" t="s">
        <v>142</v>
      </c>
      <c r="Q20" s="0" t="s">
        <v>46</v>
      </c>
      <c r="S20" s="0" t="s">
        <v>143</v>
      </c>
      <c r="X20" s="0" t="s">
        <v>144</v>
      </c>
      <c r="Y20" s="0" t="s">
        <v>145</v>
      </c>
      <c r="AA20" s="0" t="s">
        <v>49</v>
      </c>
      <c r="AB20" s="2" t="n">
        <v>41640</v>
      </c>
      <c r="AC20" s="2" t="n">
        <v>42004</v>
      </c>
      <c r="AK20" s="0" t="s">
        <v>50</v>
      </c>
      <c r="AL20" s="0" t="s">
        <v>51</v>
      </c>
      <c r="AM20" s="0" t="s">
        <v>49</v>
      </c>
      <c r="AN20" s="0" t="s">
        <v>49</v>
      </c>
      <c r="AO20" s="0" t="s">
        <v>49</v>
      </c>
      <c r="AP20" s="0" t="s">
        <v>49</v>
      </c>
      <c r="AQ20" s="0" t="s">
        <v>49</v>
      </c>
    </row>
    <row r="21" customFormat="false" ht="15" hidden="true" customHeight="false" outlineLevel="0" collapsed="false">
      <c r="A21" s="0" t="n">
        <v>4187248</v>
      </c>
      <c r="B21" s="0" t="str">
        <f aca="false">RIGHT(O21,LEN(O21)-FIND("actrade-",O21)-7)</f>
        <v>9780199328338</v>
      </c>
      <c r="C21" s="0" t="str">
        <f aca="false">"10.1093/actrade/" &amp; B21 &amp; ".001.0001"</f>
        <v>10.1093/actrade/9780199328338.001.0001</v>
      </c>
      <c r="D21" s="0" t="str">
        <f aca="false">"http://www.veryshortintroductions.com/mobile/view/" &amp; C21 &amp; "/actrade-" &amp; B21</f>
        <v>http://www.veryshortintroductions.com/mobile/view/10.1093/actrade/9780199328338.001.0001/actrade-9780199328338</v>
      </c>
      <c r="E21" s="0" t="s">
        <v>146</v>
      </c>
      <c r="F21" s="0" t="str">
        <f aca="false">LEFT(E21,FIND(":",E21)-1)</f>
        <v>American Women's History</v>
      </c>
      <c r="G21" s="0" t="str">
        <f aca="false">"&lt;a href='http://dx.doi.org/" &amp; C21 &amp; "'&gt;" &amp; LEFT(E21,FIND(":",E21)-1) &amp; "&lt;/a&gt;"</f>
        <v>&lt;a href='http://dx.doi.org/10.1093/actrade/9780199328338.001.0001'&gt;American Women's History&lt;/a&gt;</v>
      </c>
      <c r="H21" s="0" t="str">
        <f aca="false">"&lt;a href='http://dx.doi.org/" &amp; C21 &amp; "'&gt;" &amp;"&lt;img src='http://www.veryshortintroductions.com/view/covers/"&amp;B21&amp;".png' class='coverimage' alt='" &amp;E21 &amp; "'/&gt;&lt;/a&gt;"</f>
        <v>&lt;a href='http://dx.doi.org/10.1093/actrade/9780199328338.001.0001'&gt;&lt;img src='http://www.veryshortintroductions.com/view/covers/9780199328338.png' class='coverimage' alt='American Women's History: A Very Short Introduction (Very Short Introductions)'/&gt;&lt;/a&gt;</v>
      </c>
      <c r="I21" s="0" t="str">
        <f aca="false">"&lt;a href='" &amp; D21 &amp; "'&gt;" &amp; "&lt;img src='https://api.qrserver.com/v1/create-qr-code/?size=300x300&amp;data=" &amp; D21 &amp;"' class='qr'/&gt;&lt;/a&gt;"</f>
        <v>&lt;a href='http://www.veryshortintroductions.com/mobile/view/10.1093/actrade/9780199328338.001.0001/actrade-9780199328338'&gt;&lt;img src='https://api.qrserver.com/v1/create-qr-code/?size=300x300&amp;data=http://www.veryshortintroductions.com/mobile/view/10.1093/actrade/9780199328338.001.0001/actrade-9780199328338' class='qr'/&gt;&lt;/a&gt;</v>
      </c>
      <c r="J21" s="0" t="str">
        <f aca="false">"&lt;tr&gt;&lt;td&gt;" &amp; H21 &amp; "&lt;/td&gt;&lt;td&gt;&lt;small&gt;Very Short Introduction&lt;br/&gt;http://m.veryshortintroductions.com&lt;/small&gt;&lt;br/&gt;&lt;em&gt;ebook&lt;/em&gt;&lt;br/&gt;&lt;br/&gt;" &amp; G21 &amp; "&lt;/td&gt;&lt;td&gt;" &amp; I21 &amp; "&lt;/td&gt;&lt;/tr&gt;"</f>
        <v>&lt;tr&gt;&lt;td&gt;&lt;a href='http://dx.doi.org/10.1093/actrade/9780199328338.001.0001'&gt;&lt;img src='http://www.veryshortintroductions.com/view/covers/9780199328338.png' class='coverimage' alt='American Women's History: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href='http://dx.doi.org/10.1093/actrade/9780199328338.001.0001'&gt;American Women's History&lt;/a&gt;&lt;/td&gt;&lt;td&gt;&lt;a href='http://www.veryshortintroductions.com/mobile/view/10.1093/actrade/9780199328338.001.0001/actrade-9780199328338'&gt;&lt;img src='https://api.qrserver.com/v1/create-qr-code/?size=300x300&amp;data=http://www.veryshortintroductions.com/mobile/view/10.1093/actrade/9780199328338.001.0001/actrade-9780199328338' class='qr'/&gt;&lt;/a&gt;&lt;/td&gt;&lt;/tr&gt;</v>
      </c>
      <c r="N21" s="0" t="s">
        <v>44</v>
      </c>
      <c r="O21" s="0" t="s">
        <v>147</v>
      </c>
      <c r="P21" s="0" t="s">
        <v>147</v>
      </c>
      <c r="Q21" s="0" t="s">
        <v>46</v>
      </c>
      <c r="S21" s="0" t="s">
        <v>148</v>
      </c>
      <c r="X21" s="0" t="s">
        <v>149</v>
      </c>
      <c r="Y21" s="0" t="s">
        <v>150</v>
      </c>
      <c r="AA21" s="0" t="s">
        <v>49</v>
      </c>
      <c r="AB21" s="2" t="n">
        <v>42005</v>
      </c>
      <c r="AC21" s="2" t="n">
        <v>42369</v>
      </c>
      <c r="AJ21" s="0" t="s">
        <v>151</v>
      </c>
      <c r="AK21" s="0" t="s">
        <v>50</v>
      </c>
      <c r="AL21" s="0" t="s">
        <v>51</v>
      </c>
      <c r="AM21" s="0" t="s">
        <v>49</v>
      </c>
      <c r="AN21" s="0" t="s">
        <v>49</v>
      </c>
      <c r="AO21" s="0" t="s">
        <v>49</v>
      </c>
      <c r="AP21" s="0" t="s">
        <v>49</v>
      </c>
      <c r="AQ21" s="0" t="s">
        <v>49</v>
      </c>
    </row>
    <row r="22" customFormat="false" ht="15" hidden="true" customHeight="false" outlineLevel="0" collapsed="false">
      <c r="A22" s="0" t="n">
        <v>3093011</v>
      </c>
      <c r="B22" s="0" t="str">
        <f aca="false">RIGHT(O22,LEN(O22)-FIND("actrade-",O22)-7)</f>
        <v>9780199584543</v>
      </c>
      <c r="C22" s="0" t="str">
        <f aca="false">"10.1093/actrade/" &amp; B22 &amp; ".001.0001"</f>
        <v>10.1093/actrade/9780199584543.001.0001</v>
      </c>
      <c r="D22" s="0" t="str">
        <f aca="false">"http://www.veryshortintroductions.com/mobile/view/" &amp; C22 &amp; "/actrade-" &amp; B22</f>
        <v>http://www.veryshortintroductions.com/mobile/view/10.1093/actrade/9780199584543.001.0001/actrade-9780199584543</v>
      </c>
      <c r="E22" s="0" t="s">
        <v>152</v>
      </c>
      <c r="F22" s="0" t="str">
        <f aca="false">LEFT(E22,FIND(":",E22)-1)</f>
        <v>Anaesthesia</v>
      </c>
      <c r="G22" s="0" t="str">
        <f aca="false">"&lt;a href='http://dx.doi.org/" &amp; C22 &amp; "'&gt;" &amp; LEFT(E22,FIND(":",E22)-1) &amp; "&lt;/a&gt;"</f>
        <v>&lt;a href='http://dx.doi.org/10.1093/actrade/9780199584543.001.0001'&gt;Anaesthesia&lt;/a&gt;</v>
      </c>
      <c r="H22" s="0" t="str">
        <f aca="false">"&lt;a href='http://dx.doi.org/" &amp; C22 &amp; "'&gt;" &amp;"&lt;img src='http://www.veryshortintroductions.com/view/covers/"&amp;B22&amp;".png' class='coverimage' alt='" &amp;E22 &amp; "'/&gt;&lt;/a&gt;"</f>
        <v>&lt;a href='http://dx.doi.org/10.1093/actrade/9780199584543.001.0001'&gt;&lt;img src='http://www.veryshortintroductions.com/view/covers/9780199584543.png' class='coverimage' alt='Anaesthesia: a very short introduction'/&gt;&lt;/a&gt;</v>
      </c>
      <c r="I22" s="0" t="str">
        <f aca="false">"&lt;a href='" &amp; D22 &amp; "'&gt;" &amp; "&lt;img src='https://api.qrserver.com/v1/create-qr-code/?size=300x300&amp;data=" &amp; D22 &amp;"' class='qr'/&gt;&lt;/a&gt;"</f>
        <v>&lt;a href='http://www.veryshortintroductions.com/mobile/view/10.1093/actrade/9780199584543.001.0001/actrade-9780199584543'&gt;&lt;img src='https://api.qrserver.com/v1/create-qr-code/?size=300x300&amp;data=http://www.veryshortintroductions.com/mobile/view/10.1093/actrade/9780199584543.001.0001/actrade-9780199584543' class='qr'/&gt;&lt;/a&gt;</v>
      </c>
      <c r="J22" s="0" t="str">
        <f aca="false">"&lt;tr&gt;&lt;td&gt;" &amp; H22 &amp; "&lt;/td&gt;&lt;td&gt;&lt;small&gt;Very Short Introduction&lt;br/&gt;http://m.veryshortintroductions.com&lt;/small&gt;&lt;br/&gt;&lt;em&gt;ebook&lt;/em&gt;&lt;br/&gt;&lt;br/&gt;" &amp; G22 &amp; "&lt;/td&gt;&lt;td&gt;" &amp; I22 &amp; "&lt;/td&gt;&lt;/tr&gt;"</f>
        <v>&lt;tr&gt;&lt;td&gt;&lt;a href='http://dx.doi.org/10.1093/actrade/9780199584543.001.0001'&gt;&lt;img src='http://www.veryshortintroductions.com/view/covers/9780199584543.png' class='coverimage' alt='Anaesthesia: a very short introduction'/&gt;&lt;/a&gt;&lt;/td&gt;&lt;td&gt;&lt;small&gt;Very Short Introduction&lt;br/&gt;http://m.veryshortintroductions.com&lt;/small&gt;&lt;br/&gt;&lt;em&gt;ebook&lt;/em&gt;&lt;br/&gt;&lt;br/&gt;&lt;a href='http://dx.doi.org/10.1093/actrade/9780199584543.001.0001'&gt;Anaesthesia&lt;/a&gt;&lt;/td&gt;&lt;td&gt;&lt;a href='http://www.veryshortintroductions.com/mobile/view/10.1093/actrade/9780199584543.001.0001/actrade-9780199584543'&gt;&lt;img src='https://api.qrserver.com/v1/create-qr-code/?size=300x300&amp;data=http://www.veryshortintroductions.com/mobile/view/10.1093/actrade/9780199584543.001.0001/actrade-9780199584543' class='qr'/&gt;&lt;/a&gt;&lt;/td&gt;&lt;/tr&gt;</v>
      </c>
      <c r="N22" s="0" t="s">
        <v>44</v>
      </c>
      <c r="O22" s="0" t="s">
        <v>153</v>
      </c>
      <c r="P22" s="0" t="s">
        <v>153</v>
      </c>
      <c r="Q22" s="0" t="s">
        <v>46</v>
      </c>
      <c r="S22" s="0" t="s">
        <v>154</v>
      </c>
      <c r="Y22" s="0" t="s">
        <v>155</v>
      </c>
      <c r="AA22" s="0" t="s">
        <v>49</v>
      </c>
      <c r="AB22" s="2" t="n">
        <v>40909</v>
      </c>
      <c r="AC22" s="2" t="n">
        <v>41274</v>
      </c>
      <c r="AK22" s="0" t="s">
        <v>50</v>
      </c>
      <c r="AL22" s="0" t="s">
        <v>51</v>
      </c>
      <c r="AM22" s="0" t="s">
        <v>49</v>
      </c>
      <c r="AN22" s="0" t="s">
        <v>49</v>
      </c>
      <c r="AO22" s="0" t="s">
        <v>49</v>
      </c>
      <c r="AP22" s="0" t="s">
        <v>49</v>
      </c>
      <c r="AQ22" s="0" t="s">
        <v>49</v>
      </c>
    </row>
    <row r="23" customFormat="false" ht="15" hidden="true" customHeight="false" outlineLevel="0" collapsed="false">
      <c r="A23" s="0" t="n">
        <v>952952</v>
      </c>
      <c r="B23" s="0" t="str">
        <f aca="false">RIGHT(O23,LEN(O23)-FIND("actrade-",O23)-7)</f>
        <v>9780192804778</v>
      </c>
      <c r="C23" s="0" t="str">
        <f aca="false">"10.1093/actrade/" &amp; B23 &amp; ".001.0001"</f>
        <v>10.1093/actrade/9780192804778.001.0001</v>
      </c>
      <c r="D23" s="0" t="str">
        <f aca="false">"http://www.veryshortintroductions.com/mobile/view/" &amp; C23 &amp; "/actrade-" &amp; B23</f>
        <v>http://www.veryshortintroductions.com/mobile/view/10.1093/actrade/9780192804778.001.0001/actrade-9780192804778</v>
      </c>
      <c r="E23" s="0" t="s">
        <v>156</v>
      </c>
      <c r="F23" s="0" t="str">
        <f aca="false">LEFT(E23,FIND(":",E23)-1)</f>
        <v>Anarchism</v>
      </c>
      <c r="G23" s="0" t="str">
        <f aca="false">"&lt;a href='http://dx.doi.org/" &amp; C23 &amp; "'&gt;" &amp; LEFT(E23,FIND(":",E23)-1) &amp; "&lt;/a&gt;"</f>
        <v>&lt;a href='http://dx.doi.org/10.1093/actrade/9780192804778.001.0001'&gt;Anarchism&lt;/a&gt;</v>
      </c>
      <c r="H23" s="0" t="str">
        <f aca="false">"&lt;a href='http://dx.doi.org/" &amp; C23 &amp; "'&gt;" &amp;"&lt;img src='http://www.veryshortintroductions.com/view/covers/"&amp;B23&amp;".png' class='coverimage' alt='" &amp;E23 &amp; "'/&gt;&lt;/a&gt;"</f>
        <v>&lt;a href='http://dx.doi.org/10.1093/actrade/9780192804778.001.0001'&gt;&lt;img src='http://www.veryshortintroductions.com/view/covers/9780192804778.png' class='coverimage' alt='Anarchism: A Very Short Introduction (Very short introductions ; 116)'/&gt;&lt;/a&gt;</v>
      </c>
      <c r="I23" s="0" t="str">
        <f aca="false">"&lt;a href='" &amp; D23 &amp; "'&gt;" &amp; "&lt;img src='https://api.qrserver.com/v1/create-qr-code/?size=300x300&amp;data=" &amp; D23 &amp;"' class='qr'/&gt;&lt;/a&gt;"</f>
        <v>&lt;a href='http://www.veryshortintroductions.com/mobile/view/10.1093/actrade/9780192804778.001.0001/actrade-9780192804778'&gt;&lt;img src='https://api.qrserver.com/v1/create-qr-code/?size=300x300&amp;data=http://www.veryshortintroductions.com/mobile/view/10.1093/actrade/9780192804778.001.0001/actrade-9780192804778' class='qr'/&gt;&lt;/a&gt;</v>
      </c>
      <c r="J23" s="0" t="str">
        <f aca="false">"&lt;tr&gt;&lt;td&gt;" &amp; H23 &amp; "&lt;/td&gt;&lt;td&gt;&lt;small&gt;Very Short Introduction&lt;br/&gt;http://m.veryshortintroductions.com&lt;/small&gt;&lt;br/&gt;&lt;em&gt;ebook&lt;/em&gt;&lt;br/&gt;&lt;br/&gt;" &amp; G23 &amp; "&lt;/td&gt;&lt;td&gt;" &amp; I23 &amp; "&lt;/td&gt;&lt;/tr&gt;"</f>
        <v>&lt;tr&gt;&lt;td&gt;&lt;a href='http://dx.doi.org/10.1093/actrade/9780192804778.001.0001'&gt;&lt;img src='http://www.veryshortintroductions.com/view/covers/9780192804778.png' class='coverimage' alt='Anarchism: A Very Short Introduction (Very short introductions ; 116)'/&gt;&lt;/a&gt;&lt;/td&gt;&lt;td&gt;&lt;small&gt;Very Short Introduction&lt;br/&gt;http://m.veryshortintroductions.com&lt;/small&gt;&lt;br/&gt;&lt;em&gt;ebook&lt;/em&gt;&lt;br/&gt;&lt;br/&gt;&lt;a href='http://dx.doi.org/10.1093/actrade/9780192804778.001.0001'&gt;Anarchism&lt;/a&gt;&lt;/td&gt;&lt;td&gt;&lt;a href='http://www.veryshortintroductions.com/mobile/view/10.1093/actrade/9780192804778.001.0001/actrade-9780192804778'&gt;&lt;img src='https://api.qrserver.com/v1/create-qr-code/?size=300x300&amp;data=http://www.veryshortintroductions.com/mobile/view/10.1093/actrade/9780192804778.001.0001/actrade-9780192804778' class='qr'/&gt;&lt;/a&gt;&lt;/td&gt;&lt;/tr&gt;</v>
      </c>
      <c r="N23" s="0" t="s">
        <v>44</v>
      </c>
      <c r="O23" s="0" t="s">
        <v>157</v>
      </c>
      <c r="P23" s="0" t="s">
        <v>157</v>
      </c>
      <c r="Q23" s="0" t="s">
        <v>46</v>
      </c>
      <c r="S23" s="0" t="s">
        <v>158</v>
      </c>
      <c r="X23" s="0" t="s">
        <v>159</v>
      </c>
      <c r="Y23" s="0" t="s">
        <v>160</v>
      </c>
      <c r="AA23" s="0" t="s">
        <v>49</v>
      </c>
      <c r="AB23" s="2" t="n">
        <v>37987</v>
      </c>
      <c r="AC23" s="2" t="n">
        <v>38352</v>
      </c>
      <c r="AJ23" s="0" t="s">
        <v>161</v>
      </c>
      <c r="AK23" s="0" t="s">
        <v>50</v>
      </c>
      <c r="AL23" s="0" t="s">
        <v>51</v>
      </c>
      <c r="AM23" s="0" t="s">
        <v>49</v>
      </c>
      <c r="AN23" s="0" t="s">
        <v>49</v>
      </c>
      <c r="AO23" s="0" t="s">
        <v>49</v>
      </c>
      <c r="AP23" s="0" t="s">
        <v>49</v>
      </c>
      <c r="AQ23" s="0" t="s">
        <v>49</v>
      </c>
    </row>
    <row r="24" customFormat="false" ht="15" hidden="true" customHeight="false" outlineLevel="0" collapsed="false">
      <c r="A24" s="0" t="n">
        <v>4620474</v>
      </c>
      <c r="B24" s="0" t="str">
        <f aca="false">RIGHT(O24,LEN(O24)-FIND("actrade-",O24)-7)</f>
        <v>9780198715900</v>
      </c>
      <c r="C24" s="0" t="str">
        <f aca="false">"10.1093/actrade/" &amp; B24 &amp; ".001.0001"</f>
        <v>10.1093/actrade/9780198715900.001.0001</v>
      </c>
      <c r="D24" s="0" t="str">
        <f aca="false">"http://www.veryshortintroductions.com/mobile/view/" &amp; C24 &amp; "/actrade-" &amp; B24</f>
        <v>http://www.veryshortintroductions.com/mobile/view/10.1093/actrade/9780198715900.001.0001/actrade-9780198715900</v>
      </c>
      <c r="E24" s="0" t="s">
        <v>162</v>
      </c>
      <c r="F24" s="0" t="str">
        <f aca="false">LEFT(E24,FIND(":",E24)-1)</f>
        <v>Ancient Assyria</v>
      </c>
      <c r="G24" s="0" t="str">
        <f aca="false">"&lt;a href='http://dx.doi.org/" &amp; C24 &amp; "'&gt;" &amp; LEFT(E24,FIND(":",E24)-1) &amp; "&lt;/a&gt;"</f>
        <v>&lt;a href='http://dx.doi.org/10.1093/actrade/9780198715900.001.0001'&gt;Ancient Assyria&lt;/a&gt;</v>
      </c>
      <c r="H24" s="0" t="str">
        <f aca="false">"&lt;a href='http://dx.doi.org/" &amp; C24 &amp; "'&gt;" &amp;"&lt;img src='http://www.veryshortintroductions.com/view/covers/"&amp;B24&amp;".png' class='coverimage' alt='" &amp;E24 &amp; "'/&gt;&lt;/a&gt;"</f>
        <v>&lt;a href='http://dx.doi.org/10.1093/actrade/9780198715900.001.0001'&gt;&lt;img src='http://www.veryshortintroductions.com/view/covers/9780198715900.png' class='coverimage' alt='Ancient Assyria: A Very Short Introduction'/&gt;&lt;/a&gt;</v>
      </c>
      <c r="I24" s="0" t="str">
        <f aca="false">"&lt;a href='" &amp; D24 &amp; "'&gt;" &amp; "&lt;img src='https://api.qrserver.com/v1/create-qr-code/?size=300x300&amp;data=" &amp; D24 &amp;"' class='qr'/&gt;&lt;/a&gt;"</f>
        <v>&lt;a href='http://www.veryshortintroductions.com/mobile/view/10.1093/actrade/9780198715900.001.0001/actrade-9780198715900'&gt;&lt;img src='https://api.qrserver.com/v1/create-qr-code/?size=300x300&amp;data=http://www.veryshortintroductions.com/mobile/view/10.1093/actrade/9780198715900.001.0001/actrade-9780198715900' class='qr'/&gt;&lt;/a&gt;</v>
      </c>
      <c r="J24" s="0" t="str">
        <f aca="false">"&lt;tr&gt;&lt;td&gt;" &amp; H24 &amp; "&lt;/td&gt;&lt;td&gt;&lt;small&gt;Very Short Introduction&lt;br/&gt;http://m.veryshortintroductions.com&lt;/small&gt;&lt;br/&gt;&lt;em&gt;ebook&lt;/em&gt;&lt;br/&gt;&lt;br/&gt;" &amp; G24 &amp; "&lt;/td&gt;&lt;td&gt;" &amp; I24 &amp; "&lt;/td&gt;&lt;/tr&gt;"</f>
        <v>&lt;tr&gt;&lt;td&gt;&lt;a href='http://dx.doi.org/10.1093/actrade/9780198715900.001.0001'&gt;&lt;img src='http://www.veryshortintroductions.com/view/covers/9780198715900.png' class='coverimage' alt='Ancient Assyria: A Very Short Introduction'/&gt;&lt;/a&gt;&lt;/td&gt;&lt;td&gt;&lt;small&gt;Very Short Introduction&lt;br/&gt;http://m.veryshortintroductions.com&lt;/small&gt;&lt;br/&gt;&lt;em&gt;ebook&lt;/em&gt;&lt;br/&gt;&lt;br/&gt;&lt;a href='http://dx.doi.org/10.1093/actrade/9780198715900.001.0001'&gt;Ancient Assyria&lt;/a&gt;&lt;/td&gt;&lt;td&gt;&lt;a href='http://www.veryshortintroductions.com/mobile/view/10.1093/actrade/9780198715900.001.0001/actrade-9780198715900'&gt;&lt;img src='https://api.qrserver.com/v1/create-qr-code/?size=300x300&amp;data=http://www.veryshortintroductions.com/mobile/view/10.1093/actrade/9780198715900.001.0001/actrade-9780198715900' class='qr'/&gt;&lt;/a&gt;&lt;/td&gt;&lt;/tr&gt;</v>
      </c>
      <c r="N24" s="0" t="s">
        <v>44</v>
      </c>
      <c r="O24" s="0" t="s">
        <v>163</v>
      </c>
      <c r="P24" s="0" t="s">
        <v>163</v>
      </c>
      <c r="Q24" s="0" t="s">
        <v>46</v>
      </c>
      <c r="S24" s="0" t="s">
        <v>164</v>
      </c>
      <c r="X24" s="0" t="s">
        <v>165</v>
      </c>
      <c r="Y24" s="0" t="s">
        <v>166</v>
      </c>
      <c r="AA24" s="0" t="s">
        <v>49</v>
      </c>
      <c r="AB24" s="2" t="n">
        <v>42005</v>
      </c>
      <c r="AC24" s="2" t="n">
        <v>42369</v>
      </c>
      <c r="AK24" s="0" t="s">
        <v>50</v>
      </c>
      <c r="AL24" s="0" t="s">
        <v>51</v>
      </c>
      <c r="AM24" s="0" t="s">
        <v>49</v>
      </c>
      <c r="AN24" s="0" t="s">
        <v>49</v>
      </c>
      <c r="AO24" s="0" t="s">
        <v>49</v>
      </c>
      <c r="AP24" s="0" t="s">
        <v>49</v>
      </c>
      <c r="AQ24" s="0" t="s">
        <v>49</v>
      </c>
    </row>
    <row r="25" customFormat="false" ht="15" hidden="true" customHeight="false" outlineLevel="0" collapsed="false">
      <c r="A25" s="0" t="n">
        <v>1050462</v>
      </c>
      <c r="B25" s="0" t="str">
        <f aca="false">RIGHT(O25,LEN(O25)-FIND("actrade-",O25)-7)</f>
        <v>9780192854193</v>
      </c>
      <c r="C25" s="0" t="str">
        <f aca="false">"10.1093/actrade/" &amp; B25 &amp; ".001.0001"</f>
        <v>10.1093/actrade/9780192854193.001.0001</v>
      </c>
      <c r="D25" s="0" t="str">
        <f aca="false">"http://www.veryshortintroductions.com/mobile/view/" &amp; C25 &amp; "/actrade-" &amp; B25</f>
        <v>http://www.veryshortintroductions.com/mobile/view/10.1093/actrade/9780192854193.001.0001/actrade-9780192854193</v>
      </c>
      <c r="E25" s="0" t="s">
        <v>167</v>
      </c>
      <c r="F25" s="0" t="str">
        <f aca="false">LEFT(E25,FIND(":",E25)-1)</f>
        <v>Ancient Egypt</v>
      </c>
      <c r="G25" s="0" t="str">
        <f aca="false">"&lt;a href='http://dx.doi.org/" &amp; C25 &amp; "'&gt;" &amp; LEFT(E25,FIND(":",E25)-1) &amp; "&lt;/a&gt;"</f>
        <v>&lt;a href='http://dx.doi.org/10.1093/actrade/9780192854193.001.0001'&gt;Ancient Egypt&lt;/a&gt;</v>
      </c>
      <c r="H25" s="0" t="str">
        <f aca="false">"&lt;a href='http://dx.doi.org/" &amp; C25 &amp; "'&gt;" &amp;"&lt;img src='http://www.veryshortintroductions.com/view/covers/"&amp;B25&amp;".png' class='coverimage' alt='" &amp;E25 &amp; "'/&gt;&lt;/a&gt;"</f>
        <v>&lt;a href='http://dx.doi.org/10.1093/actrade/9780192854193.001.0001'&gt;&lt;img src='http://www.veryshortintroductions.com/view/covers/9780192854193.png' class='coverimage' alt='Ancient Egypt: A Very Short Introduction (Very short introductions)'/&gt;&lt;/a&gt;</v>
      </c>
      <c r="I25" s="0" t="str">
        <f aca="false">"&lt;a href='" &amp; D25 &amp; "'&gt;" &amp; "&lt;img src='https://api.qrserver.com/v1/create-qr-code/?size=300x300&amp;data=" &amp; D25 &amp;"' class='qr'/&gt;&lt;/a&gt;"</f>
        <v>&lt;a href='http://www.veryshortintroductions.com/mobile/view/10.1093/actrade/9780192854193.001.0001/actrade-9780192854193'&gt;&lt;img src='https://api.qrserver.com/v1/create-qr-code/?size=300x300&amp;data=http://www.veryshortintroductions.com/mobile/view/10.1093/actrade/9780192854193.001.0001/actrade-9780192854193' class='qr'/&gt;&lt;/a&gt;</v>
      </c>
      <c r="J25" s="0" t="str">
        <f aca="false">"&lt;tr&gt;&lt;td&gt;" &amp; H25 &amp; "&lt;/td&gt;&lt;td&gt;&lt;small&gt;Very Short Introduction&lt;br/&gt;http://m.veryshortintroductions.com&lt;/small&gt;&lt;br/&gt;&lt;em&gt;ebook&lt;/em&gt;&lt;br/&gt;&lt;br/&gt;" &amp; G25 &amp; "&lt;/td&gt;&lt;td&gt;" &amp; I25 &amp; "&lt;/td&gt;&lt;/tr&gt;"</f>
        <v>&lt;tr&gt;&lt;td&gt;&lt;a href='http://dx.doi.org/10.1093/actrade/9780192854193.001.0001'&gt;&lt;img src='http://www.veryshortintroductions.com/view/covers/9780192854193.png' class='coverimage' alt='Ancient Egypt: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href='http://dx.doi.org/10.1093/actrade/9780192854193.001.0001'&gt;Ancient Egypt&lt;/a&gt;&lt;/td&gt;&lt;td&gt;&lt;a href='http://www.veryshortintroductions.com/mobile/view/10.1093/actrade/9780192854193.001.0001/actrade-9780192854193'&gt;&lt;img src='https://api.qrserver.com/v1/create-qr-code/?size=300x300&amp;data=http://www.veryshortintroductions.com/mobile/view/10.1093/actrade/9780192854193.001.0001/actrade-9780192854193' class='qr'/&gt;&lt;/a&gt;&lt;/td&gt;&lt;/tr&gt;</v>
      </c>
      <c r="N25" s="0" t="s">
        <v>44</v>
      </c>
      <c r="O25" s="0" t="s">
        <v>168</v>
      </c>
      <c r="P25" s="0" t="s">
        <v>168</v>
      </c>
      <c r="Q25" s="0" t="s">
        <v>46</v>
      </c>
      <c r="S25" s="0" t="s">
        <v>169</v>
      </c>
      <c r="X25" s="0" t="s">
        <v>170</v>
      </c>
      <c r="Y25" s="0" t="s">
        <v>171</v>
      </c>
      <c r="AA25" s="0" t="s">
        <v>49</v>
      </c>
      <c r="AB25" s="2" t="n">
        <v>37987</v>
      </c>
      <c r="AC25" s="2" t="n">
        <v>38352</v>
      </c>
      <c r="AJ25" s="0" t="s">
        <v>172</v>
      </c>
      <c r="AK25" s="0" t="s">
        <v>50</v>
      </c>
      <c r="AL25" s="0" t="s">
        <v>51</v>
      </c>
      <c r="AM25" s="0" t="s">
        <v>49</v>
      </c>
      <c r="AN25" s="0" t="s">
        <v>49</v>
      </c>
      <c r="AO25" s="0" t="s">
        <v>49</v>
      </c>
      <c r="AP25" s="0" t="s">
        <v>49</v>
      </c>
      <c r="AQ25" s="0" t="s">
        <v>49</v>
      </c>
    </row>
    <row r="26" customFormat="false" ht="15" hidden="true" customHeight="false" outlineLevel="0" collapsed="false">
      <c r="A26" s="0" t="n">
        <v>4412464</v>
      </c>
      <c r="B26" s="0" t="str">
        <f aca="false">RIGHT(O26,LEN(O26)-FIND("actrade-",O26)-7)</f>
        <v>9780199682782</v>
      </c>
      <c r="C26" s="0" t="str">
        <f aca="false">"10.1093/actrade/" &amp; B26 &amp; ".001.0001"</f>
        <v>10.1093/actrade/9780199682782.001.0001</v>
      </c>
      <c r="D26" s="0" t="str">
        <f aca="false">"http://www.veryshortintroductions.com/mobile/view/" &amp; C26 &amp; "/actrade-" &amp; B26</f>
        <v>http://www.veryshortintroductions.com/mobile/view/10.1093/actrade/9780199682782.001.0001/actrade-9780199682782</v>
      </c>
      <c r="E26" s="0" t="s">
        <v>173</v>
      </c>
      <c r="F26" s="0" t="str">
        <f aca="false">LEFT(E26,FIND(":",E26)-1)</f>
        <v>Ancient Egyptian Art and Architecture</v>
      </c>
      <c r="G26" s="0" t="str">
        <f aca="false">"&lt;a href='http://dx.doi.org/" &amp; C26 &amp; "'&gt;" &amp; LEFT(E26,FIND(":",E26)-1) &amp; "&lt;/a&gt;"</f>
        <v>&lt;a href='http://dx.doi.org/10.1093/actrade/9780199682782.001.0001'&gt;Ancient Egyptian Art and Architecture&lt;/a&gt;</v>
      </c>
      <c r="H26" s="0" t="str">
        <f aca="false">"&lt;a href='http://dx.doi.org/" &amp; C26 &amp; "'&gt;" &amp;"&lt;img src='http://www.veryshortintroductions.com/view/covers/"&amp;B26&amp;".png' class='coverimage' alt='" &amp;E26 &amp; "'/&gt;&lt;/a&gt;"</f>
        <v>&lt;a href='http://dx.doi.org/10.1093/actrade/9780199682782.001.0001'&gt;&lt;img src='http://www.veryshortintroductions.com/view/covers/9780199682782.png' class='coverimage' alt='Ancient Egyptian Art and Architecture: a very short introduction'/&gt;&lt;/a&gt;</v>
      </c>
      <c r="I26" s="0" t="str">
        <f aca="false">"&lt;a href='" &amp; D26 &amp; "'&gt;" &amp; "&lt;img src='https://api.qrserver.com/v1/create-qr-code/?size=300x300&amp;data=" &amp; D26 &amp;"' class='qr'/&gt;&lt;/a&gt;"</f>
        <v>&lt;a href='http://www.veryshortintroductions.com/mobile/view/10.1093/actrade/9780199682782.001.0001/actrade-9780199682782'&gt;&lt;img src='https://api.qrserver.com/v1/create-qr-code/?size=300x300&amp;data=http://www.veryshortintroductions.com/mobile/view/10.1093/actrade/9780199682782.001.0001/actrade-9780199682782' class='qr'/&gt;&lt;/a&gt;</v>
      </c>
      <c r="J26" s="0" t="str">
        <f aca="false">"&lt;tr&gt;&lt;td&gt;" &amp; H26 &amp; "&lt;/td&gt;&lt;td&gt;&lt;small&gt;Very Short Introduction&lt;br/&gt;http://m.veryshortintroductions.com&lt;/small&gt;&lt;br/&gt;&lt;em&gt;ebook&lt;/em&gt;&lt;br/&gt;&lt;br/&gt;" &amp; G26 &amp; "&lt;/td&gt;&lt;td&gt;" &amp; I26 &amp; "&lt;/td&gt;&lt;/tr&gt;"</f>
        <v>&lt;tr&gt;&lt;td&gt;&lt;a href='http://dx.doi.org/10.1093/actrade/9780199682782.001.0001'&gt;&lt;img src='http://www.veryshortintroductions.com/view/covers/9780199682782.png' class='coverimage' alt='Ancient Egyptian Art and Architecture: a very short introduction'/&gt;&lt;/a&gt;&lt;/td&gt;&lt;td&gt;&lt;small&gt;Very Short Introduction&lt;br/&gt;http://m.veryshortintroductions.com&lt;/small&gt;&lt;br/&gt;&lt;em&gt;ebook&lt;/em&gt;&lt;br/&gt;&lt;br/&gt;&lt;a href='http://dx.doi.org/10.1093/actrade/9780199682782.001.0001'&gt;Ancient Egyptian Art and Architecture&lt;/a&gt;&lt;/td&gt;&lt;td&gt;&lt;a href='http://www.veryshortintroductions.com/mobile/view/10.1093/actrade/9780199682782.001.0001/actrade-9780199682782'&gt;&lt;img src='https://api.qrserver.com/v1/create-qr-code/?size=300x300&amp;data=http://www.veryshortintroductions.com/mobile/view/10.1093/actrade/9780199682782.001.0001/actrade-9780199682782' class='qr'/&gt;&lt;/a&gt;&lt;/td&gt;&lt;/tr&gt;</v>
      </c>
      <c r="N26" s="0" t="s">
        <v>44</v>
      </c>
      <c r="O26" s="0" t="s">
        <v>174</v>
      </c>
      <c r="P26" s="0" t="s">
        <v>174</v>
      </c>
      <c r="Q26" s="0" t="s">
        <v>46</v>
      </c>
      <c r="S26" s="0" t="s">
        <v>175</v>
      </c>
      <c r="X26" s="0" t="s">
        <v>176</v>
      </c>
      <c r="Y26" s="0" t="s">
        <v>177</v>
      </c>
      <c r="AA26" s="0" t="s">
        <v>49</v>
      </c>
      <c r="AB26" s="2" t="n">
        <v>41640</v>
      </c>
      <c r="AC26" s="2" t="n">
        <v>42004</v>
      </c>
      <c r="AK26" s="0" t="s">
        <v>50</v>
      </c>
      <c r="AL26" s="0" t="s">
        <v>51</v>
      </c>
      <c r="AM26" s="0" t="s">
        <v>49</v>
      </c>
      <c r="AN26" s="0" t="s">
        <v>49</v>
      </c>
      <c r="AO26" s="0" t="s">
        <v>49</v>
      </c>
      <c r="AP26" s="0" t="s">
        <v>49</v>
      </c>
      <c r="AQ26" s="0" t="s">
        <v>49</v>
      </c>
    </row>
    <row r="27" customFormat="false" ht="15" hidden="true" customHeight="false" outlineLevel="0" collapsed="false">
      <c r="A27" s="0" t="n">
        <v>3093012</v>
      </c>
      <c r="B27" s="0" t="str">
        <f aca="false">RIGHT(O27,LEN(O27)-FIND("actrade-",O27)-7)</f>
        <v>9780199601349</v>
      </c>
      <c r="C27" s="0" t="str">
        <f aca="false">"10.1093/actrade/" &amp; B27 &amp; ".001.0001"</f>
        <v>10.1093/actrade/9780199601349.001.0001</v>
      </c>
      <c r="D27" s="0" t="str">
        <f aca="false">"http://www.veryshortintroductions.com/mobile/view/" &amp; C27 &amp; "/actrade-" &amp; B27</f>
        <v>http://www.veryshortintroductions.com/mobile/view/10.1093/actrade/9780199601349.001.0001/actrade-9780199601349</v>
      </c>
      <c r="E27" s="0" t="s">
        <v>178</v>
      </c>
      <c r="F27" s="0" t="str">
        <f aca="false">LEFT(E27,FIND(":",E27)-1)</f>
        <v>Ancient Greece</v>
      </c>
      <c r="G27" s="0" t="str">
        <f aca="false">"&lt;a href='http://dx.doi.org/" &amp; C27 &amp; "'&gt;" &amp; LEFT(E27,FIND(":",E27)-1) &amp; "&lt;/a&gt;"</f>
        <v>&lt;a href='http://dx.doi.org/10.1093/actrade/9780199601349.001.0001'&gt;Ancient Greece&lt;/a&gt;</v>
      </c>
      <c r="H27" s="0" t="str">
        <f aca="false">"&lt;a href='http://dx.doi.org/" &amp; C27 &amp; "'&gt;" &amp;"&lt;img src='http://www.veryshortintroductions.com/view/covers/"&amp;B27&amp;".png' class='coverimage' alt='" &amp;E27 &amp; "'/&gt;&lt;/a&gt;"</f>
        <v>&lt;a href='http://dx.doi.org/10.1093/actrade/9780199601349.001.0001'&gt;&lt;img src='http://www.veryshortintroductions.com/view/covers/9780199601349.png' class='coverimage' alt='Ancient Greece: a very short introduction'/&gt;&lt;/a&gt;</v>
      </c>
      <c r="I27" s="0" t="str">
        <f aca="false">"&lt;a href='" &amp; D27 &amp; "'&gt;" &amp; "&lt;img src='https://api.qrserver.com/v1/create-qr-code/?size=300x300&amp;data=" &amp; D27 &amp;"' class='qr'/&gt;&lt;/a&gt;"</f>
        <v>&lt;a href='http://www.veryshortintroductions.com/mobile/view/10.1093/actrade/9780199601349.001.0001/actrade-9780199601349'&gt;&lt;img src='https://api.qrserver.com/v1/create-qr-code/?size=300x300&amp;data=http://www.veryshortintroductions.com/mobile/view/10.1093/actrade/9780199601349.001.0001/actrade-9780199601349' class='qr'/&gt;&lt;/a&gt;</v>
      </c>
      <c r="J27" s="0" t="str">
        <f aca="false">"&lt;tr&gt;&lt;td&gt;" &amp; H27 &amp; "&lt;/td&gt;&lt;td&gt;&lt;small&gt;Very Short Introduction&lt;br/&gt;http://m.veryshortintroductions.com&lt;/small&gt;&lt;br/&gt;&lt;em&gt;ebook&lt;/em&gt;&lt;br/&gt;&lt;br/&gt;" &amp; G27 &amp; "&lt;/td&gt;&lt;td&gt;" &amp; I27 &amp; "&lt;/td&gt;&lt;/tr&gt;"</f>
        <v>&lt;tr&gt;&lt;td&gt;&lt;a href='http://dx.doi.org/10.1093/actrade/9780199601349.001.0001'&gt;&lt;img src='http://www.veryshortintroductions.com/view/covers/9780199601349.png' class='coverimage' alt='Ancient Greece: a very short introduction'/&gt;&lt;/a&gt;&lt;/td&gt;&lt;td&gt;&lt;small&gt;Very Short Introduction&lt;br/&gt;http://m.veryshortintroductions.com&lt;/small&gt;&lt;br/&gt;&lt;em&gt;ebook&lt;/em&gt;&lt;br/&gt;&lt;br/&gt;&lt;a href='http://dx.doi.org/10.1093/actrade/9780199601349.001.0001'&gt;Ancient Greece&lt;/a&gt;&lt;/td&gt;&lt;td&gt;&lt;a href='http://www.veryshortintroductions.com/mobile/view/10.1093/actrade/9780199601349.001.0001/actrade-9780199601349'&gt;&lt;img src='https://api.qrserver.com/v1/create-qr-code/?size=300x300&amp;data=http://www.veryshortintroductions.com/mobile/view/10.1093/actrade/9780199601349.001.0001/actrade-9780199601349' class='qr'/&gt;&lt;/a&gt;&lt;/td&gt;&lt;/tr&gt;</v>
      </c>
      <c r="N27" s="0" t="s">
        <v>44</v>
      </c>
      <c r="O27" s="0" t="s">
        <v>179</v>
      </c>
      <c r="P27" s="0" t="s">
        <v>179</v>
      </c>
      <c r="Q27" s="0" t="s">
        <v>46</v>
      </c>
      <c r="S27" s="0" t="s">
        <v>180</v>
      </c>
      <c r="Y27" s="0" t="s">
        <v>181</v>
      </c>
      <c r="AA27" s="0" t="s">
        <v>49</v>
      </c>
      <c r="AB27" s="2" t="n">
        <v>40544</v>
      </c>
      <c r="AC27" s="2" t="n">
        <v>40908</v>
      </c>
      <c r="AK27" s="0" t="s">
        <v>50</v>
      </c>
      <c r="AL27" s="0" t="s">
        <v>51</v>
      </c>
      <c r="AM27" s="0" t="s">
        <v>49</v>
      </c>
      <c r="AN27" s="0" t="s">
        <v>49</v>
      </c>
      <c r="AO27" s="0" t="s">
        <v>49</v>
      </c>
      <c r="AP27" s="0" t="s">
        <v>49</v>
      </c>
      <c r="AQ27" s="0" t="s">
        <v>49</v>
      </c>
    </row>
    <row r="28" customFormat="false" ht="15" hidden="true" customHeight="false" outlineLevel="0" collapsed="false">
      <c r="A28" s="0" t="n">
        <v>1100151</v>
      </c>
      <c r="B28" s="0" t="str">
        <f aca="false">RIGHT(O28,LEN(O28)-FIND("actrade-",O28)-7)</f>
        <v>9780192853578</v>
      </c>
      <c r="C28" s="0" t="str">
        <f aca="false">"10.1093/actrade/" &amp; B28 &amp; ".001.0001"</f>
        <v>10.1093/actrade/9780192853578.001.0001</v>
      </c>
      <c r="D28" s="0" t="str">
        <f aca="false">"http://www.veryshortintroductions.com/mobile/view/" &amp; C28 &amp; "/actrade-" &amp; B28</f>
        <v>http://www.veryshortintroductions.com/mobile/view/10.1093/actrade/9780192853578.001.0001/actrade-9780192853578</v>
      </c>
      <c r="E28" s="0" t="s">
        <v>182</v>
      </c>
      <c r="F28" s="0" t="str">
        <f aca="false">LEFT(E28,FIND(":",E28)-1)</f>
        <v>Ancient Philosophy</v>
      </c>
      <c r="G28" s="0" t="str">
        <f aca="false">"&lt;a href='http://dx.doi.org/" &amp; C28 &amp; "'&gt;" &amp; LEFT(E28,FIND(":",E28)-1) &amp; "&lt;/a&gt;"</f>
        <v>&lt;a href='http://dx.doi.org/10.1093/actrade/9780192853578.001.0001'&gt;Ancient Philosophy&lt;/a&gt;</v>
      </c>
      <c r="H28" s="0" t="str">
        <f aca="false">"&lt;a href='http://dx.doi.org/" &amp; C28 &amp; "'&gt;" &amp;"&lt;img src='http://www.veryshortintroductions.com/view/covers/"&amp;B28&amp;".png' class='coverimage' alt='" &amp;E28 &amp; "'/&gt;&lt;/a&gt;"</f>
        <v>&lt;a href='http://dx.doi.org/10.1093/actrade/9780192853578.001.0001'&gt;&lt;img src='http://www.veryshortintroductions.com/view/covers/9780192853578.png' class='coverimage' alt='Ancient Philosophy: A Very Short Introduction (Very short introductions ; 26)'/&gt;&lt;/a&gt;</v>
      </c>
      <c r="I28" s="0" t="str">
        <f aca="false">"&lt;a href='" &amp; D28 &amp; "'&gt;" &amp; "&lt;img src='https://api.qrserver.com/v1/create-qr-code/?size=300x300&amp;data=" &amp; D28 &amp;"' class='qr'/&gt;&lt;/a&gt;"</f>
        <v>&lt;a href='http://www.veryshortintroductions.com/mobile/view/10.1093/actrade/9780192853578.001.0001/actrade-9780192853578'&gt;&lt;img src='https://api.qrserver.com/v1/create-qr-code/?size=300x300&amp;data=http://www.veryshortintroductions.com/mobile/view/10.1093/actrade/9780192853578.001.0001/actrade-9780192853578' class='qr'/&gt;&lt;/a&gt;</v>
      </c>
      <c r="J28" s="0" t="str">
        <f aca="false">"&lt;tr&gt;&lt;td&gt;" &amp; H28 &amp; "&lt;/td&gt;&lt;td&gt;&lt;small&gt;Very Short Introduction&lt;br/&gt;http://m.veryshortintroductions.com&lt;/small&gt;&lt;br/&gt;&lt;em&gt;ebook&lt;/em&gt;&lt;br/&gt;&lt;br/&gt;" &amp; G28 &amp; "&lt;/td&gt;&lt;td&gt;" &amp; I28 &amp; "&lt;/td&gt;&lt;/tr&gt;"</f>
        <v>&lt;tr&gt;&lt;td&gt;&lt;a href='http://dx.doi.org/10.1093/actrade/9780192853578.001.0001'&gt;&lt;img src='http://www.veryshortintroductions.com/view/covers/9780192853578.png' class='coverimage' alt='Ancient Philosophy: A Very Short Introduction (Very short introductions ; 26)'/&gt;&lt;/a&gt;&lt;/td&gt;&lt;td&gt;&lt;small&gt;Very Short Introduction&lt;br/&gt;http://m.veryshortintroductions.com&lt;/small&gt;&lt;br/&gt;&lt;em&gt;ebook&lt;/em&gt;&lt;br/&gt;&lt;br/&gt;&lt;a href='http://dx.doi.org/10.1093/actrade/9780192853578.001.0001'&gt;Ancient Philosophy&lt;/a&gt;&lt;/td&gt;&lt;td&gt;&lt;a href='http://www.veryshortintroductions.com/mobile/view/10.1093/actrade/9780192853578.001.0001/actrade-9780192853578'&gt;&lt;img src='https://api.qrserver.com/v1/create-qr-code/?size=300x300&amp;data=http://www.veryshortintroductions.com/mobile/view/10.1093/actrade/9780192853578.001.0001/actrade-9780192853578' class='qr'/&gt;&lt;/a&gt;&lt;/td&gt;&lt;/tr&gt;</v>
      </c>
      <c r="N28" s="0" t="s">
        <v>44</v>
      </c>
      <c r="O28" s="0" t="s">
        <v>183</v>
      </c>
      <c r="P28" s="0" t="s">
        <v>183</v>
      </c>
      <c r="Q28" s="0" t="s">
        <v>46</v>
      </c>
      <c r="S28" s="0" t="s">
        <v>184</v>
      </c>
      <c r="X28" s="0" t="s">
        <v>185</v>
      </c>
      <c r="Y28" s="0" t="s">
        <v>186</v>
      </c>
      <c r="AA28" s="0" t="s">
        <v>49</v>
      </c>
      <c r="AB28" s="2" t="n">
        <v>36526</v>
      </c>
      <c r="AC28" s="2" t="n">
        <v>36891</v>
      </c>
      <c r="AJ28" s="0" t="s">
        <v>187</v>
      </c>
      <c r="AK28" s="0" t="s">
        <v>50</v>
      </c>
      <c r="AL28" s="0" t="s">
        <v>51</v>
      </c>
      <c r="AM28" s="0" t="s">
        <v>49</v>
      </c>
      <c r="AN28" s="0" t="s">
        <v>49</v>
      </c>
      <c r="AO28" s="0" t="s">
        <v>49</v>
      </c>
      <c r="AP28" s="0" t="s">
        <v>49</v>
      </c>
      <c r="AQ28" s="0" t="s">
        <v>49</v>
      </c>
    </row>
    <row r="29" customFormat="false" ht="15" hidden="true" customHeight="false" outlineLevel="0" collapsed="false">
      <c r="A29" s="0" t="n">
        <v>1050446</v>
      </c>
      <c r="B29" s="0" t="str">
        <f aca="false">RIGHT(O29,LEN(O29)-FIND("actrade-",O29)-7)</f>
        <v>9780192804709</v>
      </c>
      <c r="C29" s="0" t="str">
        <f aca="false">"10.1093/actrade/" &amp; B29 &amp; ".001.0001"</f>
        <v>10.1093/actrade/9780192804709.001.0001</v>
      </c>
      <c r="D29" s="0" t="str">
        <f aca="false">"http://www.veryshortintroductions.com/mobile/view/" &amp; C29 &amp; "/actrade-" &amp; B29</f>
        <v>http://www.veryshortintroductions.com/mobile/view/10.1093/actrade/9780192804709.001.0001/actrade-9780192804709</v>
      </c>
      <c r="E29" s="0" t="s">
        <v>188</v>
      </c>
      <c r="F29" s="0" t="str">
        <f aca="false">LEFT(E29,FIND(":",E29)-1)</f>
        <v>Ancient Warfare</v>
      </c>
      <c r="G29" s="0" t="str">
        <f aca="false">"&lt;a href='http://dx.doi.org/" &amp; C29 &amp; "'&gt;" &amp; LEFT(E29,FIND(":",E29)-1) &amp; "&lt;/a&gt;"</f>
        <v>&lt;a href='http://dx.doi.org/10.1093/actrade/9780192804709.001.0001'&gt;Ancient Warfare&lt;/a&gt;</v>
      </c>
      <c r="H29" s="0" t="str">
        <f aca="false">"&lt;a href='http://dx.doi.org/" &amp; C29 &amp; "'&gt;" &amp;"&lt;img src='http://www.veryshortintroductions.com/view/covers/"&amp;B29&amp;".png' class='coverimage' alt='" &amp;E29 &amp; "'/&gt;&lt;/a&gt;"</f>
        <v>&lt;a href='http://dx.doi.org/10.1093/actrade/9780192804709.001.0001'&gt;&lt;img src='http://www.veryshortintroductions.com/view/covers/9780192804709.png' class='coverimage' alt='Ancient Warfare: (Very short introductions ; 117)'/&gt;&lt;/a&gt;</v>
      </c>
      <c r="I29" s="0" t="str">
        <f aca="false">"&lt;a href='" &amp; D29 &amp; "'&gt;" &amp; "&lt;img src='https://api.qrserver.com/v1/create-qr-code/?size=300x300&amp;data=" &amp; D29 &amp;"' class='qr'/&gt;&lt;/a&gt;"</f>
        <v>&lt;a href='http://www.veryshortintroductions.com/mobile/view/10.1093/actrade/9780192804709.001.0001/actrade-9780192804709'&gt;&lt;img src='https://api.qrserver.com/v1/create-qr-code/?size=300x300&amp;data=http://www.veryshortintroductions.com/mobile/view/10.1093/actrade/9780192804709.001.0001/actrade-9780192804709' class='qr'/&gt;&lt;/a&gt;</v>
      </c>
      <c r="J29" s="0" t="str">
        <f aca="false">"&lt;tr&gt;&lt;td&gt;" &amp; H29 &amp; "&lt;/td&gt;&lt;td&gt;&lt;small&gt;Very Short Introduction&lt;br/&gt;http://m.veryshortintroductions.com&lt;/small&gt;&lt;br/&gt;&lt;em&gt;ebook&lt;/em&gt;&lt;br/&gt;&lt;br/&gt;" &amp; G29 &amp; "&lt;/td&gt;&lt;td&gt;" &amp; I29 &amp; "&lt;/td&gt;&lt;/tr&gt;"</f>
        <v>&lt;tr&gt;&lt;td&gt;&lt;a href='http://dx.doi.org/10.1093/actrade/9780192804709.001.0001'&gt;&lt;img src='http://www.veryshortintroductions.com/view/covers/9780192804709.png' class='coverimage' alt='Ancient Warfare: (Very short introductions ; 117)'/&gt;&lt;/a&gt;&lt;/td&gt;&lt;td&gt;&lt;small&gt;Very Short Introduction&lt;br/&gt;http://m.veryshortintroductions.com&lt;/small&gt;&lt;br/&gt;&lt;em&gt;ebook&lt;/em&gt;&lt;br/&gt;&lt;br/&gt;&lt;a href='http://dx.doi.org/10.1093/actrade/9780192804709.001.0001'&gt;Ancient Warfare&lt;/a&gt;&lt;/td&gt;&lt;td&gt;&lt;a href='http://www.veryshortintroductions.com/mobile/view/10.1093/actrade/9780192804709.001.0001/actrade-9780192804709'&gt;&lt;img src='https://api.qrserver.com/v1/create-qr-code/?size=300x300&amp;data=http://www.veryshortintroductions.com/mobile/view/10.1093/actrade/9780192804709.001.0001/actrade-9780192804709' class='qr'/&gt;&lt;/a&gt;&lt;/td&gt;&lt;/tr&gt;</v>
      </c>
      <c r="N29" s="0" t="s">
        <v>44</v>
      </c>
      <c r="O29" s="0" t="s">
        <v>189</v>
      </c>
      <c r="P29" s="0" t="s">
        <v>189</v>
      </c>
      <c r="Q29" s="0" t="s">
        <v>46</v>
      </c>
      <c r="S29" s="0" t="s">
        <v>190</v>
      </c>
      <c r="X29" s="0" t="s">
        <v>191</v>
      </c>
      <c r="Y29" s="0" t="s">
        <v>192</v>
      </c>
      <c r="AA29" s="0" t="s">
        <v>49</v>
      </c>
      <c r="AB29" s="2" t="n">
        <v>37987</v>
      </c>
      <c r="AC29" s="2" t="n">
        <v>38352</v>
      </c>
      <c r="AJ29" s="0" t="s">
        <v>193</v>
      </c>
      <c r="AK29" s="0" t="s">
        <v>50</v>
      </c>
      <c r="AL29" s="0" t="s">
        <v>51</v>
      </c>
      <c r="AM29" s="0" t="s">
        <v>49</v>
      </c>
      <c r="AN29" s="0" t="s">
        <v>49</v>
      </c>
      <c r="AO29" s="0" t="s">
        <v>49</v>
      </c>
      <c r="AP29" s="0" t="s">
        <v>49</v>
      </c>
      <c r="AQ29" s="0" t="s">
        <v>49</v>
      </c>
    </row>
    <row r="30" customFormat="false" ht="15" hidden="true" customHeight="false" outlineLevel="0" collapsed="false">
      <c r="A30" s="0" t="n">
        <v>3093013</v>
      </c>
      <c r="B30" s="0" t="str">
        <f aca="false">RIGHT(O30,LEN(O30)-FIND("actrade-",O30)-7)</f>
        <v>9780199547302</v>
      </c>
      <c r="C30" s="0" t="str">
        <f aca="false">"10.1093/actrade/" &amp; B30 &amp; ".001.0001"</f>
        <v>10.1093/actrade/9780199547302.001.0001</v>
      </c>
      <c r="D30" s="0" t="str">
        <f aca="false">"http://www.veryshortintroductions.com/mobile/view/" &amp; C30 &amp; "/actrade-" &amp; B30</f>
        <v>http://www.veryshortintroductions.com/mobile/view/10.1093/actrade/9780199547302.001.0001/actrade-9780199547302</v>
      </c>
      <c r="E30" s="0" t="s">
        <v>194</v>
      </c>
      <c r="F30" s="0" t="str">
        <f aca="false">LEFT(E30,FIND(":",E30)-1)</f>
        <v>Angels</v>
      </c>
      <c r="G30" s="0" t="str">
        <f aca="false">"&lt;a href='http://dx.doi.org/" &amp; C30 &amp; "'&gt;" &amp; LEFT(E30,FIND(":",E30)-1) &amp; "&lt;/a&gt;"</f>
        <v>&lt;a href='http://dx.doi.org/10.1093/actrade/9780199547302.001.0001'&gt;Angels&lt;/a&gt;</v>
      </c>
      <c r="H30" s="0" t="str">
        <f aca="false">"&lt;a href='http://dx.doi.org/" &amp; C30 &amp; "'&gt;" &amp;"&lt;img src='http://www.veryshortintroductions.com/view/covers/"&amp;B30&amp;".png' class='coverimage' alt='" &amp;E30 &amp; "'/&gt;&lt;/a&gt;"</f>
        <v>&lt;a href='http://dx.doi.org/10.1093/actrade/9780199547302.001.0001'&gt;&lt;img src='http://www.veryshortintroductions.com/view/covers/9780199547302.png' class='coverimage' alt='Angels: a very short introduction'/&gt;&lt;/a&gt;</v>
      </c>
      <c r="I30" s="0" t="str">
        <f aca="false">"&lt;a href='" &amp; D30 &amp; "'&gt;" &amp; "&lt;img src='https://api.qrserver.com/v1/create-qr-code/?size=300x300&amp;data=" &amp; D30 &amp;"' class='qr'/&gt;&lt;/a&gt;"</f>
        <v>&lt;a href='http://www.veryshortintroductions.com/mobile/view/10.1093/actrade/9780199547302.001.0001/actrade-9780199547302'&gt;&lt;img src='https://api.qrserver.com/v1/create-qr-code/?size=300x300&amp;data=http://www.veryshortintroductions.com/mobile/view/10.1093/actrade/9780199547302.001.0001/actrade-9780199547302' class='qr'/&gt;&lt;/a&gt;</v>
      </c>
      <c r="J30" s="0" t="str">
        <f aca="false">"&lt;tr&gt;&lt;td&gt;" &amp; H30 &amp; "&lt;/td&gt;&lt;td&gt;&lt;small&gt;Very Short Introduction&lt;br/&gt;http://m.veryshortintroductions.com&lt;/small&gt;&lt;br/&gt;&lt;em&gt;ebook&lt;/em&gt;&lt;br/&gt;&lt;br/&gt;" &amp; G30 &amp; "&lt;/td&gt;&lt;td&gt;" &amp; I30 &amp; "&lt;/td&gt;&lt;/tr&gt;"</f>
        <v>&lt;tr&gt;&lt;td&gt;&lt;a href='http://dx.doi.org/10.1093/actrade/9780199547302.001.0001'&gt;&lt;img src='http://www.veryshortintroductions.com/view/covers/9780199547302.png' class='coverimage' alt='Angels: a very short introduction'/&gt;&lt;/a&gt;&lt;/td&gt;&lt;td&gt;&lt;small&gt;Very Short Introduction&lt;br/&gt;http://m.veryshortintroductions.com&lt;/small&gt;&lt;br/&gt;&lt;em&gt;ebook&lt;/em&gt;&lt;br/&gt;&lt;br/&gt;&lt;a href='http://dx.doi.org/10.1093/actrade/9780199547302.001.0001'&gt;Angels&lt;/a&gt;&lt;/td&gt;&lt;td&gt;&lt;a href='http://www.veryshortintroductions.com/mobile/view/10.1093/actrade/9780199547302.001.0001/actrade-9780199547302'&gt;&lt;img src='https://api.qrserver.com/v1/create-qr-code/?size=300x300&amp;data=http://www.veryshortintroductions.com/mobile/view/10.1093/actrade/9780199547302.001.0001/actrade-9780199547302' class='qr'/&gt;&lt;/a&gt;&lt;/td&gt;&lt;/tr&gt;</v>
      </c>
      <c r="N30" s="0" t="s">
        <v>44</v>
      </c>
      <c r="O30" s="0" t="s">
        <v>195</v>
      </c>
      <c r="P30" s="0" t="s">
        <v>195</v>
      </c>
      <c r="Q30" s="0" t="s">
        <v>46</v>
      </c>
      <c r="S30" s="0" t="s">
        <v>196</v>
      </c>
      <c r="Y30" s="0" t="s">
        <v>197</v>
      </c>
      <c r="AA30" s="0" t="s">
        <v>49</v>
      </c>
      <c r="AB30" s="2" t="n">
        <v>40544</v>
      </c>
      <c r="AC30" s="2" t="n">
        <v>40908</v>
      </c>
      <c r="AK30" s="0" t="s">
        <v>50</v>
      </c>
      <c r="AL30" s="0" t="s">
        <v>51</v>
      </c>
      <c r="AM30" s="0" t="s">
        <v>49</v>
      </c>
      <c r="AN30" s="0" t="s">
        <v>49</v>
      </c>
      <c r="AO30" s="0" t="s">
        <v>49</v>
      </c>
      <c r="AP30" s="0" t="s">
        <v>49</v>
      </c>
      <c r="AQ30" s="0" t="s">
        <v>49</v>
      </c>
    </row>
    <row r="31" customFormat="false" ht="15" hidden="true" customHeight="false" outlineLevel="0" collapsed="false">
      <c r="A31" s="0" t="n">
        <v>951397</v>
      </c>
      <c r="B31" s="0" t="str">
        <f aca="false">RIGHT(O31,LEN(O31)-FIND("actrade-",O31)-7)</f>
        <v>9780192806932</v>
      </c>
      <c r="C31" s="0" t="str">
        <f aca="false">"10.1093/actrade/" &amp; B31 &amp; ".001.0001"</f>
        <v>10.1093/actrade/9780192806932.001.0001</v>
      </c>
      <c r="D31" s="0" t="str">
        <f aca="false">"http://www.veryshortintroductions.com/mobile/view/" &amp; C31 &amp; "/actrade-" &amp; B31</f>
        <v>http://www.veryshortintroductions.com/mobile/view/10.1093/actrade/9780192806932.001.0001/actrade-9780192806932</v>
      </c>
      <c r="E31" s="0" t="s">
        <v>198</v>
      </c>
      <c r="F31" s="0" t="str">
        <f aca="false">LEFT(E31,FIND(":",E31)-1)</f>
        <v>Anglicanism</v>
      </c>
      <c r="G31" s="0" t="str">
        <f aca="false">"&lt;a href='http://dx.doi.org/" &amp; C31 &amp; "'&gt;" &amp; LEFT(E31,FIND(":",E31)-1) &amp; "&lt;/a&gt;"</f>
        <v>&lt;a href='http://dx.doi.org/10.1093/actrade/9780192806932.001.0001'&gt;Anglicanism&lt;/a&gt;</v>
      </c>
      <c r="H31" s="0" t="str">
        <f aca="false">"&lt;a href='http://dx.doi.org/" &amp; C31 &amp; "'&gt;" &amp;"&lt;img src='http://www.veryshortintroductions.com/view/covers/"&amp;B31&amp;".png' class='coverimage' alt='" &amp;E31 &amp; "'/&gt;&lt;/a&gt;"</f>
        <v>&lt;a href='http://dx.doi.org/10.1093/actrade/9780192806932.001.0001'&gt;&lt;img src='http://www.veryshortintroductions.com/view/covers/9780192806932.png' class='coverimage' alt='Anglicanism: A Very Short Introduction (Very short introductions)'/&gt;&lt;/a&gt;</v>
      </c>
      <c r="I31" s="0" t="str">
        <f aca="false">"&lt;a href='" &amp; D31 &amp; "'&gt;" &amp; "&lt;img src='https://api.qrserver.com/v1/create-qr-code/?size=300x300&amp;data=" &amp; D31 &amp;"' class='qr'/&gt;&lt;/a&gt;"</f>
        <v>&lt;a href='http://www.veryshortintroductions.com/mobile/view/10.1093/actrade/9780192806932.001.0001/actrade-9780192806932'&gt;&lt;img src='https://api.qrserver.com/v1/create-qr-code/?size=300x300&amp;data=http://www.veryshortintroductions.com/mobile/view/10.1093/actrade/9780192806932.001.0001/actrade-9780192806932' class='qr'/&gt;&lt;/a&gt;</v>
      </c>
      <c r="J31" s="0" t="str">
        <f aca="false">"&lt;tr&gt;&lt;td&gt;" &amp; H31 &amp; "&lt;/td&gt;&lt;td&gt;&lt;small&gt;Very Short Introduction&lt;br/&gt;http://m.veryshortintroductions.com&lt;/small&gt;&lt;br/&gt;&lt;em&gt;ebook&lt;/em&gt;&lt;br/&gt;&lt;br/&gt;" &amp; G31 &amp; "&lt;/td&gt;&lt;td&gt;" &amp; I31 &amp; "&lt;/td&gt;&lt;/tr&gt;"</f>
        <v>&lt;tr&gt;&lt;td&gt;&lt;a href='http://dx.doi.org/10.1093/actrade/9780192806932.001.0001'&gt;&lt;img src='http://www.veryshortintroductions.com/view/covers/9780192806932.png' class='coverimage' alt='Anglicanism: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href='http://dx.doi.org/10.1093/actrade/9780192806932.001.0001'&gt;Anglicanism&lt;/a&gt;&lt;/td&gt;&lt;td&gt;&lt;a href='http://www.veryshortintroductions.com/mobile/view/10.1093/actrade/9780192806932.001.0001/actrade-9780192806932'&gt;&lt;img src='https://api.qrserver.com/v1/create-qr-code/?size=300x300&amp;data=http://www.veryshortintroductions.com/mobile/view/10.1093/actrade/9780192806932.001.0001/actrade-9780192806932' class='qr'/&gt;&lt;/a&gt;&lt;/td&gt;&lt;/tr&gt;</v>
      </c>
      <c r="N31" s="0" t="s">
        <v>44</v>
      </c>
      <c r="O31" s="0" t="s">
        <v>199</v>
      </c>
      <c r="P31" s="0" t="s">
        <v>199</v>
      </c>
      <c r="Q31" s="0" t="s">
        <v>46</v>
      </c>
      <c r="S31" s="0" t="s">
        <v>200</v>
      </c>
      <c r="X31" s="0" t="s">
        <v>201</v>
      </c>
      <c r="Y31" s="0" t="s">
        <v>202</v>
      </c>
      <c r="AA31" s="0" t="s">
        <v>49</v>
      </c>
      <c r="AB31" s="2" t="n">
        <v>38718</v>
      </c>
      <c r="AC31" s="2" t="n">
        <v>39082</v>
      </c>
      <c r="AJ31" s="0" t="s">
        <v>203</v>
      </c>
      <c r="AK31" s="0" t="s">
        <v>50</v>
      </c>
      <c r="AL31" s="0" t="s">
        <v>51</v>
      </c>
      <c r="AM31" s="0" t="s">
        <v>49</v>
      </c>
      <c r="AN31" s="0" t="s">
        <v>49</v>
      </c>
      <c r="AO31" s="0" t="s">
        <v>49</v>
      </c>
      <c r="AP31" s="0" t="s">
        <v>49</v>
      </c>
      <c r="AQ31" s="0" t="s">
        <v>49</v>
      </c>
    </row>
    <row r="32" customFormat="false" ht="15" hidden="true" customHeight="false" outlineLevel="0" collapsed="false">
      <c r="A32" s="0" t="n">
        <v>2711026</v>
      </c>
      <c r="B32" s="0" t="str">
        <f aca="false">RIGHT(O32,LEN(O32)-FIND("actrade-",O32)-7)</f>
        <v>9780192854032</v>
      </c>
      <c r="C32" s="0" t="str">
        <f aca="false">"10.1093/actrade/" &amp; B32 &amp; ".001.0001"</f>
        <v>10.1093/actrade/9780192854032.001.0001</v>
      </c>
      <c r="D32" s="0" t="str">
        <f aca="false">"http://www.veryshortintroductions.com/mobile/view/" &amp; C32 &amp; "/actrade-" &amp; B32</f>
        <v>http://www.veryshortintroductions.com/mobile/view/10.1093/actrade/9780192854032.001.0001/actrade-9780192854032</v>
      </c>
      <c r="E32" s="0" t="s">
        <v>204</v>
      </c>
      <c r="F32" s="0" t="str">
        <f aca="false">LEFT(E32,FIND(":",E32)-1)</f>
        <v>Anglo-Saxon Age, The</v>
      </c>
      <c r="G32" s="0" t="str">
        <f aca="false">"&lt;a href='http://dx.doi.org/" &amp; C32 &amp; "'&gt;" &amp; LEFT(E32,FIND(":",E32)-1) &amp; "&lt;/a&gt;"</f>
        <v>&lt;a href='http://dx.doi.org/10.1093/actrade/9780192854032.001.0001'&gt;Anglo-Saxon Age, The&lt;/a&gt;</v>
      </c>
      <c r="H32" s="0" t="str">
        <f aca="false">"&lt;a href='http://dx.doi.org/" &amp; C32 &amp; "'&gt;" &amp;"&lt;img src='http://www.veryshortintroductions.com/view/covers/"&amp;B32&amp;".png' class='coverimage' alt='" &amp;E32 &amp; "'/&gt;&lt;/a&gt;"</f>
        <v>&lt;a href='http://dx.doi.org/10.1093/actrade/9780192854032.001.0001'&gt;&lt;img src='http://www.veryshortintroductions.com/view/covers/9780192854032.png' class='coverimage' alt='Anglo-Saxon Age, The: A Very Short Introduction'/&gt;&lt;/a&gt;</v>
      </c>
      <c r="I32" s="0" t="str">
        <f aca="false">"&lt;a href='" &amp; D32 &amp; "'&gt;" &amp; "&lt;img src='https://api.qrserver.com/v1/create-qr-code/?size=300x300&amp;data=" &amp; D32 &amp;"' class='qr'/&gt;&lt;/a&gt;"</f>
        <v>&lt;a href='http://www.veryshortintroductions.com/mobile/view/10.1093/actrade/9780192854032.001.0001/actrade-9780192854032'&gt;&lt;img src='https://api.qrserver.com/v1/create-qr-code/?size=300x300&amp;data=http://www.veryshortintroductions.com/mobile/view/10.1093/actrade/9780192854032.001.0001/actrade-9780192854032' class='qr'/&gt;&lt;/a&gt;</v>
      </c>
      <c r="J32" s="0" t="str">
        <f aca="false">"&lt;tr&gt;&lt;td&gt;" &amp; H32 &amp; "&lt;/td&gt;&lt;td&gt;&lt;small&gt;Very Short Introduction&lt;br/&gt;http://m.veryshortintroductions.com&lt;/small&gt;&lt;br/&gt;&lt;em&gt;ebook&lt;/em&gt;&lt;br/&gt;&lt;br/&gt;" &amp; G32 &amp; "&lt;/td&gt;&lt;td&gt;" &amp; I32 &amp; "&lt;/td&gt;&lt;/tr&gt;"</f>
        <v>&lt;tr&gt;&lt;td&gt;&lt;a href='http://dx.doi.org/10.1093/actrade/9780192854032.001.0001'&gt;&lt;img src='http://www.veryshortintroductions.com/view/covers/9780192854032.png' class='coverimage' alt='Anglo-Saxon Age, The: A Very Short Introduction'/&gt;&lt;/a&gt;&lt;/td&gt;&lt;td&gt;&lt;small&gt;Very Short Introduction&lt;br/&gt;http://m.veryshortintroductions.com&lt;/small&gt;&lt;br/&gt;&lt;em&gt;ebook&lt;/em&gt;&lt;br/&gt;&lt;br/&gt;&lt;a href='http://dx.doi.org/10.1093/actrade/9780192854032.001.0001'&gt;Anglo-Saxon Age, The&lt;/a&gt;&lt;/td&gt;&lt;td&gt;&lt;a href='http://www.veryshortintroductions.com/mobile/view/10.1093/actrade/9780192854032.001.0001/actrade-9780192854032'&gt;&lt;img src='https://api.qrserver.com/v1/create-qr-code/?size=300x300&amp;data=http://www.veryshortintroductions.com/mobile/view/10.1093/actrade/9780192854032.001.0001/actrade-9780192854032' class='qr'/&gt;&lt;/a&gt;&lt;/td&gt;&lt;/tr&gt;</v>
      </c>
      <c r="N32" s="0" t="s">
        <v>44</v>
      </c>
      <c r="O32" s="0" t="s">
        <v>205</v>
      </c>
      <c r="P32" s="0" t="s">
        <v>205</v>
      </c>
      <c r="Q32" s="0" t="s">
        <v>46</v>
      </c>
      <c r="S32" s="0" t="s">
        <v>206</v>
      </c>
      <c r="X32" s="0" t="s">
        <v>207</v>
      </c>
      <c r="Y32" s="0" t="s">
        <v>208</v>
      </c>
      <c r="AA32" s="0" t="s">
        <v>49</v>
      </c>
      <c r="AB32" s="2" t="n">
        <v>36526</v>
      </c>
      <c r="AC32" s="2" t="n">
        <v>36891</v>
      </c>
      <c r="AK32" s="0" t="s">
        <v>50</v>
      </c>
      <c r="AL32" s="0" t="s">
        <v>51</v>
      </c>
      <c r="AM32" s="0" t="s">
        <v>49</v>
      </c>
      <c r="AN32" s="0" t="s">
        <v>49</v>
      </c>
      <c r="AO32" s="0" t="s">
        <v>49</v>
      </c>
      <c r="AP32" s="0" t="s">
        <v>49</v>
      </c>
      <c r="AQ32" s="0" t="s">
        <v>49</v>
      </c>
    </row>
    <row r="33" customFormat="false" ht="15" hidden="true" customHeight="false" outlineLevel="0" collapsed="false">
      <c r="A33" s="0" t="n">
        <v>3093006</v>
      </c>
      <c r="B33" s="0" t="str">
        <f aca="false">RIGHT(O33,LEN(O33)-FIND("actrade-",O33)-7)</f>
        <v>9780192853608</v>
      </c>
      <c r="C33" s="0" t="str">
        <f aca="false">"10.1093/actrade/" &amp; B33 &amp; ".001.0001"</f>
        <v>10.1093/actrade/9780192853608.001.0001</v>
      </c>
      <c r="D33" s="0" t="str">
        <f aca="false">"http://www.veryshortintroductions.com/mobile/view/" &amp; C33 &amp; "/actrade-" &amp; B33</f>
        <v>http://www.veryshortintroductions.com/mobile/view/10.1093/actrade/9780192853608.001.0001/actrade-9780192853608</v>
      </c>
      <c r="E33" s="0" t="s">
        <v>209</v>
      </c>
      <c r="F33" s="0" t="str">
        <f aca="false">LEFT(E33,FIND(":",E33)-1)</f>
        <v>Animal rights</v>
      </c>
      <c r="G33" s="0" t="str">
        <f aca="false">"&lt;a href='http://dx.doi.org/" &amp; C33 &amp; "'&gt;" &amp; LEFT(E33,FIND(":",E33)-1) &amp; "&lt;/a&gt;"</f>
        <v>&lt;a href='http://dx.doi.org/10.1093/actrade/9780192853608.001.0001'&gt;Animal rights&lt;/a&gt;</v>
      </c>
      <c r="H33" s="0" t="str">
        <f aca="false">"&lt;a href='http://dx.doi.org/" &amp; C33 &amp; "'&gt;" &amp;"&lt;img src='http://www.veryshortintroductions.com/view/covers/"&amp;B33&amp;".png' class='coverimage' alt='" &amp;E33 &amp; "'/&gt;&lt;/a&gt;"</f>
        <v>&lt;a href='http://dx.doi.org/10.1093/actrade/9780192853608.001.0001'&gt;&lt;img src='http://www.veryshortintroductions.com/view/covers/9780192853608.png' class='coverimage' alt='Animal rights: a very short introduction'/&gt;&lt;/a&gt;</v>
      </c>
      <c r="I33" s="0" t="str">
        <f aca="false">"&lt;a href='" &amp; D33 &amp; "'&gt;" &amp; "&lt;img src='https://api.qrserver.com/v1/create-qr-code/?size=300x300&amp;data=" &amp; D33 &amp;"' class='qr'/&gt;&lt;/a&gt;"</f>
        <v>&lt;a href='http://www.veryshortintroductions.com/mobile/view/10.1093/actrade/9780192853608.001.0001/actrade-9780192853608'&gt;&lt;img src='https://api.qrserver.com/v1/create-qr-code/?size=300x300&amp;data=http://www.veryshortintroductions.com/mobile/view/10.1093/actrade/9780192853608.001.0001/actrade-9780192853608' class='qr'/&gt;&lt;/a&gt;</v>
      </c>
      <c r="J33" s="0" t="str">
        <f aca="false">"&lt;tr&gt;&lt;td&gt;" &amp; H33 &amp; "&lt;/td&gt;&lt;td&gt;&lt;small&gt;Very Short Introduction&lt;br/&gt;http://m.veryshortintroductions.com&lt;/small&gt;&lt;br/&gt;&lt;em&gt;ebook&lt;/em&gt;&lt;br/&gt;&lt;br/&gt;" &amp; G33 &amp; "&lt;/td&gt;&lt;td&gt;" &amp; I33 &amp; "&lt;/td&gt;&lt;/tr&gt;"</f>
        <v>&lt;tr&gt;&lt;td&gt;&lt;a href='http://dx.doi.org/10.1093/actrade/9780192853608.001.0001'&gt;&lt;img src='http://www.veryshortintroductions.com/view/covers/9780192853608.png' class='coverimage' alt='Animal rights: a very short introduction'/&gt;&lt;/a&gt;&lt;/td&gt;&lt;td&gt;&lt;small&gt;Very Short Introduction&lt;br/&gt;http://m.veryshortintroductions.com&lt;/small&gt;&lt;br/&gt;&lt;em&gt;ebook&lt;/em&gt;&lt;br/&gt;&lt;br/&gt;&lt;a href='http://dx.doi.org/10.1093/actrade/9780192853608.001.0001'&gt;Animal rights&lt;/a&gt;&lt;/td&gt;&lt;td&gt;&lt;a href='http://www.veryshortintroductions.com/mobile/view/10.1093/actrade/9780192853608.001.0001/actrade-9780192853608'&gt;&lt;img src='https://api.qrserver.com/v1/create-qr-code/?size=300x300&amp;data=http://www.veryshortintroductions.com/mobile/view/10.1093/actrade/9780192853608.001.0001/actrade-9780192853608' class='qr'/&gt;&lt;/a&gt;&lt;/td&gt;&lt;/tr&gt;</v>
      </c>
      <c r="N33" s="0" t="s">
        <v>44</v>
      </c>
      <c r="O33" s="0" t="s">
        <v>210</v>
      </c>
      <c r="P33" s="0" t="s">
        <v>210</v>
      </c>
      <c r="Q33" s="0" t="s">
        <v>46</v>
      </c>
      <c r="S33" s="0" t="s">
        <v>211</v>
      </c>
      <c r="Y33" s="0" t="s">
        <v>212</v>
      </c>
      <c r="AA33" s="0" t="s">
        <v>49</v>
      </c>
      <c r="AB33" s="2" t="n">
        <v>37257</v>
      </c>
      <c r="AC33" s="2" t="n">
        <v>37621</v>
      </c>
      <c r="AK33" s="0" t="s">
        <v>50</v>
      </c>
      <c r="AL33" s="0" t="s">
        <v>51</v>
      </c>
      <c r="AM33" s="0" t="s">
        <v>49</v>
      </c>
      <c r="AN33" s="0" t="s">
        <v>49</v>
      </c>
      <c r="AO33" s="0" t="s">
        <v>49</v>
      </c>
      <c r="AP33" s="0" t="s">
        <v>49</v>
      </c>
      <c r="AQ33" s="0" t="s">
        <v>49</v>
      </c>
    </row>
    <row r="34" customFormat="false" ht="15" hidden="true" customHeight="false" outlineLevel="0" collapsed="false">
      <c r="A34" s="0" t="n">
        <v>10315137</v>
      </c>
      <c r="B34" s="0" t="str">
        <f aca="false">RIGHT(O34,LEN(O34)-FIND("actrade-",O34)-7)</f>
        <v>9780198724834</v>
      </c>
      <c r="C34" s="0" t="str">
        <f aca="false">"10.1093/actrade/" &amp; B34 &amp; ".001.0001"</f>
        <v>10.1093/actrade/9780198724834.001.0001</v>
      </c>
      <c r="D34" s="0" t="str">
        <f aca="false">"http://www.veryshortintroductions.com/mobile/view/" &amp; C34 &amp; "/actrade-" &amp; B34</f>
        <v>http://www.veryshortintroductions.com/mobile/view/10.1093/actrade/9780198724834.001.0001/actrade-9780198724834</v>
      </c>
      <c r="E34" s="0" t="s">
        <v>213</v>
      </c>
      <c r="F34" s="0" t="str">
        <f aca="false">LEFT(E34,FIND(":",E34)-1)</f>
        <v>Antisemitism</v>
      </c>
      <c r="G34" s="0" t="str">
        <f aca="false">"&lt;a href='http://dx.doi.org/" &amp; C34 &amp; "'&gt;" &amp; LEFT(E34,FIND(":",E34)-1) &amp; "&lt;/a&gt;"</f>
        <v>&lt;a href='http://dx.doi.org/10.1093/actrade/9780198724834.001.0001'&gt;Antisemitism&lt;/a&gt;</v>
      </c>
      <c r="H34" s="0" t="str">
        <f aca="false">"&lt;a href='http://dx.doi.org/" &amp; C34 &amp; "'&gt;" &amp;"&lt;img src='http://www.veryshortintroductions.com/view/covers/"&amp;B34&amp;".png' class='coverimage' alt='" &amp;E34 &amp; "'/&gt;&lt;/a&gt;"</f>
        <v>&lt;a href='http://dx.doi.org/10.1093/actrade/9780198724834.001.0001'&gt;&lt;img src='http://www.veryshortintroductions.com/view/covers/9780198724834.png' class='coverimage' alt='Antisemitism: A Very Short Introduction'/&gt;&lt;/a&gt;</v>
      </c>
      <c r="I34" s="0" t="str">
        <f aca="false">"&lt;a href='" &amp; D34 &amp; "'&gt;" &amp; "&lt;img src='https://api.qrserver.com/v1/create-qr-code/?size=300x300&amp;data=" &amp; D34 &amp;"' class='qr'/&gt;&lt;/a&gt;"</f>
        <v>&lt;a href='http://www.veryshortintroductions.com/mobile/view/10.1093/actrade/9780198724834.001.0001/actrade-9780198724834'&gt;&lt;img src='https://api.qrserver.com/v1/create-qr-code/?size=300x300&amp;data=http://www.veryshortintroductions.com/mobile/view/10.1093/actrade/9780198724834.001.0001/actrade-9780198724834' class='qr'/&gt;&lt;/a&gt;</v>
      </c>
      <c r="J34" s="0" t="str">
        <f aca="false">"&lt;tr&gt;&lt;td&gt;" &amp; H34 &amp; "&lt;/td&gt;&lt;td&gt;&lt;small&gt;Very Short Introduction&lt;br/&gt;http://m.veryshortintroductions.com&lt;/small&gt;&lt;br/&gt;&lt;em&gt;ebook&lt;/em&gt;&lt;br/&gt;&lt;br/&gt;" &amp; G34 &amp; "&lt;/td&gt;&lt;td&gt;" &amp; I34 &amp; "&lt;/td&gt;&lt;/tr&gt;"</f>
        <v>&lt;tr&gt;&lt;td&gt;&lt;a href='http://dx.doi.org/10.1093/actrade/9780198724834.001.0001'&gt;&lt;img src='http://www.veryshortintroductions.com/view/covers/9780198724834.png' class='coverimage' alt='Antisemitism: A Very Short Introduction'/&gt;&lt;/a&gt;&lt;/td&gt;&lt;td&gt;&lt;small&gt;Very Short Introduction&lt;br/&gt;http://m.veryshortintroductions.com&lt;/small&gt;&lt;br/&gt;&lt;em&gt;ebook&lt;/em&gt;&lt;br/&gt;&lt;br/&gt;&lt;a href='http://dx.doi.org/10.1093/actrade/9780198724834.001.0001'&gt;Antisemitism&lt;/a&gt;&lt;/td&gt;&lt;td&gt;&lt;a href='http://www.veryshortintroductions.com/mobile/view/10.1093/actrade/9780198724834.001.0001/actrade-9780198724834'&gt;&lt;img src='https://api.qrserver.com/v1/create-qr-code/?size=300x300&amp;data=http://www.veryshortintroductions.com/mobile/view/10.1093/actrade/9780198724834.001.0001/actrade-9780198724834' class='qr'/&gt;&lt;/a&gt;&lt;/td&gt;&lt;/tr&gt;</v>
      </c>
      <c r="N34" s="0" t="s">
        <v>44</v>
      </c>
      <c r="O34" s="0" t="s">
        <v>214</v>
      </c>
      <c r="P34" s="0" t="s">
        <v>214</v>
      </c>
      <c r="Q34" s="0" t="s">
        <v>46</v>
      </c>
      <c r="S34" s="0" t="s">
        <v>215</v>
      </c>
      <c r="X34" s="0" t="s">
        <v>216</v>
      </c>
      <c r="Y34" s="0" t="s">
        <v>217</v>
      </c>
      <c r="AA34" s="0" t="s">
        <v>49</v>
      </c>
      <c r="AB34" s="2" t="n">
        <v>42005</v>
      </c>
      <c r="AC34" s="2" t="n">
        <v>42369</v>
      </c>
      <c r="AK34" s="0" t="s">
        <v>50</v>
      </c>
      <c r="AL34" s="0" t="s">
        <v>51</v>
      </c>
      <c r="AM34" s="0" t="s">
        <v>49</v>
      </c>
      <c r="AN34" s="0" t="s">
        <v>49</v>
      </c>
      <c r="AO34" s="0" t="s">
        <v>49</v>
      </c>
      <c r="AP34" s="0" t="s">
        <v>49</v>
      </c>
      <c r="AQ34" s="0" t="s">
        <v>49</v>
      </c>
    </row>
    <row r="35" customFormat="false" ht="15" hidden="true" customHeight="false" outlineLevel="0" collapsed="false">
      <c r="A35" s="0" t="n">
        <v>1065111</v>
      </c>
      <c r="B35" s="0" t="str">
        <f aca="false">RIGHT(O35,LEN(O35)-FIND("actrade-",O35)-7)</f>
        <v>9780192892775</v>
      </c>
      <c r="C35" s="0" t="str">
        <f aca="false">"10.1093/actrade/" &amp; B35 &amp; ".001.0001"</f>
        <v>10.1093/actrade/9780192892775.001.0001</v>
      </c>
      <c r="D35" s="0" t="str">
        <f aca="false">"http://www.veryshortintroductions.com/mobile/view/" &amp; C35 &amp; "/actrade-" &amp; B35</f>
        <v>http://www.veryshortintroductions.com/mobile/view/10.1093/actrade/9780192892775.001.0001/actrade-9780192892775</v>
      </c>
      <c r="E35" s="0" t="s">
        <v>218</v>
      </c>
      <c r="F35" s="0" t="str">
        <f aca="false">LEFT(E35,FIND(":",E35)-1)</f>
        <v>Antisemitism</v>
      </c>
      <c r="G35" s="0" t="str">
        <f aca="false">"&lt;a href='http://dx.doi.org/" &amp; C35 &amp; "'&gt;" &amp; LEFT(E35,FIND(":",E35)-1) &amp; "&lt;/a&gt;"</f>
        <v>&lt;a href='http://dx.doi.org/10.1093/actrade/9780192892775.001.0001'&gt;Antisemitism&lt;/a&gt;</v>
      </c>
      <c r="H35" s="0" t="str">
        <f aca="false">"&lt;a href='http://dx.doi.org/" &amp; C35 &amp; "'&gt;" &amp;"&lt;img src='http://www.veryshortintroductions.com/view/covers/"&amp;B35&amp;".png' class='coverimage' alt='" &amp;E35 &amp; "'/&gt;&lt;/a&gt;"</f>
        <v>&lt;a href='http://dx.doi.org/10.1093/actrade/9780192892775.001.0001'&gt;&lt;img src='http://www.veryshortintroductions.com/view/covers/9780192892775.png' class='coverimage' alt='Antisemitism: A Very Short Introduction (Very short introductions)'/&gt;&lt;/a&gt;</v>
      </c>
      <c r="I35" s="0" t="str">
        <f aca="false">"&lt;a href='" &amp; D35 &amp; "'&gt;" &amp; "&lt;img src='https://api.qrserver.com/v1/create-qr-code/?size=300x300&amp;data=" &amp; D35 &amp;"' class='qr'/&gt;&lt;/a&gt;"</f>
        <v>&lt;a href='http://www.veryshortintroductions.com/mobile/view/10.1093/actrade/9780192892775.001.0001/actrade-9780192892775'&gt;&lt;img src='https://api.qrserver.com/v1/create-qr-code/?size=300x300&amp;data=http://www.veryshortintroductions.com/mobile/view/10.1093/actrade/9780192892775.001.0001/actrade-9780192892775' class='qr'/&gt;&lt;/a&gt;</v>
      </c>
      <c r="J35" s="0" t="str">
        <f aca="false">"&lt;tr&gt;&lt;td&gt;" &amp; H35 &amp; "&lt;/td&gt;&lt;td&gt;&lt;small&gt;Very Short Introduction&lt;br/&gt;http://m.veryshortintroductions.com&lt;/small&gt;&lt;br/&gt;&lt;em&gt;ebook&lt;/em&gt;&lt;br/&gt;&lt;br/&gt;" &amp; G35 &amp; "&lt;/td&gt;&lt;td&gt;" &amp; I35 &amp; "&lt;/td&gt;&lt;/tr&gt;"</f>
        <v>&lt;tr&gt;&lt;td&gt;&lt;a href='http://dx.doi.org/10.1093/actrade/9780192892775.001.0001'&gt;&lt;img src='http://www.veryshortintroductions.com/view/covers/9780192892775.png' class='coverimage' alt='Antisemitism: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href='http://dx.doi.org/10.1093/actrade/9780192892775.001.0001'&gt;Antisemitism&lt;/a&gt;&lt;/td&gt;&lt;td&gt;&lt;a href='http://www.veryshortintroductions.com/mobile/view/10.1093/actrade/9780192892775.001.0001/actrade-9780192892775'&gt;&lt;img src='https://api.qrserver.com/v1/create-qr-code/?size=300x300&amp;data=http://www.veryshortintroductions.com/mobile/view/10.1093/actrade/9780192892775.001.0001/actrade-9780192892775' class='qr'/&gt;&lt;/a&gt;&lt;/td&gt;&lt;/tr&gt;</v>
      </c>
      <c r="N35" s="0" t="s">
        <v>44</v>
      </c>
      <c r="O35" s="0" t="s">
        <v>219</v>
      </c>
      <c r="P35" s="0" t="s">
        <v>219</v>
      </c>
      <c r="Q35" s="0" t="s">
        <v>46</v>
      </c>
      <c r="S35" s="0" t="s">
        <v>220</v>
      </c>
      <c r="X35" s="0" t="s">
        <v>221</v>
      </c>
      <c r="Y35" s="0" t="s">
        <v>222</v>
      </c>
      <c r="AA35" s="0" t="s">
        <v>49</v>
      </c>
      <c r="AB35" s="2" t="n">
        <v>39083</v>
      </c>
      <c r="AC35" s="2" t="n">
        <v>39447</v>
      </c>
      <c r="AJ35" s="0" t="s">
        <v>223</v>
      </c>
      <c r="AK35" s="0" t="s">
        <v>50</v>
      </c>
      <c r="AL35" s="0" t="s">
        <v>51</v>
      </c>
      <c r="AM35" s="0" t="s">
        <v>49</v>
      </c>
      <c r="AN35" s="0" t="s">
        <v>49</v>
      </c>
      <c r="AO35" s="0" t="s">
        <v>49</v>
      </c>
      <c r="AP35" s="0" t="s">
        <v>49</v>
      </c>
      <c r="AQ35" s="0" t="s">
        <v>49</v>
      </c>
    </row>
    <row r="36" customFormat="false" ht="15" hidden="true" customHeight="false" outlineLevel="0" collapsed="false">
      <c r="A36" s="0" t="n">
        <v>3093004</v>
      </c>
      <c r="B36" s="0" t="str">
        <f aca="false">RIGHT(O36,LEN(O36)-FIND("actrade-",O36)-7)</f>
        <v>9780199567157</v>
      </c>
      <c r="C36" s="0" t="str">
        <f aca="false">"10.1093/actrade/" &amp; B36 &amp; ".001.0001"</f>
        <v>10.1093/actrade/9780199567157.001.0001</v>
      </c>
      <c r="D36" s="0" t="str">
        <f aca="false">"http://www.veryshortintroductions.com/mobile/view/" &amp; C36 &amp; "/actrade-" &amp; B36</f>
        <v>http://www.veryshortintroductions.com/mobile/view/10.1093/actrade/9780199567157.001.0001/actrade-9780199567157</v>
      </c>
      <c r="E36" s="0" t="s">
        <v>224</v>
      </c>
      <c r="F36" s="0" t="str">
        <f aca="false">LEFT(E36,FIND(":",E36)-1)</f>
        <v>Anxiety</v>
      </c>
      <c r="G36" s="0" t="str">
        <f aca="false">"&lt;a href='http://dx.doi.org/" &amp; C36 &amp; "'&gt;" &amp; LEFT(E36,FIND(":",E36)-1) &amp; "&lt;/a&gt;"</f>
        <v>&lt;a href='http://dx.doi.org/10.1093/actrade/9780199567157.001.0001'&gt;Anxiety&lt;/a&gt;</v>
      </c>
      <c r="H36" s="0" t="str">
        <f aca="false">"&lt;a href='http://dx.doi.org/" &amp; C36 &amp; "'&gt;" &amp;"&lt;img src='http://www.veryshortintroductions.com/view/covers/"&amp;B36&amp;".png' class='coverimage' alt='" &amp;E36 &amp; "'/&gt;&lt;/a&gt;"</f>
        <v>&lt;a href='http://dx.doi.org/10.1093/actrade/9780199567157.001.0001'&gt;&lt;img src='http://www.veryshortintroductions.com/view/covers/9780199567157.png' class='coverimage' alt='Anxiety: a very short introduction'/&gt;&lt;/a&gt;</v>
      </c>
      <c r="I36" s="0" t="str">
        <f aca="false">"&lt;a href='" &amp; D36 &amp; "'&gt;" &amp; "&lt;img src='https://api.qrserver.com/v1/create-qr-code/?size=300x300&amp;data=" &amp; D36 &amp;"' class='qr'/&gt;&lt;/a&gt;"</f>
        <v>&lt;a href='http://www.veryshortintroductions.com/mobile/view/10.1093/actrade/9780199567157.001.0001/actrade-9780199567157'&gt;&lt;img src='https://api.qrserver.com/v1/create-qr-code/?size=300x300&amp;data=http://www.veryshortintroductions.com/mobile/view/10.1093/actrade/9780199567157.001.0001/actrade-9780199567157' class='qr'/&gt;&lt;/a&gt;</v>
      </c>
      <c r="J36" s="0" t="str">
        <f aca="false">"&lt;tr&gt;&lt;td&gt;" &amp; H36 &amp; "&lt;/td&gt;&lt;td&gt;&lt;small&gt;Very Short Introduction&lt;br/&gt;http://m.veryshortintroductions.com&lt;/small&gt;&lt;br/&gt;&lt;em&gt;ebook&lt;/em&gt;&lt;br/&gt;&lt;br/&gt;" &amp; G36 &amp; "&lt;/td&gt;&lt;td&gt;" &amp; I36 &amp; "&lt;/td&gt;&lt;/tr&gt;"</f>
        <v>&lt;tr&gt;&lt;td&gt;&lt;a href='http://dx.doi.org/10.1093/actrade/9780199567157.001.0001'&gt;&lt;img src='http://www.veryshortintroductions.com/view/covers/9780199567157.png' class='coverimage' alt='Anxiety: a very short introduction'/&gt;&lt;/a&gt;&lt;/td&gt;&lt;td&gt;&lt;small&gt;Very Short Introduction&lt;br/&gt;http://m.veryshortintroductions.com&lt;/small&gt;&lt;br/&gt;&lt;em&gt;ebook&lt;/em&gt;&lt;br/&gt;&lt;br/&gt;&lt;a href='http://dx.doi.org/10.1093/actrade/9780199567157.001.0001'&gt;Anxiety&lt;/a&gt;&lt;/td&gt;&lt;td&gt;&lt;a href='http://www.veryshortintroductions.com/mobile/view/10.1093/actrade/9780199567157.001.0001/actrade-9780199567157'&gt;&lt;img src='https://api.qrserver.com/v1/create-qr-code/?size=300x300&amp;data=http://www.veryshortintroductions.com/mobile/view/10.1093/actrade/9780199567157.001.0001/actrade-9780199567157' class='qr'/&gt;&lt;/a&gt;&lt;/td&gt;&lt;/tr&gt;</v>
      </c>
      <c r="N36" s="0" t="s">
        <v>44</v>
      </c>
      <c r="O36" s="0" t="s">
        <v>225</v>
      </c>
      <c r="P36" s="0" t="s">
        <v>225</v>
      </c>
      <c r="Q36" s="0" t="s">
        <v>46</v>
      </c>
      <c r="S36" s="0" t="s">
        <v>226</v>
      </c>
      <c r="Y36" s="0" t="s">
        <v>227</v>
      </c>
      <c r="AA36" s="0" t="s">
        <v>49</v>
      </c>
      <c r="AB36" s="2" t="n">
        <v>40909</v>
      </c>
      <c r="AC36" s="2" t="n">
        <v>41274</v>
      </c>
      <c r="AK36" s="0" t="s">
        <v>50</v>
      </c>
      <c r="AL36" s="0" t="s">
        <v>51</v>
      </c>
      <c r="AM36" s="0" t="s">
        <v>49</v>
      </c>
      <c r="AN36" s="0" t="s">
        <v>49</v>
      </c>
      <c r="AO36" s="0" t="s">
        <v>49</v>
      </c>
      <c r="AP36" s="0" t="s">
        <v>49</v>
      </c>
      <c r="AQ36" s="0" t="s">
        <v>49</v>
      </c>
    </row>
    <row r="37" customFormat="false" ht="15" hidden="true" customHeight="false" outlineLevel="0" collapsed="false">
      <c r="A37" s="0" t="n">
        <v>781308</v>
      </c>
      <c r="B37" s="0" t="str">
        <f aca="false">RIGHT(O37,LEN(O37)-FIND("actrade-",O37)-7)</f>
        <v>9780199236947</v>
      </c>
      <c r="C37" s="0" t="str">
        <f aca="false">"10.1093/actrade/" &amp; B37 &amp; ".001.0001"</f>
        <v>10.1093/actrade/9780199236947.001.0001</v>
      </c>
      <c r="D37" s="0" t="str">
        <f aca="false">"http://www.veryshortintroductions.com/mobile/view/" &amp; C37 &amp; "/actrade-" &amp; B37</f>
        <v>http://www.veryshortintroductions.com/mobile/view/10.1093/actrade/9780199236947.001.0001/actrade-9780199236947</v>
      </c>
      <c r="E37" s="0" t="s">
        <v>228</v>
      </c>
      <c r="F37" s="0" t="str">
        <f aca="false">LEFT(E37,FIND(":",E37)-1)</f>
        <v>Apocryphal Gospels</v>
      </c>
      <c r="G37" s="0" t="str">
        <f aca="false">"&lt;a href='http://dx.doi.org/" &amp; C37 &amp; "'&gt;" &amp; LEFT(E37,FIND(":",E37)-1) &amp; "&lt;/a&gt;"</f>
        <v>&lt;a href='http://dx.doi.org/10.1093/actrade/9780199236947.001.0001'&gt;Apocryphal Gospels&lt;/a&gt;</v>
      </c>
      <c r="H37" s="0" t="str">
        <f aca="false">"&lt;a href='http://dx.doi.org/" &amp; C37 &amp; "'&gt;" &amp;"&lt;img src='http://www.veryshortintroductions.com/view/covers/"&amp;B37&amp;".png' class='coverimage' alt='" &amp;E37 &amp; "'/&gt;&lt;/a&gt;"</f>
        <v>&lt;a href='http://dx.doi.org/10.1093/actrade/9780199236947.001.0001'&gt;&lt;img src='http://www.veryshortintroductions.com/view/covers/9780199236947.png' class='coverimage' alt='Apocryphal Gospels: A Very Short Introduction (Very short introductions ; 201)'/&gt;&lt;/a&gt;</v>
      </c>
      <c r="I37" s="0" t="str">
        <f aca="false">"&lt;a href='" &amp; D37 &amp; "'&gt;" &amp; "&lt;img src='https://api.qrserver.com/v1/create-qr-code/?size=300x300&amp;data=" &amp; D37 &amp;"' class='qr'/&gt;&lt;/a&gt;"</f>
        <v>&lt;a href='http://www.veryshortintroductions.com/mobile/view/10.1093/actrade/9780199236947.001.0001/actrade-9780199236947'&gt;&lt;img src='https://api.qrserver.com/v1/create-qr-code/?size=300x300&amp;data=http://www.veryshortintroductions.com/mobile/view/10.1093/actrade/9780199236947.001.0001/actrade-9780199236947' class='qr'/&gt;&lt;/a&gt;</v>
      </c>
      <c r="J37" s="0" t="str">
        <f aca="false">"&lt;tr&gt;&lt;td&gt;" &amp; H37 &amp; "&lt;/td&gt;&lt;td&gt;&lt;small&gt;Very Short Introduction&lt;br/&gt;http://m.veryshortintroductions.com&lt;/small&gt;&lt;br/&gt;&lt;em&gt;ebook&lt;/em&gt;&lt;br/&gt;&lt;br/&gt;" &amp; G37 &amp; "&lt;/td&gt;&lt;td&gt;" &amp; I37 &amp; "&lt;/td&gt;&lt;/tr&gt;"</f>
        <v>&lt;tr&gt;&lt;td&gt;&lt;a href='http://dx.doi.org/10.1093/actrade/9780199236947.001.0001'&gt;&lt;img src='http://www.veryshortintroductions.com/view/covers/9780199236947.png' class='coverimage' alt='Apocryphal Gospels: A Very Short Introduction (Very short introductions ; 201)'/&gt;&lt;/a&gt;&lt;/td&gt;&lt;td&gt;&lt;small&gt;Very Short Introduction&lt;br/&gt;http://m.veryshortintroductions.com&lt;/small&gt;&lt;br/&gt;&lt;em&gt;ebook&lt;/em&gt;&lt;br/&gt;&lt;br/&gt;&lt;a href='http://dx.doi.org/10.1093/actrade/9780199236947.001.0001'&gt;Apocryphal Gospels&lt;/a&gt;&lt;/td&gt;&lt;td&gt;&lt;a href='http://www.veryshortintroductions.com/mobile/view/10.1093/actrade/9780199236947.001.0001/actrade-9780199236947'&gt;&lt;img src='https://api.qrserver.com/v1/create-qr-code/?size=300x300&amp;data=http://www.veryshortintroductions.com/mobile/view/10.1093/actrade/9780199236947.001.0001/actrade-9780199236947' class='qr'/&gt;&lt;/a&gt;&lt;/td&gt;&lt;/tr&gt;</v>
      </c>
      <c r="N37" s="0" t="s">
        <v>44</v>
      </c>
      <c r="O37" s="0" t="s">
        <v>229</v>
      </c>
      <c r="P37" s="0" t="s">
        <v>229</v>
      </c>
      <c r="Q37" s="0" t="s">
        <v>46</v>
      </c>
      <c r="S37" s="0" t="s">
        <v>230</v>
      </c>
      <c r="X37" s="0" t="s">
        <v>231</v>
      </c>
      <c r="Y37" s="0" t="s">
        <v>232</v>
      </c>
      <c r="AA37" s="0" t="s">
        <v>49</v>
      </c>
      <c r="AB37" s="2" t="n">
        <v>39814</v>
      </c>
      <c r="AC37" s="2" t="n">
        <v>40178</v>
      </c>
      <c r="AJ37" s="0" t="s">
        <v>233</v>
      </c>
      <c r="AK37" s="0" t="s">
        <v>50</v>
      </c>
      <c r="AL37" s="0" t="s">
        <v>51</v>
      </c>
      <c r="AM37" s="0" t="s">
        <v>49</v>
      </c>
      <c r="AN37" s="0" t="s">
        <v>49</v>
      </c>
      <c r="AO37" s="0" t="s">
        <v>49</v>
      </c>
      <c r="AP37" s="0" t="s">
        <v>49</v>
      </c>
      <c r="AQ37" s="0" t="s">
        <v>49</v>
      </c>
    </row>
    <row r="38" customFormat="false" ht="15" hidden="true" customHeight="false" outlineLevel="0" collapsed="false">
      <c r="A38" s="0" t="n">
        <v>3093166</v>
      </c>
      <c r="B38" s="0" t="str">
        <f aca="false">RIGHT(O38,LEN(O38)-FIND("actrade-",O38)-7)</f>
        <v>9780199657438</v>
      </c>
      <c r="C38" s="0" t="str">
        <f aca="false">"10.1093/actrade/" &amp; B38 &amp; ".001.0001"</f>
        <v>10.1093/actrade/9780199657438.001.0001</v>
      </c>
      <c r="D38" s="0" t="str">
        <f aca="false">"http://www.veryshortintroductions.com/mobile/view/" &amp; C38 &amp; "/actrade-" &amp; B38</f>
        <v>http://www.veryshortintroductions.com/mobile/view/10.1093/actrade/9780199657438.001.0001/actrade-9780199657438</v>
      </c>
      <c r="E38" s="0" t="s">
        <v>234</v>
      </c>
      <c r="F38" s="0" t="str">
        <f aca="false">LEFT(E38,FIND(":",E38)-1)</f>
        <v>Archaeology</v>
      </c>
      <c r="G38" s="0" t="str">
        <f aca="false">"&lt;a href='http://dx.doi.org/" &amp; C38 &amp; "'&gt;" &amp; LEFT(E38,FIND(":",E38)-1) &amp; "&lt;/a&gt;"</f>
        <v>&lt;a href='http://dx.doi.org/10.1093/actrade/9780199657438.001.0001'&gt;Archaeology&lt;/a&gt;</v>
      </c>
      <c r="H38" s="0" t="str">
        <f aca="false">"&lt;a href='http://dx.doi.org/" &amp; C38 &amp; "'&gt;" &amp;"&lt;img src='http://www.veryshortintroductions.com/view/covers/"&amp;B38&amp;".png' class='coverimage' alt='" &amp;E38 &amp; "'/&gt;&lt;/a&gt;"</f>
        <v>&lt;a href='http://dx.doi.org/10.1093/actrade/9780199657438.001.0001'&gt;&lt;img src='http://www.veryshortintroductions.com/view/covers/9780199657438.png' class='coverimage' alt='Archaeology: a very short introduction'/&gt;&lt;/a&gt;</v>
      </c>
      <c r="I38" s="0" t="str">
        <f aca="false">"&lt;a href='" &amp; D38 &amp; "'&gt;" &amp; "&lt;img src='https://api.qrserver.com/v1/create-qr-code/?size=300x300&amp;data=" &amp; D38 &amp;"' class='qr'/&gt;&lt;/a&gt;"</f>
        <v>&lt;a href='http://www.veryshortintroductions.com/mobile/view/10.1093/actrade/9780199657438.001.0001/actrade-9780199657438'&gt;&lt;img src='https://api.qrserver.com/v1/create-qr-code/?size=300x300&amp;data=http://www.veryshortintroductions.com/mobile/view/10.1093/actrade/9780199657438.001.0001/actrade-9780199657438' class='qr'/&gt;&lt;/a&gt;</v>
      </c>
      <c r="J38" s="0" t="str">
        <f aca="false">"&lt;tr&gt;&lt;td&gt;" &amp; H38 &amp; "&lt;/td&gt;&lt;td&gt;&lt;small&gt;Very Short Introduction&lt;br/&gt;http://m.veryshortintroductions.com&lt;/small&gt;&lt;br/&gt;&lt;em&gt;ebook&lt;/em&gt;&lt;br/&gt;&lt;br/&gt;" &amp; G38 &amp; "&lt;/td&gt;&lt;td&gt;" &amp; I38 &amp; "&lt;/td&gt;&lt;/tr&gt;"</f>
        <v>&lt;tr&gt;&lt;td&gt;&lt;a href='http://dx.doi.org/10.1093/actrade/9780199657438.001.0001'&gt;&lt;img src='http://www.veryshortintroductions.com/view/covers/9780199657438.png' class='coverimage' alt='Archaeology: a very short introduction'/&gt;&lt;/a&gt;&lt;/td&gt;&lt;td&gt;&lt;small&gt;Very Short Introduction&lt;br/&gt;http://m.veryshortintroductions.com&lt;/small&gt;&lt;br/&gt;&lt;em&gt;ebook&lt;/em&gt;&lt;br/&gt;&lt;br/&gt;&lt;a href='http://dx.doi.org/10.1093/actrade/9780199657438.001.0001'&gt;Archaeology&lt;/a&gt;&lt;/td&gt;&lt;td&gt;&lt;a href='http://www.veryshortintroductions.com/mobile/view/10.1093/actrade/9780199657438.001.0001/actrade-9780199657438'&gt;&lt;img src='https://api.qrserver.com/v1/create-qr-code/?size=300x300&amp;data=http://www.veryshortintroductions.com/mobile/view/10.1093/actrade/9780199657438.001.0001/actrade-9780199657438' class='qr'/&gt;&lt;/a&gt;&lt;/td&gt;&lt;/tr&gt;</v>
      </c>
      <c r="N38" s="0" t="s">
        <v>44</v>
      </c>
      <c r="O38" s="0" t="s">
        <v>235</v>
      </c>
      <c r="P38" s="0" t="s">
        <v>235</v>
      </c>
      <c r="Q38" s="0" t="s">
        <v>46</v>
      </c>
      <c r="S38" s="0" t="s">
        <v>236</v>
      </c>
      <c r="Y38" s="0" t="s">
        <v>237</v>
      </c>
      <c r="AA38" s="0" t="s">
        <v>49</v>
      </c>
      <c r="AB38" s="2" t="n">
        <v>40909</v>
      </c>
      <c r="AC38" s="2" t="n">
        <v>41274</v>
      </c>
      <c r="AK38" s="0" t="s">
        <v>50</v>
      </c>
      <c r="AL38" s="0" t="s">
        <v>51</v>
      </c>
      <c r="AM38" s="0" t="s">
        <v>49</v>
      </c>
      <c r="AN38" s="0" t="s">
        <v>49</v>
      </c>
      <c r="AO38" s="0" t="s">
        <v>49</v>
      </c>
      <c r="AP38" s="0" t="s">
        <v>49</v>
      </c>
      <c r="AQ38" s="0" t="s">
        <v>49</v>
      </c>
    </row>
    <row r="39" customFormat="false" ht="15" hidden="true" customHeight="false" outlineLevel="0" collapsed="false">
      <c r="A39" s="0" t="n">
        <v>3092999</v>
      </c>
      <c r="B39" s="0" t="str">
        <f aca="false">RIGHT(O39,LEN(O39)-FIND("actrade-",O39)-7)</f>
        <v>9780192801791</v>
      </c>
      <c r="C39" s="0" t="str">
        <f aca="false">"10.1093/actrade/" &amp; B39 &amp; ".001.0001"</f>
        <v>10.1093/actrade/9780192801791.001.0001</v>
      </c>
      <c r="D39" s="0" t="str">
        <f aca="false">"http://www.veryshortintroductions.com/mobile/view/" &amp; C39 &amp; "/actrade-" &amp; B39</f>
        <v>http://www.veryshortintroductions.com/mobile/view/10.1093/actrade/9780192801791.001.0001/actrade-9780192801791</v>
      </c>
      <c r="E39" s="0" t="s">
        <v>238</v>
      </c>
      <c r="F39" s="0" t="str">
        <f aca="false">LEFT(E39,FIND(":",E39)-1)</f>
        <v>Architecture</v>
      </c>
      <c r="G39" s="0" t="str">
        <f aca="false">"&lt;a href='http://dx.doi.org/" &amp; C39 &amp; "'&gt;" &amp; LEFT(E39,FIND(":",E39)-1) &amp; "&lt;/a&gt;"</f>
        <v>&lt;a href='http://dx.doi.org/10.1093/actrade/9780192801791.001.0001'&gt;Architecture&lt;/a&gt;</v>
      </c>
      <c r="H39" s="0" t="str">
        <f aca="false">"&lt;a href='http://dx.doi.org/" &amp; C39 &amp; "'&gt;" &amp;"&lt;img src='http://www.veryshortintroductions.com/view/covers/"&amp;B39&amp;".png' class='coverimage' alt='" &amp;E39 &amp; "'/&gt;&lt;/a&gt;"</f>
        <v>&lt;a href='http://dx.doi.org/10.1093/actrade/9780192801791.001.0001'&gt;&lt;img src='http://www.veryshortintroductions.com/view/covers/9780192801791.png' class='coverimage' alt='Architecture: a very short introduction'/&gt;&lt;/a&gt;</v>
      </c>
      <c r="I39" s="0" t="str">
        <f aca="false">"&lt;a href='" &amp; D39 &amp; "'&gt;" &amp; "&lt;img src='https://api.qrserver.com/v1/create-qr-code/?size=300x300&amp;data=" &amp; D39 &amp;"' class='qr'/&gt;&lt;/a&gt;"</f>
        <v>&lt;a href='http://www.veryshortintroductions.com/mobile/view/10.1093/actrade/9780192801791.001.0001/actrade-9780192801791'&gt;&lt;img src='https://api.qrserver.com/v1/create-qr-code/?size=300x300&amp;data=http://www.veryshortintroductions.com/mobile/view/10.1093/actrade/9780192801791.001.0001/actrade-9780192801791' class='qr'/&gt;&lt;/a&gt;</v>
      </c>
      <c r="J39" s="0" t="str">
        <f aca="false">"&lt;tr&gt;&lt;td&gt;" &amp; H39 &amp; "&lt;/td&gt;&lt;td&gt;&lt;small&gt;Very Short Introduction&lt;br/&gt;http://m.veryshortintroductions.com&lt;/small&gt;&lt;br/&gt;&lt;em&gt;ebook&lt;/em&gt;&lt;br/&gt;&lt;br/&gt;" &amp; G39 &amp; "&lt;/td&gt;&lt;td&gt;" &amp; I39 &amp; "&lt;/td&gt;&lt;/tr&gt;"</f>
        <v>&lt;tr&gt;&lt;td&gt;&lt;a href='http://dx.doi.org/10.1093/actrade/9780192801791.001.0001'&gt;&lt;img src='http://www.veryshortintroductions.com/view/covers/9780192801791.png' class='coverimage' alt='Architecture: a very short introduction'/&gt;&lt;/a&gt;&lt;/td&gt;&lt;td&gt;&lt;small&gt;Very Short Introduction&lt;br/&gt;http://m.veryshortintroductions.com&lt;/small&gt;&lt;br/&gt;&lt;em&gt;ebook&lt;/em&gt;&lt;br/&gt;&lt;br/&gt;&lt;a href='http://dx.doi.org/10.1093/actrade/9780192801791.001.0001'&gt;Architecture&lt;/a&gt;&lt;/td&gt;&lt;td&gt;&lt;a href='http://www.veryshortintroductions.com/mobile/view/10.1093/actrade/9780192801791.001.0001/actrade-9780192801791'&gt;&lt;img src='https://api.qrserver.com/v1/create-qr-code/?size=300x300&amp;data=http://www.veryshortintroductions.com/mobile/view/10.1093/actrade/9780192801791.001.0001/actrade-9780192801791' class='qr'/&gt;&lt;/a&gt;&lt;/td&gt;&lt;/tr&gt;</v>
      </c>
      <c r="N39" s="0" t="s">
        <v>44</v>
      </c>
      <c r="O39" s="0" t="s">
        <v>239</v>
      </c>
      <c r="P39" s="0" t="s">
        <v>239</v>
      </c>
      <c r="Q39" s="0" t="s">
        <v>46</v>
      </c>
      <c r="S39" s="0" t="s">
        <v>240</v>
      </c>
      <c r="Y39" s="0" t="s">
        <v>241</v>
      </c>
      <c r="AA39" s="0" t="s">
        <v>49</v>
      </c>
      <c r="AB39" s="2" t="n">
        <v>37257</v>
      </c>
      <c r="AC39" s="2" t="n">
        <v>37621</v>
      </c>
      <c r="AK39" s="0" t="s">
        <v>50</v>
      </c>
      <c r="AL39" s="0" t="s">
        <v>51</v>
      </c>
      <c r="AM39" s="0" t="s">
        <v>49</v>
      </c>
      <c r="AN39" s="0" t="s">
        <v>49</v>
      </c>
      <c r="AO39" s="0" t="s">
        <v>49</v>
      </c>
      <c r="AP39" s="0" t="s">
        <v>49</v>
      </c>
      <c r="AQ39" s="0" t="s">
        <v>49</v>
      </c>
    </row>
    <row r="40" customFormat="false" ht="15" hidden="true" customHeight="false" outlineLevel="0" collapsed="false">
      <c r="A40" s="0" t="n">
        <v>1590639</v>
      </c>
      <c r="B40" s="0" t="str">
        <f aca="false">RIGHT(O40,LEN(O40)-FIND("actrade-",O40)-7)</f>
        <v>9780199206780</v>
      </c>
      <c r="C40" s="0" t="str">
        <f aca="false">"10.1093/actrade/" &amp; B40 &amp; ".001.0001"</f>
        <v>10.1093/actrade/9780199206780.001.0001</v>
      </c>
      <c r="D40" s="0" t="str">
        <f aca="false">"http://www.veryshortintroductions.com/mobile/view/" &amp; C40 &amp; "/actrade-" &amp; B40</f>
        <v>http://www.veryshortintroductions.com/mobile/view/10.1093/actrade/9780199206780.001.0001/actrade-9780199206780</v>
      </c>
      <c r="E40" s="0" t="s">
        <v>242</v>
      </c>
      <c r="F40" s="0" t="str">
        <f aca="false">LEFT(E40,FIND(":",E40)-1)</f>
        <v>Aristocracy</v>
      </c>
      <c r="G40" s="0" t="str">
        <f aca="false">"&lt;a href='http://dx.doi.org/" &amp; C40 &amp; "'&gt;" &amp; LEFT(E40,FIND(":",E40)-1) &amp; "&lt;/a&gt;"</f>
        <v>&lt;a href='http://dx.doi.org/10.1093/actrade/9780199206780.001.0001'&gt;Aristocracy&lt;/a&gt;</v>
      </c>
      <c r="H40" s="0" t="str">
        <f aca="false">"&lt;a href='http://dx.doi.org/" &amp; C40 &amp; "'&gt;" &amp;"&lt;img src='http://www.veryshortintroductions.com/view/covers/"&amp;B40&amp;".png' class='coverimage' alt='" &amp;E40 &amp; "'/&gt;&lt;/a&gt;"</f>
        <v>&lt;a href='http://dx.doi.org/10.1093/actrade/9780199206780.001.0001'&gt;&lt;img src='http://www.veryshortintroductions.com/view/covers/9780199206780.png' class='coverimage' alt='Aristocracy: A Very Short Introduction (Very Short Introductions)'/&gt;&lt;/a&gt;</v>
      </c>
      <c r="I40" s="0" t="str">
        <f aca="false">"&lt;a href='" &amp; D40 &amp; "'&gt;" &amp; "&lt;img src='https://api.qrserver.com/v1/create-qr-code/?size=300x300&amp;data=" &amp; D40 &amp;"' class='qr'/&gt;&lt;/a&gt;"</f>
        <v>&lt;a href='http://www.veryshortintroductions.com/mobile/view/10.1093/actrade/9780199206780.001.0001/actrade-9780199206780'&gt;&lt;img src='https://api.qrserver.com/v1/create-qr-code/?size=300x300&amp;data=http://www.veryshortintroductions.com/mobile/view/10.1093/actrade/9780199206780.001.0001/actrade-9780199206780' class='qr'/&gt;&lt;/a&gt;</v>
      </c>
      <c r="J40" s="0" t="str">
        <f aca="false">"&lt;tr&gt;&lt;td&gt;" &amp; H40 &amp; "&lt;/td&gt;&lt;td&gt;&lt;small&gt;Very Short Introduction&lt;br/&gt;http://m.veryshortintroductions.com&lt;/small&gt;&lt;br/&gt;&lt;em&gt;ebook&lt;/em&gt;&lt;br/&gt;&lt;br/&gt;" &amp; G40 &amp; "&lt;/td&gt;&lt;td&gt;" &amp; I40 &amp; "&lt;/td&gt;&lt;/tr&gt;"</f>
        <v>&lt;tr&gt;&lt;td&gt;&lt;a href='http://dx.doi.org/10.1093/actrade/9780199206780.001.0001'&gt;&lt;img src='http://www.veryshortintroductions.com/view/covers/9780199206780.png' class='coverimage' alt='Aristocracy: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href='http://dx.doi.org/10.1093/actrade/9780199206780.001.0001'&gt;Aristocracy&lt;/a&gt;&lt;/td&gt;&lt;td&gt;&lt;a href='http://www.veryshortintroductions.com/mobile/view/10.1093/actrade/9780199206780.001.0001/actrade-9780199206780'&gt;&lt;img src='https://api.qrserver.com/v1/create-qr-code/?size=300x300&amp;data=http://www.veryshortintroductions.com/mobile/view/10.1093/actrade/9780199206780.001.0001/actrade-9780199206780' class='qr'/&gt;&lt;/a&gt;&lt;/td&gt;&lt;/tr&gt;</v>
      </c>
      <c r="N40" s="0" t="s">
        <v>44</v>
      </c>
      <c r="O40" s="0" t="s">
        <v>243</v>
      </c>
      <c r="P40" s="0" t="s">
        <v>243</v>
      </c>
      <c r="Q40" s="0" t="s">
        <v>46</v>
      </c>
      <c r="S40" s="0" t="s">
        <v>244</v>
      </c>
      <c r="X40" s="0" t="s">
        <v>245</v>
      </c>
      <c r="Y40" s="0" t="s">
        <v>246</v>
      </c>
      <c r="AA40" s="0" t="s">
        <v>49</v>
      </c>
      <c r="AB40" s="2" t="n">
        <v>40179</v>
      </c>
      <c r="AC40" s="2" t="n">
        <v>40543</v>
      </c>
      <c r="AJ40" s="0" t="s">
        <v>247</v>
      </c>
      <c r="AK40" s="0" t="s">
        <v>50</v>
      </c>
      <c r="AL40" s="0" t="s">
        <v>51</v>
      </c>
      <c r="AM40" s="0" t="s">
        <v>49</v>
      </c>
      <c r="AN40" s="0" t="s">
        <v>49</v>
      </c>
      <c r="AO40" s="0" t="s">
        <v>49</v>
      </c>
      <c r="AP40" s="0" t="s">
        <v>49</v>
      </c>
      <c r="AQ40" s="0" t="s">
        <v>49</v>
      </c>
    </row>
    <row r="41" customFormat="false" ht="15" hidden="true" customHeight="false" outlineLevel="0" collapsed="false">
      <c r="A41" s="0" t="n">
        <v>1094812</v>
      </c>
      <c r="B41" s="0" t="str">
        <f aca="false">RIGHT(O41,LEN(O41)-FIND("actrade-",O41)-7)</f>
        <v>9780192854087</v>
      </c>
      <c r="C41" s="0" t="str">
        <f aca="false">"10.1093/actrade/" &amp; B41 &amp; ".001.0001"</f>
        <v>10.1093/actrade/9780192854087.001.0001</v>
      </c>
      <c r="D41" s="0" t="str">
        <f aca="false">"http://www.veryshortintroductions.com/mobile/view/" &amp; C41 &amp; "/actrade-" &amp; B41</f>
        <v>http://www.veryshortintroductions.com/mobile/view/10.1093/actrade/9780192854087.001.0001/actrade-9780192854087</v>
      </c>
      <c r="E41" s="0" t="s">
        <v>248</v>
      </c>
      <c r="F41" s="0" t="str">
        <f aca="false">LEFT(E41,FIND(":",E41)-1)</f>
        <v>Aristotle</v>
      </c>
      <c r="G41" s="0" t="str">
        <f aca="false">"&lt;a href='http://dx.doi.org/" &amp; C41 &amp; "'&gt;" &amp; LEFT(E41,FIND(":",E41)-1) &amp; "&lt;/a&gt;"</f>
        <v>&lt;a href='http://dx.doi.org/10.1093/actrade/9780192854087.001.0001'&gt;Aristotle&lt;/a&gt;</v>
      </c>
      <c r="H41" s="0" t="str">
        <f aca="false">"&lt;a href='http://dx.doi.org/" &amp; C41 &amp; "'&gt;" &amp;"&lt;img src='http://www.veryshortintroductions.com/view/covers/"&amp;B41&amp;".png' class='coverimage' alt='" &amp;E41 &amp; "'/&gt;&lt;/a&gt;"</f>
        <v>&lt;a href='http://dx.doi.org/10.1093/actrade/9780192854087.001.0001'&gt;&lt;img src='http://www.veryshortintroductions.com/view/covers/9780192854087.png' class='coverimage' alt='Aristotle: A Very Short Introduction (Very short introductions ; 32)'/&gt;&lt;/a&gt;</v>
      </c>
      <c r="I41" s="0" t="str">
        <f aca="false">"&lt;a href='" &amp; D41 &amp; "'&gt;" &amp; "&lt;img src='https://api.qrserver.com/v1/create-qr-code/?size=300x300&amp;data=" &amp; D41 &amp;"' class='qr'/&gt;&lt;/a&gt;"</f>
        <v>&lt;a href='http://www.veryshortintroductions.com/mobile/view/10.1093/actrade/9780192854087.001.0001/actrade-9780192854087'&gt;&lt;img src='https://api.qrserver.com/v1/create-qr-code/?size=300x300&amp;data=http://www.veryshortintroductions.com/mobile/view/10.1093/actrade/9780192854087.001.0001/actrade-9780192854087' class='qr'/&gt;&lt;/a&gt;</v>
      </c>
      <c r="J41" s="0" t="str">
        <f aca="false">"&lt;tr&gt;&lt;td&gt;" &amp; H41 &amp; "&lt;/td&gt;&lt;td&gt;&lt;small&gt;Very Short Introduction&lt;br/&gt;http://m.veryshortintroductions.com&lt;/small&gt;&lt;br/&gt;&lt;em&gt;ebook&lt;/em&gt;&lt;br/&gt;&lt;br/&gt;" &amp; G41 &amp; "&lt;/td&gt;&lt;td&gt;" &amp; I41 &amp; "&lt;/td&gt;&lt;/tr&gt;"</f>
        <v>&lt;tr&gt;&lt;td&gt;&lt;a href='http://dx.doi.org/10.1093/actrade/9780192854087.001.0001'&gt;&lt;img src='http://www.veryshortintroductions.com/view/covers/9780192854087.png' class='coverimage' alt='Aristotle: A Very Short Introduction (Very short introductions ; 32)'/&gt;&lt;/a&gt;&lt;/td&gt;&lt;td&gt;&lt;small&gt;Very Short Introduction&lt;br/&gt;http://m.veryshortintroductions.com&lt;/small&gt;&lt;br/&gt;&lt;em&gt;ebook&lt;/em&gt;&lt;br/&gt;&lt;br/&gt;&lt;a href='http://dx.doi.org/10.1093/actrade/9780192854087.001.0001'&gt;Aristotle&lt;/a&gt;&lt;/td&gt;&lt;td&gt;&lt;a href='http://www.veryshortintroductions.com/mobile/view/10.1093/actrade/9780192854087.001.0001/actrade-9780192854087'&gt;&lt;img src='https://api.qrserver.com/v1/create-qr-code/?size=300x300&amp;data=http://www.veryshortintroductions.com/mobile/view/10.1093/actrade/9780192854087.001.0001/actrade-9780192854087' class='qr'/&gt;&lt;/a&gt;&lt;/td&gt;&lt;/tr&gt;</v>
      </c>
      <c r="N41" s="0" t="s">
        <v>44</v>
      </c>
      <c r="O41" s="0" t="s">
        <v>249</v>
      </c>
      <c r="P41" s="0" t="s">
        <v>249</v>
      </c>
      <c r="Q41" s="0" t="s">
        <v>46</v>
      </c>
      <c r="S41" s="0" t="s">
        <v>250</v>
      </c>
      <c r="X41" s="0" t="s">
        <v>251</v>
      </c>
      <c r="Y41" s="0" t="s">
        <v>252</v>
      </c>
      <c r="AA41" s="0" t="s">
        <v>49</v>
      </c>
      <c r="AB41" s="2" t="n">
        <v>36526</v>
      </c>
      <c r="AC41" s="2" t="n">
        <v>36891</v>
      </c>
      <c r="AJ41" s="0" t="s">
        <v>187</v>
      </c>
      <c r="AK41" s="0" t="s">
        <v>50</v>
      </c>
      <c r="AL41" s="0" t="s">
        <v>51</v>
      </c>
      <c r="AM41" s="0" t="s">
        <v>49</v>
      </c>
      <c r="AN41" s="0" t="s">
        <v>49</v>
      </c>
      <c r="AO41" s="0" t="s">
        <v>49</v>
      </c>
      <c r="AP41" s="0" t="s">
        <v>49</v>
      </c>
      <c r="AQ41" s="0" t="s">
        <v>49</v>
      </c>
    </row>
    <row r="42" customFormat="false" ht="15" hidden="true" customHeight="false" outlineLevel="0" collapsed="false">
      <c r="A42" s="0" t="n">
        <v>2562419</v>
      </c>
      <c r="B42" s="0" t="str">
        <f aca="false">RIGHT(O42,LEN(O42)-FIND("actrade-",O42)-7)</f>
        <v>9780192801814</v>
      </c>
      <c r="C42" s="0" t="str">
        <f aca="false">"10.1093/actrade/" &amp; B42 &amp; ".001.0001"</f>
        <v>10.1093/actrade/9780192801814.001.0001</v>
      </c>
      <c r="D42" s="0" t="str">
        <f aca="false">"http://www.veryshortintroductions.com/mobile/view/" &amp; C42 &amp; "/actrade-" &amp; B42</f>
        <v>http://www.veryshortintroductions.com/mobile/view/10.1093/actrade/9780192801814.001.0001/actrade-9780192801814</v>
      </c>
      <c r="E42" s="0" t="s">
        <v>253</v>
      </c>
      <c r="F42" s="0" t="str">
        <f aca="false">LEFT(E42,FIND(":",E42)-1)</f>
        <v>Art History</v>
      </c>
      <c r="G42" s="0" t="str">
        <f aca="false">"&lt;a href='http://dx.doi.org/" &amp; C42 &amp; "'&gt;" &amp; LEFT(E42,FIND(":",E42)-1) &amp; "&lt;/a&gt;"</f>
        <v>&lt;a href='http://dx.doi.org/10.1093/actrade/9780192801814.001.0001'&gt;Art History&lt;/a&gt;</v>
      </c>
      <c r="H42" s="0" t="str">
        <f aca="false">"&lt;a href='http://dx.doi.org/" &amp; C42 &amp; "'&gt;" &amp;"&lt;img src='http://www.veryshortintroductions.com/view/covers/"&amp;B42&amp;".png' class='coverimage' alt='" &amp;E42 &amp; "'/&gt;&lt;/a&gt;"</f>
        <v>&lt;a href='http://dx.doi.org/10.1093/actrade/9780192801814.001.0001'&gt;&lt;img src='http://www.veryshortintroductions.com/view/covers/9780192801814.png' class='coverimage' alt='Art History: A Very Short Introduction'/&gt;&lt;/a&gt;</v>
      </c>
      <c r="I42" s="0" t="str">
        <f aca="false">"&lt;a href='" &amp; D42 &amp; "'&gt;" &amp; "&lt;img src='https://api.qrserver.com/v1/create-qr-code/?size=300x300&amp;data=" &amp; D42 &amp;"' class='qr'/&gt;&lt;/a&gt;"</f>
        <v>&lt;a href='http://www.veryshortintroductions.com/mobile/view/10.1093/actrade/9780192801814.001.0001/actrade-9780192801814'&gt;&lt;img src='https://api.qrserver.com/v1/create-qr-code/?size=300x300&amp;data=http://www.veryshortintroductions.com/mobile/view/10.1093/actrade/9780192801814.001.0001/actrade-9780192801814' class='qr'/&gt;&lt;/a&gt;</v>
      </c>
      <c r="J42" s="0" t="str">
        <f aca="false">"&lt;tr&gt;&lt;td&gt;" &amp; H42 &amp; "&lt;/td&gt;&lt;td&gt;&lt;small&gt;Very Short Introduction&lt;br/&gt;http://m.veryshortintroductions.com&lt;/small&gt;&lt;br/&gt;&lt;em&gt;ebook&lt;/em&gt;&lt;br/&gt;&lt;br/&gt;" &amp; G42 &amp; "&lt;/td&gt;&lt;td&gt;" &amp; I42 &amp; "&lt;/td&gt;&lt;/tr&gt;"</f>
        <v>&lt;tr&gt;&lt;td&gt;&lt;a href='http://dx.doi.org/10.1093/actrade/9780192801814.001.0001'&gt;&lt;img src='http://www.veryshortintroductions.com/view/covers/9780192801814.png' class='coverimage' alt='Art History: A Very Short Introduction'/&gt;&lt;/a&gt;&lt;/td&gt;&lt;td&gt;&lt;small&gt;Very Short Introduction&lt;br/&gt;http://m.veryshortintroductions.com&lt;/small&gt;&lt;br/&gt;&lt;em&gt;ebook&lt;/em&gt;&lt;br/&gt;&lt;br/&gt;&lt;a href='http://dx.doi.org/10.1093/actrade/9780192801814.001.0001'&gt;Art History&lt;/a&gt;&lt;/td&gt;&lt;td&gt;&lt;a href='http://www.veryshortintroductions.com/mobile/view/10.1093/actrade/9780192801814.001.0001/actrade-9780192801814'&gt;&lt;img src='https://api.qrserver.com/v1/create-qr-code/?size=300x300&amp;data=http://www.veryshortintroductions.com/mobile/view/10.1093/actrade/9780192801814.001.0001/actrade-9780192801814' class='qr'/&gt;&lt;/a&gt;&lt;/td&gt;&lt;/tr&gt;</v>
      </c>
      <c r="N42" s="0" t="s">
        <v>44</v>
      </c>
      <c r="O42" s="0" t="s">
        <v>254</v>
      </c>
      <c r="P42" s="0" t="s">
        <v>254</v>
      </c>
      <c r="Q42" s="0" t="s">
        <v>46</v>
      </c>
      <c r="S42" s="0" t="s">
        <v>255</v>
      </c>
      <c r="Y42" s="0" t="s">
        <v>256</v>
      </c>
      <c r="AA42" s="0" t="s">
        <v>49</v>
      </c>
      <c r="AB42" s="2" t="n">
        <v>37987</v>
      </c>
      <c r="AC42" s="2" t="n">
        <v>38352</v>
      </c>
      <c r="AK42" s="0" t="s">
        <v>50</v>
      </c>
      <c r="AL42" s="0" t="s">
        <v>51</v>
      </c>
      <c r="AM42" s="0" t="s">
        <v>49</v>
      </c>
      <c r="AN42" s="0" t="s">
        <v>49</v>
      </c>
      <c r="AO42" s="0" t="s">
        <v>49</v>
      </c>
      <c r="AP42" s="0" t="s">
        <v>49</v>
      </c>
      <c r="AQ42" s="0" t="s">
        <v>49</v>
      </c>
    </row>
    <row r="43" customFormat="false" ht="15" hidden="true" customHeight="false" outlineLevel="0" collapsed="false">
      <c r="A43" s="0" t="n">
        <v>3092986</v>
      </c>
      <c r="B43" s="0" t="str">
        <f aca="false">RIGHT(O43,LEN(O43)-FIND("actrade-",O43)-7)</f>
        <v>9780192804631</v>
      </c>
      <c r="C43" s="0" t="str">
        <f aca="false">"10.1093/actrade/" &amp; B43 &amp; ".001.0001"</f>
        <v>10.1093/actrade/9780192804631.001.0001</v>
      </c>
      <c r="D43" s="0" t="str">
        <f aca="false">"http://www.veryshortintroductions.com/mobile/view/" &amp; C43 &amp; "/actrade-" &amp; B43</f>
        <v>http://www.veryshortintroductions.com/mobile/view/10.1093/actrade/9780192804631.001.0001/actrade-9780192804631</v>
      </c>
      <c r="E43" s="0" t="s">
        <v>257</v>
      </c>
      <c r="F43" s="0" t="str">
        <f aca="false">LEFT(E43,FIND(":",E43)-1)</f>
        <v>Art theory</v>
      </c>
      <c r="G43" s="0" t="str">
        <f aca="false">"&lt;a href='http://dx.doi.org/" &amp; C43 &amp; "'&gt;" &amp; LEFT(E43,FIND(":",E43)-1) &amp; "&lt;/a&gt;"</f>
        <v>&lt;a href='http://dx.doi.org/10.1093/actrade/9780192804631.001.0001'&gt;Art theory&lt;/a&gt;</v>
      </c>
      <c r="H43" s="0" t="str">
        <f aca="false">"&lt;a href='http://dx.doi.org/" &amp; C43 &amp; "'&gt;" &amp;"&lt;img src='http://www.veryshortintroductions.com/view/covers/"&amp;B43&amp;".png' class='coverimage' alt='" &amp;E43 &amp; "'/&gt;&lt;/a&gt;"</f>
        <v>&lt;a href='http://dx.doi.org/10.1093/actrade/9780192804631.001.0001'&gt;&lt;img src='http://www.veryshortintroductions.com/view/covers/9780192804631.png' class='coverimage' alt='Art theory: a very short introduction'/&gt;&lt;/a&gt;</v>
      </c>
      <c r="I43" s="0" t="str">
        <f aca="false">"&lt;a href='" &amp; D43 &amp; "'&gt;" &amp; "&lt;img src='https://api.qrserver.com/v1/create-qr-code/?size=300x300&amp;data=" &amp; D43 &amp;"' class='qr'/&gt;&lt;/a&gt;"</f>
        <v>&lt;a href='http://www.veryshortintroductions.com/mobile/view/10.1093/actrade/9780192804631.001.0001/actrade-9780192804631'&gt;&lt;img src='https://api.qrserver.com/v1/create-qr-code/?size=300x300&amp;data=http://www.veryshortintroductions.com/mobile/view/10.1093/actrade/9780192804631.001.0001/actrade-9780192804631' class='qr'/&gt;&lt;/a&gt;</v>
      </c>
      <c r="J43" s="0" t="str">
        <f aca="false">"&lt;tr&gt;&lt;td&gt;" &amp; H43 &amp; "&lt;/td&gt;&lt;td&gt;&lt;small&gt;Very Short Introduction&lt;br/&gt;http://m.veryshortintroductions.com&lt;/small&gt;&lt;br/&gt;&lt;em&gt;ebook&lt;/em&gt;&lt;br/&gt;&lt;br/&gt;" &amp; G43 &amp; "&lt;/td&gt;&lt;td&gt;" &amp; I43 &amp; "&lt;/td&gt;&lt;/tr&gt;"</f>
        <v>&lt;tr&gt;&lt;td&gt;&lt;a href='http://dx.doi.org/10.1093/actrade/9780192804631.001.0001'&gt;&lt;img src='http://www.veryshortintroductions.com/view/covers/9780192804631.png' class='coverimage' alt='Art theory: a very short introduction'/&gt;&lt;/a&gt;&lt;/td&gt;&lt;td&gt;&lt;small&gt;Very Short Introduction&lt;br/&gt;http://m.veryshortintroductions.com&lt;/small&gt;&lt;br/&gt;&lt;em&gt;ebook&lt;/em&gt;&lt;br/&gt;&lt;br/&gt;&lt;a href='http://dx.doi.org/10.1093/actrade/9780192804631.001.0001'&gt;Art theory&lt;/a&gt;&lt;/td&gt;&lt;td&gt;&lt;a href='http://www.veryshortintroductions.com/mobile/view/10.1093/actrade/9780192804631.001.0001/actrade-9780192804631'&gt;&lt;img src='https://api.qrserver.com/v1/create-qr-code/?size=300x300&amp;data=http://www.veryshortintroductions.com/mobile/view/10.1093/actrade/9780192804631.001.0001/actrade-9780192804631' class='qr'/&gt;&lt;/a&gt;&lt;/td&gt;&lt;/tr&gt;</v>
      </c>
      <c r="N43" s="0" t="s">
        <v>44</v>
      </c>
      <c r="O43" s="0" t="s">
        <v>258</v>
      </c>
      <c r="P43" s="0" t="s">
        <v>258</v>
      </c>
      <c r="Q43" s="0" t="s">
        <v>46</v>
      </c>
      <c r="S43" s="0" t="s">
        <v>259</v>
      </c>
      <c r="Y43" s="0" t="s">
        <v>260</v>
      </c>
      <c r="AA43" s="0" t="s">
        <v>49</v>
      </c>
      <c r="AB43" s="2" t="n">
        <v>37622</v>
      </c>
      <c r="AC43" s="2" t="n">
        <v>37986</v>
      </c>
      <c r="AK43" s="0" t="s">
        <v>50</v>
      </c>
      <c r="AL43" s="0" t="s">
        <v>51</v>
      </c>
      <c r="AM43" s="0" t="s">
        <v>49</v>
      </c>
      <c r="AN43" s="0" t="s">
        <v>49</v>
      </c>
      <c r="AO43" s="0" t="s">
        <v>49</v>
      </c>
      <c r="AP43" s="0" t="s">
        <v>49</v>
      </c>
      <c r="AQ43" s="0" t="s">
        <v>49</v>
      </c>
    </row>
    <row r="44" customFormat="false" ht="15" hidden="true" customHeight="false" outlineLevel="0" collapsed="false">
      <c r="A44" s="0" t="n">
        <v>12322016</v>
      </c>
      <c r="B44" s="0" t="str">
        <f aca="false">RIGHT(O44,LEN(O44)-FIND("actrade-",O44)-7)</f>
        <v>9780190219765</v>
      </c>
      <c r="C44" s="0" t="str">
        <f aca="false">"10.1093/actrade/" &amp; B44 &amp; ".001.0001"</f>
        <v>10.1093/actrade/9780190219765.001.0001</v>
      </c>
      <c r="D44" s="0" t="str">
        <f aca="false">"http://www.veryshortintroductions.com/mobile/view/" &amp; C44 &amp; "/actrade-" &amp; B44</f>
        <v>http://www.veryshortintroductions.com/mobile/view/10.1093/actrade/9780190219765.001.0001/actrade-9780190219765</v>
      </c>
      <c r="E44" s="0" t="s">
        <v>261</v>
      </c>
      <c r="F44" s="0" t="str">
        <f aca="false">LEFT(E44,FIND(":",E44)-1)</f>
        <v>Asian American History</v>
      </c>
      <c r="G44" s="0" t="str">
        <f aca="false">"&lt;a href='http://dx.doi.org/" &amp; C44 &amp; "'&gt;" &amp; LEFT(E44,FIND(":",E44)-1) &amp; "&lt;/a&gt;"</f>
        <v>&lt;a href='http://dx.doi.org/10.1093/actrade/9780190219765.001.0001'&gt;Asian American History&lt;/a&gt;</v>
      </c>
      <c r="H44" s="0" t="str">
        <f aca="false">"&lt;a href='http://dx.doi.org/" &amp; C44 &amp; "'&gt;" &amp;"&lt;img src='http://www.veryshortintroductions.com/view/covers/"&amp;B44&amp;".png' class='coverimage' alt='" &amp;E44 &amp; "'/&gt;&lt;/a&gt;"</f>
        <v>&lt;a href='http://dx.doi.org/10.1093/actrade/9780190219765.001.0001'&gt;&lt;img src='http://www.veryshortintroductions.com/view/covers/9780190219765.png' class='coverimage' alt='Asian American History: A Very Short Introduction'/&gt;&lt;/a&gt;</v>
      </c>
      <c r="I44" s="0" t="str">
        <f aca="false">"&lt;a href='" &amp; D44 &amp; "'&gt;" &amp; "&lt;img src='https://api.qrserver.com/v1/create-qr-code/?size=300x300&amp;data=" &amp; D44 &amp;"' class='qr'/&gt;&lt;/a&gt;"</f>
        <v>&lt;a href='http://www.veryshortintroductions.com/mobile/view/10.1093/actrade/9780190219765.001.0001/actrade-9780190219765'&gt;&lt;img src='https://api.qrserver.com/v1/create-qr-code/?size=300x300&amp;data=http://www.veryshortintroductions.com/mobile/view/10.1093/actrade/9780190219765.001.0001/actrade-9780190219765' class='qr'/&gt;&lt;/a&gt;</v>
      </c>
      <c r="J44" s="0" t="str">
        <f aca="false">"&lt;tr&gt;&lt;td&gt;" &amp; H44 &amp; "&lt;/td&gt;&lt;td&gt;&lt;small&gt;Very Short Introduction&lt;br/&gt;http://m.veryshortintroductions.com&lt;/small&gt;&lt;br/&gt;&lt;em&gt;ebook&lt;/em&gt;&lt;br/&gt;&lt;br/&gt;" &amp; G44 &amp; "&lt;/td&gt;&lt;td&gt;" &amp; I44 &amp; "&lt;/td&gt;&lt;/tr&gt;"</f>
        <v>&lt;tr&gt;&lt;td&gt;&lt;a href='http://dx.doi.org/10.1093/actrade/9780190219765.001.0001'&gt;&lt;img src='http://www.veryshortintroductions.com/view/covers/9780190219765.png' class='coverimage' alt='Asian American History: A Very Short Introduction'/&gt;&lt;/a&gt;&lt;/td&gt;&lt;td&gt;&lt;small&gt;Very Short Introduction&lt;br/&gt;http://m.veryshortintroductions.com&lt;/small&gt;&lt;br/&gt;&lt;em&gt;ebook&lt;/em&gt;&lt;br/&gt;&lt;br/&gt;&lt;a href='http://dx.doi.org/10.1093/actrade/9780190219765.001.0001'&gt;Asian American History&lt;/a&gt;&lt;/td&gt;&lt;td&gt;&lt;a href='http://www.veryshortintroductions.com/mobile/view/10.1093/actrade/9780190219765.001.0001/actrade-9780190219765'&gt;&lt;img src='https://api.qrserver.com/v1/create-qr-code/?size=300x300&amp;data=http://www.veryshortintroductions.com/mobile/view/10.1093/actrade/9780190219765.001.0001/actrade-9780190219765' class='qr'/&gt;&lt;/a&gt;&lt;/td&gt;&lt;/tr&gt;</v>
      </c>
      <c r="N44" s="0" t="s">
        <v>44</v>
      </c>
      <c r="O44" s="0" t="s">
        <v>262</v>
      </c>
      <c r="P44" s="0" t="s">
        <v>262</v>
      </c>
      <c r="Q44" s="0" t="s">
        <v>46</v>
      </c>
      <c r="S44" s="0" t="s">
        <v>263</v>
      </c>
      <c r="X44" s="0" t="s">
        <v>264</v>
      </c>
      <c r="Y44" s="0" t="s">
        <v>265</v>
      </c>
      <c r="AA44" s="0" t="s">
        <v>49</v>
      </c>
      <c r="AB44" s="2" t="n">
        <v>42370</v>
      </c>
      <c r="AC44" s="2" t="n">
        <v>42735</v>
      </c>
      <c r="AK44" s="0" t="s">
        <v>50</v>
      </c>
      <c r="AL44" s="0" t="s">
        <v>51</v>
      </c>
      <c r="AM44" s="0" t="s">
        <v>49</v>
      </c>
      <c r="AN44" s="0" t="s">
        <v>49</v>
      </c>
      <c r="AO44" s="0" t="s">
        <v>49</v>
      </c>
      <c r="AP44" s="0" t="s">
        <v>49</v>
      </c>
      <c r="AQ44" s="0" t="s">
        <v>49</v>
      </c>
    </row>
    <row r="45" customFormat="false" ht="15" hidden="true" customHeight="false" outlineLevel="0" collapsed="false">
      <c r="A45" s="0" t="n">
        <v>3093000</v>
      </c>
      <c r="B45" s="0" t="str">
        <f aca="false">RIGHT(O45,LEN(O45)-FIND("actrade-",O45)-7)</f>
        <v>9780199586455</v>
      </c>
      <c r="C45" s="0" t="str">
        <f aca="false">"10.1093/actrade/" &amp; B45 &amp; ".001.0001"</f>
        <v>10.1093/actrade/9780199586455.001.0001</v>
      </c>
      <c r="D45" s="0" t="str">
        <f aca="false">"http://www.veryshortintroductions.com/mobile/view/" &amp; C45 &amp; "/actrade-" &amp; B45</f>
        <v>http://www.veryshortintroductions.com/mobile/view/10.1093/actrade/9780199586455.001.0001/actrade-9780199586455</v>
      </c>
      <c r="E45" s="0" t="s">
        <v>266</v>
      </c>
      <c r="F45" s="0" t="str">
        <f aca="false">LEFT(E45,FIND(":",E45)-1)</f>
        <v>Astrobiology  </v>
      </c>
      <c r="G45" s="0" t="str">
        <f aca="false">"&lt;a href='http://dx.doi.org/" &amp; C45 &amp; "'&gt;" &amp; LEFT(E45,FIND(":",E45)-1) &amp; "&lt;/a&gt;"</f>
        <v>&lt;a href='http://dx.doi.org/10.1093/actrade/9780199586455.001.0001'&gt;Astrobiology  &lt;/a&gt;</v>
      </c>
      <c r="H45" s="0" t="str">
        <f aca="false">"&lt;a href='http://dx.doi.org/" &amp; C45 &amp; "'&gt;" &amp;"&lt;img src='http://www.veryshortintroductions.com/view/covers/"&amp;B45&amp;".png' class='coverimage' alt='" &amp;E45 &amp; "'/&gt;&lt;/a&gt;"</f>
        <v>&lt;a href='http://dx.doi.org/10.1093/actrade/9780199586455.001.0001'&gt;&lt;img src='http://www.veryshortintroductions.com/view/covers/9780199586455.png' class='coverimage' alt='Astrobiology  : a very short introduction'/&gt;&lt;/a&gt;</v>
      </c>
      <c r="I45" s="0" t="str">
        <f aca="false">"&lt;a href='" &amp; D45 &amp; "'&gt;" &amp; "&lt;img src='https://api.qrserver.com/v1/create-qr-code/?size=300x300&amp;data=" &amp; D45 &amp;"' class='qr'/&gt;&lt;/a&gt;"</f>
        <v>&lt;a href='http://www.veryshortintroductions.com/mobile/view/10.1093/actrade/9780199586455.001.0001/actrade-9780199586455'&gt;&lt;img src='https://api.qrserver.com/v1/create-qr-code/?size=300x300&amp;data=http://www.veryshortintroductions.com/mobile/view/10.1093/actrade/9780199586455.001.0001/actrade-9780199586455' class='qr'/&gt;&lt;/a&gt;</v>
      </c>
      <c r="J45" s="0" t="str">
        <f aca="false">"&lt;tr&gt;&lt;td&gt;" &amp; H45 &amp; "&lt;/td&gt;&lt;td&gt;&lt;small&gt;Very Short Introduction&lt;br/&gt;http://m.veryshortintroductions.com&lt;/small&gt;&lt;br/&gt;&lt;em&gt;ebook&lt;/em&gt;&lt;br/&gt;&lt;br/&gt;" &amp; G45 &amp; "&lt;/td&gt;&lt;td&gt;" &amp; I45 &amp; "&lt;/td&gt;&lt;/tr&gt;"</f>
        <v>&lt;tr&gt;&lt;td&gt;&lt;a href='http://dx.doi.org/10.1093/actrade/9780199586455.001.0001'&gt;&lt;img src='http://www.veryshortintroductions.com/view/covers/9780199586455.png' class='coverimage' alt='Astrobiology  : a very short introduction'/&gt;&lt;/a&gt;&lt;/td&gt;&lt;td&gt;&lt;small&gt;Very Short Introduction&lt;br/&gt;http://m.veryshortintroductions.com&lt;/small&gt;&lt;br/&gt;&lt;em&gt;ebook&lt;/em&gt;&lt;br/&gt;&lt;br/&gt;&lt;a href='http://dx.doi.org/10.1093/actrade/9780199586455.001.0001'&gt;Astrobiology  &lt;/a&gt;&lt;/td&gt;&lt;td&gt;&lt;a href='http://www.veryshortintroductions.com/mobile/view/10.1093/actrade/9780199586455.001.0001/actrade-9780199586455'&gt;&lt;img src='https://api.qrserver.com/v1/create-qr-code/?size=300x300&amp;data=http://www.veryshortintroductions.com/mobile/view/10.1093/actrade/9780199586455.001.0001/actrade-9780199586455' class='qr'/&gt;&lt;/a&gt;&lt;/td&gt;&lt;/tr&gt;</v>
      </c>
      <c r="N45" s="0" t="s">
        <v>44</v>
      </c>
      <c r="O45" s="0" t="s">
        <v>267</v>
      </c>
      <c r="P45" s="0" t="s">
        <v>267</v>
      </c>
      <c r="Q45" s="0" t="s">
        <v>46</v>
      </c>
      <c r="S45" s="0" t="s">
        <v>268</v>
      </c>
      <c r="Y45" s="0" t="s">
        <v>269</v>
      </c>
      <c r="AA45" s="0" t="s">
        <v>49</v>
      </c>
      <c r="AB45" s="2" t="n">
        <v>41275</v>
      </c>
      <c r="AC45" s="2" t="n">
        <v>41639</v>
      </c>
      <c r="AK45" s="0" t="s">
        <v>50</v>
      </c>
      <c r="AL45" s="0" t="s">
        <v>51</v>
      </c>
      <c r="AM45" s="0" t="s">
        <v>49</v>
      </c>
      <c r="AN45" s="0" t="s">
        <v>49</v>
      </c>
      <c r="AO45" s="0" t="s">
        <v>49</v>
      </c>
      <c r="AP45" s="0" t="s">
        <v>49</v>
      </c>
      <c r="AQ45" s="0" t="s">
        <v>49</v>
      </c>
    </row>
    <row r="46" customFormat="false" ht="15" hidden="true" customHeight="false" outlineLevel="0" collapsed="false">
      <c r="A46" s="0" t="n">
        <v>11107248</v>
      </c>
      <c r="B46" s="0" t="str">
        <f aca="false">RIGHT(O46,LEN(O46)-FIND("actrade-",O46)-7)</f>
        <v>9780198752851</v>
      </c>
      <c r="C46" s="0" t="str">
        <f aca="false">"10.1093/actrade/" &amp; B46 &amp; ".001.0001"</f>
        <v>10.1093/actrade/9780198752851.001.0001</v>
      </c>
      <c r="D46" s="0" t="str">
        <f aca="false">"http://www.veryshortintroductions.com/mobile/view/" &amp; C46 &amp; "/actrade-" &amp; B46</f>
        <v>http://www.veryshortintroductions.com/mobile/view/10.1093/actrade/9780198752851.001.0001/actrade-9780198752851</v>
      </c>
      <c r="E46" s="0" t="s">
        <v>270</v>
      </c>
      <c r="F46" s="0" t="str">
        <f aca="false">LEFT(E46,FIND(":",E46)-1)</f>
        <v>Astrophysics</v>
      </c>
      <c r="G46" s="0" t="str">
        <f aca="false">"&lt;a href='http://dx.doi.org/" &amp; C46 &amp; "'&gt;" &amp; LEFT(E46,FIND(":",E46)-1) &amp; "&lt;/a&gt;"</f>
        <v>&lt;a href='http://dx.doi.org/10.1093/actrade/9780198752851.001.0001'&gt;Astrophysics&lt;/a&gt;</v>
      </c>
      <c r="H46" s="0" t="str">
        <f aca="false">"&lt;a href='http://dx.doi.org/" &amp; C46 &amp; "'&gt;" &amp;"&lt;img src='http://www.veryshortintroductions.com/view/covers/"&amp;B46&amp;".png' class='coverimage' alt='" &amp;E46 &amp; "'/&gt;&lt;/a&gt;"</f>
        <v>&lt;a href='http://dx.doi.org/10.1093/actrade/9780198752851.001.0001'&gt;&lt;img src='http://www.veryshortintroductions.com/view/covers/9780198752851.png' class='coverimage' alt='Astrophysics: a very short introduction'/&gt;&lt;/a&gt;</v>
      </c>
      <c r="I46" s="0" t="str">
        <f aca="false">"&lt;a href='" &amp; D46 &amp; "'&gt;" &amp; "&lt;img src='https://api.qrserver.com/v1/create-qr-code/?size=300x300&amp;data=" &amp; D46 &amp;"' class='qr'/&gt;&lt;/a&gt;"</f>
        <v>&lt;a href='http://www.veryshortintroductions.com/mobile/view/10.1093/actrade/9780198752851.001.0001/actrade-9780198752851'&gt;&lt;img src='https://api.qrserver.com/v1/create-qr-code/?size=300x300&amp;data=http://www.veryshortintroductions.com/mobile/view/10.1093/actrade/9780198752851.001.0001/actrade-9780198752851' class='qr'/&gt;&lt;/a&gt;</v>
      </c>
      <c r="J46" s="0" t="str">
        <f aca="false">"&lt;tr&gt;&lt;td&gt;" &amp; H46 &amp; "&lt;/td&gt;&lt;td&gt;&lt;small&gt;Very Short Introduction&lt;br/&gt;http://m.veryshortintroductions.com&lt;/small&gt;&lt;br/&gt;&lt;em&gt;ebook&lt;/em&gt;&lt;br/&gt;&lt;br/&gt;" &amp; G46 &amp; "&lt;/td&gt;&lt;td&gt;" &amp; I46 &amp; "&lt;/td&gt;&lt;/tr&gt;"</f>
        <v>&lt;tr&gt;&lt;td&gt;&lt;a href='http://dx.doi.org/10.1093/actrade/9780198752851.001.0001'&gt;&lt;img src='http://www.veryshortintroductions.com/view/covers/9780198752851.png' class='coverimage' alt='Astrophysics: a very short introduction'/&gt;&lt;/a&gt;&lt;/td&gt;&lt;td&gt;&lt;small&gt;Very Short Introduction&lt;br/&gt;http://m.veryshortintroductions.com&lt;/small&gt;&lt;br/&gt;&lt;em&gt;ebook&lt;/em&gt;&lt;br/&gt;&lt;br/&gt;&lt;a href='http://dx.doi.org/10.1093/actrade/9780198752851.001.0001'&gt;Astrophysics&lt;/a&gt;&lt;/td&gt;&lt;td&gt;&lt;a href='http://www.veryshortintroductions.com/mobile/view/10.1093/actrade/9780198752851.001.0001/actrade-9780198752851'&gt;&lt;img src='https://api.qrserver.com/v1/create-qr-code/?size=300x300&amp;data=http://www.veryshortintroductions.com/mobile/view/10.1093/actrade/9780198752851.001.0001/actrade-9780198752851' class='qr'/&gt;&lt;/a&gt;&lt;/td&gt;&lt;/tr&gt;</v>
      </c>
      <c r="N46" s="0" t="s">
        <v>44</v>
      </c>
      <c r="O46" s="0" t="s">
        <v>271</v>
      </c>
      <c r="P46" s="0" t="s">
        <v>271</v>
      </c>
      <c r="Q46" s="0" t="s">
        <v>46</v>
      </c>
      <c r="S46" s="0" t="s">
        <v>272</v>
      </c>
      <c r="X46" s="0" t="s">
        <v>273</v>
      </c>
      <c r="Y46" s="0" t="s">
        <v>274</v>
      </c>
      <c r="AA46" s="0" t="s">
        <v>49</v>
      </c>
      <c r="AB46" s="2" t="n">
        <v>42370</v>
      </c>
      <c r="AC46" s="2" t="n">
        <v>42735</v>
      </c>
      <c r="AK46" s="0" t="s">
        <v>50</v>
      </c>
      <c r="AL46" s="0" t="s">
        <v>51</v>
      </c>
      <c r="AM46" s="0" t="s">
        <v>49</v>
      </c>
      <c r="AN46" s="0" t="s">
        <v>49</v>
      </c>
      <c r="AO46" s="0" t="s">
        <v>49</v>
      </c>
      <c r="AP46" s="0" t="s">
        <v>49</v>
      </c>
      <c r="AQ46" s="0" t="s">
        <v>49</v>
      </c>
    </row>
    <row r="47" customFormat="false" ht="15" hidden="true" customHeight="false" outlineLevel="0" collapsed="false">
      <c r="A47" s="0" t="n">
        <v>3093015</v>
      </c>
      <c r="B47" s="0" t="str">
        <f aca="false">RIGHT(O47,LEN(O47)-FIND("actrade-",O47)-7)</f>
        <v>9780192804242</v>
      </c>
      <c r="C47" s="0" t="str">
        <f aca="false">"10.1093/actrade/" &amp; B47 &amp; ".001.0001"</f>
        <v>10.1093/actrade/9780192804242.001.0001</v>
      </c>
      <c r="D47" s="0" t="str">
        <f aca="false">"http://www.veryshortintroductions.com/mobile/view/" &amp; C47 &amp; "/actrade-" &amp; B47</f>
        <v>http://www.veryshortintroductions.com/mobile/view/10.1093/actrade/9780192804242.001.0001/actrade-9780192804242</v>
      </c>
      <c r="E47" s="0" t="s">
        <v>275</v>
      </c>
      <c r="F47" s="0" t="str">
        <f aca="false">LEFT(E47,FIND(":",E47)-1)</f>
        <v>Atheism</v>
      </c>
      <c r="G47" s="0" t="str">
        <f aca="false">"&lt;a href='http://dx.doi.org/" &amp; C47 &amp; "'&gt;" &amp; LEFT(E47,FIND(":",E47)-1) &amp; "&lt;/a&gt;"</f>
        <v>&lt;a href='http://dx.doi.org/10.1093/actrade/9780192804242.001.0001'&gt;Atheism&lt;/a&gt;</v>
      </c>
      <c r="H47" s="0" t="str">
        <f aca="false">"&lt;a href='http://dx.doi.org/" &amp; C47 &amp; "'&gt;" &amp;"&lt;img src='http://www.veryshortintroductions.com/view/covers/"&amp;B47&amp;".png' class='coverimage' alt='" &amp;E47 &amp; "'/&gt;&lt;/a&gt;"</f>
        <v>&lt;a href='http://dx.doi.org/10.1093/actrade/9780192804242.001.0001'&gt;&lt;img src='http://www.veryshortintroductions.com/view/covers/9780192804242.png' class='coverimage' alt='Atheism: a very short introduction'/&gt;&lt;/a&gt;</v>
      </c>
      <c r="I47" s="0" t="str">
        <f aca="false">"&lt;a href='" &amp; D47 &amp; "'&gt;" &amp; "&lt;img src='https://api.qrserver.com/v1/create-qr-code/?size=300x300&amp;data=" &amp; D47 &amp;"' class='qr'/&gt;&lt;/a&gt;"</f>
        <v>&lt;a href='http://www.veryshortintroductions.com/mobile/view/10.1093/actrade/9780192804242.001.0001/actrade-9780192804242'&gt;&lt;img src='https://api.qrserver.com/v1/create-qr-code/?size=300x300&amp;data=http://www.veryshortintroductions.com/mobile/view/10.1093/actrade/9780192804242.001.0001/actrade-9780192804242' class='qr'/&gt;&lt;/a&gt;</v>
      </c>
      <c r="J47" s="0" t="str">
        <f aca="false">"&lt;tr&gt;&lt;td&gt;" &amp; H47 &amp; "&lt;/td&gt;&lt;td&gt;&lt;small&gt;Very Short Introduction&lt;br/&gt;http://m.veryshortintroductions.com&lt;/small&gt;&lt;br/&gt;&lt;em&gt;ebook&lt;/em&gt;&lt;br/&gt;&lt;br/&gt;" &amp; G47 &amp; "&lt;/td&gt;&lt;td&gt;" &amp; I47 &amp; "&lt;/td&gt;&lt;/tr&gt;"</f>
        <v>&lt;tr&gt;&lt;td&gt;&lt;a href='http://dx.doi.org/10.1093/actrade/9780192804242.001.0001'&gt;&lt;img src='http://www.veryshortintroductions.com/view/covers/9780192804242.png' class='coverimage' alt='Atheism: a very short introduction'/&gt;&lt;/a&gt;&lt;/td&gt;&lt;td&gt;&lt;small&gt;Very Short Introduction&lt;br/&gt;http://m.veryshortintroductions.com&lt;/small&gt;&lt;br/&gt;&lt;em&gt;ebook&lt;/em&gt;&lt;br/&gt;&lt;br/&gt;&lt;a href='http://dx.doi.org/10.1093/actrade/9780192804242.001.0001'&gt;Atheism&lt;/a&gt;&lt;/td&gt;&lt;td&gt;&lt;a href='http://www.veryshortintroductions.com/mobile/view/10.1093/actrade/9780192804242.001.0001/actrade-9780192804242'&gt;&lt;img src='https://api.qrserver.com/v1/create-qr-code/?size=300x300&amp;data=http://www.veryshortintroductions.com/mobile/view/10.1093/actrade/9780192804242.001.0001/actrade-9780192804242' class='qr'/&gt;&lt;/a&gt;&lt;/td&gt;&lt;/tr&gt;</v>
      </c>
      <c r="N47" s="0" t="s">
        <v>44</v>
      </c>
      <c r="O47" s="0" t="s">
        <v>276</v>
      </c>
      <c r="P47" s="0" t="s">
        <v>276</v>
      </c>
      <c r="Q47" s="0" t="s">
        <v>46</v>
      </c>
      <c r="S47" s="0" t="s">
        <v>277</v>
      </c>
      <c r="Y47" s="0" t="s">
        <v>278</v>
      </c>
      <c r="AA47" s="0" t="s">
        <v>49</v>
      </c>
      <c r="AB47" s="2" t="n">
        <v>37622</v>
      </c>
      <c r="AC47" s="2" t="n">
        <v>37986</v>
      </c>
      <c r="AK47" s="0" t="s">
        <v>50</v>
      </c>
      <c r="AL47" s="0" t="s">
        <v>51</v>
      </c>
      <c r="AM47" s="0" t="s">
        <v>49</v>
      </c>
      <c r="AN47" s="0" t="s">
        <v>49</v>
      </c>
      <c r="AO47" s="0" t="s">
        <v>49</v>
      </c>
      <c r="AP47" s="0" t="s">
        <v>49</v>
      </c>
      <c r="AQ47" s="0" t="s">
        <v>49</v>
      </c>
    </row>
    <row r="48" customFormat="false" ht="15" hidden="true" customHeight="false" outlineLevel="0" collapsed="false">
      <c r="A48" s="0" t="n">
        <v>954331</v>
      </c>
      <c r="B48" s="0" t="str">
        <f aca="false">RIGHT(O48,LEN(O48)-FIND("actrade-",O48)-7)</f>
        <v>9780192854520</v>
      </c>
      <c r="C48" s="0" t="str">
        <f aca="false">"10.1093/actrade/" &amp; B48 &amp; ".001.0001"</f>
        <v>10.1093/actrade/9780192854520.001.0001</v>
      </c>
      <c r="D48" s="0" t="str">
        <f aca="false">"http://www.veryshortintroductions.com/mobile/view/" &amp; C48 &amp; "/actrade-" &amp; B48</f>
        <v>http://www.veryshortintroductions.com/mobile/view/10.1093/actrade/9780192854520.001.0001/actrade-9780192854520</v>
      </c>
      <c r="E48" s="0" t="s">
        <v>279</v>
      </c>
      <c r="F48" s="0" t="str">
        <f aca="false">LEFT(E48,FIND(":",E48)-1)</f>
        <v>Augustine</v>
      </c>
      <c r="G48" s="0" t="str">
        <f aca="false">"&lt;a href='http://dx.doi.org/" &amp; C48 &amp; "'&gt;" &amp; LEFT(E48,FIND(":",E48)-1) &amp; "&lt;/a&gt;"</f>
        <v>&lt;a href='http://dx.doi.org/10.1093/actrade/9780192854520.001.0001'&gt;Augustine&lt;/a&gt;</v>
      </c>
      <c r="H48" s="0" t="str">
        <f aca="false">"&lt;a href='http://dx.doi.org/" &amp; C48 &amp; "'&gt;" &amp;"&lt;img src='http://www.veryshortintroductions.com/view/covers/"&amp;B48&amp;".png' class='coverimage' alt='" &amp;E48 &amp; "'/&gt;&lt;/a&gt;"</f>
        <v>&lt;a href='http://dx.doi.org/10.1093/actrade/9780192854520.001.0001'&gt;&lt;img src='http://www.veryshortintroductions.com/view/covers/9780192854520.png' class='coverimage' alt='Augustine: A Very Short Introduction (Very short introductions ; 38)'/&gt;&lt;/a&gt;</v>
      </c>
      <c r="I48" s="0" t="str">
        <f aca="false">"&lt;a href='" &amp; D48 &amp; "'&gt;" &amp; "&lt;img src='https://api.qrserver.com/v1/create-qr-code/?size=300x300&amp;data=" &amp; D48 &amp;"' class='qr'/&gt;&lt;/a&gt;"</f>
        <v>&lt;a href='http://www.veryshortintroductions.com/mobile/view/10.1093/actrade/9780192854520.001.0001/actrade-9780192854520'&gt;&lt;img src='https://api.qrserver.com/v1/create-qr-code/?size=300x300&amp;data=http://www.veryshortintroductions.com/mobile/view/10.1093/actrade/9780192854520.001.0001/actrade-9780192854520' class='qr'/&gt;&lt;/a&gt;</v>
      </c>
      <c r="J48" s="0" t="str">
        <f aca="false">"&lt;tr&gt;&lt;td&gt;" &amp; H48 &amp; "&lt;/td&gt;&lt;td&gt;&lt;small&gt;Very Short Introduction&lt;br/&gt;http://m.veryshortintroductions.com&lt;/small&gt;&lt;br/&gt;&lt;em&gt;ebook&lt;/em&gt;&lt;br/&gt;&lt;br/&gt;" &amp; G48 &amp; "&lt;/td&gt;&lt;td&gt;" &amp; I48 &amp; "&lt;/td&gt;&lt;/tr&gt;"</f>
        <v>&lt;tr&gt;&lt;td&gt;&lt;a href='http://dx.doi.org/10.1093/actrade/9780192854520.001.0001'&gt;&lt;img src='http://www.veryshortintroductions.com/view/covers/9780192854520.png' class='coverimage' alt='Augustine: A Very Short Introduction (Very short introductions ; 38)'/&gt;&lt;/a&gt;&lt;/td&gt;&lt;td&gt;&lt;small&gt;Very Short Introduction&lt;br/&gt;http://m.veryshortintroductions.com&lt;/small&gt;&lt;br/&gt;&lt;em&gt;ebook&lt;/em&gt;&lt;br/&gt;&lt;br/&gt;&lt;a href='http://dx.doi.org/10.1093/actrade/9780192854520.001.0001'&gt;Augustine&lt;/a&gt;&lt;/td&gt;&lt;td&gt;&lt;a href='http://www.veryshortintroductions.com/mobile/view/10.1093/actrade/9780192854520.001.0001/actrade-9780192854520'&gt;&lt;img src='https://api.qrserver.com/v1/create-qr-code/?size=300x300&amp;data=http://www.veryshortintroductions.com/mobile/view/10.1093/actrade/9780192854520.001.0001/actrade-9780192854520' class='qr'/&gt;&lt;/a&gt;&lt;/td&gt;&lt;/tr&gt;</v>
      </c>
      <c r="N48" s="0" t="s">
        <v>44</v>
      </c>
      <c r="O48" s="0" t="s">
        <v>280</v>
      </c>
      <c r="P48" s="0" t="s">
        <v>280</v>
      </c>
      <c r="Q48" s="0" t="s">
        <v>46</v>
      </c>
      <c r="S48" s="0" t="s">
        <v>281</v>
      </c>
      <c r="X48" s="0" t="s">
        <v>282</v>
      </c>
      <c r="Y48" s="0" t="s">
        <v>283</v>
      </c>
      <c r="AA48" s="0" t="s">
        <v>49</v>
      </c>
      <c r="AB48" s="2" t="n">
        <v>36892</v>
      </c>
      <c r="AC48" s="2" t="n">
        <v>37256</v>
      </c>
      <c r="AJ48" s="0" t="s">
        <v>284</v>
      </c>
      <c r="AK48" s="0" t="s">
        <v>50</v>
      </c>
      <c r="AL48" s="0" t="s">
        <v>51</v>
      </c>
      <c r="AM48" s="0" t="s">
        <v>49</v>
      </c>
      <c r="AN48" s="0" t="s">
        <v>49</v>
      </c>
      <c r="AO48" s="0" t="s">
        <v>49</v>
      </c>
      <c r="AP48" s="0" t="s">
        <v>49</v>
      </c>
      <c r="AQ48" s="0" t="s">
        <v>49</v>
      </c>
    </row>
    <row r="49" customFormat="false" ht="15" hidden="true" customHeight="false" outlineLevel="0" collapsed="false">
      <c r="A49" s="0" t="n">
        <v>3093014</v>
      </c>
      <c r="B49" s="0" t="str">
        <f aca="false">RIGHT(O49,LEN(O49)-FIND("actrade-",O49)-7)</f>
        <v>9780199589937</v>
      </c>
      <c r="C49" s="0" t="str">
        <f aca="false">"10.1093/actrade/" &amp; B49 &amp; ".001.0001"</f>
        <v>10.1093/actrade/9780199589937.001.0001</v>
      </c>
      <c r="D49" s="0" t="str">
        <f aca="false">"http://www.veryshortintroductions.com/mobile/view/" &amp; C49 &amp; "/actrade-" &amp; B49</f>
        <v>http://www.veryshortintroductions.com/mobile/view/10.1093/actrade/9780199589937.001.0001/actrade-9780199589937</v>
      </c>
      <c r="E49" s="0" t="s">
        <v>285</v>
      </c>
      <c r="F49" s="0" t="str">
        <f aca="false">LEFT(E49,FIND(":",E49)-1)</f>
        <v>Australia  </v>
      </c>
      <c r="G49" s="0" t="str">
        <f aca="false">"&lt;a href='http://dx.doi.org/" &amp; C49 &amp; "'&gt;" &amp; LEFT(E49,FIND(":",E49)-1) &amp; "&lt;/a&gt;"</f>
        <v>&lt;a href='http://dx.doi.org/10.1093/actrade/9780199589937.001.0001'&gt;Australia  &lt;/a&gt;</v>
      </c>
      <c r="H49" s="0" t="str">
        <f aca="false">"&lt;a href='http://dx.doi.org/" &amp; C49 &amp; "'&gt;" &amp;"&lt;img src='http://www.veryshortintroductions.com/view/covers/"&amp;B49&amp;".png' class='coverimage' alt='" &amp;E49 &amp; "'/&gt;&lt;/a&gt;"</f>
        <v>&lt;a href='http://dx.doi.org/10.1093/actrade/9780199589937.001.0001'&gt;&lt;img src='http://www.veryshortintroductions.com/view/covers/9780199589937.png' class='coverimage' alt='Australia  : a very short introduction'/&gt;&lt;/a&gt;</v>
      </c>
      <c r="I49" s="0" t="str">
        <f aca="false">"&lt;a href='" &amp; D49 &amp; "'&gt;" &amp; "&lt;img src='https://api.qrserver.com/v1/create-qr-code/?size=300x300&amp;data=" &amp; D49 &amp;"' class='qr'/&gt;&lt;/a&gt;"</f>
        <v>&lt;a href='http://www.veryshortintroductions.com/mobile/view/10.1093/actrade/9780199589937.001.0001/actrade-9780199589937'&gt;&lt;img src='https://api.qrserver.com/v1/create-qr-code/?size=300x300&amp;data=http://www.veryshortintroductions.com/mobile/view/10.1093/actrade/9780199589937.001.0001/actrade-9780199589937' class='qr'/&gt;&lt;/a&gt;</v>
      </c>
      <c r="J49" s="0" t="str">
        <f aca="false">"&lt;tr&gt;&lt;td&gt;" &amp; H49 &amp; "&lt;/td&gt;&lt;td&gt;&lt;small&gt;Very Short Introduction&lt;br/&gt;http://m.veryshortintroductions.com&lt;/small&gt;&lt;br/&gt;&lt;em&gt;ebook&lt;/em&gt;&lt;br/&gt;&lt;br/&gt;" &amp; G49 &amp; "&lt;/td&gt;&lt;td&gt;" &amp; I49 &amp; "&lt;/td&gt;&lt;/tr&gt;"</f>
        <v>&lt;tr&gt;&lt;td&gt;&lt;a href='http://dx.doi.org/10.1093/actrade/9780199589937.001.0001'&gt;&lt;img src='http://www.veryshortintroductions.com/view/covers/9780199589937.png' class='coverimage' alt='Australia  : a very short introduction'/&gt;&lt;/a&gt;&lt;/td&gt;&lt;td&gt;&lt;small&gt;Very Short Introduction&lt;br/&gt;http://m.veryshortintroductions.com&lt;/small&gt;&lt;br/&gt;&lt;em&gt;ebook&lt;/em&gt;&lt;br/&gt;&lt;br/&gt;&lt;a href='http://dx.doi.org/10.1093/actrade/9780199589937.001.0001'&gt;Australia  &lt;/a&gt;&lt;/td&gt;&lt;td&gt;&lt;a href='http://www.veryshortintroductions.com/mobile/view/10.1093/actrade/9780199589937.001.0001/actrade-9780199589937'&gt;&lt;img src='https://api.qrserver.com/v1/create-qr-code/?size=300x300&amp;data=http://www.veryshortintroductions.com/mobile/view/10.1093/actrade/9780199589937.001.0001/actrade-9780199589937' class='qr'/&gt;&lt;/a&gt;&lt;/td&gt;&lt;/tr&gt;</v>
      </c>
      <c r="N49" s="0" t="s">
        <v>44</v>
      </c>
      <c r="O49" s="0" t="s">
        <v>286</v>
      </c>
      <c r="P49" s="0" t="s">
        <v>286</v>
      </c>
      <c r="Q49" s="0" t="s">
        <v>46</v>
      </c>
      <c r="S49" s="0" t="s">
        <v>287</v>
      </c>
      <c r="Y49" s="0" t="s">
        <v>288</v>
      </c>
      <c r="AA49" s="0" t="s">
        <v>49</v>
      </c>
      <c r="AB49" s="2" t="n">
        <v>40909</v>
      </c>
      <c r="AC49" s="2" t="n">
        <v>41274</v>
      </c>
      <c r="AK49" s="0" t="s">
        <v>50</v>
      </c>
      <c r="AL49" s="0" t="s">
        <v>51</v>
      </c>
      <c r="AM49" s="0" t="s">
        <v>49</v>
      </c>
      <c r="AN49" s="0" t="s">
        <v>49</v>
      </c>
      <c r="AO49" s="0" t="s">
        <v>49</v>
      </c>
      <c r="AP49" s="0" t="s">
        <v>49</v>
      </c>
      <c r="AQ49" s="0" t="s">
        <v>49</v>
      </c>
    </row>
    <row r="50" customFormat="false" ht="15" hidden="true" customHeight="false" outlineLevel="0" collapsed="false">
      <c r="A50" s="0" t="n">
        <v>1068863</v>
      </c>
      <c r="B50" s="0" t="str">
        <f aca="false">RIGHT(O50,LEN(O50)-FIND("actrade-",O50)-7)</f>
        <v>9780199207565</v>
      </c>
      <c r="C50" s="0" t="str">
        <f aca="false">"10.1093/actrade/" &amp; B50 &amp; ".001.0001"</f>
        <v>10.1093/actrade/9780199207565.001.0001</v>
      </c>
      <c r="D50" s="0" t="str">
        <f aca="false">"http://www.veryshortintroductions.com/mobile/view/" &amp; C50 &amp; "/actrade-" &amp; B50</f>
        <v>http://www.veryshortintroductions.com/mobile/view/10.1093/actrade/9780199207565.001.0001/actrade-9780199207565</v>
      </c>
      <c r="E50" s="0" t="s">
        <v>289</v>
      </c>
      <c r="F50" s="0" t="str">
        <f aca="false">LEFT(E50,FIND(":",E50)-1)</f>
        <v>Autism</v>
      </c>
      <c r="G50" s="0" t="str">
        <f aca="false">"&lt;a href='http://dx.doi.org/" &amp; C50 &amp; "'&gt;" &amp; LEFT(E50,FIND(":",E50)-1) &amp; "&lt;/a&gt;"</f>
        <v>&lt;a href='http://dx.doi.org/10.1093/actrade/9780199207565.001.0001'&gt;Autism&lt;/a&gt;</v>
      </c>
      <c r="H50" s="0" t="str">
        <f aca="false">"&lt;a href='http://dx.doi.org/" &amp; C50 &amp; "'&gt;" &amp;"&lt;img src='http://www.veryshortintroductions.com/view/covers/"&amp;B50&amp;".png' class='coverimage' alt='" &amp;E50 &amp; "'/&gt;&lt;/a&gt;"</f>
        <v>&lt;a href='http://dx.doi.org/10.1093/actrade/9780199207565.001.0001'&gt;&lt;img src='http://www.veryshortintroductions.com/view/covers/9780199207565.png' class='coverimage' alt='Autism: A Very Short Introduction (Very short introductions ; 195)'/&gt;&lt;/a&gt;</v>
      </c>
      <c r="I50" s="0" t="str">
        <f aca="false">"&lt;a href='" &amp; D50 &amp; "'&gt;" &amp; "&lt;img src='https://api.qrserver.com/v1/create-qr-code/?size=300x300&amp;data=" &amp; D50 &amp;"' class='qr'/&gt;&lt;/a&gt;"</f>
        <v>&lt;a href='http://www.veryshortintroductions.com/mobile/view/10.1093/actrade/9780199207565.001.0001/actrade-9780199207565'&gt;&lt;img src='https://api.qrserver.com/v1/create-qr-code/?size=300x300&amp;data=http://www.veryshortintroductions.com/mobile/view/10.1093/actrade/9780199207565.001.0001/actrade-9780199207565' class='qr'/&gt;&lt;/a&gt;</v>
      </c>
      <c r="J50" s="0" t="str">
        <f aca="false">"&lt;tr&gt;&lt;td&gt;" &amp; H50 &amp; "&lt;/td&gt;&lt;td&gt;&lt;small&gt;Very Short Introduction&lt;br/&gt;http://m.veryshortintroductions.com&lt;/small&gt;&lt;br/&gt;&lt;em&gt;ebook&lt;/em&gt;&lt;br/&gt;&lt;br/&gt;" &amp; G50 &amp; "&lt;/td&gt;&lt;td&gt;" &amp; I50 &amp; "&lt;/td&gt;&lt;/tr&gt;"</f>
        <v>&lt;tr&gt;&lt;td&gt;&lt;a href='http://dx.doi.org/10.1093/actrade/9780199207565.001.0001'&gt;&lt;img src='http://www.veryshortintroductions.com/view/covers/9780199207565.png' class='coverimage' alt='Autism: A Very Short Introduction (Very short introductions ; 195)'/&gt;&lt;/a&gt;&lt;/td&gt;&lt;td&gt;&lt;small&gt;Very Short Introduction&lt;br/&gt;http://m.veryshortintroductions.com&lt;/small&gt;&lt;br/&gt;&lt;em&gt;ebook&lt;/em&gt;&lt;br/&gt;&lt;br/&gt;&lt;a href='http://dx.doi.org/10.1093/actrade/9780199207565.001.0001'&gt;Autism&lt;/a&gt;&lt;/td&gt;&lt;td&gt;&lt;a href='http://www.veryshortintroductions.com/mobile/view/10.1093/actrade/9780199207565.001.0001/actrade-9780199207565'&gt;&lt;img src='https://api.qrserver.com/v1/create-qr-code/?size=300x300&amp;data=http://www.veryshortintroductions.com/mobile/view/10.1093/actrade/9780199207565.001.0001/actrade-9780199207565' class='qr'/&gt;&lt;/a&gt;&lt;/td&gt;&lt;/tr&gt;</v>
      </c>
      <c r="N50" s="0" t="s">
        <v>44</v>
      </c>
      <c r="O50" s="0" t="s">
        <v>290</v>
      </c>
      <c r="P50" s="0" t="s">
        <v>290</v>
      </c>
      <c r="Q50" s="0" t="s">
        <v>46</v>
      </c>
      <c r="S50" s="0" t="s">
        <v>291</v>
      </c>
      <c r="X50" s="0" t="s">
        <v>292</v>
      </c>
      <c r="Y50" s="0" t="s">
        <v>293</v>
      </c>
      <c r="AA50" s="0" t="s">
        <v>49</v>
      </c>
      <c r="AB50" s="2" t="n">
        <v>39448</v>
      </c>
      <c r="AC50" s="2" t="n">
        <v>39813</v>
      </c>
      <c r="AJ50" s="0" t="s">
        <v>294</v>
      </c>
      <c r="AK50" s="0" t="s">
        <v>50</v>
      </c>
      <c r="AL50" s="0" t="s">
        <v>51</v>
      </c>
      <c r="AM50" s="0" t="s">
        <v>49</v>
      </c>
      <c r="AN50" s="0" t="s">
        <v>49</v>
      </c>
      <c r="AO50" s="0" t="s">
        <v>49</v>
      </c>
      <c r="AP50" s="0" t="s">
        <v>49</v>
      </c>
      <c r="AQ50" s="0" t="s">
        <v>49</v>
      </c>
    </row>
    <row r="51" customFormat="false" ht="15" hidden="true" customHeight="false" outlineLevel="0" collapsed="false">
      <c r="A51" s="0" t="n">
        <v>12322035</v>
      </c>
      <c r="B51" s="0" t="str">
        <f aca="false">RIGHT(O51,LEN(O51)-FIND("actrade-",O51)-7)</f>
        <v>9780198726470</v>
      </c>
      <c r="C51" s="0" t="str">
        <f aca="false">"10.1093/actrade/" &amp; B51 &amp; ".001.0001"</f>
        <v>10.1093/actrade/9780198726470.001.0001</v>
      </c>
      <c r="D51" s="0" t="str">
        <f aca="false">"http://www.veryshortintroductions.com/mobile/view/" &amp; C51 &amp; "/actrade-" &amp; B51</f>
        <v>http://www.veryshortintroductions.com/mobile/view/10.1093/actrade/9780198726470.001.0001/actrade-9780198726470</v>
      </c>
      <c r="E51" s="0" t="s">
        <v>295</v>
      </c>
      <c r="F51" s="0" t="str">
        <f aca="false">LEFT(E51,FIND(":",E51)-1)</f>
        <v>Babylonia</v>
      </c>
      <c r="G51" s="0" t="str">
        <f aca="false">"&lt;a href='http://dx.doi.org/" &amp; C51 &amp; "'&gt;" &amp; LEFT(E51,FIND(":",E51)-1) &amp; "&lt;/a&gt;"</f>
        <v>&lt;a href='http://dx.doi.org/10.1093/actrade/9780198726470.001.0001'&gt;Babylonia&lt;/a&gt;</v>
      </c>
      <c r="H51" s="0" t="str">
        <f aca="false">"&lt;a href='http://dx.doi.org/" &amp; C51 &amp; "'&gt;" &amp;"&lt;img src='http://www.veryshortintroductions.com/view/covers/"&amp;B51&amp;".png' class='coverimage' alt='" &amp;E51 &amp; "'/&gt;&lt;/a&gt;"</f>
        <v>&lt;a href='http://dx.doi.org/10.1093/actrade/9780198726470.001.0001'&gt;&lt;img src='http://www.veryshortintroductions.com/view/covers/9780198726470.png' class='coverimage' alt='Babylonia: A Very Short Introduction'/&gt;&lt;/a&gt;</v>
      </c>
      <c r="I51" s="0" t="str">
        <f aca="false">"&lt;a href='" &amp; D51 &amp; "'&gt;" &amp; "&lt;img src='https://api.qrserver.com/v1/create-qr-code/?size=300x300&amp;data=" &amp; D51 &amp;"' class='qr'/&gt;&lt;/a&gt;"</f>
        <v>&lt;a href='http://www.veryshortintroductions.com/mobile/view/10.1093/actrade/9780198726470.001.0001/actrade-9780198726470'&gt;&lt;img src='https://api.qrserver.com/v1/create-qr-code/?size=300x300&amp;data=http://www.veryshortintroductions.com/mobile/view/10.1093/actrade/9780198726470.001.0001/actrade-9780198726470' class='qr'/&gt;&lt;/a&gt;</v>
      </c>
      <c r="J51" s="0" t="str">
        <f aca="false">"&lt;tr&gt;&lt;td&gt;" &amp; H51 &amp; "&lt;/td&gt;&lt;td&gt;&lt;small&gt;Very Short Introduction&lt;br/&gt;http://m.veryshortintroductions.com&lt;/small&gt;&lt;br/&gt;&lt;em&gt;ebook&lt;/em&gt;&lt;br/&gt;&lt;br/&gt;" &amp; G51 &amp; "&lt;/td&gt;&lt;td&gt;" &amp; I51 &amp; "&lt;/td&gt;&lt;/tr&gt;"</f>
        <v>&lt;tr&gt;&lt;td&gt;&lt;a href='http://dx.doi.org/10.1093/actrade/9780198726470.001.0001'&gt;&lt;img src='http://www.veryshortintroductions.com/view/covers/9780198726470.png' class='coverimage' alt='Babylonia: A Very Short Introduction'/&gt;&lt;/a&gt;&lt;/td&gt;&lt;td&gt;&lt;small&gt;Very Short Introduction&lt;br/&gt;http://m.veryshortintroductions.com&lt;/small&gt;&lt;br/&gt;&lt;em&gt;ebook&lt;/em&gt;&lt;br/&gt;&lt;br/&gt;&lt;a href='http://dx.doi.org/10.1093/actrade/9780198726470.001.0001'&gt;Babylonia&lt;/a&gt;&lt;/td&gt;&lt;td&gt;&lt;a href='http://www.veryshortintroductions.com/mobile/view/10.1093/actrade/9780198726470.001.0001/actrade-9780198726470'&gt;&lt;img src='https://api.qrserver.com/v1/create-qr-code/?size=300x300&amp;data=http://www.veryshortintroductions.com/mobile/view/10.1093/actrade/9780198726470.001.0001/actrade-9780198726470' class='qr'/&gt;&lt;/a&gt;&lt;/td&gt;&lt;/tr&gt;</v>
      </c>
      <c r="N51" s="0" t="s">
        <v>44</v>
      </c>
      <c r="O51" s="0" t="s">
        <v>296</v>
      </c>
      <c r="P51" s="0" t="s">
        <v>296</v>
      </c>
      <c r="Q51" s="0" t="s">
        <v>46</v>
      </c>
      <c r="S51" s="0" t="s">
        <v>297</v>
      </c>
      <c r="X51" s="0" t="s">
        <v>298</v>
      </c>
      <c r="Y51" s="0" t="s">
        <v>299</v>
      </c>
      <c r="AA51" s="0" t="s">
        <v>49</v>
      </c>
      <c r="AB51" s="2" t="n">
        <v>42370</v>
      </c>
      <c r="AC51" s="2" t="n">
        <v>42735</v>
      </c>
      <c r="AK51" s="0" t="s">
        <v>50</v>
      </c>
      <c r="AL51" s="0" t="s">
        <v>51</v>
      </c>
      <c r="AM51" s="0" t="s">
        <v>49</v>
      </c>
      <c r="AN51" s="0" t="s">
        <v>49</v>
      </c>
      <c r="AO51" s="0" t="s">
        <v>49</v>
      </c>
      <c r="AP51" s="0" t="s">
        <v>49</v>
      </c>
      <c r="AQ51" s="0" t="s">
        <v>49</v>
      </c>
    </row>
    <row r="52" customFormat="false" ht="15" hidden="true" customHeight="false" outlineLevel="0" collapsed="false">
      <c r="A52" s="0" t="n">
        <v>3093009</v>
      </c>
      <c r="B52" s="0" t="str">
        <f aca="false">RIGHT(O52,LEN(O52)-FIND("actrade-",O52)-7)</f>
        <v>9780199578764</v>
      </c>
      <c r="C52" s="0" t="str">
        <f aca="false">"10.1093/actrade/" &amp; B52 &amp; ".001.0001"</f>
        <v>10.1093/actrade/9780199578764.001.0001</v>
      </c>
      <c r="D52" s="0" t="str">
        <f aca="false">"http://www.veryshortintroductions.com/mobile/view/" &amp; C52 &amp; "/actrade-" &amp; B52</f>
        <v>http://www.veryshortintroductions.com/mobile/view/10.1093/actrade/9780199578764.001.0001/actrade-9780199578764</v>
      </c>
      <c r="E52" s="0" t="s">
        <v>300</v>
      </c>
      <c r="F52" s="0" t="str">
        <f aca="false">LEFT(E52,FIND(":",E52)-1)</f>
        <v>Bacteria  </v>
      </c>
      <c r="G52" s="0" t="str">
        <f aca="false">"&lt;a href='http://dx.doi.org/" &amp; C52 &amp; "'&gt;" &amp; LEFT(E52,FIND(":",E52)-1) &amp; "&lt;/a&gt;"</f>
        <v>&lt;a href='http://dx.doi.org/10.1093/actrade/9780199578764.001.0001'&gt;Bacteria  &lt;/a&gt;</v>
      </c>
      <c r="H52" s="0" t="str">
        <f aca="false">"&lt;a href='http://dx.doi.org/" &amp; C52 &amp; "'&gt;" &amp;"&lt;img src='http://www.veryshortintroductions.com/view/covers/"&amp;B52&amp;".png' class='coverimage' alt='" &amp;E52 &amp; "'/&gt;&lt;/a&gt;"</f>
        <v>&lt;a href='http://dx.doi.org/10.1093/actrade/9780199578764.001.0001'&gt;&lt;img src='http://www.veryshortintroductions.com/view/covers/9780199578764.png' class='coverimage' alt='Bacteria  : a very short introduction'/&gt;&lt;/a&gt;</v>
      </c>
      <c r="I52" s="0" t="str">
        <f aca="false">"&lt;a href='" &amp; D52 &amp; "'&gt;" &amp; "&lt;img src='https://api.qrserver.com/v1/create-qr-code/?size=300x300&amp;data=" &amp; D52 &amp;"' class='qr'/&gt;&lt;/a&gt;"</f>
        <v>&lt;a href='http://www.veryshortintroductions.com/mobile/view/10.1093/actrade/9780199578764.001.0001/actrade-9780199578764'&gt;&lt;img src='https://api.qrserver.com/v1/create-qr-code/?size=300x300&amp;data=http://www.veryshortintroductions.com/mobile/view/10.1093/actrade/9780199578764.001.0001/actrade-9780199578764' class='qr'/&gt;&lt;/a&gt;</v>
      </c>
      <c r="J52" s="0" t="str">
        <f aca="false">"&lt;tr&gt;&lt;td&gt;" &amp; H52 &amp; "&lt;/td&gt;&lt;td&gt;&lt;small&gt;Very Short Introduction&lt;br/&gt;http://m.veryshortintroductions.com&lt;/small&gt;&lt;br/&gt;&lt;em&gt;ebook&lt;/em&gt;&lt;br/&gt;&lt;br/&gt;" &amp; G52 &amp; "&lt;/td&gt;&lt;td&gt;" &amp; I52 &amp; "&lt;/td&gt;&lt;/tr&gt;"</f>
        <v>&lt;tr&gt;&lt;td&gt;&lt;a href='http://dx.doi.org/10.1093/actrade/9780199578764.001.0001'&gt;&lt;img src='http://www.veryshortintroductions.com/view/covers/9780199578764.png' class='coverimage' alt='Bacteria  : a very short introduction'/&gt;&lt;/a&gt;&lt;/td&gt;&lt;td&gt;&lt;small&gt;Very Short Introduction&lt;br/&gt;http://m.veryshortintroductions.com&lt;/small&gt;&lt;br/&gt;&lt;em&gt;ebook&lt;/em&gt;&lt;br/&gt;&lt;br/&gt;&lt;a href='http://dx.doi.org/10.1093/actrade/9780199578764.001.0001'&gt;Bacteria  &lt;/a&gt;&lt;/td&gt;&lt;td&gt;&lt;a href='http://www.veryshortintroductions.com/mobile/view/10.1093/actrade/9780199578764.001.0001/actrade-9780199578764'&gt;&lt;img src='https://api.qrserver.com/v1/create-qr-code/?size=300x300&amp;data=http://www.veryshortintroductions.com/mobile/view/10.1093/actrade/9780199578764.001.0001/actrade-9780199578764' class='qr'/&gt;&lt;/a&gt;&lt;/td&gt;&lt;/tr&gt;</v>
      </c>
      <c r="N52" s="0" t="s">
        <v>44</v>
      </c>
      <c r="O52" s="0" t="s">
        <v>301</v>
      </c>
      <c r="P52" s="0" t="s">
        <v>301</v>
      </c>
      <c r="Q52" s="0" t="s">
        <v>46</v>
      </c>
      <c r="S52" s="0" t="s">
        <v>302</v>
      </c>
      <c r="Y52" s="0" t="s">
        <v>303</v>
      </c>
      <c r="AA52" s="0" t="s">
        <v>49</v>
      </c>
      <c r="AB52" s="2" t="n">
        <v>41275</v>
      </c>
      <c r="AC52" s="2" t="n">
        <v>41639</v>
      </c>
      <c r="AK52" s="0" t="s">
        <v>50</v>
      </c>
      <c r="AL52" s="0" t="s">
        <v>51</v>
      </c>
      <c r="AM52" s="0" t="s">
        <v>49</v>
      </c>
      <c r="AN52" s="0" t="s">
        <v>49</v>
      </c>
      <c r="AO52" s="0" t="s">
        <v>49</v>
      </c>
      <c r="AP52" s="0" t="s">
        <v>49</v>
      </c>
      <c r="AQ52" s="0" t="s">
        <v>49</v>
      </c>
    </row>
    <row r="53" customFormat="false" ht="15" hidden="true" customHeight="false" outlineLevel="0" collapsed="false">
      <c r="A53" s="0" t="n">
        <v>12322017</v>
      </c>
      <c r="B53" s="0" t="str">
        <f aca="false">RIGHT(O53,LEN(O53)-FIND("actrade-",O53)-7)</f>
        <v>9780199688920</v>
      </c>
      <c r="C53" s="0" t="str">
        <f aca="false">"10.1093/actrade/" &amp; B53 &amp; ".001.0001"</f>
        <v>10.1093/actrade/9780199688920.001.0001</v>
      </c>
      <c r="D53" s="0" t="str">
        <f aca="false">"http://www.veryshortintroductions.com/mobile/view/" &amp; C53 &amp; "/actrade-" &amp; B53</f>
        <v>http://www.veryshortintroductions.com/mobile/view/10.1093/actrade/9780199688920.001.0001/actrade-9780199688920</v>
      </c>
      <c r="E53" s="0" t="s">
        <v>304</v>
      </c>
      <c r="F53" s="0" t="str">
        <f aca="false">LEFT(E53,FIND(":",E53)-1)</f>
        <v>Banking</v>
      </c>
      <c r="G53" s="0" t="str">
        <f aca="false">"&lt;a href='http://dx.doi.org/" &amp; C53 &amp; "'&gt;" &amp; LEFT(E53,FIND(":",E53)-1) &amp; "&lt;/a&gt;"</f>
        <v>&lt;a href='http://dx.doi.org/10.1093/actrade/9780199688920.001.0001'&gt;Banking&lt;/a&gt;</v>
      </c>
      <c r="H53" s="0" t="str">
        <f aca="false">"&lt;a href='http://dx.doi.org/" &amp; C53 &amp; "'&gt;" &amp;"&lt;img src='http://www.veryshortintroductions.com/view/covers/"&amp;B53&amp;".png' class='coverimage' alt='" &amp;E53 &amp; "'/&gt;&lt;/a&gt;"</f>
        <v>&lt;a href='http://dx.doi.org/10.1093/actrade/9780199688920.001.0001'&gt;&lt;img src='http://www.veryshortintroductions.com/view/covers/9780199688920.png' class='coverimage' alt='Banking: A Very Short Introduction'/&gt;&lt;/a&gt;</v>
      </c>
      <c r="I53" s="0" t="str">
        <f aca="false">"&lt;a href='" &amp; D53 &amp; "'&gt;" &amp; "&lt;img src='https://api.qrserver.com/v1/create-qr-code/?size=300x300&amp;data=" &amp; D53 &amp;"' class='qr'/&gt;&lt;/a&gt;"</f>
        <v>&lt;a href='http://www.veryshortintroductions.com/mobile/view/10.1093/actrade/9780199688920.001.0001/actrade-9780199688920'&gt;&lt;img src='https://api.qrserver.com/v1/create-qr-code/?size=300x300&amp;data=http://www.veryshortintroductions.com/mobile/view/10.1093/actrade/9780199688920.001.0001/actrade-9780199688920' class='qr'/&gt;&lt;/a&gt;</v>
      </c>
      <c r="J53" s="0" t="str">
        <f aca="false">"&lt;tr&gt;&lt;td&gt;" &amp; H53 &amp; "&lt;/td&gt;&lt;td&gt;&lt;small&gt;Very Short Introduction&lt;br/&gt;http://m.veryshortintroductions.com&lt;/small&gt;&lt;br/&gt;&lt;em&gt;ebook&lt;/em&gt;&lt;br/&gt;&lt;br/&gt;" &amp; G53 &amp; "&lt;/td&gt;&lt;td&gt;" &amp; I53 &amp; "&lt;/td&gt;&lt;/tr&gt;"</f>
        <v>&lt;tr&gt;&lt;td&gt;&lt;a href='http://dx.doi.org/10.1093/actrade/9780199688920.001.0001'&gt;&lt;img src='http://www.veryshortintroductions.com/view/covers/9780199688920.png' class='coverimage' alt='Banking: A Very Short Introduction'/&gt;&lt;/a&gt;&lt;/td&gt;&lt;td&gt;&lt;small&gt;Very Short Introduction&lt;br/&gt;http://m.veryshortintroductions.com&lt;/small&gt;&lt;br/&gt;&lt;em&gt;ebook&lt;/em&gt;&lt;br/&gt;&lt;br/&gt;&lt;a href='http://dx.doi.org/10.1093/actrade/9780199688920.001.0001'&gt;Banking&lt;/a&gt;&lt;/td&gt;&lt;td&gt;&lt;a href='http://www.veryshortintroductions.com/mobile/view/10.1093/actrade/9780199688920.001.0001/actrade-9780199688920'&gt;&lt;img src='https://api.qrserver.com/v1/create-qr-code/?size=300x300&amp;data=http://www.veryshortintroductions.com/mobile/view/10.1093/actrade/9780199688920.001.0001/actrade-9780199688920' class='qr'/&gt;&lt;/a&gt;&lt;/td&gt;&lt;/tr&gt;</v>
      </c>
      <c r="N53" s="0" t="s">
        <v>44</v>
      </c>
      <c r="O53" s="0" t="s">
        <v>305</v>
      </c>
      <c r="P53" s="0" t="s">
        <v>305</v>
      </c>
      <c r="Q53" s="0" t="s">
        <v>46</v>
      </c>
      <c r="S53" s="0" t="s">
        <v>306</v>
      </c>
      <c r="X53" s="0" t="s">
        <v>307</v>
      </c>
      <c r="Y53" s="0" t="s">
        <v>308</v>
      </c>
      <c r="AA53" s="0" t="s">
        <v>49</v>
      </c>
      <c r="AB53" s="2" t="n">
        <v>42370</v>
      </c>
      <c r="AC53" s="2" t="n">
        <v>42735</v>
      </c>
      <c r="AK53" s="0" t="s">
        <v>50</v>
      </c>
      <c r="AL53" s="0" t="s">
        <v>51</v>
      </c>
      <c r="AM53" s="0" t="s">
        <v>49</v>
      </c>
      <c r="AN53" s="0" t="s">
        <v>49</v>
      </c>
      <c r="AO53" s="0" t="s">
        <v>49</v>
      </c>
      <c r="AP53" s="0" t="s">
        <v>49</v>
      </c>
      <c r="AQ53" s="0" t="s">
        <v>49</v>
      </c>
    </row>
    <row r="54" customFormat="false" ht="15" hidden="true" customHeight="false" outlineLevel="0" collapsed="false">
      <c r="A54" s="0" t="n">
        <v>2566046</v>
      </c>
      <c r="B54" s="0" t="str">
        <f aca="false">RIGHT(O54,LEN(O54)-FIND("actrade-",O54)-7)</f>
        <v>9780192801593</v>
      </c>
      <c r="C54" s="0" t="str">
        <f aca="false">"10.1093/actrade/" &amp; B54 &amp; ".001.0001"</f>
        <v>10.1093/actrade/9780192801593.001.0001</v>
      </c>
      <c r="D54" s="0" t="str">
        <f aca="false">"http://www.veryshortintroductions.com/mobile/view/" &amp; C54 &amp; "/actrade-" &amp; B54</f>
        <v>http://www.veryshortintroductions.com/mobile/view/10.1093/actrade/9780192801593.001.0001/actrade-9780192801593</v>
      </c>
      <c r="E54" s="0" t="s">
        <v>309</v>
      </c>
      <c r="F54" s="0" t="str">
        <f aca="false">LEFT(E54,FIND(":",E54)-1)</f>
        <v>Barthes</v>
      </c>
      <c r="G54" s="0" t="str">
        <f aca="false">"&lt;a href='http://dx.doi.org/" &amp; C54 &amp; "'&gt;" &amp; LEFT(E54,FIND(":",E54)-1) &amp; "&lt;/a&gt;"</f>
        <v>&lt;a href='http://dx.doi.org/10.1093/actrade/9780192801593.001.0001'&gt;Barthes&lt;/a&gt;</v>
      </c>
      <c r="H54" s="0" t="str">
        <f aca="false">"&lt;a href='http://dx.doi.org/" &amp; C54 &amp; "'&gt;" &amp;"&lt;img src='http://www.veryshortintroductions.com/view/covers/"&amp;B54&amp;".png' class='coverimage' alt='" &amp;E54 &amp; "'/&gt;&lt;/a&gt;"</f>
        <v>&lt;a href='http://dx.doi.org/10.1093/actrade/9780192801593.001.0001'&gt;&lt;img src='http://www.veryshortintroductions.com/view/covers/9780192801593.png' class='coverimage' alt='Barthes: A Very Short Introduction'/&gt;&lt;/a&gt;</v>
      </c>
      <c r="I54" s="0" t="str">
        <f aca="false">"&lt;a href='" &amp; D54 &amp; "'&gt;" &amp; "&lt;img src='https://api.qrserver.com/v1/create-qr-code/?size=300x300&amp;data=" &amp; D54 &amp;"' class='qr'/&gt;&lt;/a&gt;"</f>
        <v>&lt;a href='http://www.veryshortintroductions.com/mobile/view/10.1093/actrade/9780192801593.001.0001/actrade-9780192801593'&gt;&lt;img src='https://api.qrserver.com/v1/create-qr-code/?size=300x300&amp;data=http://www.veryshortintroductions.com/mobile/view/10.1093/actrade/9780192801593.001.0001/actrade-9780192801593' class='qr'/&gt;&lt;/a&gt;</v>
      </c>
      <c r="J54" s="0" t="str">
        <f aca="false">"&lt;tr&gt;&lt;td&gt;" &amp; H54 &amp; "&lt;/td&gt;&lt;td&gt;&lt;small&gt;Very Short Introduction&lt;br/&gt;http://m.veryshortintroductions.com&lt;/small&gt;&lt;br/&gt;&lt;em&gt;ebook&lt;/em&gt;&lt;br/&gt;&lt;br/&gt;" &amp; G54 &amp; "&lt;/td&gt;&lt;td&gt;" &amp; I54 &amp; "&lt;/td&gt;&lt;/tr&gt;"</f>
        <v>&lt;tr&gt;&lt;td&gt;&lt;a href='http://dx.doi.org/10.1093/actrade/9780192801593.001.0001'&gt;&lt;img src='http://www.veryshortintroductions.com/view/covers/9780192801593.png' class='coverimage' alt='Barthes: A Very Short Introduction'/&gt;&lt;/a&gt;&lt;/td&gt;&lt;td&gt;&lt;small&gt;Very Short Introduction&lt;br/&gt;http://m.veryshortintroductions.com&lt;/small&gt;&lt;br/&gt;&lt;em&gt;ebook&lt;/em&gt;&lt;br/&gt;&lt;br/&gt;&lt;a href='http://dx.doi.org/10.1093/actrade/9780192801593.001.0001'&gt;Barthes&lt;/a&gt;&lt;/td&gt;&lt;td&gt;&lt;a href='http://www.veryshortintroductions.com/mobile/view/10.1093/actrade/9780192801593.001.0001/actrade-9780192801593'&gt;&lt;img src='https://api.qrserver.com/v1/create-qr-code/?size=300x300&amp;data=http://www.veryshortintroductions.com/mobile/view/10.1093/actrade/9780192801593.001.0001/actrade-9780192801593' class='qr'/&gt;&lt;/a&gt;&lt;/td&gt;&lt;/tr&gt;</v>
      </c>
      <c r="N54" s="0" t="s">
        <v>44</v>
      </c>
      <c r="O54" s="0" t="s">
        <v>310</v>
      </c>
      <c r="P54" s="0" t="s">
        <v>310</v>
      </c>
      <c r="Q54" s="0" t="s">
        <v>46</v>
      </c>
      <c r="S54" s="0" t="s">
        <v>311</v>
      </c>
      <c r="Y54" s="0" t="s">
        <v>312</v>
      </c>
      <c r="AA54" s="0" t="s">
        <v>49</v>
      </c>
      <c r="AB54" s="2" t="n">
        <v>37257</v>
      </c>
      <c r="AC54" s="2" t="n">
        <v>37621</v>
      </c>
      <c r="AK54" s="0" t="s">
        <v>50</v>
      </c>
      <c r="AL54" s="0" t="s">
        <v>51</v>
      </c>
      <c r="AM54" s="0" t="s">
        <v>49</v>
      </c>
      <c r="AN54" s="0" t="s">
        <v>49</v>
      </c>
      <c r="AO54" s="0" t="s">
        <v>49</v>
      </c>
      <c r="AP54" s="0" t="s">
        <v>49</v>
      </c>
      <c r="AQ54" s="0" t="s">
        <v>49</v>
      </c>
    </row>
    <row r="55" customFormat="false" ht="15" hidden="true" customHeight="false" outlineLevel="0" collapsed="false">
      <c r="A55" s="0" t="n">
        <v>3093007</v>
      </c>
      <c r="B55" s="0" t="str">
        <f aca="false">RIGHT(O55,LEN(O55)-FIND("actrade-",O55)-7)</f>
        <v>9780199229758</v>
      </c>
      <c r="C55" s="0" t="str">
        <f aca="false">"10.1093/actrade/" &amp; B55 &amp; ".001.0001"</f>
        <v>10.1093/actrade/9780199229758.001.0001</v>
      </c>
      <c r="D55" s="0" t="str">
        <f aca="false">"http://www.veryshortintroductions.com/mobile/view/" &amp; C55 &amp; "/actrade-" &amp; B55</f>
        <v>http://www.veryshortintroductions.com/mobile/view/10.1093/actrade/9780199229758.001.0001/actrade-9780199229758</v>
      </c>
      <c r="E55" s="0" t="s">
        <v>313</v>
      </c>
      <c r="F55" s="0" t="str">
        <f aca="false">LEFT(E55,FIND(":",E55)-1)</f>
        <v>Beauty</v>
      </c>
      <c r="G55" s="0" t="str">
        <f aca="false">"&lt;a href='http://dx.doi.org/" &amp; C55 &amp; "'&gt;" &amp; LEFT(E55,FIND(":",E55)-1) &amp; "&lt;/a&gt;"</f>
        <v>&lt;a href='http://dx.doi.org/10.1093/actrade/9780199229758.001.0001'&gt;Beauty&lt;/a&gt;</v>
      </c>
      <c r="H55" s="0" t="str">
        <f aca="false">"&lt;a href='http://dx.doi.org/" &amp; C55 &amp; "'&gt;" &amp;"&lt;img src='http://www.veryshortintroductions.com/view/covers/"&amp;B55&amp;".png' class='coverimage' alt='" &amp;E55 &amp; "'/&gt;&lt;/a&gt;"</f>
        <v>&lt;a href='http://dx.doi.org/10.1093/actrade/9780199229758.001.0001'&gt;&lt;img src='http://www.veryshortintroductions.com/view/covers/9780199229758.png' class='coverimage' alt='Beauty: a very short introduction'/&gt;&lt;/a&gt;</v>
      </c>
      <c r="I55" s="0" t="str">
        <f aca="false">"&lt;a href='" &amp; D55 &amp; "'&gt;" &amp; "&lt;img src='https://api.qrserver.com/v1/create-qr-code/?size=300x300&amp;data=" &amp; D55 &amp;"' class='qr'/&gt;&lt;/a&gt;"</f>
        <v>&lt;a href='http://www.veryshortintroductions.com/mobile/view/10.1093/actrade/9780199229758.001.0001/actrade-9780199229758'&gt;&lt;img src='https://api.qrserver.com/v1/create-qr-code/?size=300x300&amp;data=http://www.veryshortintroductions.com/mobile/view/10.1093/actrade/9780199229758.001.0001/actrade-9780199229758' class='qr'/&gt;&lt;/a&gt;</v>
      </c>
      <c r="J55" s="0" t="str">
        <f aca="false">"&lt;tr&gt;&lt;td&gt;" &amp; H55 &amp; "&lt;/td&gt;&lt;td&gt;&lt;small&gt;Very Short Introduction&lt;br/&gt;http://m.veryshortintroductions.com&lt;/small&gt;&lt;br/&gt;&lt;em&gt;ebook&lt;/em&gt;&lt;br/&gt;&lt;br/&gt;" &amp; G55 &amp; "&lt;/td&gt;&lt;td&gt;" &amp; I55 &amp; "&lt;/td&gt;&lt;/tr&gt;"</f>
        <v>&lt;tr&gt;&lt;td&gt;&lt;a href='http://dx.doi.org/10.1093/actrade/9780199229758.001.0001'&gt;&lt;img src='http://www.veryshortintroductions.com/view/covers/9780199229758.png' class='coverimage' alt='Beauty: a very short introduction'/&gt;&lt;/a&gt;&lt;/td&gt;&lt;td&gt;&lt;small&gt;Very Short Introduction&lt;br/&gt;http://m.veryshortintroductions.com&lt;/small&gt;&lt;br/&gt;&lt;em&gt;ebook&lt;/em&gt;&lt;br/&gt;&lt;br/&gt;&lt;a href='http://dx.doi.org/10.1093/actrade/9780199229758.001.0001'&gt;Beauty&lt;/a&gt;&lt;/td&gt;&lt;td&gt;&lt;a href='http://www.veryshortintroductions.com/mobile/view/10.1093/actrade/9780199229758.001.0001/actrade-9780199229758'&gt;&lt;img src='https://api.qrserver.com/v1/create-qr-code/?size=300x300&amp;data=http://www.veryshortintroductions.com/mobile/view/10.1093/actrade/9780199229758.001.0001/actrade-9780199229758' class='qr'/&gt;&lt;/a&gt;&lt;/td&gt;&lt;/tr&gt;</v>
      </c>
      <c r="N55" s="0" t="s">
        <v>44</v>
      </c>
      <c r="O55" s="0" t="s">
        <v>314</v>
      </c>
      <c r="P55" s="0" t="s">
        <v>314</v>
      </c>
      <c r="Q55" s="0" t="s">
        <v>46</v>
      </c>
      <c r="S55" s="0" t="s">
        <v>315</v>
      </c>
      <c r="Y55" s="0" t="s">
        <v>316</v>
      </c>
      <c r="AA55" s="0" t="s">
        <v>49</v>
      </c>
      <c r="AB55" s="2" t="n">
        <v>40544</v>
      </c>
      <c r="AC55" s="2" t="n">
        <v>40908</v>
      </c>
      <c r="AK55" s="0" t="s">
        <v>50</v>
      </c>
      <c r="AL55" s="0" t="s">
        <v>51</v>
      </c>
      <c r="AM55" s="0" t="s">
        <v>49</v>
      </c>
      <c r="AN55" s="0" t="s">
        <v>49</v>
      </c>
      <c r="AO55" s="0" t="s">
        <v>49</v>
      </c>
      <c r="AP55" s="0" t="s">
        <v>49</v>
      </c>
      <c r="AQ55" s="0" t="s">
        <v>49</v>
      </c>
    </row>
    <row r="56" customFormat="false" ht="15" hidden="true" customHeight="false" outlineLevel="0" collapsed="false">
      <c r="A56" s="0" t="n">
        <v>12322018</v>
      </c>
      <c r="B56" s="0" t="str">
        <f aca="false">RIGHT(O56,LEN(O56)-FIND("actrade-",O56)-7)</f>
        <v>9780198754992</v>
      </c>
      <c r="C56" s="0" t="str">
        <f aca="false">"10.1093/actrade/" &amp; B56 &amp; ".001.0001"</f>
        <v>10.1093/actrade/9780198754992.001.0001</v>
      </c>
      <c r="D56" s="0" t="str">
        <f aca="false">"http://www.veryshortintroductions.com/mobile/view/" &amp; C56 &amp; "/actrade-" &amp; B56</f>
        <v>http://www.veryshortintroductions.com/mobile/view/10.1093/actrade/9780198754992.001.0001/actrade-9780198754992</v>
      </c>
      <c r="E56" s="0" t="s">
        <v>317</v>
      </c>
      <c r="F56" s="0" t="str">
        <f aca="false">LEFT(E56,FIND(":",E56)-1)</f>
        <v>Behavioural Economics</v>
      </c>
      <c r="G56" s="0" t="str">
        <f aca="false">"&lt;a href='http://dx.doi.org/" &amp; C56 &amp; "'&gt;" &amp; LEFT(E56,FIND(":",E56)-1) &amp; "&lt;/a&gt;"</f>
        <v>&lt;a href='http://dx.doi.org/10.1093/actrade/9780198754992.001.0001'&gt;Behavioural Economics&lt;/a&gt;</v>
      </c>
      <c r="H56" s="0" t="str">
        <f aca="false">"&lt;a href='http://dx.doi.org/" &amp; C56 &amp; "'&gt;" &amp;"&lt;img src='http://www.veryshortintroductions.com/view/covers/"&amp;B56&amp;".png' class='coverimage' alt='" &amp;E56 &amp; "'/&gt;&lt;/a&gt;"</f>
        <v>&lt;a href='http://dx.doi.org/10.1093/actrade/9780198754992.001.0001'&gt;&lt;img src='http://www.veryshortintroductions.com/view/covers/9780198754992.png' class='coverimage' alt='Behavioural Economics: A Very Short Introduction'/&gt;&lt;/a&gt;</v>
      </c>
      <c r="I56" s="0" t="str">
        <f aca="false">"&lt;a href='" &amp; D56 &amp; "'&gt;" &amp; "&lt;img src='https://api.qrserver.com/v1/create-qr-code/?size=300x300&amp;data=" &amp; D56 &amp;"' class='qr'/&gt;&lt;/a&gt;"</f>
        <v>&lt;a href='http://www.veryshortintroductions.com/mobile/view/10.1093/actrade/9780198754992.001.0001/actrade-9780198754992'&gt;&lt;img src='https://api.qrserver.com/v1/create-qr-code/?size=300x300&amp;data=http://www.veryshortintroductions.com/mobile/view/10.1093/actrade/9780198754992.001.0001/actrade-9780198754992' class='qr'/&gt;&lt;/a&gt;</v>
      </c>
      <c r="J56" s="0" t="str">
        <f aca="false">"&lt;tr&gt;&lt;td&gt;" &amp; H56 &amp; "&lt;/td&gt;&lt;td&gt;&lt;small&gt;Very Short Introduction&lt;br/&gt;http://m.veryshortintroductions.com&lt;/small&gt;&lt;br/&gt;&lt;em&gt;ebook&lt;/em&gt;&lt;br/&gt;&lt;br/&gt;" &amp; G56 &amp; "&lt;/td&gt;&lt;td&gt;" &amp; I56 &amp; "&lt;/td&gt;&lt;/tr&gt;"</f>
        <v>&lt;tr&gt;&lt;td&gt;&lt;a href='http://dx.doi.org/10.1093/actrade/9780198754992.001.0001'&gt;&lt;img src='http://www.veryshortintroductions.com/view/covers/9780198754992.png' class='coverimage' alt='Behavioural Economics: A Very Short Introduction'/&gt;&lt;/a&gt;&lt;/td&gt;&lt;td&gt;&lt;small&gt;Very Short Introduction&lt;br/&gt;http://m.veryshortintroductions.com&lt;/small&gt;&lt;br/&gt;&lt;em&gt;ebook&lt;/em&gt;&lt;br/&gt;&lt;br/&gt;&lt;a href='http://dx.doi.org/10.1093/actrade/9780198754992.001.0001'&gt;Behavioural Economics&lt;/a&gt;&lt;/td&gt;&lt;td&gt;&lt;a href='http://www.veryshortintroductions.com/mobile/view/10.1093/actrade/9780198754992.001.0001/actrade-9780198754992'&gt;&lt;img src='https://api.qrserver.com/v1/create-qr-code/?size=300x300&amp;data=http://www.veryshortintroductions.com/mobile/view/10.1093/actrade/9780198754992.001.0001/actrade-9780198754992' class='qr'/&gt;&lt;/a&gt;&lt;/td&gt;&lt;/tr&gt;</v>
      </c>
      <c r="N56" s="0" t="s">
        <v>44</v>
      </c>
      <c r="O56" s="0" t="s">
        <v>318</v>
      </c>
      <c r="P56" s="0" t="s">
        <v>318</v>
      </c>
      <c r="Q56" s="0" t="s">
        <v>46</v>
      </c>
      <c r="S56" s="0" t="s">
        <v>319</v>
      </c>
      <c r="X56" s="0" t="s">
        <v>320</v>
      </c>
      <c r="Y56" s="0" t="s">
        <v>321</v>
      </c>
      <c r="AA56" s="0" t="s">
        <v>49</v>
      </c>
      <c r="AB56" s="2" t="n">
        <v>42736</v>
      </c>
      <c r="AC56" s="2" t="n">
        <v>43100</v>
      </c>
      <c r="AK56" s="0" t="s">
        <v>50</v>
      </c>
      <c r="AL56" s="0" t="s">
        <v>51</v>
      </c>
      <c r="AM56" s="0" t="s">
        <v>49</v>
      </c>
      <c r="AN56" s="0" t="s">
        <v>49</v>
      </c>
      <c r="AO56" s="0" t="s">
        <v>49</v>
      </c>
      <c r="AP56" s="0" t="s">
        <v>49</v>
      </c>
      <c r="AQ56" s="0" t="s">
        <v>49</v>
      </c>
    </row>
    <row r="57" customFormat="false" ht="15" hidden="true" customHeight="false" outlineLevel="0" collapsed="false">
      <c r="A57" s="0" t="n">
        <v>1065110</v>
      </c>
      <c r="B57" s="0" t="str">
        <f aca="false">RIGHT(O57,LEN(O57)-FIND("actrade-",O57)-7)</f>
        <v>9780199214891</v>
      </c>
      <c r="C57" s="0" t="str">
        <f aca="false">"10.1093/actrade/" &amp; B57 &amp; ".001.0001"</f>
        <v>10.1093/actrade/9780199214891.001.0001</v>
      </c>
      <c r="D57" s="0" t="str">
        <f aca="false">"http://www.veryshortintroductions.com/mobile/view/" &amp; C57 &amp; "/actrade-" &amp; B57</f>
        <v>http://www.veryshortintroductions.com/mobile/view/10.1093/actrade/9780199214891.001.0001/actrade-9780199214891</v>
      </c>
      <c r="E57" s="0" t="s">
        <v>322</v>
      </c>
      <c r="F57" s="0" t="str">
        <f aca="false">LEFT(E57,FIND(":",E57)-1)</f>
        <v>Bestsellers</v>
      </c>
      <c r="G57" s="0" t="str">
        <f aca="false">"&lt;a href='http://dx.doi.org/" &amp; C57 &amp; "'&gt;" &amp; LEFT(E57,FIND(":",E57)-1) &amp; "&lt;/a&gt;"</f>
        <v>&lt;a href='http://dx.doi.org/10.1093/actrade/9780199214891.001.0001'&gt;Bestsellers&lt;/a&gt;</v>
      </c>
      <c r="H57" s="0" t="str">
        <f aca="false">"&lt;a href='http://dx.doi.org/" &amp; C57 &amp; "'&gt;" &amp;"&lt;img src='http://www.veryshortintroductions.com/view/covers/"&amp;B57&amp;".png' class='coverimage' alt='" &amp;E57 &amp; "'/&gt;&lt;/a&gt;"</f>
        <v>&lt;a href='http://dx.doi.org/10.1093/actrade/9780199214891.001.0001'&gt;&lt;img src='http://www.veryshortintroductions.com/view/covers/9780199214891.png' class='coverimage' alt='Bestsellers: A Very Short Introduction (Very short introductions ; 170)'/&gt;&lt;/a&gt;</v>
      </c>
      <c r="I57" s="0" t="str">
        <f aca="false">"&lt;a href='" &amp; D57 &amp; "'&gt;" &amp; "&lt;img src='https://api.qrserver.com/v1/create-qr-code/?size=300x300&amp;data=" &amp; D57 &amp;"' class='qr'/&gt;&lt;/a&gt;"</f>
        <v>&lt;a href='http://www.veryshortintroductions.com/mobile/view/10.1093/actrade/9780199214891.001.0001/actrade-9780199214891'&gt;&lt;img src='https://api.qrserver.com/v1/create-qr-code/?size=300x300&amp;data=http://www.veryshortintroductions.com/mobile/view/10.1093/actrade/9780199214891.001.0001/actrade-9780199214891' class='qr'/&gt;&lt;/a&gt;</v>
      </c>
      <c r="J57" s="0" t="str">
        <f aca="false">"&lt;tr&gt;&lt;td&gt;" &amp; H57 &amp; "&lt;/td&gt;&lt;td&gt;&lt;small&gt;Very Short Introduction&lt;br/&gt;http://m.veryshortintroductions.com&lt;/small&gt;&lt;br/&gt;&lt;em&gt;ebook&lt;/em&gt;&lt;br/&gt;&lt;br/&gt;" &amp; G57 &amp; "&lt;/td&gt;&lt;td&gt;" &amp; I57 &amp; "&lt;/td&gt;&lt;/tr&gt;"</f>
        <v>&lt;tr&gt;&lt;td&gt;&lt;a href='http://dx.doi.org/10.1093/actrade/9780199214891.001.0001'&gt;&lt;img src='http://www.veryshortintroductions.com/view/covers/9780199214891.png' class='coverimage' alt='Bestsellers: A Very Short Introduction (Very short introductions ; 170)'/&gt;&lt;/a&gt;&lt;/td&gt;&lt;td&gt;&lt;small&gt;Very Short Introduction&lt;br/&gt;http://m.veryshortintroductions.com&lt;/small&gt;&lt;br/&gt;&lt;em&gt;ebook&lt;/em&gt;&lt;br/&gt;&lt;br/&gt;&lt;a href='http://dx.doi.org/10.1093/actrade/9780199214891.001.0001'&gt;Bestsellers&lt;/a&gt;&lt;/td&gt;&lt;td&gt;&lt;a href='http://www.veryshortintroductions.com/mobile/view/10.1093/actrade/9780199214891.001.0001/actrade-9780199214891'&gt;&lt;img src='https://api.qrserver.com/v1/create-qr-code/?size=300x300&amp;data=http://www.veryshortintroductions.com/mobile/view/10.1093/actrade/9780199214891.001.0001/actrade-9780199214891' class='qr'/&gt;&lt;/a&gt;&lt;/td&gt;&lt;/tr&gt;</v>
      </c>
      <c r="N57" s="0" t="s">
        <v>44</v>
      </c>
      <c r="O57" s="0" t="s">
        <v>323</v>
      </c>
      <c r="P57" s="0" t="s">
        <v>323</v>
      </c>
      <c r="Q57" s="0" t="s">
        <v>46</v>
      </c>
      <c r="S57" s="0" t="s">
        <v>324</v>
      </c>
      <c r="X57" s="0" t="s">
        <v>325</v>
      </c>
      <c r="Y57" s="0" t="s">
        <v>326</v>
      </c>
      <c r="AA57" s="0" t="s">
        <v>49</v>
      </c>
      <c r="AB57" s="2" t="n">
        <v>39083</v>
      </c>
      <c r="AC57" s="2" t="n">
        <v>39447</v>
      </c>
      <c r="AJ57" s="0" t="s">
        <v>327</v>
      </c>
      <c r="AK57" s="0" t="s">
        <v>50</v>
      </c>
      <c r="AL57" s="0" t="s">
        <v>51</v>
      </c>
      <c r="AM57" s="0" t="s">
        <v>49</v>
      </c>
      <c r="AN57" s="0" t="s">
        <v>49</v>
      </c>
      <c r="AO57" s="0" t="s">
        <v>49</v>
      </c>
      <c r="AP57" s="0" t="s">
        <v>49</v>
      </c>
      <c r="AQ57" s="0" t="s">
        <v>49</v>
      </c>
    </row>
    <row r="58" customFormat="false" ht="15" hidden="true" customHeight="false" outlineLevel="0" collapsed="false">
      <c r="A58" s="0" t="n">
        <v>1091332</v>
      </c>
      <c r="B58" s="0" t="str">
        <f aca="false">RIGHT(O58,LEN(O58)-FIND("actrade-",O58)-7)</f>
        <v>9780195342635</v>
      </c>
      <c r="C58" s="0" t="str">
        <f aca="false">"10.1093/actrade/" &amp; B58 &amp; ".001.0001"</f>
        <v>10.1093/actrade/9780195342635.001.0001</v>
      </c>
      <c r="D58" s="0" t="str">
        <f aca="false">"http://www.veryshortintroductions.com/mobile/view/" &amp; C58 &amp; "/actrade-" &amp; B58</f>
        <v>http://www.veryshortintroductions.com/mobile/view/10.1093/actrade/9780195342635.001.0001/actrade-9780195342635</v>
      </c>
      <c r="E58" s="0" t="s">
        <v>328</v>
      </c>
      <c r="F58" s="0" t="str">
        <f aca="false">LEFT(E58,FIND(":",E58)-1)</f>
        <v>Biblical Archaeology</v>
      </c>
      <c r="G58" s="0" t="str">
        <f aca="false">"&lt;a href='http://dx.doi.org/" &amp; C58 &amp; "'&gt;" &amp; LEFT(E58,FIND(":",E58)-1) &amp; "&lt;/a&gt;"</f>
        <v>&lt;a href='http://dx.doi.org/10.1093/actrade/9780195342635.001.0001'&gt;Biblical Archaeology&lt;/a&gt;</v>
      </c>
      <c r="H58" s="0" t="str">
        <f aca="false">"&lt;a href='http://dx.doi.org/" &amp; C58 &amp; "'&gt;" &amp;"&lt;img src='http://www.veryshortintroductions.com/view/covers/"&amp;B58&amp;".png' class='coverimage' alt='" &amp;E58 &amp; "'/&gt;&lt;/a&gt;"</f>
        <v>&lt;a href='http://dx.doi.org/10.1093/actrade/9780195342635.001.0001'&gt;&lt;img src='http://www.veryshortintroductions.com/view/covers/9780195342635.png' class='coverimage' alt='Biblical Archaeology: A Very Short Introduction (Very short introductions ; 217)'/&gt;&lt;/a&gt;</v>
      </c>
      <c r="I58" s="0" t="str">
        <f aca="false">"&lt;a href='" &amp; D58 &amp; "'&gt;" &amp; "&lt;img src='https://api.qrserver.com/v1/create-qr-code/?size=300x300&amp;data=" &amp; D58 &amp;"' class='qr'/&gt;&lt;/a&gt;"</f>
        <v>&lt;a href='http://www.veryshortintroductions.com/mobile/view/10.1093/actrade/9780195342635.001.0001/actrade-9780195342635'&gt;&lt;img src='https://api.qrserver.com/v1/create-qr-code/?size=300x300&amp;data=http://www.veryshortintroductions.com/mobile/view/10.1093/actrade/9780195342635.001.0001/actrade-9780195342635' class='qr'/&gt;&lt;/a&gt;</v>
      </c>
      <c r="J58" s="0" t="str">
        <f aca="false">"&lt;tr&gt;&lt;td&gt;" &amp; H58 &amp; "&lt;/td&gt;&lt;td&gt;&lt;small&gt;Very Short Introduction&lt;br/&gt;http://m.veryshortintroductions.com&lt;/small&gt;&lt;br/&gt;&lt;em&gt;ebook&lt;/em&gt;&lt;br/&gt;&lt;br/&gt;" &amp; G58 &amp; "&lt;/td&gt;&lt;td&gt;" &amp; I58 &amp; "&lt;/td&gt;&lt;/tr&gt;"</f>
        <v>&lt;tr&gt;&lt;td&gt;&lt;a href='http://dx.doi.org/10.1093/actrade/9780195342635.001.0001'&gt;&lt;img src='http://www.veryshortintroductions.com/view/covers/9780195342635.png' class='coverimage' alt='Biblical Archaeology: A Very Short Introduction (Very short introductions ; 217)'/&gt;&lt;/a&gt;&lt;/td&gt;&lt;td&gt;&lt;small&gt;Very Short Introduction&lt;br/&gt;http://m.veryshortintroductions.com&lt;/small&gt;&lt;br/&gt;&lt;em&gt;ebook&lt;/em&gt;&lt;br/&gt;&lt;br/&gt;&lt;a href='http://dx.doi.org/10.1093/actrade/9780195342635.001.0001'&gt;Biblical Archaeology&lt;/a&gt;&lt;/td&gt;&lt;td&gt;&lt;a href='http://www.veryshortintroductions.com/mobile/view/10.1093/actrade/9780195342635.001.0001/actrade-9780195342635'&gt;&lt;img src='https://api.qrserver.com/v1/create-qr-code/?size=300x300&amp;data=http://www.veryshortintroductions.com/mobile/view/10.1093/actrade/9780195342635.001.0001/actrade-9780195342635' class='qr'/&gt;&lt;/a&gt;&lt;/td&gt;&lt;/tr&gt;</v>
      </c>
      <c r="N58" s="0" t="s">
        <v>44</v>
      </c>
      <c r="O58" s="0" t="s">
        <v>329</v>
      </c>
      <c r="P58" s="0" t="s">
        <v>329</v>
      </c>
      <c r="Q58" s="0" t="s">
        <v>46</v>
      </c>
      <c r="S58" s="0" t="s">
        <v>330</v>
      </c>
      <c r="X58" s="0" t="s">
        <v>331</v>
      </c>
      <c r="Y58" s="0" t="s">
        <v>332</v>
      </c>
      <c r="AA58" s="0" t="s">
        <v>49</v>
      </c>
      <c r="AB58" s="2" t="n">
        <v>39814</v>
      </c>
      <c r="AC58" s="2" t="n">
        <v>40178</v>
      </c>
      <c r="AJ58" s="0" t="s">
        <v>333</v>
      </c>
      <c r="AK58" s="0" t="s">
        <v>50</v>
      </c>
      <c r="AL58" s="0" t="s">
        <v>51</v>
      </c>
      <c r="AM58" s="0" t="s">
        <v>49</v>
      </c>
      <c r="AN58" s="0" t="s">
        <v>49</v>
      </c>
      <c r="AO58" s="0" t="s">
        <v>49</v>
      </c>
      <c r="AP58" s="0" t="s">
        <v>49</v>
      </c>
      <c r="AQ58" s="0" t="s">
        <v>49</v>
      </c>
    </row>
    <row r="59" customFormat="false" ht="15" hidden="true" customHeight="false" outlineLevel="0" collapsed="false">
      <c r="A59" s="0" t="n">
        <v>3093010</v>
      </c>
      <c r="B59" s="0" t="str">
        <f aca="false">RIGHT(O59,LEN(O59)-FIND("actrade-",O59)-7)</f>
        <v>9780199533541</v>
      </c>
      <c r="C59" s="0" t="str">
        <f aca="false">"10.1093/actrade/" &amp; B59 &amp; ".001.0001"</f>
        <v>10.1093/actrade/9780199533541.001.0001</v>
      </c>
      <c r="D59" s="0" t="str">
        <f aca="false">"http://www.veryshortintroductions.com/mobile/view/" &amp; C59 &amp; "/actrade-" &amp; B59</f>
        <v>http://www.veryshortintroductions.com/mobile/view/10.1093/actrade/9780199533541.001.0001/actrade-9780199533541</v>
      </c>
      <c r="E59" s="0" t="s">
        <v>334</v>
      </c>
      <c r="F59" s="0" t="str">
        <f aca="false">LEFT(E59,FIND(":",E59)-1)</f>
        <v>Biography</v>
      </c>
      <c r="G59" s="0" t="str">
        <f aca="false">"&lt;a href='http://dx.doi.org/" &amp; C59 &amp; "'&gt;" &amp; LEFT(E59,FIND(":",E59)-1) &amp; "&lt;/a&gt;"</f>
        <v>&lt;a href='http://dx.doi.org/10.1093/actrade/9780199533541.001.0001'&gt;Biography&lt;/a&gt;</v>
      </c>
      <c r="H59" s="0" t="str">
        <f aca="false">"&lt;a href='http://dx.doi.org/" &amp; C59 &amp; "'&gt;" &amp;"&lt;img src='http://www.veryshortintroductions.com/view/covers/"&amp;B59&amp;".png' class='coverimage' alt='" &amp;E59 &amp; "'/&gt;&lt;/a&gt;"</f>
        <v>&lt;a href='http://dx.doi.org/10.1093/actrade/9780199533541.001.0001'&gt;&lt;img src='http://www.veryshortintroductions.com/view/covers/9780199533541.png' class='coverimage' alt='Biography: a very short introduction'/&gt;&lt;/a&gt;</v>
      </c>
      <c r="I59" s="0" t="str">
        <f aca="false">"&lt;a href='" &amp; D59 &amp; "'&gt;" &amp; "&lt;img src='https://api.qrserver.com/v1/create-qr-code/?size=300x300&amp;data=" &amp; D59 &amp;"' class='qr'/&gt;&lt;/a&gt;"</f>
        <v>&lt;a href='http://www.veryshortintroductions.com/mobile/view/10.1093/actrade/9780199533541.001.0001/actrade-9780199533541'&gt;&lt;img src='https://api.qrserver.com/v1/create-qr-code/?size=300x300&amp;data=http://www.veryshortintroductions.com/mobile/view/10.1093/actrade/9780199533541.001.0001/actrade-9780199533541' class='qr'/&gt;&lt;/a&gt;</v>
      </c>
      <c r="J59" s="0" t="str">
        <f aca="false">"&lt;tr&gt;&lt;td&gt;" &amp; H59 &amp; "&lt;/td&gt;&lt;td&gt;&lt;small&gt;Very Short Introduction&lt;br/&gt;http://m.veryshortintroductions.com&lt;/small&gt;&lt;br/&gt;&lt;em&gt;ebook&lt;/em&gt;&lt;br/&gt;&lt;br/&gt;" &amp; G59 &amp; "&lt;/td&gt;&lt;td&gt;" &amp; I59 &amp; "&lt;/td&gt;&lt;/tr&gt;"</f>
        <v>&lt;tr&gt;&lt;td&gt;&lt;a href='http://dx.doi.org/10.1093/actrade/9780199533541.001.0001'&gt;&lt;img src='http://www.veryshortintroductions.com/view/covers/9780199533541.png' class='coverimage' alt='Biography: a very short introduction'/&gt;&lt;/a&gt;&lt;/td&gt;&lt;td&gt;&lt;small&gt;Very Short Introduction&lt;br/&gt;http://m.veryshortintroductions.com&lt;/small&gt;&lt;br/&gt;&lt;em&gt;ebook&lt;/em&gt;&lt;br/&gt;&lt;br/&gt;&lt;a href='http://dx.doi.org/10.1093/actrade/9780199533541.001.0001'&gt;Biography&lt;/a&gt;&lt;/td&gt;&lt;td&gt;&lt;a href='http://www.veryshortintroductions.com/mobile/view/10.1093/actrade/9780199533541.001.0001/actrade-9780199533541'&gt;&lt;img src='https://api.qrserver.com/v1/create-qr-code/?size=300x300&amp;data=http://www.veryshortintroductions.com/mobile/view/10.1093/actrade/9780199533541.001.0001/actrade-9780199533541' class='qr'/&gt;&lt;/a&gt;&lt;/td&gt;&lt;/tr&gt;</v>
      </c>
      <c r="N59" s="0" t="s">
        <v>44</v>
      </c>
      <c r="O59" s="0" t="s">
        <v>335</v>
      </c>
      <c r="P59" s="0" t="s">
        <v>335</v>
      </c>
      <c r="Q59" s="0" t="s">
        <v>46</v>
      </c>
      <c r="S59" s="0" t="s">
        <v>336</v>
      </c>
      <c r="Y59" s="0" t="s">
        <v>337</v>
      </c>
      <c r="AA59" s="0" t="s">
        <v>49</v>
      </c>
      <c r="AB59" s="2" t="n">
        <v>39814</v>
      </c>
      <c r="AC59" s="2" t="n">
        <v>40178</v>
      </c>
      <c r="AK59" s="0" t="s">
        <v>50</v>
      </c>
      <c r="AL59" s="0" t="s">
        <v>51</v>
      </c>
      <c r="AM59" s="0" t="s">
        <v>49</v>
      </c>
      <c r="AN59" s="0" t="s">
        <v>49</v>
      </c>
      <c r="AO59" s="0" t="s">
        <v>49</v>
      </c>
      <c r="AP59" s="0" t="s">
        <v>49</v>
      </c>
      <c r="AQ59" s="0" t="s">
        <v>49</v>
      </c>
    </row>
    <row r="60" customFormat="false" ht="15" hidden="true" customHeight="false" outlineLevel="0" collapsed="false">
      <c r="A60" s="0" t="n">
        <v>10315110</v>
      </c>
      <c r="B60" s="0" t="str">
        <f aca="false">RIGHT(O60,LEN(O60)-FIND("actrade-",O60)-7)</f>
        <v>9780199602667</v>
      </c>
      <c r="C60" s="0" t="str">
        <f aca="false">"10.1093/actrade/" &amp; B60 &amp; ".001.0001"</f>
        <v>10.1093/actrade/9780199602667.001.0001</v>
      </c>
      <c r="D60" s="0" t="str">
        <f aca="false">"http://www.veryshortintroductions.com/mobile/view/" &amp; C60 &amp; "/actrade-" &amp; B60</f>
        <v>http://www.veryshortintroductions.com/mobile/view/10.1093/actrade/9780199602667.001.0001/actrade-9780199602667</v>
      </c>
      <c r="E60" s="0" t="s">
        <v>338</v>
      </c>
      <c r="F60" s="0" t="str">
        <f aca="false">LEFT(E60,FIND(":",E60)-1)</f>
        <v>Black Holes</v>
      </c>
      <c r="G60" s="0" t="str">
        <f aca="false">"&lt;a href='http://dx.doi.org/" &amp; C60 &amp; "'&gt;" &amp; LEFT(E60,FIND(":",E60)-1) &amp; "&lt;/a&gt;"</f>
        <v>&lt;a href='http://dx.doi.org/10.1093/actrade/9780199602667.001.0001'&gt;Black Holes&lt;/a&gt;</v>
      </c>
      <c r="H60" s="0" t="str">
        <f aca="false">"&lt;a href='http://dx.doi.org/" &amp; C60 &amp; "'&gt;" &amp;"&lt;img src='http://www.veryshortintroductions.com/view/covers/"&amp;B60&amp;".png' class='coverimage' alt='" &amp;E60 &amp; "'/&gt;&lt;/a&gt;"</f>
        <v>&lt;a href='http://dx.doi.org/10.1093/actrade/9780199602667.001.0001'&gt;&lt;img src='http://www.veryshortintroductions.com/view/covers/9780199602667.png' class='coverimage' alt='Black Holes: A Very Short Introduction'/&gt;&lt;/a&gt;</v>
      </c>
      <c r="I60" s="0" t="str">
        <f aca="false">"&lt;a href='" &amp; D60 &amp; "'&gt;" &amp; "&lt;img src='https://api.qrserver.com/v1/create-qr-code/?size=300x300&amp;data=" &amp; D60 &amp;"' class='qr'/&gt;&lt;/a&gt;"</f>
        <v>&lt;a href='http://www.veryshortintroductions.com/mobile/view/10.1093/actrade/9780199602667.001.0001/actrade-9780199602667'&gt;&lt;img src='https://api.qrserver.com/v1/create-qr-code/?size=300x300&amp;data=http://www.veryshortintroductions.com/mobile/view/10.1093/actrade/9780199602667.001.0001/actrade-9780199602667' class='qr'/&gt;&lt;/a&gt;</v>
      </c>
      <c r="J60" s="0" t="str">
        <f aca="false">"&lt;tr&gt;&lt;td&gt;" &amp; H60 &amp; "&lt;/td&gt;&lt;td&gt;&lt;small&gt;Very Short Introduction&lt;br/&gt;http://m.veryshortintroductions.com&lt;/small&gt;&lt;br/&gt;&lt;em&gt;ebook&lt;/em&gt;&lt;br/&gt;&lt;br/&gt;" &amp; G60 &amp; "&lt;/td&gt;&lt;td&gt;" &amp; I60 &amp; "&lt;/td&gt;&lt;/tr&gt;"</f>
        <v>&lt;tr&gt;&lt;td&gt;&lt;a href='http://dx.doi.org/10.1093/actrade/9780199602667.001.0001'&gt;&lt;img src='http://www.veryshortintroductions.com/view/covers/9780199602667.png' class='coverimage' alt='Black Holes: A Very Short Introduction'/&gt;&lt;/a&gt;&lt;/td&gt;&lt;td&gt;&lt;small&gt;Very Short Introduction&lt;br/&gt;http://m.veryshortintroductions.com&lt;/small&gt;&lt;br/&gt;&lt;em&gt;ebook&lt;/em&gt;&lt;br/&gt;&lt;br/&gt;&lt;a href='http://dx.doi.org/10.1093/actrade/9780199602667.001.0001'&gt;Black Holes&lt;/a&gt;&lt;/td&gt;&lt;td&gt;&lt;a href='http://www.veryshortintroductions.com/mobile/view/10.1093/actrade/9780199602667.001.0001/actrade-9780199602667'&gt;&lt;img src='https://api.qrserver.com/v1/create-qr-code/?size=300x300&amp;data=http://www.veryshortintroductions.com/mobile/view/10.1093/actrade/9780199602667.001.0001/actrade-9780199602667' class='qr'/&gt;&lt;/a&gt;&lt;/td&gt;&lt;/tr&gt;</v>
      </c>
      <c r="N60" s="0" t="s">
        <v>44</v>
      </c>
      <c r="O60" s="0" t="s">
        <v>339</v>
      </c>
      <c r="P60" s="0" t="s">
        <v>339</v>
      </c>
      <c r="Q60" s="0" t="s">
        <v>46</v>
      </c>
      <c r="S60" s="0" t="s">
        <v>340</v>
      </c>
      <c r="X60" s="0" t="s">
        <v>341</v>
      </c>
      <c r="Y60" s="0" t="s">
        <v>342</v>
      </c>
      <c r="AA60" s="0" t="s">
        <v>49</v>
      </c>
      <c r="AB60" s="2" t="n">
        <v>42005</v>
      </c>
      <c r="AC60" s="2" t="n">
        <v>42369</v>
      </c>
      <c r="AK60" s="0" t="s">
        <v>50</v>
      </c>
      <c r="AL60" s="0" t="s">
        <v>51</v>
      </c>
      <c r="AM60" s="0" t="s">
        <v>49</v>
      </c>
      <c r="AN60" s="0" t="s">
        <v>49</v>
      </c>
      <c r="AO60" s="0" t="s">
        <v>49</v>
      </c>
      <c r="AP60" s="0" t="s">
        <v>49</v>
      </c>
      <c r="AQ60" s="0" t="s">
        <v>49</v>
      </c>
    </row>
    <row r="61" customFormat="false" ht="15" hidden="true" customHeight="false" outlineLevel="0" collapsed="false">
      <c r="A61" s="0" t="n">
        <v>11849761</v>
      </c>
      <c r="B61" s="0" t="str">
        <f aca="false">RIGHT(O61,LEN(O61)-FIND("actrade-",O61)-7)</f>
        <v>9780199581450</v>
      </c>
      <c r="C61" s="0" t="str">
        <f aca="false">"10.1093/actrade/" &amp; B61 &amp; ".001.0001"</f>
        <v>10.1093/actrade/9780199581450.001.0001</v>
      </c>
      <c r="D61" s="0" t="str">
        <f aca="false">"http://www.veryshortintroductions.com/mobile/view/" &amp; C61 &amp; "/actrade-" &amp; B61</f>
        <v>http://www.veryshortintroductions.com/mobile/view/10.1093/actrade/9780199581450.001.0001/actrade-9780199581450</v>
      </c>
      <c r="E61" s="0" t="s">
        <v>343</v>
      </c>
      <c r="F61" s="0" t="str">
        <f aca="false">LEFT(E61,FIND(":",E61)-1)</f>
        <v>Blood</v>
      </c>
      <c r="G61" s="0" t="str">
        <f aca="false">"&lt;a href='http://dx.doi.org/" &amp; C61 &amp; "'&gt;" &amp; LEFT(E61,FIND(":",E61)-1) &amp; "&lt;/a&gt;"</f>
        <v>&lt;a href='http://dx.doi.org/10.1093/actrade/9780199581450.001.0001'&gt;Blood&lt;/a&gt;</v>
      </c>
      <c r="H61" s="0" t="str">
        <f aca="false">"&lt;a href='http://dx.doi.org/" &amp; C61 &amp; "'&gt;" &amp;"&lt;img src='http://www.veryshortintroductions.com/view/covers/"&amp;B61&amp;".png' class='coverimage' alt='" &amp;E61 &amp; "'/&gt;&lt;/a&gt;"</f>
        <v>&lt;a href='http://dx.doi.org/10.1093/actrade/9780199581450.001.0001'&gt;&lt;img src='http://www.veryshortintroductions.com/view/covers/9780199581450.png' class='coverimage' alt='Blood:'/&gt;&lt;/a&gt;</v>
      </c>
      <c r="I61" s="0" t="str">
        <f aca="false">"&lt;a href='" &amp; D61 &amp; "'&gt;" &amp; "&lt;img src='https://api.qrserver.com/v1/create-qr-code/?size=300x300&amp;data=" &amp; D61 &amp;"' class='qr'/&gt;&lt;/a&gt;"</f>
        <v>&lt;a href='http://www.veryshortintroductions.com/mobile/view/10.1093/actrade/9780199581450.001.0001/actrade-9780199581450'&gt;&lt;img src='https://api.qrserver.com/v1/create-qr-code/?size=300x300&amp;data=http://www.veryshortintroductions.com/mobile/view/10.1093/actrade/9780199581450.001.0001/actrade-9780199581450' class='qr'/&gt;&lt;/a&gt;</v>
      </c>
      <c r="J61" s="0" t="str">
        <f aca="false">"&lt;tr&gt;&lt;td&gt;" &amp; H61 &amp; "&lt;/td&gt;&lt;td&gt;&lt;small&gt;Very Short Introduction&lt;br/&gt;http://m.veryshortintroductions.com&lt;/small&gt;&lt;br/&gt;&lt;em&gt;ebook&lt;/em&gt;&lt;br/&gt;&lt;br/&gt;" &amp; G61 &amp; "&lt;/td&gt;&lt;td&gt;" &amp; I61 &amp; "&lt;/td&gt;&lt;/tr&gt;"</f>
        <v>&lt;tr&gt;&lt;td&gt;&lt;a href='http://dx.doi.org/10.1093/actrade/9780199581450.001.0001'&gt;&lt;img src='http://www.veryshortintroductions.com/view/covers/9780199581450.png' class='coverimage' alt='Blood:'/&gt;&lt;/a&gt;&lt;/td&gt;&lt;td&gt;&lt;small&gt;Very Short Introduction&lt;br/&gt;http://m.veryshortintroductions.com&lt;/small&gt;&lt;br/&gt;&lt;em&gt;ebook&lt;/em&gt;&lt;br/&gt;&lt;br/&gt;&lt;a href='http://dx.doi.org/10.1093/actrade/9780199581450.001.0001'&gt;Blood&lt;/a&gt;&lt;/td&gt;&lt;td&gt;&lt;a href='http://www.veryshortintroductions.com/mobile/view/10.1093/actrade/9780199581450.001.0001/actrade-9780199581450'&gt;&lt;img src='https://api.qrserver.com/v1/create-qr-code/?size=300x300&amp;data=http://www.veryshortintroductions.com/mobile/view/10.1093/actrade/9780199581450.001.0001/actrade-9780199581450' class='qr'/&gt;&lt;/a&gt;&lt;/td&gt;&lt;/tr&gt;</v>
      </c>
      <c r="N61" s="0" t="s">
        <v>44</v>
      </c>
      <c r="O61" s="0" t="s">
        <v>344</v>
      </c>
      <c r="P61" s="0" t="s">
        <v>344</v>
      </c>
      <c r="Q61" s="0" t="s">
        <v>46</v>
      </c>
      <c r="S61" s="0" t="s">
        <v>345</v>
      </c>
      <c r="X61" s="0" t="s">
        <v>346</v>
      </c>
      <c r="Y61" s="0" t="s">
        <v>347</v>
      </c>
      <c r="AA61" s="0" t="s">
        <v>49</v>
      </c>
      <c r="AB61" s="2" t="n">
        <v>42370</v>
      </c>
      <c r="AC61" s="2" t="n">
        <v>42735</v>
      </c>
      <c r="AK61" s="0" t="s">
        <v>50</v>
      </c>
      <c r="AL61" s="0" t="s">
        <v>51</v>
      </c>
      <c r="AM61" s="0" t="s">
        <v>49</v>
      </c>
      <c r="AN61" s="0" t="s">
        <v>49</v>
      </c>
      <c r="AO61" s="0" t="s">
        <v>49</v>
      </c>
      <c r="AP61" s="0" t="s">
        <v>49</v>
      </c>
      <c r="AQ61" s="0" t="s">
        <v>49</v>
      </c>
    </row>
    <row r="62" customFormat="false" ht="15" hidden="true" customHeight="false" outlineLevel="0" collapsed="false">
      <c r="A62" s="0" t="n">
        <v>1105997</v>
      </c>
      <c r="B62" s="0" t="str">
        <f aca="false">RIGHT(O62,LEN(O62)-FIND("actrade-",O62)-7)</f>
        <v>9780195398939</v>
      </c>
      <c r="C62" s="0" t="str">
        <f aca="false">"10.1093/actrade/" &amp; B62 &amp; ".001.0001"</f>
        <v>10.1093/actrade/9780195398939.001.0001</v>
      </c>
      <c r="D62" s="0" t="str">
        <f aca="false">"http://www.veryshortintroductions.com/mobile/view/" &amp; C62 &amp; "/actrade-" &amp; B62</f>
        <v>http://www.veryshortintroductions.com/mobile/view/10.1093/actrade/9780195398939.001.0001/actrade-9780195398939</v>
      </c>
      <c r="E62" s="0" t="s">
        <v>348</v>
      </c>
      <c r="F62" s="0" t="str">
        <f aca="false">LEFT(E62,FIND(":",E62)-1)</f>
        <v>Blues</v>
      </c>
      <c r="G62" s="0" t="str">
        <f aca="false">"&lt;a href='http://dx.doi.org/" &amp; C62 &amp; "'&gt;" &amp; LEFT(E62,FIND(":",E62)-1) &amp; "&lt;/a&gt;"</f>
        <v>&lt;a href='http://dx.doi.org/10.1093/actrade/9780195398939.001.0001'&gt;Blues&lt;/a&gt;</v>
      </c>
      <c r="H62" s="0" t="str">
        <f aca="false">"&lt;a href='http://dx.doi.org/" &amp; C62 &amp; "'&gt;" &amp;"&lt;img src='http://www.veryshortintroductions.com/view/covers/"&amp;B62&amp;".png' class='coverimage' alt='" &amp;E62 &amp; "'/&gt;&lt;/a&gt;"</f>
        <v>&lt;a href='http://dx.doi.org/10.1093/actrade/9780195398939.001.0001'&gt;&lt;img src='http://www.veryshortintroductions.com/view/covers/9780195398939.png' class='coverimage' alt='Blues: A Very Short Introduction (Very short introductions)'/&gt;&lt;/a&gt;</v>
      </c>
      <c r="I62" s="0" t="str">
        <f aca="false">"&lt;a href='" &amp; D62 &amp; "'&gt;" &amp; "&lt;img src='https://api.qrserver.com/v1/create-qr-code/?size=300x300&amp;data=" &amp; D62 &amp;"' class='qr'/&gt;&lt;/a&gt;"</f>
        <v>&lt;a href='http://www.veryshortintroductions.com/mobile/view/10.1093/actrade/9780195398939.001.0001/actrade-9780195398939'&gt;&lt;img src='https://api.qrserver.com/v1/create-qr-code/?size=300x300&amp;data=http://www.veryshortintroductions.com/mobile/view/10.1093/actrade/9780195398939.001.0001/actrade-9780195398939' class='qr'/&gt;&lt;/a&gt;</v>
      </c>
      <c r="J62" s="0" t="str">
        <f aca="false">"&lt;tr&gt;&lt;td&gt;" &amp; H62 &amp; "&lt;/td&gt;&lt;td&gt;&lt;small&gt;Very Short Introduction&lt;br/&gt;http://m.veryshortintroductions.com&lt;/small&gt;&lt;br/&gt;&lt;em&gt;ebook&lt;/em&gt;&lt;br/&gt;&lt;br/&gt;" &amp; G62 &amp; "&lt;/td&gt;&lt;td&gt;" &amp; I62 &amp; "&lt;/td&gt;&lt;/tr&gt;"</f>
        <v>&lt;tr&gt;&lt;td&gt;&lt;a href='http://dx.doi.org/10.1093/actrade/9780195398939.001.0001'&gt;&lt;img src='http://www.veryshortintroductions.com/view/covers/9780195398939.png' class='coverimage' alt='Blues: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href='http://dx.doi.org/10.1093/actrade/9780195398939.001.0001'&gt;Blues&lt;/a&gt;&lt;/td&gt;&lt;td&gt;&lt;a href='http://www.veryshortintroductions.com/mobile/view/10.1093/actrade/9780195398939.001.0001/actrade-9780195398939'&gt;&lt;img src='https://api.qrserver.com/v1/create-qr-code/?size=300x300&amp;data=http://www.veryshortintroductions.com/mobile/view/10.1093/actrade/9780195398939.001.0001/actrade-9780195398939' class='qr'/&gt;&lt;/a&gt;&lt;/td&gt;&lt;/tr&gt;</v>
      </c>
      <c r="N62" s="0" t="s">
        <v>44</v>
      </c>
      <c r="O62" s="0" t="s">
        <v>349</v>
      </c>
      <c r="P62" s="0" t="s">
        <v>349</v>
      </c>
      <c r="Q62" s="0" t="s">
        <v>46</v>
      </c>
      <c r="S62" s="0" t="s">
        <v>350</v>
      </c>
      <c r="X62" s="0" t="s">
        <v>351</v>
      </c>
      <c r="Y62" s="0" t="s">
        <v>352</v>
      </c>
      <c r="AA62" s="0" t="s">
        <v>49</v>
      </c>
      <c r="AB62" s="2" t="n">
        <v>40179</v>
      </c>
      <c r="AC62" s="2" t="n">
        <v>40543</v>
      </c>
      <c r="AJ62" s="0" t="s">
        <v>353</v>
      </c>
      <c r="AK62" s="0" t="s">
        <v>50</v>
      </c>
      <c r="AL62" s="0" t="s">
        <v>51</v>
      </c>
      <c r="AM62" s="0" t="s">
        <v>49</v>
      </c>
      <c r="AN62" s="0" t="s">
        <v>49</v>
      </c>
      <c r="AO62" s="0" t="s">
        <v>49</v>
      </c>
      <c r="AP62" s="0" t="s">
        <v>49</v>
      </c>
      <c r="AQ62" s="0" t="s">
        <v>49</v>
      </c>
    </row>
    <row r="63" customFormat="false" ht="15" hidden="true" customHeight="false" outlineLevel="0" collapsed="false">
      <c r="A63" s="0" t="n">
        <v>1111424</v>
      </c>
      <c r="B63" s="0" t="str">
        <f aca="false">RIGHT(O63,LEN(O63)-FIND("actrade-",O63)-7)</f>
        <v>9780195369311</v>
      </c>
      <c r="C63" s="0" t="str">
        <f aca="false">"10.1093/actrade/" &amp; B63 &amp; ".001.0001"</f>
        <v>10.1093/actrade/9780195369311.001.0001</v>
      </c>
      <c r="D63" s="0" t="str">
        <f aca="false">"http://www.veryshortintroductions.com/mobile/view/" &amp; C63 &amp; "/actrade-" &amp; B63</f>
        <v>http://www.veryshortintroductions.com/mobile/view/10.1093/actrade/9780195369311.001.0001/actrade-9780195369311</v>
      </c>
      <c r="E63" s="0" t="s">
        <v>354</v>
      </c>
      <c r="F63" s="0" t="str">
        <f aca="false">LEFT(E63,FIND(":",E63)-1)</f>
        <v>Book of Mormon</v>
      </c>
      <c r="G63" s="0" t="str">
        <f aca="false">"&lt;a href='http://dx.doi.org/" &amp; C63 &amp; "'&gt;" &amp; LEFT(E63,FIND(":",E63)-1) &amp; "&lt;/a&gt;"</f>
        <v>&lt;a href='http://dx.doi.org/10.1093/actrade/9780195369311.001.0001'&gt;Book of Mormon&lt;/a&gt;</v>
      </c>
      <c r="H63" s="0" t="str">
        <f aca="false">"&lt;a href='http://dx.doi.org/" &amp; C63 &amp; "'&gt;" &amp;"&lt;img src='http://www.veryshortintroductions.com/view/covers/"&amp;B63&amp;".png' class='coverimage' alt='" &amp;E63 &amp; "'/&gt;&lt;/a&gt;"</f>
        <v>&lt;a href='http://dx.doi.org/10.1093/actrade/9780195369311.001.0001'&gt;&lt;img src='http://www.veryshortintroductions.com/view/covers/9780195369311.png' class='coverimage' alt='Book of Mormon: (Very short introductions ; 219)'/&gt;&lt;/a&gt;</v>
      </c>
      <c r="I63" s="0" t="str">
        <f aca="false">"&lt;a href='" &amp; D63 &amp; "'&gt;" &amp; "&lt;img src='https://api.qrserver.com/v1/create-qr-code/?size=300x300&amp;data=" &amp; D63 &amp;"' class='qr'/&gt;&lt;/a&gt;"</f>
        <v>&lt;a href='http://www.veryshortintroductions.com/mobile/view/10.1093/actrade/9780195369311.001.0001/actrade-9780195369311'&gt;&lt;img src='https://api.qrserver.com/v1/create-qr-code/?size=300x300&amp;data=http://www.veryshortintroductions.com/mobile/view/10.1093/actrade/9780195369311.001.0001/actrade-9780195369311' class='qr'/&gt;&lt;/a&gt;</v>
      </c>
      <c r="J63" s="0" t="str">
        <f aca="false">"&lt;tr&gt;&lt;td&gt;" &amp; H63 &amp; "&lt;/td&gt;&lt;td&gt;&lt;small&gt;Very Short Introduction&lt;br/&gt;http://m.veryshortintroductions.com&lt;/small&gt;&lt;br/&gt;&lt;em&gt;ebook&lt;/em&gt;&lt;br/&gt;&lt;br/&gt;" &amp; G63 &amp; "&lt;/td&gt;&lt;td&gt;" &amp; I63 &amp; "&lt;/td&gt;&lt;/tr&gt;"</f>
        <v>&lt;tr&gt;&lt;td&gt;&lt;a href='http://dx.doi.org/10.1093/actrade/9780195369311.001.0001'&gt;&lt;img src='http://www.veryshortintroductions.com/view/covers/9780195369311.png' class='coverimage' alt='Book of Mormon: (Very short introductions ; 219)'/&gt;&lt;/a&gt;&lt;/td&gt;&lt;td&gt;&lt;small&gt;Very Short Introduction&lt;br/&gt;http://m.veryshortintroductions.com&lt;/small&gt;&lt;br/&gt;&lt;em&gt;ebook&lt;/em&gt;&lt;br/&gt;&lt;br/&gt;&lt;a href='http://dx.doi.org/10.1093/actrade/9780195369311.001.0001'&gt;Book of Mormon&lt;/a&gt;&lt;/td&gt;&lt;td&gt;&lt;a href='http://www.veryshortintroductions.com/mobile/view/10.1093/actrade/9780195369311.001.0001/actrade-9780195369311'&gt;&lt;img src='https://api.qrserver.com/v1/create-qr-code/?size=300x300&amp;data=http://www.veryshortintroductions.com/mobile/view/10.1093/actrade/9780195369311.001.0001/actrade-9780195369311' class='qr'/&gt;&lt;/a&gt;&lt;/td&gt;&lt;/tr&gt;</v>
      </c>
      <c r="N63" s="0" t="s">
        <v>44</v>
      </c>
      <c r="O63" s="0" t="s">
        <v>355</v>
      </c>
      <c r="P63" s="0" t="s">
        <v>355</v>
      </c>
      <c r="Q63" s="0" t="s">
        <v>46</v>
      </c>
      <c r="S63" s="0" t="s">
        <v>356</v>
      </c>
      <c r="X63" s="0" t="s">
        <v>357</v>
      </c>
      <c r="Y63" s="0" t="s">
        <v>358</v>
      </c>
      <c r="AA63" s="0" t="s">
        <v>49</v>
      </c>
      <c r="AB63" s="2" t="n">
        <v>40179</v>
      </c>
      <c r="AC63" s="2" t="n">
        <v>40543</v>
      </c>
      <c r="AJ63" s="0" t="s">
        <v>359</v>
      </c>
      <c r="AK63" s="0" t="s">
        <v>50</v>
      </c>
      <c r="AL63" s="0" t="s">
        <v>51</v>
      </c>
      <c r="AM63" s="0" t="s">
        <v>49</v>
      </c>
      <c r="AN63" s="0" t="s">
        <v>49</v>
      </c>
      <c r="AO63" s="0" t="s">
        <v>49</v>
      </c>
      <c r="AP63" s="0" t="s">
        <v>49</v>
      </c>
      <c r="AQ63" s="0" t="s">
        <v>49</v>
      </c>
    </row>
    <row r="64" customFormat="false" ht="15" hidden="true" customHeight="false" outlineLevel="0" collapsed="false">
      <c r="A64" s="0" t="n">
        <v>1414315</v>
      </c>
      <c r="B64" s="0" t="str">
        <f aca="false">RIGHT(O64,LEN(O64)-FIND("actrade-",O64)-7)</f>
        <v>9780199731503</v>
      </c>
      <c r="C64" s="0" t="str">
        <f aca="false">"10.1093/actrade/" &amp; B64 &amp; ".001.0001"</f>
        <v>10.1093/actrade/9780199731503.001.0001</v>
      </c>
      <c r="D64" s="0" t="str">
        <f aca="false">"http://www.veryshortintroductions.com/mobile/view/" &amp; C64 &amp; "/actrade-" &amp; B64</f>
        <v>http://www.veryshortintroductions.com/mobile/view/10.1093/actrade/9780199731503.001.0001/actrade-9780199731503</v>
      </c>
      <c r="E64" s="0" t="s">
        <v>360</v>
      </c>
      <c r="F64" s="0" t="str">
        <f aca="false">LEFT(E64,FIND(":",E64)-1)</f>
        <v>Borders</v>
      </c>
      <c r="G64" s="0" t="str">
        <f aca="false">"&lt;a href='http://dx.doi.org/" &amp; C64 &amp; "'&gt;" &amp; LEFT(E64,FIND(":",E64)-1) &amp; "&lt;/a&gt;"</f>
        <v>&lt;a href='http://dx.doi.org/10.1093/actrade/9780199731503.001.0001'&gt;Borders&lt;/a&gt;</v>
      </c>
      <c r="H64" s="0" t="str">
        <f aca="false">"&lt;a href='http://dx.doi.org/" &amp; C64 &amp; "'&gt;" &amp;"&lt;img src='http://www.veryshortintroductions.com/view/covers/"&amp;B64&amp;".png' class='coverimage' alt='" &amp;E64 &amp; "'/&gt;&lt;/a&gt;"</f>
        <v>&lt;a href='http://dx.doi.org/10.1093/actrade/9780199731503.001.0001'&gt;&lt;img src='http://www.veryshortintroductions.com/view/covers/9780199731503.png' class='coverimage' alt='Borders: A Very Short Introduction'/&gt;&lt;/a&gt;</v>
      </c>
      <c r="I64" s="0" t="str">
        <f aca="false">"&lt;a href='" &amp; D64 &amp; "'&gt;" &amp; "&lt;img src='https://api.qrserver.com/v1/create-qr-code/?size=300x300&amp;data=" &amp; D64 &amp;"' class='qr'/&gt;&lt;/a&gt;"</f>
        <v>&lt;a href='http://www.veryshortintroductions.com/mobile/view/10.1093/actrade/9780199731503.001.0001/actrade-9780199731503'&gt;&lt;img src='https://api.qrserver.com/v1/create-qr-code/?size=300x300&amp;data=http://www.veryshortintroductions.com/mobile/view/10.1093/actrade/9780199731503.001.0001/actrade-9780199731503' class='qr'/&gt;&lt;/a&gt;</v>
      </c>
      <c r="J64" s="0" t="str">
        <f aca="false">"&lt;tr&gt;&lt;td&gt;" &amp; H64 &amp; "&lt;/td&gt;&lt;td&gt;&lt;small&gt;Very Short Introduction&lt;br/&gt;http://m.veryshortintroductions.com&lt;/small&gt;&lt;br/&gt;&lt;em&gt;ebook&lt;/em&gt;&lt;br/&gt;&lt;br/&gt;" &amp; G64 &amp; "&lt;/td&gt;&lt;td&gt;" &amp; I64 &amp; "&lt;/td&gt;&lt;/tr&gt;"</f>
        <v>&lt;tr&gt;&lt;td&gt;&lt;a href='http://dx.doi.org/10.1093/actrade/9780199731503.001.0001'&gt;&lt;img src='http://www.veryshortintroductions.com/view/covers/9780199731503.png' class='coverimage' alt='Borders: A Very Short Introduction'/&gt;&lt;/a&gt;&lt;/td&gt;&lt;td&gt;&lt;small&gt;Very Short Introduction&lt;br/&gt;http://m.veryshortintroductions.com&lt;/small&gt;&lt;br/&gt;&lt;em&gt;ebook&lt;/em&gt;&lt;br/&gt;&lt;br/&gt;&lt;a href='http://dx.doi.org/10.1093/actrade/9780199731503.001.0001'&gt;Borders&lt;/a&gt;&lt;/td&gt;&lt;td&gt;&lt;a href='http://www.veryshortintroductions.com/mobile/view/10.1093/actrade/9780199731503.001.0001/actrade-9780199731503'&gt;&lt;img src='https://api.qrserver.com/v1/create-qr-code/?size=300x300&amp;data=http://www.veryshortintroductions.com/mobile/view/10.1093/actrade/9780199731503.001.0001/actrade-9780199731503' class='qr'/&gt;&lt;/a&gt;&lt;/td&gt;&lt;/tr&gt;</v>
      </c>
      <c r="N64" s="0" t="s">
        <v>44</v>
      </c>
      <c r="O64" s="0" t="s">
        <v>361</v>
      </c>
      <c r="P64" s="0" t="s">
        <v>361</v>
      </c>
      <c r="Q64" s="0" t="s">
        <v>46</v>
      </c>
      <c r="S64" s="0" t="s">
        <v>362</v>
      </c>
      <c r="X64" s="0" t="s">
        <v>363</v>
      </c>
      <c r="Y64" s="0" t="s">
        <v>364</v>
      </c>
      <c r="AA64" s="0" t="s">
        <v>49</v>
      </c>
      <c r="AB64" s="2" t="n">
        <v>40909</v>
      </c>
      <c r="AC64" s="2" t="n">
        <v>41274</v>
      </c>
      <c r="AJ64" s="0" t="s">
        <v>123</v>
      </c>
      <c r="AK64" s="0" t="s">
        <v>50</v>
      </c>
      <c r="AL64" s="0" t="s">
        <v>51</v>
      </c>
      <c r="AM64" s="0" t="s">
        <v>49</v>
      </c>
      <c r="AN64" s="0" t="s">
        <v>49</v>
      </c>
      <c r="AO64" s="0" t="s">
        <v>49</v>
      </c>
      <c r="AP64" s="0" t="s">
        <v>49</v>
      </c>
      <c r="AQ64" s="0" t="s">
        <v>49</v>
      </c>
    </row>
    <row r="65" customFormat="false" ht="15" hidden="true" customHeight="false" outlineLevel="0" collapsed="false">
      <c r="A65" s="0" t="n">
        <v>1164870</v>
      </c>
      <c r="B65" s="0" t="str">
        <f aca="false">RIGHT(O65,LEN(O65)-FIND("actrade-",O65)-7)</f>
        <v>9780192853929</v>
      </c>
      <c r="C65" s="0" t="str">
        <f aca="false">"10.1093/actrade/" &amp; B65 &amp; ".001.0001"</f>
        <v>10.1093/actrade/9780192853929.001.0001</v>
      </c>
      <c r="D65" s="0" t="str">
        <f aca="false">"http://www.veryshortintroductions.com/mobile/view/" &amp; C65 &amp; "/actrade-" &amp; B65</f>
        <v>http://www.veryshortintroductions.com/mobile/view/10.1093/actrade/9780192853929.001.0001/actrade-9780192853929</v>
      </c>
      <c r="E65" s="0" t="s">
        <v>365</v>
      </c>
      <c r="F65" s="0" t="str">
        <f aca="false">LEFT(E65,FIND(":",E65)-1)</f>
        <v>Brain</v>
      </c>
      <c r="G65" s="0" t="str">
        <f aca="false">"&lt;a href='http://dx.doi.org/" &amp; C65 &amp; "'&gt;" &amp; LEFT(E65,FIND(":",E65)-1) &amp; "&lt;/a&gt;"</f>
        <v>&lt;a href='http://dx.doi.org/10.1093/actrade/9780192853929.001.0001'&gt;Brain&lt;/a&gt;</v>
      </c>
      <c r="H65" s="0" t="str">
        <f aca="false">"&lt;a href='http://dx.doi.org/" &amp; C65 &amp; "'&gt;" &amp;"&lt;img src='http://www.veryshortintroductions.com/view/covers/"&amp;B65&amp;".png' class='coverimage' alt='" &amp;E65 &amp; "'/&gt;&lt;/a&gt;"</f>
        <v>&lt;a href='http://dx.doi.org/10.1093/actrade/9780192853929.001.0001'&gt;&lt;img src='http://www.veryshortintroductions.com/view/covers/9780192853929.png' class='coverimage' alt='Brain: A Very Short Introduction (Very short introductions ; 144)'/&gt;&lt;/a&gt;</v>
      </c>
      <c r="I65" s="0" t="str">
        <f aca="false">"&lt;a href='" &amp; D65 &amp; "'&gt;" &amp; "&lt;img src='https://api.qrserver.com/v1/create-qr-code/?size=300x300&amp;data=" &amp; D65 &amp;"' class='qr'/&gt;&lt;/a&gt;"</f>
        <v>&lt;a href='http://www.veryshortintroductions.com/mobile/view/10.1093/actrade/9780192853929.001.0001/actrade-9780192853929'&gt;&lt;img src='https://api.qrserver.com/v1/create-qr-code/?size=300x300&amp;data=http://www.veryshortintroductions.com/mobile/view/10.1093/actrade/9780192853929.001.0001/actrade-9780192853929' class='qr'/&gt;&lt;/a&gt;</v>
      </c>
      <c r="J65" s="0" t="str">
        <f aca="false">"&lt;tr&gt;&lt;td&gt;" &amp; H65 &amp; "&lt;/td&gt;&lt;td&gt;&lt;small&gt;Very Short Introduction&lt;br/&gt;http://m.veryshortintroductions.com&lt;/small&gt;&lt;br/&gt;&lt;em&gt;ebook&lt;/em&gt;&lt;br/&gt;&lt;br/&gt;" &amp; G65 &amp; "&lt;/td&gt;&lt;td&gt;" &amp; I65 &amp; "&lt;/td&gt;&lt;/tr&gt;"</f>
        <v>&lt;tr&gt;&lt;td&gt;&lt;a href='http://dx.doi.org/10.1093/actrade/9780192853929.001.0001'&gt;&lt;img src='http://www.veryshortintroductions.com/view/covers/9780192853929.png' class='coverimage' alt='Brain: A Very Short Introduction (Very short introductions ; 144)'/&gt;&lt;/a&gt;&lt;/td&gt;&lt;td&gt;&lt;small&gt;Very Short Introduction&lt;br/&gt;http://m.veryshortintroductions.com&lt;/small&gt;&lt;br/&gt;&lt;em&gt;ebook&lt;/em&gt;&lt;br/&gt;&lt;br/&gt;&lt;a href='http://dx.doi.org/10.1093/actrade/9780192853929.001.0001'&gt;Brain&lt;/a&gt;&lt;/td&gt;&lt;td&gt;&lt;a href='http://www.veryshortintroductions.com/mobile/view/10.1093/actrade/9780192853929.001.0001/actrade-9780192853929'&gt;&lt;img src='https://api.qrserver.com/v1/create-qr-code/?size=300x300&amp;data=http://www.veryshortintroductions.com/mobile/view/10.1093/actrade/9780192853929.001.0001/actrade-9780192853929' class='qr'/&gt;&lt;/a&gt;&lt;/td&gt;&lt;/tr&gt;</v>
      </c>
      <c r="N65" s="0" t="s">
        <v>44</v>
      </c>
      <c r="O65" s="0" t="s">
        <v>366</v>
      </c>
      <c r="P65" s="0" t="s">
        <v>366</v>
      </c>
      <c r="Q65" s="0" t="s">
        <v>46</v>
      </c>
      <c r="S65" s="0" t="s">
        <v>367</v>
      </c>
      <c r="X65" s="0" t="s">
        <v>368</v>
      </c>
      <c r="Y65" s="0" t="s">
        <v>369</v>
      </c>
      <c r="AA65" s="0" t="s">
        <v>49</v>
      </c>
      <c r="AB65" s="2" t="n">
        <v>38353</v>
      </c>
      <c r="AC65" s="2" t="n">
        <v>38717</v>
      </c>
      <c r="AJ65" s="0" t="s">
        <v>370</v>
      </c>
      <c r="AK65" s="0" t="s">
        <v>50</v>
      </c>
      <c r="AL65" s="0" t="s">
        <v>51</v>
      </c>
      <c r="AM65" s="0" t="s">
        <v>49</v>
      </c>
      <c r="AN65" s="0" t="s">
        <v>49</v>
      </c>
      <c r="AO65" s="0" t="s">
        <v>49</v>
      </c>
      <c r="AP65" s="0" t="s">
        <v>49</v>
      </c>
      <c r="AQ65" s="0" t="s">
        <v>49</v>
      </c>
    </row>
    <row r="66" customFormat="false" ht="15" hidden="true" customHeight="false" outlineLevel="0" collapsed="false">
      <c r="A66" s="0" t="n">
        <v>3093005</v>
      </c>
      <c r="B66" s="0" t="str">
        <f aca="false">RIGHT(O66,LEN(O66)-FIND("actrade-",O66)-7)</f>
        <v>9780199661107</v>
      </c>
      <c r="C66" s="0" t="str">
        <f aca="false">"10.1093/actrade/" &amp; B66 &amp; ".001.0001"</f>
        <v>10.1093/actrade/9780199661107.001.0001</v>
      </c>
      <c r="D66" s="0" t="str">
        <f aca="false">"http://www.veryshortintroductions.com/mobile/view/" &amp; C66 &amp; "/actrade-" &amp; B66</f>
        <v>http://www.veryshortintroductions.com/mobile/view/10.1093/actrade/9780199661107.001.0001/actrade-9780199661107</v>
      </c>
      <c r="E66" s="0" t="s">
        <v>371</v>
      </c>
      <c r="F66" s="0" t="str">
        <f aca="false">LEFT(E66,FIND(":",E66)-1)</f>
        <v>British politics  </v>
      </c>
      <c r="G66" s="0" t="str">
        <f aca="false">"&lt;a href='http://dx.doi.org/" &amp; C66 &amp; "'&gt;" &amp; LEFT(E66,FIND(":",E66)-1) &amp; "&lt;/a&gt;"</f>
        <v>&lt;a href='http://dx.doi.org/10.1093/actrade/9780199661107.001.0001'&gt;British politics  &lt;/a&gt;</v>
      </c>
      <c r="H66" s="0" t="str">
        <f aca="false">"&lt;a href='http://dx.doi.org/" &amp; C66 &amp; "'&gt;" &amp;"&lt;img src='http://www.veryshortintroductions.com/view/covers/"&amp;B66&amp;".png' class='coverimage' alt='" &amp;E66 &amp; "'/&gt;&lt;/a&gt;"</f>
        <v>&lt;a href='http://dx.doi.org/10.1093/actrade/9780199661107.001.0001'&gt;&lt;img src='http://www.veryshortintroductions.com/view/covers/9780199661107.png' class='coverimage' alt='British politics  : a very short introduction'/&gt;&lt;/a&gt;</v>
      </c>
      <c r="I66" s="0" t="str">
        <f aca="false">"&lt;a href='" &amp; D66 &amp; "'&gt;" &amp; "&lt;img src='https://api.qrserver.com/v1/create-qr-code/?size=300x300&amp;data=" &amp; D66 &amp;"' class='qr'/&gt;&lt;/a&gt;"</f>
        <v>&lt;a href='http://www.veryshortintroductions.com/mobile/view/10.1093/actrade/9780199661107.001.0001/actrade-9780199661107'&gt;&lt;img src='https://api.qrserver.com/v1/create-qr-code/?size=300x300&amp;data=http://www.veryshortintroductions.com/mobile/view/10.1093/actrade/9780199661107.001.0001/actrade-9780199661107' class='qr'/&gt;&lt;/a&gt;</v>
      </c>
      <c r="J66" s="0" t="str">
        <f aca="false">"&lt;tr&gt;&lt;td&gt;" &amp; H66 &amp; "&lt;/td&gt;&lt;td&gt;&lt;small&gt;Very Short Introduction&lt;br/&gt;http://m.veryshortintroductions.com&lt;/small&gt;&lt;br/&gt;&lt;em&gt;ebook&lt;/em&gt;&lt;br/&gt;&lt;br/&gt;" &amp; G66 &amp; "&lt;/td&gt;&lt;td&gt;" &amp; I66 &amp; "&lt;/td&gt;&lt;/tr&gt;"</f>
        <v>&lt;tr&gt;&lt;td&gt;&lt;a href='http://dx.doi.org/10.1093/actrade/9780199661107.001.0001'&gt;&lt;img src='http://www.veryshortintroductions.com/view/covers/9780199661107.png' class='coverimage' alt='British politics  : a very short introduction'/&gt;&lt;/a&gt;&lt;/td&gt;&lt;td&gt;&lt;small&gt;Very Short Introduction&lt;br/&gt;http://m.veryshortintroductions.com&lt;/small&gt;&lt;br/&gt;&lt;em&gt;ebook&lt;/em&gt;&lt;br/&gt;&lt;br/&gt;&lt;a href='http://dx.doi.org/10.1093/actrade/9780199661107.001.0001'&gt;British politics  &lt;/a&gt;&lt;/td&gt;&lt;td&gt;&lt;a href='http://www.veryshortintroductions.com/mobile/view/10.1093/actrade/9780199661107.001.0001/actrade-9780199661107'&gt;&lt;img src='https://api.qrserver.com/v1/create-qr-code/?size=300x300&amp;data=http://www.veryshortintroductions.com/mobile/view/10.1093/actrade/9780199661107.001.0001/actrade-9780199661107' class='qr'/&gt;&lt;/a&gt;&lt;/td&gt;&lt;/tr&gt;</v>
      </c>
      <c r="N66" s="0" t="s">
        <v>44</v>
      </c>
      <c r="O66" s="0" t="s">
        <v>372</v>
      </c>
      <c r="P66" s="0" t="s">
        <v>372</v>
      </c>
      <c r="Q66" s="0" t="s">
        <v>46</v>
      </c>
      <c r="S66" s="0" t="s">
        <v>373</v>
      </c>
      <c r="Y66" s="0" t="s">
        <v>374</v>
      </c>
      <c r="AA66" s="0" t="s">
        <v>49</v>
      </c>
      <c r="AB66" s="2" t="n">
        <v>41275</v>
      </c>
      <c r="AC66" s="2" t="n">
        <v>41639</v>
      </c>
      <c r="AK66" s="0" t="s">
        <v>50</v>
      </c>
      <c r="AL66" s="0" t="s">
        <v>51</v>
      </c>
      <c r="AM66" s="0" t="s">
        <v>49</v>
      </c>
      <c r="AN66" s="0" t="s">
        <v>49</v>
      </c>
      <c r="AO66" s="0" t="s">
        <v>49</v>
      </c>
      <c r="AP66" s="0" t="s">
        <v>49</v>
      </c>
      <c r="AQ66" s="0" t="s">
        <v>49</v>
      </c>
    </row>
    <row r="67" customFormat="false" ht="15" hidden="true" customHeight="false" outlineLevel="0" collapsed="false">
      <c r="A67" s="0" t="n">
        <v>954343</v>
      </c>
      <c r="B67" s="0" t="str">
        <f aca="false">RIGHT(O67,LEN(O67)-FIND("actrade-",O67)-7)</f>
        <v>9780192854537</v>
      </c>
      <c r="C67" s="0" t="str">
        <f aca="false">"10.1093/actrade/" &amp; B67 &amp; ".001.0001"</f>
        <v>10.1093/actrade/9780192854537.001.0001</v>
      </c>
      <c r="D67" s="0" t="str">
        <f aca="false">"http://www.veryshortintroductions.com/mobile/view/" &amp; C67 &amp; "/actrade-" &amp; B67</f>
        <v>http://www.veryshortintroductions.com/mobile/view/10.1093/actrade/9780192854537.001.0001/actrade-9780192854537</v>
      </c>
      <c r="E67" s="0" t="s">
        <v>375</v>
      </c>
      <c r="F67" s="0" t="str">
        <f aca="false">LEFT(E67,FIND(":",E67)-1)</f>
        <v>Buddha</v>
      </c>
      <c r="G67" s="0" t="str">
        <f aca="false">"&lt;a href='http://dx.doi.org/" &amp; C67 &amp; "'&gt;" &amp; LEFT(E67,FIND(":",E67)-1) &amp; "&lt;/a&gt;"</f>
        <v>&lt;a href='http://dx.doi.org/10.1093/actrade/9780192854537.001.0001'&gt;Buddha&lt;/a&gt;</v>
      </c>
      <c r="H67" s="0" t="str">
        <f aca="false">"&lt;a href='http://dx.doi.org/" &amp; C67 &amp; "'&gt;" &amp;"&lt;img src='http://www.veryshortintroductions.com/view/covers/"&amp;B67&amp;".png' class='coverimage' alt='" &amp;E67 &amp; "'/&gt;&lt;/a&gt;"</f>
        <v>&lt;a href='http://dx.doi.org/10.1093/actrade/9780192854537.001.0001'&gt;&lt;img src='http://www.veryshortintroductions.com/view/covers/9780192854537.png' class='coverimage' alt='Buddha: A Very Short Introduction'/&gt;&lt;/a&gt;</v>
      </c>
      <c r="I67" s="0" t="str">
        <f aca="false">"&lt;a href='" &amp; D67 &amp; "'&gt;" &amp; "&lt;img src='https://api.qrserver.com/v1/create-qr-code/?size=300x300&amp;data=" &amp; D67 &amp;"' class='qr'/&gt;&lt;/a&gt;"</f>
        <v>&lt;a href='http://www.veryshortintroductions.com/mobile/view/10.1093/actrade/9780192854537.001.0001/actrade-9780192854537'&gt;&lt;img src='https://api.qrserver.com/v1/create-qr-code/?size=300x300&amp;data=http://www.veryshortintroductions.com/mobile/view/10.1093/actrade/9780192854537.001.0001/actrade-9780192854537' class='qr'/&gt;&lt;/a&gt;</v>
      </c>
      <c r="J67" s="0" t="str">
        <f aca="false">"&lt;tr&gt;&lt;td&gt;" &amp; H67 &amp; "&lt;/td&gt;&lt;td&gt;&lt;small&gt;Very Short Introduction&lt;br/&gt;http://m.veryshortintroductions.com&lt;/small&gt;&lt;br/&gt;&lt;em&gt;ebook&lt;/em&gt;&lt;br/&gt;&lt;br/&gt;" &amp; G67 &amp; "&lt;/td&gt;&lt;td&gt;" &amp; I67 &amp; "&lt;/td&gt;&lt;/tr&gt;"</f>
        <v>&lt;tr&gt;&lt;td&gt;&lt;a href='http://dx.doi.org/10.1093/actrade/9780192854537.001.0001'&gt;&lt;img src='http://www.veryshortintroductions.com/view/covers/9780192854537.png' class='coverimage' alt='Buddha: A Very Short Introduction'/&gt;&lt;/a&gt;&lt;/td&gt;&lt;td&gt;&lt;small&gt;Very Short Introduction&lt;br/&gt;http://m.veryshortintroductions.com&lt;/small&gt;&lt;br/&gt;&lt;em&gt;ebook&lt;/em&gt;&lt;br/&gt;&lt;br/&gt;&lt;a href='http://dx.doi.org/10.1093/actrade/9780192854537.001.0001'&gt;Buddha&lt;/a&gt;&lt;/td&gt;&lt;td&gt;&lt;a href='http://www.veryshortintroductions.com/mobile/view/10.1093/actrade/9780192854537.001.0001/actrade-9780192854537'&gt;&lt;img src='https://api.qrserver.com/v1/create-qr-code/?size=300x300&amp;data=http://www.veryshortintroductions.com/mobile/view/10.1093/actrade/9780192854537.001.0001/actrade-9780192854537' class='qr'/&gt;&lt;/a&gt;&lt;/td&gt;&lt;/tr&gt;</v>
      </c>
      <c r="N67" s="0" t="s">
        <v>44</v>
      </c>
      <c r="O67" s="0" t="s">
        <v>376</v>
      </c>
      <c r="P67" s="0" t="s">
        <v>376</v>
      </c>
      <c r="Q67" s="0" t="s">
        <v>46</v>
      </c>
      <c r="S67" s="0" t="s">
        <v>377</v>
      </c>
      <c r="X67" s="0" t="s">
        <v>378</v>
      </c>
      <c r="Y67" s="0" t="s">
        <v>379</v>
      </c>
      <c r="AA67" s="0" t="s">
        <v>49</v>
      </c>
      <c r="AB67" s="2" t="n">
        <v>36892</v>
      </c>
      <c r="AC67" s="2" t="n">
        <v>37256</v>
      </c>
      <c r="AJ67" s="0" t="s">
        <v>380</v>
      </c>
      <c r="AK67" s="0" t="s">
        <v>50</v>
      </c>
      <c r="AL67" s="0" t="s">
        <v>51</v>
      </c>
      <c r="AM67" s="0" t="s">
        <v>49</v>
      </c>
      <c r="AN67" s="0" t="s">
        <v>49</v>
      </c>
      <c r="AO67" s="0" t="s">
        <v>49</v>
      </c>
      <c r="AP67" s="0" t="s">
        <v>49</v>
      </c>
      <c r="AQ67" s="0" t="s">
        <v>49</v>
      </c>
    </row>
    <row r="68" customFormat="false" ht="15" hidden="true" customHeight="false" outlineLevel="0" collapsed="false">
      <c r="A68" s="0" t="n">
        <v>3093167</v>
      </c>
      <c r="B68" s="0" t="str">
        <f aca="false">RIGHT(O68,LEN(O68)-FIND("actrade-",O68)-7)</f>
        <v>9780199663835</v>
      </c>
      <c r="C68" s="0" t="str">
        <f aca="false">"10.1093/actrade/" &amp; B68 &amp; ".001.0001"</f>
        <v>10.1093/actrade/9780199663835.001.0001</v>
      </c>
      <c r="D68" s="0" t="str">
        <f aca="false">"http://www.veryshortintroductions.com/mobile/view/" &amp; C68 &amp; "/actrade-" &amp; B68</f>
        <v>http://www.veryshortintroductions.com/mobile/view/10.1093/actrade/9780199663835.001.0001/actrade-9780199663835</v>
      </c>
      <c r="E68" s="0" t="s">
        <v>381</v>
      </c>
      <c r="F68" s="0" t="str">
        <f aca="false">LEFT(E68,FIND(":",E68)-1)</f>
        <v>Buddhism  </v>
      </c>
      <c r="G68" s="0" t="str">
        <f aca="false">"&lt;a href='http://dx.doi.org/" &amp; C68 &amp; "'&gt;" &amp; LEFT(E68,FIND(":",E68)-1) &amp; "&lt;/a&gt;"</f>
        <v>&lt;a href='http://dx.doi.org/10.1093/actrade/9780199663835.001.0001'&gt;Buddhism  &lt;/a&gt;</v>
      </c>
      <c r="H68" s="0" t="str">
        <f aca="false">"&lt;a href='http://dx.doi.org/" &amp; C68 &amp; "'&gt;" &amp;"&lt;img src='http://www.veryshortintroductions.com/view/covers/"&amp;B68&amp;".png' class='coverimage' alt='" &amp;E68 &amp; "'/&gt;&lt;/a&gt;"</f>
        <v>&lt;a href='http://dx.doi.org/10.1093/actrade/9780199663835.001.0001'&gt;&lt;img src='http://www.veryshortintroductions.com/view/covers/9780199663835.png' class='coverimage' alt='Buddhism  : a very short introduction'/&gt;&lt;/a&gt;</v>
      </c>
      <c r="I68" s="0" t="str">
        <f aca="false">"&lt;a href='" &amp; D68 &amp; "'&gt;" &amp; "&lt;img src='https://api.qrserver.com/v1/create-qr-code/?size=300x300&amp;data=" &amp; D68 &amp;"' class='qr'/&gt;&lt;/a&gt;"</f>
        <v>&lt;a href='http://www.veryshortintroductions.com/mobile/view/10.1093/actrade/9780199663835.001.0001/actrade-9780199663835'&gt;&lt;img src='https://api.qrserver.com/v1/create-qr-code/?size=300x300&amp;data=http://www.veryshortintroductions.com/mobile/view/10.1093/actrade/9780199663835.001.0001/actrade-9780199663835' class='qr'/&gt;&lt;/a&gt;</v>
      </c>
      <c r="J68" s="0" t="str">
        <f aca="false">"&lt;tr&gt;&lt;td&gt;" &amp; H68 &amp; "&lt;/td&gt;&lt;td&gt;&lt;small&gt;Very Short Introduction&lt;br/&gt;http://m.veryshortintroductions.com&lt;/small&gt;&lt;br/&gt;&lt;em&gt;ebook&lt;/em&gt;&lt;br/&gt;&lt;br/&gt;" &amp; G68 &amp; "&lt;/td&gt;&lt;td&gt;" &amp; I68 &amp; "&lt;/td&gt;&lt;/tr&gt;"</f>
        <v>&lt;tr&gt;&lt;td&gt;&lt;a href='http://dx.doi.org/10.1093/actrade/9780199663835.001.0001'&gt;&lt;img src='http://www.veryshortintroductions.com/view/covers/9780199663835.png' class='coverimage' alt='Buddhism  : a very short introduction'/&gt;&lt;/a&gt;&lt;/td&gt;&lt;td&gt;&lt;small&gt;Very Short Introduction&lt;br/&gt;http://m.veryshortintroductions.com&lt;/small&gt;&lt;br/&gt;&lt;em&gt;ebook&lt;/em&gt;&lt;br/&gt;&lt;br/&gt;&lt;a href='http://dx.doi.org/10.1093/actrade/9780199663835.001.0001'&gt;Buddhism  &lt;/a&gt;&lt;/td&gt;&lt;td&gt;&lt;a href='http://www.veryshortintroductions.com/mobile/view/10.1093/actrade/9780199663835.001.0001/actrade-9780199663835'&gt;&lt;img src='https://api.qrserver.com/v1/create-qr-code/?size=300x300&amp;data=http://www.veryshortintroductions.com/mobile/view/10.1093/actrade/9780199663835.001.0001/actrade-9780199663835' class='qr'/&gt;&lt;/a&gt;&lt;/td&gt;&lt;/tr&gt;</v>
      </c>
      <c r="N68" s="0" t="s">
        <v>44</v>
      </c>
      <c r="O68" s="0" t="s">
        <v>382</v>
      </c>
      <c r="P68" s="0" t="s">
        <v>382</v>
      </c>
      <c r="Q68" s="0" t="s">
        <v>46</v>
      </c>
      <c r="S68" s="0" t="s">
        <v>383</v>
      </c>
      <c r="Y68" s="0" t="s">
        <v>384</v>
      </c>
      <c r="AA68" s="0" t="s">
        <v>49</v>
      </c>
      <c r="AB68" s="2" t="n">
        <v>41275</v>
      </c>
      <c r="AC68" s="2" t="n">
        <v>41639</v>
      </c>
      <c r="AK68" s="0" t="s">
        <v>50</v>
      </c>
      <c r="AL68" s="0" t="s">
        <v>51</v>
      </c>
      <c r="AM68" s="0" t="s">
        <v>49</v>
      </c>
      <c r="AN68" s="0" t="s">
        <v>49</v>
      </c>
      <c r="AO68" s="0" t="s">
        <v>49</v>
      </c>
      <c r="AP68" s="0" t="s">
        <v>49</v>
      </c>
      <c r="AQ68" s="0" t="s">
        <v>49</v>
      </c>
    </row>
    <row r="69" customFormat="false" ht="15" hidden="true" customHeight="false" outlineLevel="0" collapsed="false">
      <c r="A69" s="0" t="n">
        <v>1048084</v>
      </c>
      <c r="B69" s="0" t="str">
        <f aca="false">RIGHT(O69,LEN(O69)-FIND("actrade-",O69)-7)</f>
        <v>9780192804570</v>
      </c>
      <c r="C69" s="0" t="str">
        <f aca="false">"10.1093/actrade/" &amp; B69 &amp; ".001.0001"</f>
        <v>10.1093/actrade/9780192804570.001.0001</v>
      </c>
      <c r="D69" s="0" t="str">
        <f aca="false">"http://www.veryshortintroductions.com/mobile/view/" &amp; C69 &amp; "/actrade-" &amp; B69</f>
        <v>http://www.veryshortintroductions.com/mobile/view/10.1093/actrade/9780192804570.001.0001/actrade-9780192804570</v>
      </c>
      <c r="E69" s="0" t="s">
        <v>385</v>
      </c>
      <c r="F69" s="0" t="str">
        <f aca="false">LEFT(E69,FIND(":",E69)-1)</f>
        <v>Buddhist Ethics</v>
      </c>
      <c r="G69" s="0" t="str">
        <f aca="false">"&lt;a href='http://dx.doi.org/" &amp; C69 &amp; "'&gt;" &amp; LEFT(E69,FIND(":",E69)-1) &amp; "&lt;/a&gt;"</f>
        <v>&lt;a href='http://dx.doi.org/10.1093/actrade/9780192804570.001.0001'&gt;Buddhist Ethics&lt;/a&gt;</v>
      </c>
      <c r="H69" s="0" t="str">
        <f aca="false">"&lt;a href='http://dx.doi.org/" &amp; C69 &amp; "'&gt;" &amp;"&lt;img src='http://www.veryshortintroductions.com/view/covers/"&amp;B69&amp;".png' class='coverimage' alt='" &amp;E69 &amp; "'/&gt;&lt;/a&gt;"</f>
        <v>&lt;a href='http://dx.doi.org/10.1093/actrade/9780192804570.001.0001'&gt;&lt;img src='http://www.veryshortintroductions.com/view/covers/9780192804570.png' class='coverimage' alt='Buddhist Ethics: A Very Short Introduction (Very short introductions)'/&gt;&lt;/a&gt;</v>
      </c>
      <c r="I69" s="0" t="str">
        <f aca="false">"&lt;a href='" &amp; D69 &amp; "'&gt;" &amp; "&lt;img src='https://api.qrserver.com/v1/create-qr-code/?size=300x300&amp;data=" &amp; D69 &amp;"' class='qr'/&gt;&lt;/a&gt;"</f>
        <v>&lt;a href='http://www.veryshortintroductions.com/mobile/view/10.1093/actrade/9780192804570.001.0001/actrade-9780192804570'&gt;&lt;img src='https://api.qrserver.com/v1/create-qr-code/?size=300x300&amp;data=http://www.veryshortintroductions.com/mobile/view/10.1093/actrade/9780192804570.001.0001/actrade-9780192804570' class='qr'/&gt;&lt;/a&gt;</v>
      </c>
      <c r="J69" s="0" t="str">
        <f aca="false">"&lt;tr&gt;&lt;td&gt;" &amp; H69 &amp; "&lt;/td&gt;&lt;td&gt;&lt;small&gt;Very Short Introduction&lt;br/&gt;http://m.veryshortintroductions.com&lt;/small&gt;&lt;br/&gt;&lt;em&gt;ebook&lt;/em&gt;&lt;br/&gt;&lt;br/&gt;" &amp; G69 &amp; "&lt;/td&gt;&lt;td&gt;" &amp; I69 &amp; "&lt;/td&gt;&lt;/tr&gt;"</f>
        <v>&lt;tr&gt;&lt;td&gt;&lt;a href='http://dx.doi.org/10.1093/actrade/9780192804570.001.0001'&gt;&lt;img src='http://www.veryshortintroductions.com/view/covers/9780192804570.png' class='coverimage' alt='Buddhist Ethics: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href='http://dx.doi.org/10.1093/actrade/9780192804570.001.0001'&gt;Buddhist Ethics&lt;/a&gt;&lt;/td&gt;&lt;td&gt;&lt;a href='http://www.veryshortintroductions.com/mobile/view/10.1093/actrade/9780192804570.001.0001/actrade-9780192804570'&gt;&lt;img src='https://api.qrserver.com/v1/create-qr-code/?size=300x300&amp;data=http://www.veryshortintroductions.com/mobile/view/10.1093/actrade/9780192804570.001.0001/actrade-9780192804570' class='qr'/&gt;&lt;/a&gt;&lt;/td&gt;&lt;/tr&gt;</v>
      </c>
      <c r="N69" s="0" t="s">
        <v>44</v>
      </c>
      <c r="O69" s="0" t="s">
        <v>386</v>
      </c>
      <c r="P69" s="0" t="s">
        <v>386</v>
      </c>
      <c r="Q69" s="0" t="s">
        <v>46</v>
      </c>
      <c r="S69" s="0" t="s">
        <v>387</v>
      </c>
      <c r="X69" s="0" t="s">
        <v>388</v>
      </c>
      <c r="Y69" s="0" t="s">
        <v>389</v>
      </c>
      <c r="AA69" s="0" t="s">
        <v>49</v>
      </c>
      <c r="AB69" s="2" t="n">
        <v>38353</v>
      </c>
      <c r="AC69" s="2" t="n">
        <v>38717</v>
      </c>
      <c r="AJ69" s="0" t="s">
        <v>390</v>
      </c>
      <c r="AK69" s="0" t="s">
        <v>50</v>
      </c>
      <c r="AL69" s="0" t="s">
        <v>51</v>
      </c>
      <c r="AM69" s="0" t="s">
        <v>49</v>
      </c>
      <c r="AN69" s="0" t="s">
        <v>49</v>
      </c>
      <c r="AO69" s="0" t="s">
        <v>49</v>
      </c>
      <c r="AP69" s="0" t="s">
        <v>49</v>
      </c>
      <c r="AQ69" s="0" t="s">
        <v>49</v>
      </c>
    </row>
    <row r="70" customFormat="false" ht="15" hidden="true" customHeight="false" outlineLevel="0" collapsed="false">
      <c r="A70" s="0" t="n">
        <v>10315111</v>
      </c>
      <c r="B70" s="0" t="str">
        <f aca="false">RIGHT(O70,LEN(O70)-FIND("actrade-",O70)-7)</f>
        <v>9780199236114</v>
      </c>
      <c r="C70" s="0" t="str">
        <f aca="false">"10.1093/actrade/" &amp; B70 &amp; ".001.0001"</f>
        <v>10.1093/actrade/9780199236114.001.0001</v>
      </c>
      <c r="D70" s="0" t="str">
        <f aca="false">"http://www.veryshortintroductions.com/mobile/view/" &amp; C70 &amp; "/actrade-" &amp; B70</f>
        <v>http://www.veryshortintroductions.com/mobile/view/10.1093/actrade/9780199236114.001.0001/actrade-9780199236114</v>
      </c>
      <c r="E70" s="0" t="s">
        <v>391</v>
      </c>
      <c r="F70" s="0" t="str">
        <f aca="false">LEFT(E70,FIND(":",E70)-1)</f>
        <v>Byzantium</v>
      </c>
      <c r="G70" s="0" t="str">
        <f aca="false">"&lt;a href='http://dx.doi.org/" &amp; C70 &amp; "'&gt;" &amp; LEFT(E70,FIND(":",E70)-1) &amp; "&lt;/a&gt;"</f>
        <v>&lt;a href='http://dx.doi.org/10.1093/actrade/9780199236114.001.0001'&gt;Byzantium&lt;/a&gt;</v>
      </c>
      <c r="H70" s="0" t="str">
        <f aca="false">"&lt;a href='http://dx.doi.org/" &amp; C70 &amp; "'&gt;" &amp;"&lt;img src='http://www.veryshortintroductions.com/view/covers/"&amp;B70&amp;".png' class='coverimage' alt='" &amp;E70 &amp; "'/&gt;&lt;/a&gt;"</f>
        <v>&lt;a href='http://dx.doi.org/10.1093/actrade/9780199236114.001.0001'&gt;&lt;img src='http://www.veryshortintroductions.com/view/covers/9780199236114.png' class='coverimage' alt='Byzantium: A Very Short Introduction'/&gt;&lt;/a&gt;</v>
      </c>
      <c r="I70" s="0" t="str">
        <f aca="false">"&lt;a href='" &amp; D70 &amp; "'&gt;" &amp; "&lt;img src='https://api.qrserver.com/v1/create-qr-code/?size=300x300&amp;data=" &amp; D70 &amp;"' class='qr'/&gt;&lt;/a&gt;"</f>
        <v>&lt;a href='http://www.veryshortintroductions.com/mobile/view/10.1093/actrade/9780199236114.001.0001/actrade-9780199236114'&gt;&lt;img src='https://api.qrserver.com/v1/create-qr-code/?size=300x300&amp;data=http://www.veryshortintroductions.com/mobile/view/10.1093/actrade/9780199236114.001.0001/actrade-9780199236114' class='qr'/&gt;&lt;/a&gt;</v>
      </c>
      <c r="J70" s="0" t="str">
        <f aca="false">"&lt;tr&gt;&lt;td&gt;" &amp; H70 &amp; "&lt;/td&gt;&lt;td&gt;&lt;small&gt;Very Short Introduction&lt;br/&gt;http://m.veryshortintroductions.com&lt;/small&gt;&lt;br/&gt;&lt;em&gt;ebook&lt;/em&gt;&lt;br/&gt;&lt;br/&gt;" &amp; G70 &amp; "&lt;/td&gt;&lt;td&gt;" &amp; I70 &amp; "&lt;/td&gt;&lt;/tr&gt;"</f>
        <v>&lt;tr&gt;&lt;td&gt;&lt;a href='http://dx.doi.org/10.1093/actrade/9780199236114.001.0001'&gt;&lt;img src='http://www.veryshortintroductions.com/view/covers/9780199236114.png' class='coverimage' alt='Byzantium: A Very Short Introduction'/&gt;&lt;/a&gt;&lt;/td&gt;&lt;td&gt;&lt;small&gt;Very Short Introduction&lt;br/&gt;http://m.veryshortintroductions.com&lt;/small&gt;&lt;br/&gt;&lt;em&gt;ebook&lt;/em&gt;&lt;br/&gt;&lt;br/&gt;&lt;a href='http://dx.doi.org/10.1093/actrade/9780199236114.001.0001'&gt;Byzantium&lt;/a&gt;&lt;/td&gt;&lt;td&gt;&lt;a href='http://www.veryshortintroductions.com/mobile/view/10.1093/actrade/9780199236114.001.0001/actrade-9780199236114'&gt;&lt;img src='https://api.qrserver.com/v1/create-qr-code/?size=300x300&amp;data=http://www.veryshortintroductions.com/mobile/view/10.1093/actrade/9780199236114.001.0001/actrade-9780199236114' class='qr'/&gt;&lt;/a&gt;&lt;/td&gt;&lt;/tr&gt;</v>
      </c>
      <c r="N70" s="0" t="s">
        <v>44</v>
      </c>
      <c r="O70" s="0" t="s">
        <v>392</v>
      </c>
      <c r="P70" s="0" t="s">
        <v>392</v>
      </c>
      <c r="Q70" s="0" t="s">
        <v>46</v>
      </c>
      <c r="S70" s="0" t="s">
        <v>393</v>
      </c>
      <c r="X70" s="0" t="s">
        <v>394</v>
      </c>
      <c r="Y70" s="0" t="s">
        <v>395</v>
      </c>
      <c r="AA70" s="0" t="s">
        <v>49</v>
      </c>
      <c r="AB70" s="2" t="n">
        <v>42005</v>
      </c>
      <c r="AC70" s="2" t="n">
        <v>42369</v>
      </c>
      <c r="AK70" s="0" t="s">
        <v>50</v>
      </c>
      <c r="AL70" s="0" t="s">
        <v>51</v>
      </c>
      <c r="AM70" s="0" t="s">
        <v>49</v>
      </c>
      <c r="AN70" s="0" t="s">
        <v>49</v>
      </c>
      <c r="AO70" s="0" t="s">
        <v>49</v>
      </c>
      <c r="AP70" s="0" t="s">
        <v>49</v>
      </c>
      <c r="AQ70" s="0" t="s">
        <v>49</v>
      </c>
    </row>
    <row r="71" customFormat="false" ht="15" hidden="true" customHeight="false" outlineLevel="0" collapsed="false">
      <c r="A71" s="0" t="n">
        <v>615112</v>
      </c>
      <c r="B71" s="0" t="str">
        <f aca="false">RIGHT(O71,LEN(O71)-FIND("actrade-",O71)-7)</f>
        <v>9780198753711</v>
      </c>
      <c r="C71" s="0" t="str">
        <f aca="false">"10.1093/actrade/" &amp; B71 &amp; ".001.0001"</f>
        <v>10.1093/actrade/9780198753711.001.0001</v>
      </c>
      <c r="D71" s="0" t="str">
        <f aca="false">"http://www.veryshortintroductions.com/mobile/view/" &amp; C71 &amp; "/actrade-" &amp; B71</f>
        <v>http://www.veryshortintroductions.com/mobile/view/10.1093/actrade/9780198753711.001.0001/actrade-9780198753711</v>
      </c>
      <c r="E71" s="0" t="s">
        <v>396</v>
      </c>
      <c r="F71" s="0" t="str">
        <f aca="false">LEFT(E71,FIND(":",E71)-1)</f>
        <v>Calvinism</v>
      </c>
      <c r="G71" s="0" t="str">
        <f aca="false">"&lt;a href='http://dx.doi.org/" &amp; C71 &amp; "'&gt;" &amp; LEFT(E71,FIND(":",E71)-1) &amp; "&lt;/a&gt;"</f>
        <v>&lt;a href='http://dx.doi.org/10.1093/actrade/9780198753711.001.0001'&gt;Calvinism&lt;/a&gt;</v>
      </c>
      <c r="H71" s="0" t="str">
        <f aca="false">"&lt;a href='http://dx.doi.org/" &amp; C71 &amp; "'&gt;" &amp;"&lt;img src='http://www.veryshortintroductions.com/view/covers/"&amp;B71&amp;".png' class='coverimage' alt='" &amp;E71 &amp; "'/&gt;&lt;/a&gt;"</f>
        <v>&lt;a href='http://dx.doi.org/10.1093/actrade/9780198753711.001.0001'&gt;&lt;img src='http://www.veryshortintroductions.com/view/covers/9780198753711.png' class='coverimage' alt='Calvinism:'/&gt;&lt;/a&gt;</v>
      </c>
      <c r="I71" s="0" t="str">
        <f aca="false">"&lt;a href='" &amp; D71 &amp; "'&gt;" &amp; "&lt;img src='https://api.qrserver.com/v1/create-qr-code/?size=300x300&amp;data=" &amp; D71 &amp;"' class='qr'/&gt;&lt;/a&gt;"</f>
        <v>&lt;a href='http://www.veryshortintroductions.com/mobile/view/10.1093/actrade/9780198753711.001.0001/actrade-9780198753711'&gt;&lt;img src='https://api.qrserver.com/v1/create-qr-code/?size=300x300&amp;data=http://www.veryshortintroductions.com/mobile/view/10.1093/actrade/9780198753711.001.0001/actrade-9780198753711' class='qr'/&gt;&lt;/a&gt;</v>
      </c>
      <c r="J71" s="0" t="str">
        <f aca="false">"&lt;tr&gt;&lt;td&gt;" &amp; H71 &amp; "&lt;/td&gt;&lt;td&gt;&lt;small&gt;Very Short Introduction&lt;br/&gt;http://m.veryshortintroductions.com&lt;/small&gt;&lt;br/&gt;&lt;em&gt;ebook&lt;/em&gt;&lt;br/&gt;&lt;br/&gt;" &amp; G71 &amp; "&lt;/td&gt;&lt;td&gt;" &amp; I71 &amp; "&lt;/td&gt;&lt;/tr&gt;"</f>
        <v>&lt;tr&gt;&lt;td&gt;&lt;a href='http://dx.doi.org/10.1093/actrade/9780198753711.001.0001'&gt;&lt;img src='http://www.veryshortintroductions.com/view/covers/9780198753711.png' class='coverimage' alt='Calvinism:'/&gt;&lt;/a&gt;&lt;/td&gt;&lt;td&gt;&lt;small&gt;Very Short Introduction&lt;br/&gt;http://m.veryshortintroductions.com&lt;/small&gt;&lt;br/&gt;&lt;em&gt;ebook&lt;/em&gt;&lt;br/&gt;&lt;br/&gt;&lt;a href='http://dx.doi.org/10.1093/actrade/9780198753711.001.0001'&gt;Calvinism&lt;/a&gt;&lt;/td&gt;&lt;td&gt;&lt;a href='http://www.veryshortintroductions.com/mobile/view/10.1093/actrade/9780198753711.001.0001/actrade-9780198753711'&gt;&lt;img src='https://api.qrserver.com/v1/create-qr-code/?size=300x300&amp;data=http://www.veryshortintroductions.com/mobile/view/10.1093/actrade/9780198753711.001.0001/actrade-9780198753711' class='qr'/&gt;&lt;/a&gt;&lt;/td&gt;&lt;/tr&gt;</v>
      </c>
      <c r="N71" s="0" t="s">
        <v>44</v>
      </c>
      <c r="O71" s="0" t="s">
        <v>397</v>
      </c>
      <c r="P71" s="0" t="s">
        <v>397</v>
      </c>
      <c r="Q71" s="0" t="s">
        <v>398</v>
      </c>
      <c r="X71" s="0" t="s">
        <v>399</v>
      </c>
      <c r="Y71" s="0" t="s">
        <v>400</v>
      </c>
      <c r="AA71" s="0" t="s">
        <v>49</v>
      </c>
      <c r="AB71" s="2" t="n">
        <v>42370</v>
      </c>
      <c r="AC71" s="2" t="n">
        <v>42735</v>
      </c>
      <c r="AK71" s="0" t="s">
        <v>50</v>
      </c>
      <c r="AL71" s="0" t="s">
        <v>51</v>
      </c>
      <c r="AM71" s="0" t="s">
        <v>49</v>
      </c>
      <c r="AN71" s="0" t="s">
        <v>49</v>
      </c>
      <c r="AO71" s="0" t="s">
        <v>49</v>
      </c>
      <c r="AP71" s="0" t="s">
        <v>49</v>
      </c>
      <c r="AQ71" s="0" t="s">
        <v>49</v>
      </c>
    </row>
    <row r="72" customFormat="false" ht="15" hidden="true" customHeight="false" outlineLevel="0" collapsed="false">
      <c r="A72" s="0" t="n">
        <v>3093003</v>
      </c>
      <c r="B72" s="0" t="str">
        <f aca="false">RIGHT(O72,LEN(O72)-FIND("actrade-",O72)-7)</f>
        <v>9780199560233</v>
      </c>
      <c r="C72" s="0" t="str">
        <f aca="false">"10.1093/actrade/" &amp; B72 &amp; ".001.0001"</f>
        <v>10.1093/actrade/9780199560233.001.0001</v>
      </c>
      <c r="D72" s="0" t="str">
        <f aca="false">"http://www.veryshortintroductions.com/mobile/view/" &amp; C72 &amp; "/actrade-" &amp; B72</f>
        <v>http://www.veryshortintroductions.com/mobile/view/10.1093/actrade/9780199560233.001.0001/actrade-9780199560233</v>
      </c>
      <c r="E72" s="0" t="s">
        <v>401</v>
      </c>
      <c r="F72" s="0" t="str">
        <f aca="false">LEFT(E72,FIND(":",E72)-1)</f>
        <v>Cancer</v>
      </c>
      <c r="G72" s="0" t="str">
        <f aca="false">"&lt;a href='http://dx.doi.org/" &amp; C72 &amp; "'&gt;" &amp; LEFT(E72,FIND(":",E72)-1) &amp; "&lt;/a&gt;"</f>
        <v>&lt;a href='http://dx.doi.org/10.1093/actrade/9780199560233.001.0001'&gt;Cancer&lt;/a&gt;</v>
      </c>
      <c r="H72" s="0" t="str">
        <f aca="false">"&lt;a href='http://dx.doi.org/" &amp; C72 &amp; "'&gt;" &amp;"&lt;img src='http://www.veryshortintroductions.com/view/covers/"&amp;B72&amp;".png' class='coverimage' alt='" &amp;E72 &amp; "'/&gt;&lt;/a&gt;"</f>
        <v>&lt;a href='http://dx.doi.org/10.1093/actrade/9780199560233.001.0001'&gt;&lt;img src='http://www.veryshortintroductions.com/view/covers/9780199560233.png' class='coverimage' alt='Cancer: a very short introduction'/&gt;&lt;/a&gt;</v>
      </c>
      <c r="I72" s="0" t="str">
        <f aca="false">"&lt;a href='" &amp; D72 &amp; "'&gt;" &amp; "&lt;img src='https://api.qrserver.com/v1/create-qr-code/?size=300x300&amp;data=" &amp; D72 &amp;"' class='qr'/&gt;&lt;/a&gt;"</f>
        <v>&lt;a href='http://www.veryshortintroductions.com/mobile/view/10.1093/actrade/9780199560233.001.0001/actrade-9780199560233'&gt;&lt;img src='https://api.qrserver.com/v1/create-qr-code/?size=300x300&amp;data=http://www.veryshortintroductions.com/mobile/view/10.1093/actrade/9780199560233.001.0001/actrade-9780199560233' class='qr'/&gt;&lt;/a&gt;</v>
      </c>
      <c r="J72" s="0" t="str">
        <f aca="false">"&lt;tr&gt;&lt;td&gt;" &amp; H72 &amp; "&lt;/td&gt;&lt;td&gt;&lt;small&gt;Very Short Introduction&lt;br/&gt;http://m.veryshortintroductions.com&lt;/small&gt;&lt;br/&gt;&lt;em&gt;ebook&lt;/em&gt;&lt;br/&gt;&lt;br/&gt;" &amp; G72 &amp; "&lt;/td&gt;&lt;td&gt;" &amp; I72 &amp; "&lt;/td&gt;&lt;/tr&gt;"</f>
        <v>&lt;tr&gt;&lt;td&gt;&lt;a href='http://dx.doi.org/10.1093/actrade/9780199560233.001.0001'&gt;&lt;img src='http://www.veryshortintroductions.com/view/covers/9780199560233.png' class='coverimage' alt='Cancer: a very short introduction'/&gt;&lt;/a&gt;&lt;/td&gt;&lt;td&gt;&lt;small&gt;Very Short Introduction&lt;br/&gt;http://m.veryshortintroductions.com&lt;/small&gt;&lt;br/&gt;&lt;em&gt;ebook&lt;/em&gt;&lt;br/&gt;&lt;br/&gt;&lt;a href='http://dx.doi.org/10.1093/actrade/9780199560233.001.0001'&gt;Cancer&lt;/a&gt;&lt;/td&gt;&lt;td&gt;&lt;a href='http://www.veryshortintroductions.com/mobile/view/10.1093/actrade/9780199560233.001.0001/actrade-9780199560233'&gt;&lt;img src='https://api.qrserver.com/v1/create-qr-code/?size=300x300&amp;data=http://www.veryshortintroductions.com/mobile/view/10.1093/actrade/9780199560233.001.0001/actrade-9780199560233' class='qr'/&gt;&lt;/a&gt;&lt;/td&gt;&lt;/tr&gt;</v>
      </c>
      <c r="N72" s="0" t="s">
        <v>44</v>
      </c>
      <c r="O72" s="0" t="s">
        <v>402</v>
      </c>
      <c r="P72" s="0" t="s">
        <v>402</v>
      </c>
      <c r="Q72" s="0" t="s">
        <v>46</v>
      </c>
      <c r="S72" s="0" t="s">
        <v>403</v>
      </c>
      <c r="Y72" s="0" t="s">
        <v>404</v>
      </c>
      <c r="AA72" s="0" t="s">
        <v>49</v>
      </c>
      <c r="AB72" s="2" t="n">
        <v>40544</v>
      </c>
      <c r="AC72" s="2" t="n">
        <v>40908</v>
      </c>
      <c r="AK72" s="0" t="s">
        <v>50</v>
      </c>
      <c r="AL72" s="0" t="s">
        <v>51</v>
      </c>
      <c r="AM72" s="0" t="s">
        <v>49</v>
      </c>
      <c r="AN72" s="0" t="s">
        <v>49</v>
      </c>
      <c r="AO72" s="0" t="s">
        <v>49</v>
      </c>
      <c r="AP72" s="0" t="s">
        <v>49</v>
      </c>
      <c r="AQ72" s="0" t="s">
        <v>49</v>
      </c>
    </row>
    <row r="73" customFormat="false" ht="15" hidden="true" customHeight="false" outlineLevel="0" collapsed="false">
      <c r="A73" s="0" t="n">
        <v>10315113</v>
      </c>
      <c r="B73" s="0" t="str">
        <f aca="false">RIGHT(O73,LEN(O73)-FIND("actrade-",O73)-7)</f>
        <v>9780198726074</v>
      </c>
      <c r="C73" s="0" t="str">
        <f aca="false">"10.1093/actrade/" &amp; B73 &amp; ".001.0001"</f>
        <v>10.1093/actrade/9780198726074.001.0001</v>
      </c>
      <c r="D73" s="0" t="str">
        <f aca="false">"http://www.veryshortintroductions.com/mobile/view/" &amp; C73 &amp; "/actrade-" &amp; B73</f>
        <v>http://www.veryshortintroductions.com/mobile/view/10.1093/actrade/9780198726074.001.0001/actrade-9780198726074</v>
      </c>
      <c r="E73" s="0" t="s">
        <v>405</v>
      </c>
      <c r="F73" s="0" t="str">
        <f aca="false">LEFT(E73,FIND(":",E73)-1)</f>
        <v>Capitalism</v>
      </c>
      <c r="G73" s="0" t="str">
        <f aca="false">"&lt;a href='http://dx.doi.org/" &amp; C73 &amp; "'&gt;" &amp; LEFT(E73,FIND(":",E73)-1) &amp; "&lt;/a&gt;"</f>
        <v>&lt;a href='http://dx.doi.org/10.1093/actrade/9780198726074.001.0001'&gt;Capitalism&lt;/a&gt;</v>
      </c>
      <c r="H73" s="0" t="str">
        <f aca="false">"&lt;a href='http://dx.doi.org/" &amp; C73 &amp; "'&gt;" &amp;"&lt;img src='http://www.veryshortintroductions.com/view/covers/"&amp;B73&amp;".png' class='coverimage' alt='" &amp;E73 &amp; "'/&gt;&lt;/a&gt;"</f>
        <v>&lt;a href='http://dx.doi.org/10.1093/actrade/9780198726074.001.0001'&gt;&lt;img src='http://www.veryshortintroductions.com/view/covers/9780198726074.png' class='coverimage' alt='Capitalism: A Very Short Introduction'/&gt;&lt;/a&gt;</v>
      </c>
      <c r="I73" s="0" t="str">
        <f aca="false">"&lt;a href='" &amp; D73 &amp; "'&gt;" &amp; "&lt;img src='https://api.qrserver.com/v1/create-qr-code/?size=300x300&amp;data=" &amp; D73 &amp;"' class='qr'/&gt;&lt;/a&gt;"</f>
        <v>&lt;a href='http://www.veryshortintroductions.com/mobile/view/10.1093/actrade/9780198726074.001.0001/actrade-9780198726074'&gt;&lt;img src='https://api.qrserver.com/v1/create-qr-code/?size=300x300&amp;data=http://www.veryshortintroductions.com/mobile/view/10.1093/actrade/9780198726074.001.0001/actrade-9780198726074' class='qr'/&gt;&lt;/a&gt;</v>
      </c>
      <c r="J73" s="0" t="str">
        <f aca="false">"&lt;tr&gt;&lt;td&gt;" &amp; H73 &amp; "&lt;/td&gt;&lt;td&gt;&lt;small&gt;Very Short Introduction&lt;br/&gt;http://m.veryshortintroductions.com&lt;/small&gt;&lt;br/&gt;&lt;em&gt;ebook&lt;/em&gt;&lt;br/&gt;&lt;br/&gt;" &amp; G73 &amp; "&lt;/td&gt;&lt;td&gt;" &amp; I73 &amp; "&lt;/td&gt;&lt;/tr&gt;"</f>
        <v>&lt;tr&gt;&lt;td&gt;&lt;a href='http://dx.doi.org/10.1093/actrade/9780198726074.001.0001'&gt;&lt;img src='http://www.veryshortintroductions.com/view/covers/9780198726074.png' class='coverimage' alt='Capitalism: A Very Short Introduction'/&gt;&lt;/a&gt;&lt;/td&gt;&lt;td&gt;&lt;small&gt;Very Short Introduction&lt;br/&gt;http://m.veryshortintroductions.com&lt;/small&gt;&lt;br/&gt;&lt;em&gt;ebook&lt;/em&gt;&lt;br/&gt;&lt;br/&gt;&lt;a href='http://dx.doi.org/10.1093/actrade/9780198726074.001.0001'&gt;Capitalism&lt;/a&gt;&lt;/td&gt;&lt;td&gt;&lt;a href='http://www.veryshortintroductions.com/mobile/view/10.1093/actrade/9780198726074.001.0001/actrade-9780198726074'&gt;&lt;img src='https://api.qrserver.com/v1/create-qr-code/?size=300x300&amp;data=http://www.veryshortintroductions.com/mobile/view/10.1093/actrade/9780198726074.001.0001/actrade-9780198726074' class='qr'/&gt;&lt;/a&gt;&lt;/td&gt;&lt;/tr&gt;</v>
      </c>
      <c r="N73" s="0" t="s">
        <v>44</v>
      </c>
      <c r="O73" s="0" t="s">
        <v>406</v>
      </c>
      <c r="P73" s="0" t="s">
        <v>406</v>
      </c>
      <c r="Q73" s="0" t="s">
        <v>46</v>
      </c>
      <c r="S73" s="0" t="s">
        <v>407</v>
      </c>
      <c r="X73" s="0" t="s">
        <v>408</v>
      </c>
      <c r="Y73" s="0" t="s">
        <v>409</v>
      </c>
      <c r="AA73" s="0" t="s">
        <v>49</v>
      </c>
      <c r="AB73" s="2" t="n">
        <v>42005</v>
      </c>
      <c r="AC73" s="2" t="n">
        <v>42369</v>
      </c>
      <c r="AK73" s="0" t="s">
        <v>50</v>
      </c>
      <c r="AL73" s="0" t="s">
        <v>51</v>
      </c>
      <c r="AM73" s="0" t="s">
        <v>49</v>
      </c>
      <c r="AN73" s="0" t="s">
        <v>49</v>
      </c>
      <c r="AO73" s="0" t="s">
        <v>49</v>
      </c>
      <c r="AP73" s="0" t="s">
        <v>49</v>
      </c>
      <c r="AQ73" s="0" t="s">
        <v>49</v>
      </c>
    </row>
    <row r="74" customFormat="false" ht="15" hidden="true" customHeight="false" outlineLevel="0" collapsed="false">
      <c r="A74" s="0" t="n">
        <v>673706</v>
      </c>
      <c r="B74" s="0" t="str">
        <f aca="false">RIGHT(O74,LEN(O74)-FIND("actrade-",O74)-7)</f>
        <v>9780192802187</v>
      </c>
      <c r="C74" s="0" t="str">
        <f aca="false">"10.1093/actrade/" &amp; B74 &amp; ".001.0001"</f>
        <v>10.1093/actrade/9780192802187.001.0001</v>
      </c>
      <c r="D74" s="0" t="str">
        <f aca="false">"http://www.veryshortintroductions.com/mobile/view/" &amp; C74 &amp; "/actrade-" &amp; B74</f>
        <v>http://www.veryshortintroductions.com/mobile/view/10.1093/actrade/9780192802187.001.0001/actrade-9780192802187</v>
      </c>
      <c r="E74" s="0" t="s">
        <v>410</v>
      </c>
      <c r="F74" s="0" t="str">
        <f aca="false">LEFT(E74,FIND(":",E74)-1)</f>
        <v>Capitalism</v>
      </c>
      <c r="G74" s="0" t="str">
        <f aca="false">"&lt;a href='http://dx.doi.org/" &amp; C74 &amp; "'&gt;" &amp; LEFT(E74,FIND(":",E74)-1) &amp; "&lt;/a&gt;"</f>
        <v>&lt;a href='http://dx.doi.org/10.1093/actrade/9780192802187.001.0001'&gt;Capitalism&lt;/a&gt;</v>
      </c>
      <c r="H74" s="0" t="str">
        <f aca="false">"&lt;a href='http://dx.doi.org/" &amp; C74 &amp; "'&gt;" &amp;"&lt;img src='http://www.veryshortintroductions.com/view/covers/"&amp;B74&amp;".png' class='coverimage' alt='" &amp;E74 &amp; "'/&gt;&lt;/a&gt;"</f>
        <v>&lt;a href='http://dx.doi.org/10.1093/actrade/9780192802187.001.0001'&gt;&lt;img src='http://www.veryshortintroductions.com/view/covers/9780192802187.png' class='coverimage' alt='Capitalism: A Very Short Introduction (Very short introductions)'/&gt;&lt;/a&gt;</v>
      </c>
      <c r="I74" s="0" t="str">
        <f aca="false">"&lt;a href='" &amp; D74 &amp; "'&gt;" &amp; "&lt;img src='https://api.qrserver.com/v1/create-qr-code/?size=300x300&amp;data=" &amp; D74 &amp;"' class='qr'/&gt;&lt;/a&gt;"</f>
        <v>&lt;a href='http://www.veryshortintroductions.com/mobile/view/10.1093/actrade/9780192802187.001.0001/actrade-9780192802187'&gt;&lt;img src='https://api.qrserver.com/v1/create-qr-code/?size=300x300&amp;data=http://www.veryshortintroductions.com/mobile/view/10.1093/actrade/9780192802187.001.0001/actrade-9780192802187' class='qr'/&gt;&lt;/a&gt;</v>
      </c>
      <c r="J74" s="0" t="str">
        <f aca="false">"&lt;tr&gt;&lt;td&gt;" &amp; H74 &amp; "&lt;/td&gt;&lt;td&gt;&lt;small&gt;Very Short Introduction&lt;br/&gt;http://m.veryshortintroductions.com&lt;/small&gt;&lt;br/&gt;&lt;em&gt;ebook&lt;/em&gt;&lt;br/&gt;&lt;br/&gt;" &amp; G74 &amp; "&lt;/td&gt;&lt;td&gt;" &amp; I74 &amp; "&lt;/td&gt;&lt;/tr&gt;"</f>
        <v>&lt;tr&gt;&lt;td&gt;&lt;a href='http://dx.doi.org/10.1093/actrade/9780192802187.001.0001'&gt;&lt;img src='http://www.veryshortintroductions.com/view/covers/9780192802187.png' class='coverimage' alt='Capitalism: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href='http://dx.doi.org/10.1093/actrade/9780192802187.001.0001'&gt;Capitalism&lt;/a&gt;&lt;/td&gt;&lt;td&gt;&lt;a href='http://www.veryshortintroductions.com/mobile/view/10.1093/actrade/9780192802187.001.0001/actrade-9780192802187'&gt;&lt;img src='https://api.qrserver.com/v1/create-qr-code/?size=300x300&amp;data=http://www.veryshortintroductions.com/mobile/view/10.1093/actrade/9780192802187.001.0001/actrade-9780192802187' class='qr'/&gt;&lt;/a&gt;&lt;/td&gt;&lt;/tr&gt;</v>
      </c>
      <c r="N74" s="0" t="s">
        <v>44</v>
      </c>
      <c r="O74" s="0" t="s">
        <v>411</v>
      </c>
      <c r="P74" s="0" t="s">
        <v>411</v>
      </c>
      <c r="Q74" s="0" t="s">
        <v>46</v>
      </c>
      <c r="S74" s="0" t="s">
        <v>412</v>
      </c>
      <c r="X74" s="0" t="s">
        <v>413</v>
      </c>
      <c r="Y74" s="0" t="s">
        <v>414</v>
      </c>
      <c r="AA74" s="0" t="s">
        <v>49</v>
      </c>
      <c r="AB74" s="2" t="n">
        <v>37987</v>
      </c>
      <c r="AC74" s="2" t="n">
        <v>38352</v>
      </c>
      <c r="AJ74" s="0" t="s">
        <v>415</v>
      </c>
      <c r="AK74" s="0" t="s">
        <v>50</v>
      </c>
      <c r="AL74" s="0" t="s">
        <v>51</v>
      </c>
      <c r="AM74" s="0" t="s">
        <v>49</v>
      </c>
      <c r="AN74" s="0" t="s">
        <v>49</v>
      </c>
      <c r="AO74" s="0" t="s">
        <v>49</v>
      </c>
      <c r="AP74" s="0" t="s">
        <v>49</v>
      </c>
      <c r="AQ74" s="0" t="s">
        <v>49</v>
      </c>
    </row>
    <row r="75" customFormat="false" ht="15" hidden="true" customHeight="false" outlineLevel="0" collapsed="false">
      <c r="A75" s="0" t="n">
        <v>673718</v>
      </c>
      <c r="B75" s="0" t="str">
        <f aca="false">RIGHT(O75,LEN(O75)-FIND("actrade-",O75)-7)</f>
        <v>9780199545919</v>
      </c>
      <c r="C75" s="0" t="str">
        <f aca="false">"10.1093/actrade/" &amp; B75 &amp; ".001.0001"</f>
        <v>10.1093/actrade/9780199545919.001.0001</v>
      </c>
      <c r="D75" s="0" t="str">
        <f aca="false">"http://www.veryshortintroductions.com/mobile/view/" &amp; C75 &amp; "/actrade-" &amp; B75</f>
        <v>http://www.veryshortintroductions.com/mobile/view/10.1093/actrade/9780199545919.001.0001/actrade-9780199545919</v>
      </c>
      <c r="E75" s="0" t="s">
        <v>416</v>
      </c>
      <c r="F75" s="0" t="str">
        <f aca="false">LEFT(E75,FIND(":",E75)-1)</f>
        <v>Catholicism</v>
      </c>
      <c r="G75" s="0" t="str">
        <f aca="false">"&lt;a href='http://dx.doi.org/" &amp; C75 &amp; "'&gt;" &amp; LEFT(E75,FIND(":",E75)-1) &amp; "&lt;/a&gt;"</f>
        <v>&lt;a href='http://dx.doi.org/10.1093/actrade/9780199545919.001.0001'&gt;Catholicism&lt;/a&gt;</v>
      </c>
      <c r="H75" s="0" t="str">
        <f aca="false">"&lt;a href='http://dx.doi.org/" &amp; C75 &amp; "'&gt;" &amp;"&lt;img src='http://www.veryshortintroductions.com/view/covers/"&amp;B75&amp;".png' class='coverimage' alt='" &amp;E75 &amp; "'/&gt;&lt;/a&gt;"</f>
        <v>&lt;a href='http://dx.doi.org/10.1093/actrade/9780199545919.001.0001'&gt;&lt;img src='http://www.veryshortintroductions.com/view/covers/9780199545919.png' class='coverimage' alt='Catholicism: A Very Short Introduction (Very short introductions ; 198)'/&gt;&lt;/a&gt;</v>
      </c>
      <c r="I75" s="0" t="str">
        <f aca="false">"&lt;a href='" &amp; D75 &amp; "'&gt;" &amp; "&lt;img src='https://api.qrserver.com/v1/create-qr-code/?size=300x300&amp;data=" &amp; D75 &amp;"' class='qr'/&gt;&lt;/a&gt;"</f>
        <v>&lt;a href='http://www.veryshortintroductions.com/mobile/view/10.1093/actrade/9780199545919.001.0001/actrade-9780199545919'&gt;&lt;img src='https://api.qrserver.com/v1/create-qr-code/?size=300x300&amp;data=http://www.veryshortintroductions.com/mobile/view/10.1093/actrade/9780199545919.001.0001/actrade-9780199545919' class='qr'/&gt;&lt;/a&gt;</v>
      </c>
      <c r="J75" s="0" t="str">
        <f aca="false">"&lt;tr&gt;&lt;td&gt;" &amp; H75 &amp; "&lt;/td&gt;&lt;td&gt;&lt;small&gt;Very Short Introduction&lt;br/&gt;http://m.veryshortintroductions.com&lt;/small&gt;&lt;br/&gt;&lt;em&gt;ebook&lt;/em&gt;&lt;br/&gt;&lt;br/&gt;" &amp; G75 &amp; "&lt;/td&gt;&lt;td&gt;" &amp; I75 &amp; "&lt;/td&gt;&lt;/tr&gt;"</f>
        <v>&lt;tr&gt;&lt;td&gt;&lt;a href='http://dx.doi.org/10.1093/actrade/9780199545919.001.0001'&gt;&lt;img src='http://www.veryshortintroductions.com/view/covers/9780199545919.png' class='coverimage' alt='Catholicism: A Very Short Introduction (Very short introductions ; 198)'/&gt;&lt;/a&gt;&lt;/td&gt;&lt;td&gt;&lt;small&gt;Very Short Introduction&lt;br/&gt;http://m.veryshortintroductions.com&lt;/small&gt;&lt;br/&gt;&lt;em&gt;ebook&lt;/em&gt;&lt;br/&gt;&lt;br/&gt;&lt;a href='http://dx.doi.org/10.1093/actrade/9780199545919.001.0001'&gt;Catholicism&lt;/a&gt;&lt;/td&gt;&lt;td&gt;&lt;a href='http://www.veryshortintroductions.com/mobile/view/10.1093/actrade/9780199545919.001.0001/actrade-9780199545919'&gt;&lt;img src='https://api.qrserver.com/v1/create-qr-code/?size=300x300&amp;data=http://www.veryshortintroductions.com/mobile/view/10.1093/actrade/9780199545919.001.0001/actrade-9780199545919' class='qr'/&gt;&lt;/a&gt;&lt;/td&gt;&lt;/tr&gt;</v>
      </c>
      <c r="N75" s="0" t="s">
        <v>44</v>
      </c>
      <c r="O75" s="0" t="s">
        <v>417</v>
      </c>
      <c r="P75" s="0" t="s">
        <v>417</v>
      </c>
      <c r="Q75" s="0" t="s">
        <v>46</v>
      </c>
      <c r="S75" s="0" t="s">
        <v>418</v>
      </c>
      <c r="X75" s="0" t="s">
        <v>419</v>
      </c>
      <c r="Y75" s="0" t="s">
        <v>420</v>
      </c>
      <c r="AA75" s="0" t="s">
        <v>49</v>
      </c>
      <c r="AB75" s="2" t="n">
        <v>39448</v>
      </c>
      <c r="AC75" s="2" t="n">
        <v>39813</v>
      </c>
      <c r="AJ75" s="0" t="s">
        <v>421</v>
      </c>
      <c r="AK75" s="0" t="s">
        <v>50</v>
      </c>
      <c r="AL75" s="0" t="s">
        <v>51</v>
      </c>
      <c r="AM75" s="0" t="s">
        <v>49</v>
      </c>
      <c r="AN75" s="0" t="s">
        <v>49</v>
      </c>
      <c r="AO75" s="0" t="s">
        <v>49</v>
      </c>
      <c r="AP75" s="0" t="s">
        <v>49</v>
      </c>
      <c r="AQ75" s="0" t="s">
        <v>49</v>
      </c>
    </row>
    <row r="76" customFormat="false" ht="15" hidden="true" customHeight="false" outlineLevel="0" collapsed="false">
      <c r="A76" s="0" t="n">
        <v>3093002</v>
      </c>
      <c r="B76" s="0" t="str">
        <f aca="false">RIGHT(O76,LEN(O76)-FIND("actrade-",O76)-7)</f>
        <v>9780199684434</v>
      </c>
      <c r="C76" s="0" t="str">
        <f aca="false">"10.1093/actrade/" &amp; B76 &amp; ".001.0001"</f>
        <v>10.1093/actrade/9780199684434.001.0001</v>
      </c>
      <c r="D76" s="0" t="str">
        <f aca="false">"http://www.veryshortintroductions.com/mobile/view/" &amp; C76 &amp; "/actrade-" &amp; B76</f>
        <v>http://www.veryshortintroductions.com/mobile/view/10.1093/actrade/9780199684434.001.0001/actrade-9780199684434</v>
      </c>
      <c r="E76" s="0" t="s">
        <v>422</v>
      </c>
      <c r="F76" s="0" t="str">
        <f aca="false">LEFT(E76,FIND(":",E76)-1)</f>
        <v>Causation  </v>
      </c>
      <c r="G76" s="0" t="str">
        <f aca="false">"&lt;a href='http://dx.doi.org/" &amp; C76 &amp; "'&gt;" &amp; LEFT(E76,FIND(":",E76)-1) &amp; "&lt;/a&gt;"</f>
        <v>&lt;a href='http://dx.doi.org/10.1093/actrade/9780199684434.001.0001'&gt;Causation  &lt;/a&gt;</v>
      </c>
      <c r="H76" s="0" t="str">
        <f aca="false">"&lt;a href='http://dx.doi.org/" &amp; C76 &amp; "'&gt;" &amp;"&lt;img src='http://www.veryshortintroductions.com/view/covers/"&amp;B76&amp;".png' class='coverimage' alt='" &amp;E76 &amp; "'/&gt;&lt;/a&gt;"</f>
        <v>&lt;a href='http://dx.doi.org/10.1093/actrade/9780199684434.001.0001'&gt;&lt;img src='http://www.veryshortintroductions.com/view/covers/9780199684434.png' class='coverimage' alt='Causation  : a very short introduction'/&gt;&lt;/a&gt;</v>
      </c>
      <c r="I76" s="0" t="str">
        <f aca="false">"&lt;a href='" &amp; D76 &amp; "'&gt;" &amp; "&lt;img src='https://api.qrserver.com/v1/create-qr-code/?size=300x300&amp;data=" &amp; D76 &amp;"' class='qr'/&gt;&lt;/a&gt;"</f>
        <v>&lt;a href='http://www.veryshortintroductions.com/mobile/view/10.1093/actrade/9780199684434.001.0001/actrade-9780199684434'&gt;&lt;img src='https://api.qrserver.com/v1/create-qr-code/?size=300x300&amp;data=http://www.veryshortintroductions.com/mobile/view/10.1093/actrade/9780199684434.001.0001/actrade-9780199684434' class='qr'/&gt;&lt;/a&gt;</v>
      </c>
      <c r="J76" s="0" t="str">
        <f aca="false">"&lt;tr&gt;&lt;td&gt;" &amp; H76 &amp; "&lt;/td&gt;&lt;td&gt;&lt;small&gt;Very Short Introduction&lt;br/&gt;http://m.veryshortintroductions.com&lt;/small&gt;&lt;br/&gt;&lt;em&gt;ebook&lt;/em&gt;&lt;br/&gt;&lt;br/&gt;" &amp; G76 &amp; "&lt;/td&gt;&lt;td&gt;" &amp; I76 &amp; "&lt;/td&gt;&lt;/tr&gt;"</f>
        <v>&lt;tr&gt;&lt;td&gt;&lt;a href='http://dx.doi.org/10.1093/actrade/9780199684434.001.0001'&gt;&lt;img src='http://www.veryshortintroductions.com/view/covers/9780199684434.png' class='coverimage' alt='Causation  : a very short introduction'/&gt;&lt;/a&gt;&lt;/td&gt;&lt;td&gt;&lt;small&gt;Very Short Introduction&lt;br/&gt;http://m.veryshortintroductions.com&lt;/small&gt;&lt;br/&gt;&lt;em&gt;ebook&lt;/em&gt;&lt;br/&gt;&lt;br/&gt;&lt;a href='http://dx.doi.org/10.1093/actrade/9780199684434.001.0001'&gt;Causation  &lt;/a&gt;&lt;/td&gt;&lt;td&gt;&lt;a href='http://www.veryshortintroductions.com/mobile/view/10.1093/actrade/9780199684434.001.0001/actrade-9780199684434'&gt;&lt;img src='https://api.qrserver.com/v1/create-qr-code/?size=300x300&amp;data=http://www.veryshortintroductions.com/mobile/view/10.1093/actrade/9780199684434.001.0001/actrade-9780199684434' class='qr'/&gt;&lt;/a&gt;&lt;/td&gt;&lt;/tr&gt;</v>
      </c>
      <c r="N76" s="0" t="s">
        <v>44</v>
      </c>
      <c r="O76" s="0" t="s">
        <v>423</v>
      </c>
      <c r="P76" s="0" t="s">
        <v>423</v>
      </c>
      <c r="Q76" s="0" t="s">
        <v>46</v>
      </c>
      <c r="S76" s="0" t="s">
        <v>424</v>
      </c>
      <c r="Y76" s="0" t="s">
        <v>425</v>
      </c>
      <c r="AA76" s="0" t="s">
        <v>49</v>
      </c>
      <c r="AB76" s="2" t="n">
        <v>41275</v>
      </c>
      <c r="AC76" s="2" t="n">
        <v>41639</v>
      </c>
      <c r="AK76" s="0" t="s">
        <v>50</v>
      </c>
      <c r="AL76" s="0" t="s">
        <v>51</v>
      </c>
      <c r="AM76" s="0" t="s">
        <v>49</v>
      </c>
      <c r="AN76" s="0" t="s">
        <v>49</v>
      </c>
      <c r="AO76" s="0" t="s">
        <v>49</v>
      </c>
      <c r="AP76" s="0" t="s">
        <v>49</v>
      </c>
      <c r="AQ76" s="0" t="s">
        <v>49</v>
      </c>
    </row>
    <row r="77" customFormat="false" ht="15" hidden="true" customHeight="false" outlineLevel="0" collapsed="false">
      <c r="A77" s="0" t="n">
        <v>950135</v>
      </c>
      <c r="B77" s="0" t="str">
        <f aca="false">RIGHT(O77,LEN(O77)-FIND("actrade-",O77)-7)</f>
        <v>9780192853783</v>
      </c>
      <c r="C77" s="0" t="str">
        <f aca="false">"10.1093/actrade/" &amp; B77 &amp; ".001.0001"</f>
        <v>10.1093/actrade/9780192853783.001.0001</v>
      </c>
      <c r="D77" s="0" t="str">
        <f aca="false">"http://www.veryshortintroductions.com/mobile/view/" &amp; C77 &amp; "/actrade-" &amp; B77</f>
        <v>http://www.veryshortintroductions.com/mobile/view/10.1093/actrade/9780192853783.001.0001/actrade-9780192853783</v>
      </c>
      <c r="E77" s="0" t="s">
        <v>426</v>
      </c>
      <c r="F77" s="0" t="str">
        <f aca="false">LEFT(E77,FIND(":",E77)-1)</f>
        <v>Chaos</v>
      </c>
      <c r="G77" s="0" t="str">
        <f aca="false">"&lt;a href='http://dx.doi.org/" &amp; C77 &amp; "'&gt;" &amp; LEFT(E77,FIND(":",E77)-1) &amp; "&lt;/a&gt;"</f>
        <v>&lt;a href='http://dx.doi.org/10.1093/actrade/9780192853783.001.0001'&gt;Chaos&lt;/a&gt;</v>
      </c>
      <c r="H77" s="0" t="str">
        <f aca="false">"&lt;a href='http://dx.doi.org/" &amp; C77 &amp; "'&gt;" &amp;"&lt;img src='http://www.veryshortintroductions.com/view/covers/"&amp;B77&amp;".png' class='coverimage' alt='" &amp;E77 &amp; "'/&gt;&lt;/a&gt;"</f>
        <v>&lt;a href='http://dx.doi.org/10.1093/actrade/9780192853783.001.0001'&gt;&lt;img src='http://www.veryshortintroductions.com/view/covers/9780192853783.png' class='coverimage' alt='Chaos: A Very Short Introduction'/&gt;&lt;/a&gt;</v>
      </c>
      <c r="I77" s="0" t="str">
        <f aca="false">"&lt;a href='" &amp; D77 &amp; "'&gt;" &amp; "&lt;img src='https://api.qrserver.com/v1/create-qr-code/?size=300x300&amp;data=" &amp; D77 &amp;"' class='qr'/&gt;&lt;/a&gt;"</f>
        <v>&lt;a href='http://www.veryshortintroductions.com/mobile/view/10.1093/actrade/9780192853783.001.0001/actrade-9780192853783'&gt;&lt;img src='https://api.qrserver.com/v1/create-qr-code/?size=300x300&amp;data=http://www.veryshortintroductions.com/mobile/view/10.1093/actrade/9780192853783.001.0001/actrade-9780192853783' class='qr'/&gt;&lt;/a&gt;</v>
      </c>
      <c r="J77" s="0" t="str">
        <f aca="false">"&lt;tr&gt;&lt;td&gt;" &amp; H77 &amp; "&lt;/td&gt;&lt;td&gt;&lt;small&gt;Very Short Introduction&lt;br/&gt;http://m.veryshortintroductions.com&lt;/small&gt;&lt;br/&gt;&lt;em&gt;ebook&lt;/em&gt;&lt;br/&gt;&lt;br/&gt;" &amp; G77 &amp; "&lt;/td&gt;&lt;td&gt;" &amp; I77 &amp; "&lt;/td&gt;&lt;/tr&gt;"</f>
        <v>&lt;tr&gt;&lt;td&gt;&lt;a href='http://dx.doi.org/10.1093/actrade/9780192853783.001.0001'&gt;&lt;img src='http://www.veryshortintroductions.com/view/covers/9780192853783.png' class='coverimage' alt='Chaos: A Very Short Introduction'/&gt;&lt;/a&gt;&lt;/td&gt;&lt;td&gt;&lt;small&gt;Very Short Introduction&lt;br/&gt;http://m.veryshortintroductions.com&lt;/small&gt;&lt;br/&gt;&lt;em&gt;ebook&lt;/em&gt;&lt;br/&gt;&lt;br/&gt;&lt;a href='http://dx.doi.org/10.1093/actrade/9780192853783.001.0001'&gt;Chaos&lt;/a&gt;&lt;/td&gt;&lt;td&gt;&lt;a href='http://www.veryshortintroductions.com/mobile/view/10.1093/actrade/9780192853783.001.0001/actrade-9780192853783'&gt;&lt;img src='https://api.qrserver.com/v1/create-qr-code/?size=300x300&amp;data=http://www.veryshortintroductions.com/mobile/view/10.1093/actrade/9780192853783.001.0001/actrade-9780192853783' class='qr'/&gt;&lt;/a&gt;&lt;/td&gt;&lt;/tr&gt;</v>
      </c>
      <c r="N77" s="0" t="s">
        <v>44</v>
      </c>
      <c r="O77" s="0" t="s">
        <v>427</v>
      </c>
      <c r="P77" s="0" t="s">
        <v>427</v>
      </c>
      <c r="Q77" s="0" t="s">
        <v>46</v>
      </c>
      <c r="S77" s="0" t="s">
        <v>428</v>
      </c>
      <c r="X77" s="0" t="s">
        <v>429</v>
      </c>
      <c r="Y77" s="0" t="s">
        <v>430</v>
      </c>
      <c r="AA77" s="0" t="s">
        <v>49</v>
      </c>
      <c r="AB77" s="2" t="n">
        <v>39083</v>
      </c>
      <c r="AC77" s="2" t="n">
        <v>39447</v>
      </c>
      <c r="AJ77" s="0" t="s">
        <v>431</v>
      </c>
      <c r="AK77" s="0" t="s">
        <v>50</v>
      </c>
      <c r="AL77" s="0" t="s">
        <v>51</v>
      </c>
      <c r="AM77" s="0" t="s">
        <v>49</v>
      </c>
      <c r="AN77" s="0" t="s">
        <v>49</v>
      </c>
      <c r="AO77" s="0" t="s">
        <v>49</v>
      </c>
      <c r="AP77" s="0" t="s">
        <v>49</v>
      </c>
      <c r="AQ77" s="0" t="s">
        <v>49</v>
      </c>
    </row>
    <row r="78" customFormat="false" ht="15" hidden="true" customHeight="false" outlineLevel="0" collapsed="false">
      <c r="A78" s="0" t="n">
        <v>4186782</v>
      </c>
      <c r="B78" s="0" t="str">
        <f aca="false">RIGHT(O78,LEN(O78)-FIND("actrade-",O78)-7)</f>
        <v>9780199683970</v>
      </c>
      <c r="C78" s="0" t="str">
        <f aca="false">"10.1093/actrade/" &amp; B78 &amp; ".001.0001"</f>
        <v>10.1093/actrade/9780199683970.001.0001</v>
      </c>
      <c r="D78" s="0" t="str">
        <f aca="false">"http://www.veryshortintroductions.com/mobile/view/" &amp; C78 &amp; "/actrade-" &amp; B78</f>
        <v>http://www.veryshortintroductions.com/mobile/view/10.1093/actrade/9780199683970.001.0001/actrade-9780199683970</v>
      </c>
      <c r="E78" s="0" t="s">
        <v>432</v>
      </c>
      <c r="F78" s="0" t="str">
        <f aca="false">LEFT(E78,FIND(":",E78)-1)</f>
        <v>Chemistry</v>
      </c>
      <c r="G78" s="0" t="str">
        <f aca="false">"&lt;a href='http://dx.doi.org/" &amp; C78 &amp; "'&gt;" &amp; LEFT(E78,FIND(":",E78)-1) &amp; "&lt;/a&gt;"</f>
        <v>&lt;a href='http://dx.doi.org/10.1093/actrade/9780199683970.001.0001'&gt;Chemistry&lt;/a&gt;</v>
      </c>
      <c r="H78" s="0" t="str">
        <f aca="false">"&lt;a href='http://dx.doi.org/" &amp; C78 &amp; "'&gt;" &amp;"&lt;img src='http://www.veryshortintroductions.com/view/covers/"&amp;B78&amp;".png' class='coverimage' alt='" &amp;E78 &amp; "'/&gt;&lt;/a&gt;"</f>
        <v>&lt;a href='http://dx.doi.org/10.1093/actrade/9780199683970.001.0001'&gt;&lt;img src='http://www.veryshortintroductions.com/view/covers/9780199683970.png' class='coverimage' alt='Chemistry: A Very Short Introduction'/&gt;&lt;/a&gt;</v>
      </c>
      <c r="I78" s="0" t="str">
        <f aca="false">"&lt;a href='" &amp; D78 &amp; "'&gt;" &amp; "&lt;img src='https://api.qrserver.com/v1/create-qr-code/?size=300x300&amp;data=" &amp; D78 &amp;"' class='qr'/&gt;&lt;/a&gt;"</f>
        <v>&lt;a href='http://www.veryshortintroductions.com/mobile/view/10.1093/actrade/9780199683970.001.0001/actrade-9780199683970'&gt;&lt;img src='https://api.qrserver.com/v1/create-qr-code/?size=300x300&amp;data=http://www.veryshortintroductions.com/mobile/view/10.1093/actrade/9780199683970.001.0001/actrade-9780199683970' class='qr'/&gt;&lt;/a&gt;</v>
      </c>
      <c r="J78" s="0" t="str">
        <f aca="false">"&lt;tr&gt;&lt;td&gt;" &amp; H78 &amp; "&lt;/td&gt;&lt;td&gt;&lt;small&gt;Very Short Introduction&lt;br/&gt;http://m.veryshortintroductions.com&lt;/small&gt;&lt;br/&gt;&lt;em&gt;ebook&lt;/em&gt;&lt;br/&gt;&lt;br/&gt;" &amp; G78 &amp; "&lt;/td&gt;&lt;td&gt;" &amp; I78 &amp; "&lt;/td&gt;&lt;/tr&gt;"</f>
        <v>&lt;tr&gt;&lt;td&gt;&lt;a href='http://dx.doi.org/10.1093/actrade/9780199683970.001.0001'&gt;&lt;img src='http://www.veryshortintroductions.com/view/covers/9780199683970.png' class='coverimage' alt='Chemistry: A Very Short Introduction'/&gt;&lt;/a&gt;&lt;/td&gt;&lt;td&gt;&lt;small&gt;Very Short Introduction&lt;br/&gt;http://m.veryshortintroductions.com&lt;/small&gt;&lt;br/&gt;&lt;em&gt;ebook&lt;/em&gt;&lt;br/&gt;&lt;br/&gt;&lt;a href='http://dx.doi.org/10.1093/actrade/9780199683970.001.0001'&gt;Chemistry&lt;/a&gt;&lt;/td&gt;&lt;td&gt;&lt;a href='http://www.veryshortintroductions.com/mobile/view/10.1093/actrade/9780199683970.001.0001/actrade-9780199683970'&gt;&lt;img src='https://api.qrserver.com/v1/create-qr-code/?size=300x300&amp;data=http://www.veryshortintroductions.com/mobile/view/10.1093/actrade/9780199683970.001.0001/actrade-9780199683970' class='qr'/&gt;&lt;/a&gt;&lt;/td&gt;&lt;/tr&gt;</v>
      </c>
      <c r="N78" s="0" t="s">
        <v>44</v>
      </c>
      <c r="O78" s="0" t="s">
        <v>433</v>
      </c>
      <c r="P78" s="0" t="s">
        <v>433</v>
      </c>
      <c r="Q78" s="0" t="s">
        <v>46</v>
      </c>
      <c r="S78" s="0" t="s">
        <v>434</v>
      </c>
      <c r="X78" s="0" t="s">
        <v>435</v>
      </c>
      <c r="Y78" s="0" t="s">
        <v>436</v>
      </c>
      <c r="AA78" s="0" t="s">
        <v>49</v>
      </c>
      <c r="AB78" s="2" t="n">
        <v>42005</v>
      </c>
      <c r="AC78" s="2" t="n">
        <v>42369</v>
      </c>
      <c r="AJ78" s="0" t="s">
        <v>437</v>
      </c>
      <c r="AK78" s="0" t="s">
        <v>50</v>
      </c>
      <c r="AL78" s="0" t="s">
        <v>51</v>
      </c>
      <c r="AM78" s="0" t="s">
        <v>49</v>
      </c>
      <c r="AN78" s="0" t="s">
        <v>49</v>
      </c>
      <c r="AO78" s="0" t="s">
        <v>49</v>
      </c>
      <c r="AP78" s="0" t="s">
        <v>49</v>
      </c>
      <c r="AQ78" s="0" t="s">
        <v>49</v>
      </c>
    </row>
    <row r="79" customFormat="false" ht="15" hidden="true" customHeight="false" outlineLevel="0" collapsed="false">
      <c r="A79" s="0" t="n">
        <v>4412465</v>
      </c>
      <c r="B79" s="0" t="str">
        <f aca="false">RIGHT(O79,LEN(O79)-FIND("actrade-",O79)-7)</f>
        <v>9780199646593</v>
      </c>
      <c r="C79" s="0" t="str">
        <f aca="false">"10.1093/actrade/" &amp; B79 &amp; ".001.0001"</f>
        <v>10.1093/actrade/9780199646593.001.0001</v>
      </c>
      <c r="D79" s="0" t="str">
        <f aca="false">"http://www.veryshortintroductions.com/mobile/view/" &amp; C79 &amp; "/actrade-" &amp; B79</f>
        <v>http://www.veryshortintroductions.com/mobile/view/10.1093/actrade/9780199646593.001.0001/actrade-9780199646593</v>
      </c>
      <c r="E79" s="0" t="s">
        <v>438</v>
      </c>
      <c r="F79" s="0" t="str">
        <f aca="false">LEFT(E79,FIND(":",E79)-1)</f>
        <v>Child Psychology</v>
      </c>
      <c r="G79" s="0" t="str">
        <f aca="false">"&lt;a href='http://dx.doi.org/" &amp; C79 &amp; "'&gt;" &amp; LEFT(E79,FIND(":",E79)-1) &amp; "&lt;/a&gt;"</f>
        <v>&lt;a href='http://dx.doi.org/10.1093/actrade/9780199646593.001.0001'&gt;Child Psychology&lt;/a&gt;</v>
      </c>
      <c r="H79" s="0" t="str">
        <f aca="false">"&lt;a href='http://dx.doi.org/" &amp; C79 &amp; "'&gt;" &amp;"&lt;img src='http://www.veryshortintroductions.com/view/covers/"&amp;B79&amp;".png' class='coverimage' alt='" &amp;E79 &amp; "'/&gt;&lt;/a&gt;"</f>
        <v>&lt;a href='http://dx.doi.org/10.1093/actrade/9780199646593.001.0001'&gt;&lt;img src='http://www.veryshortintroductions.com/view/covers/9780199646593.png' class='coverimage' alt='Child Psychology: a very short introduction'/&gt;&lt;/a&gt;</v>
      </c>
      <c r="I79" s="0" t="str">
        <f aca="false">"&lt;a href='" &amp; D79 &amp; "'&gt;" &amp; "&lt;img src='https://api.qrserver.com/v1/create-qr-code/?size=300x300&amp;data=" &amp; D79 &amp;"' class='qr'/&gt;&lt;/a&gt;"</f>
        <v>&lt;a href='http://www.veryshortintroductions.com/mobile/view/10.1093/actrade/9780199646593.001.0001/actrade-9780199646593'&gt;&lt;img src='https://api.qrserver.com/v1/create-qr-code/?size=300x300&amp;data=http://www.veryshortintroductions.com/mobile/view/10.1093/actrade/9780199646593.001.0001/actrade-9780199646593' class='qr'/&gt;&lt;/a&gt;</v>
      </c>
      <c r="J79" s="0" t="str">
        <f aca="false">"&lt;tr&gt;&lt;td&gt;" &amp; H79 &amp; "&lt;/td&gt;&lt;td&gt;&lt;small&gt;Very Short Introduction&lt;br/&gt;http://m.veryshortintroductions.com&lt;/small&gt;&lt;br/&gt;&lt;em&gt;ebook&lt;/em&gt;&lt;br/&gt;&lt;br/&gt;" &amp; G79 &amp; "&lt;/td&gt;&lt;td&gt;" &amp; I79 &amp; "&lt;/td&gt;&lt;/tr&gt;"</f>
        <v>&lt;tr&gt;&lt;td&gt;&lt;a href='http://dx.doi.org/10.1093/actrade/9780199646593.001.0001'&gt;&lt;img src='http://www.veryshortintroductions.com/view/covers/9780199646593.png' class='coverimage' alt='Child Psychology: a very short introduction'/&gt;&lt;/a&gt;&lt;/td&gt;&lt;td&gt;&lt;small&gt;Very Short Introduction&lt;br/&gt;http://m.veryshortintroductions.com&lt;/small&gt;&lt;br/&gt;&lt;em&gt;ebook&lt;/em&gt;&lt;br/&gt;&lt;br/&gt;&lt;a href='http://dx.doi.org/10.1093/actrade/9780199646593.001.0001'&gt;Child Psychology&lt;/a&gt;&lt;/td&gt;&lt;td&gt;&lt;a href='http://www.veryshortintroductions.com/mobile/view/10.1093/actrade/9780199646593.001.0001/actrade-9780199646593'&gt;&lt;img src='https://api.qrserver.com/v1/create-qr-code/?size=300x300&amp;data=http://www.veryshortintroductions.com/mobile/view/10.1093/actrade/9780199646593.001.0001/actrade-9780199646593' class='qr'/&gt;&lt;/a&gt;&lt;/td&gt;&lt;/tr&gt;</v>
      </c>
      <c r="N79" s="0" t="s">
        <v>44</v>
      </c>
      <c r="O79" s="0" t="s">
        <v>439</v>
      </c>
      <c r="P79" s="0" t="s">
        <v>439</v>
      </c>
      <c r="Q79" s="0" t="s">
        <v>46</v>
      </c>
      <c r="S79" s="0" t="s">
        <v>440</v>
      </c>
      <c r="X79" s="0" t="s">
        <v>441</v>
      </c>
      <c r="Y79" s="0" t="s">
        <v>442</v>
      </c>
      <c r="AA79" s="0" t="s">
        <v>49</v>
      </c>
      <c r="AB79" s="2" t="n">
        <v>41640</v>
      </c>
      <c r="AC79" s="2" t="n">
        <v>42004</v>
      </c>
      <c r="AK79" s="0" t="s">
        <v>50</v>
      </c>
      <c r="AL79" s="0" t="s">
        <v>51</v>
      </c>
      <c r="AM79" s="0" t="s">
        <v>49</v>
      </c>
      <c r="AN79" s="0" t="s">
        <v>49</v>
      </c>
      <c r="AO79" s="0" t="s">
        <v>49</v>
      </c>
      <c r="AP79" s="0" t="s">
        <v>49</v>
      </c>
      <c r="AQ79" s="0" t="s">
        <v>49</v>
      </c>
    </row>
    <row r="80" customFormat="false" ht="15" hidden="true" customHeight="false" outlineLevel="0" collapsed="false">
      <c r="A80" s="0" t="n">
        <v>3093001</v>
      </c>
      <c r="B80" s="0" t="str">
        <f aca="false">RIGHT(O80,LEN(O80)-FIND("actrade-",O80)-7)</f>
        <v>9780199560240</v>
      </c>
      <c r="C80" s="0" t="str">
        <f aca="false">"10.1093/actrade/" &amp; B80 &amp; ".001.0001"</f>
        <v>10.1093/actrade/9780199560240.001.0001</v>
      </c>
      <c r="D80" s="0" t="str">
        <f aca="false">"http://www.veryshortintroductions.com/mobile/view/" &amp; C80 &amp; "/actrade-" &amp; B80</f>
        <v>http://www.veryshortintroductions.com/mobile/view/10.1093/actrade/9780199560240.001.0001/actrade-9780199560240</v>
      </c>
      <c r="E80" s="0" t="s">
        <v>443</v>
      </c>
      <c r="F80" s="0" t="str">
        <f aca="false">LEFT(E80,FIND(":",E80)-1)</f>
        <v>Children's literature</v>
      </c>
      <c r="G80" s="0" t="str">
        <f aca="false">"&lt;a href='http://dx.doi.org/" &amp; C80 &amp; "'&gt;" &amp; LEFT(E80,FIND(":",E80)-1) &amp; "&lt;/a&gt;"</f>
        <v>&lt;a href='http://dx.doi.org/10.1093/actrade/9780199560240.001.0001'&gt;Children's literature&lt;/a&gt;</v>
      </c>
      <c r="H80" s="0" t="str">
        <f aca="false">"&lt;a href='http://dx.doi.org/" &amp; C80 &amp; "'&gt;" &amp;"&lt;img src='http://www.veryshortintroductions.com/view/covers/"&amp;B80&amp;".png' class='coverimage' alt='" &amp;E80 &amp; "'/&gt;&lt;/a&gt;"</f>
        <v>&lt;a href='http://dx.doi.org/10.1093/actrade/9780199560240.001.0001'&gt;&lt;img src='http://www.veryshortintroductions.com/view/covers/9780199560240.png' class='coverimage' alt='Children's literature: a very short introduction'/&gt;&lt;/a&gt;</v>
      </c>
      <c r="I80" s="0" t="str">
        <f aca="false">"&lt;a href='" &amp; D80 &amp; "'&gt;" &amp; "&lt;img src='https://api.qrserver.com/v1/create-qr-code/?size=300x300&amp;data=" &amp; D80 &amp;"' class='qr'/&gt;&lt;/a&gt;"</f>
        <v>&lt;a href='http://www.veryshortintroductions.com/mobile/view/10.1093/actrade/9780199560240.001.0001/actrade-9780199560240'&gt;&lt;img src='https://api.qrserver.com/v1/create-qr-code/?size=300x300&amp;data=http://www.veryshortintroductions.com/mobile/view/10.1093/actrade/9780199560240.001.0001/actrade-9780199560240' class='qr'/&gt;&lt;/a&gt;</v>
      </c>
      <c r="J80" s="0" t="str">
        <f aca="false">"&lt;tr&gt;&lt;td&gt;" &amp; H80 &amp; "&lt;/td&gt;&lt;td&gt;&lt;small&gt;Very Short Introduction&lt;br/&gt;http://m.veryshortintroductions.com&lt;/small&gt;&lt;br/&gt;&lt;em&gt;ebook&lt;/em&gt;&lt;br/&gt;&lt;br/&gt;" &amp; G80 &amp; "&lt;/td&gt;&lt;td&gt;" &amp; I80 &amp; "&lt;/td&gt;&lt;/tr&gt;"</f>
        <v>&lt;tr&gt;&lt;td&gt;&lt;a href='http://dx.doi.org/10.1093/actrade/9780199560240.001.0001'&gt;&lt;img src='http://www.veryshortintroductions.com/view/covers/9780199560240.png' class='coverimage' alt='Children's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href='http://dx.doi.org/10.1093/actrade/9780199560240.001.0001'&gt;Children's literature&lt;/a&gt;&lt;/td&gt;&lt;td&gt;&lt;a href='http://www.veryshortintroductions.com/mobile/view/10.1093/actrade/9780199560240.001.0001/actrade-9780199560240'&gt;&lt;img src='https://api.qrserver.com/v1/create-qr-code/?size=300x300&amp;data=http://www.veryshortintroductions.com/mobile/view/10.1093/actrade/9780199560240.001.0001/actrade-9780199560240' class='qr'/&gt;&lt;/a&gt;&lt;/td&gt;&lt;/tr&gt;</v>
      </c>
      <c r="N80" s="0" t="s">
        <v>44</v>
      </c>
      <c r="O80" s="0" t="s">
        <v>444</v>
      </c>
      <c r="P80" s="0" t="s">
        <v>444</v>
      </c>
      <c r="Q80" s="0" t="s">
        <v>46</v>
      </c>
      <c r="S80" s="0" t="s">
        <v>445</v>
      </c>
      <c r="Y80" s="0" t="s">
        <v>446</v>
      </c>
      <c r="AA80" s="0" t="s">
        <v>49</v>
      </c>
      <c r="AB80" s="2" t="n">
        <v>40544</v>
      </c>
      <c r="AC80" s="2" t="n">
        <v>40908</v>
      </c>
      <c r="AK80" s="0" t="s">
        <v>50</v>
      </c>
      <c r="AL80" s="0" t="s">
        <v>51</v>
      </c>
      <c r="AM80" s="0" t="s">
        <v>49</v>
      </c>
      <c r="AN80" s="0" t="s">
        <v>49</v>
      </c>
      <c r="AO80" s="0" t="s">
        <v>49</v>
      </c>
      <c r="AP80" s="0" t="s">
        <v>49</v>
      </c>
      <c r="AQ80" s="0" t="s">
        <v>49</v>
      </c>
    </row>
    <row r="81" customFormat="false" ht="15" hidden="true" customHeight="false" outlineLevel="0" collapsed="false">
      <c r="A81" s="0" t="n">
        <v>1199283</v>
      </c>
      <c r="B81" s="0" t="str">
        <f aca="false">RIGHT(O81,LEN(O81)-FIND("actrade-",O81)-7)</f>
        <v>9780195392067</v>
      </c>
      <c r="C81" s="0" t="str">
        <f aca="false">"10.1093/actrade/" &amp; B81 &amp; ".001.0001"</f>
        <v>10.1093/actrade/9780195392067.001.0001</v>
      </c>
      <c r="D81" s="0" t="str">
        <f aca="false">"http://www.veryshortintroductions.com/mobile/view/" &amp; C81 &amp; "/actrade-" &amp; B81</f>
        <v>http://www.veryshortintroductions.com/mobile/view/10.1093/actrade/9780195392067.001.0001/actrade-9780195392067</v>
      </c>
      <c r="E81" s="0" t="s">
        <v>447</v>
      </c>
      <c r="F81" s="0" t="str">
        <f aca="false">LEFT(E81,FIND(":",E81)-1)</f>
        <v>Chinese Literature</v>
      </c>
      <c r="G81" s="0" t="str">
        <f aca="false">"&lt;a href='http://dx.doi.org/" &amp; C81 &amp; "'&gt;" &amp; LEFT(E81,FIND(":",E81)-1) &amp; "&lt;/a&gt;"</f>
        <v>&lt;a href='http://dx.doi.org/10.1093/actrade/9780195392067.001.0001'&gt;Chinese Literature&lt;/a&gt;</v>
      </c>
      <c r="H81" s="0" t="str">
        <f aca="false">"&lt;a href='http://dx.doi.org/" &amp; C81 &amp; "'&gt;" &amp;"&lt;img src='http://www.veryshortintroductions.com/view/covers/"&amp;B81&amp;".png' class='coverimage' alt='" &amp;E81 &amp; "'/&gt;&lt;/a&gt;"</f>
        <v>&lt;a href='http://dx.doi.org/10.1093/actrade/9780195392067.001.0001'&gt;&lt;img src='http://www.veryshortintroductions.com/view/covers/9780195392067.png' class='coverimage' alt='Chinese Literature: A Very Short Introduction (Very Short Introductions)'/&gt;&lt;/a&gt;</v>
      </c>
      <c r="I81" s="0" t="str">
        <f aca="false">"&lt;a href='" &amp; D81 &amp; "'&gt;" &amp; "&lt;img src='https://api.qrserver.com/v1/create-qr-code/?size=300x300&amp;data=" &amp; D81 &amp;"' class='qr'/&gt;&lt;/a&gt;"</f>
        <v>&lt;a href='http://www.veryshortintroductions.com/mobile/view/10.1093/actrade/9780195392067.001.0001/actrade-9780195392067'&gt;&lt;img src='https://api.qrserver.com/v1/create-qr-code/?size=300x300&amp;data=http://www.veryshortintroductions.com/mobile/view/10.1093/actrade/9780195392067.001.0001/actrade-9780195392067' class='qr'/&gt;&lt;/a&gt;</v>
      </c>
      <c r="J81" s="0" t="str">
        <f aca="false">"&lt;tr&gt;&lt;td&gt;" &amp; H81 &amp; "&lt;/td&gt;&lt;td&gt;&lt;small&gt;Very Short Introduction&lt;br/&gt;http://m.veryshortintroductions.com&lt;/small&gt;&lt;br/&gt;&lt;em&gt;ebook&lt;/em&gt;&lt;br/&gt;&lt;br/&gt;" &amp; G81 &amp; "&lt;/td&gt;&lt;td&gt;" &amp; I81 &amp; "&lt;/td&gt;&lt;/tr&gt;"</f>
        <v>&lt;tr&gt;&lt;td&gt;&lt;a href='http://dx.doi.org/10.1093/actrade/9780195392067.001.0001'&gt;&lt;img src='http://www.veryshortintroductions.com/view/covers/9780195392067.png' class='coverimage' alt='Chinese Literature: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href='http://dx.doi.org/10.1093/actrade/9780195392067.001.0001'&gt;Chinese Literature&lt;/a&gt;&lt;/td&gt;&lt;td&gt;&lt;a href='http://www.veryshortintroductions.com/mobile/view/10.1093/actrade/9780195392067.001.0001/actrade-9780195392067'&gt;&lt;img src='https://api.qrserver.com/v1/create-qr-code/?size=300x300&amp;data=http://www.veryshortintroductions.com/mobile/view/10.1093/actrade/9780195392067.001.0001/actrade-9780195392067' class='qr'/&gt;&lt;/a&gt;&lt;/td&gt;&lt;/tr&gt;</v>
      </c>
      <c r="N81" s="0" t="s">
        <v>44</v>
      </c>
      <c r="O81" s="0" t="s">
        <v>448</v>
      </c>
      <c r="P81" s="0" t="s">
        <v>448</v>
      </c>
      <c r="Q81" s="0" t="s">
        <v>46</v>
      </c>
      <c r="S81" s="0" t="s">
        <v>449</v>
      </c>
      <c r="X81" s="0" t="s">
        <v>450</v>
      </c>
      <c r="Y81" s="0" t="s">
        <v>451</v>
      </c>
      <c r="AA81" s="0" t="s">
        <v>49</v>
      </c>
      <c r="AB81" s="2" t="n">
        <v>40909</v>
      </c>
      <c r="AC81" s="2" t="n">
        <v>41274</v>
      </c>
      <c r="AJ81" s="0" t="s">
        <v>452</v>
      </c>
      <c r="AK81" s="0" t="s">
        <v>50</v>
      </c>
      <c r="AL81" s="0" t="s">
        <v>51</v>
      </c>
      <c r="AM81" s="0" t="s">
        <v>49</v>
      </c>
      <c r="AN81" s="0" t="s">
        <v>49</v>
      </c>
      <c r="AO81" s="0" t="s">
        <v>49</v>
      </c>
      <c r="AP81" s="0" t="s">
        <v>49</v>
      </c>
      <c r="AQ81" s="0" t="s">
        <v>49</v>
      </c>
    </row>
    <row r="82" customFormat="false" ht="15" hidden="true" customHeight="false" outlineLevel="0" collapsed="false">
      <c r="A82" s="0" t="n">
        <v>3092994</v>
      </c>
      <c r="B82" s="0" t="str">
        <f aca="false">RIGHT(O82,LEN(O82)-FIND("actrade-",O82)-7)</f>
        <v>9780192803030</v>
      </c>
      <c r="C82" s="0" t="str">
        <f aca="false">"10.1093/actrade/" &amp; B82 &amp; ".001.0001"</f>
        <v>10.1093/actrade/9780192803030.001.0001</v>
      </c>
      <c r="D82" s="0" t="str">
        <f aca="false">"http://www.veryshortintroductions.com/mobile/view/" &amp; C82 &amp; "/actrade-" &amp; B82</f>
        <v>http://www.veryshortintroductions.com/mobile/view/10.1093/actrade/9780192803030.001.0001/actrade-9780192803030</v>
      </c>
      <c r="E82" s="0" t="s">
        <v>453</v>
      </c>
      <c r="F82" s="0" t="str">
        <f aca="false">LEFT(E82,FIND(":",E82)-1)</f>
        <v>Choice theory</v>
      </c>
      <c r="G82" s="0" t="str">
        <f aca="false">"&lt;a href='http://dx.doi.org/" &amp; C82 &amp; "'&gt;" &amp; LEFT(E82,FIND(":",E82)-1) &amp; "&lt;/a&gt;"</f>
        <v>&lt;a href='http://dx.doi.org/10.1093/actrade/9780192803030.001.0001'&gt;Choice theory&lt;/a&gt;</v>
      </c>
      <c r="H82" s="0" t="str">
        <f aca="false">"&lt;a href='http://dx.doi.org/" &amp; C82 &amp; "'&gt;" &amp;"&lt;img src='http://www.veryshortintroductions.com/view/covers/"&amp;B82&amp;".png' class='coverimage' alt='" &amp;E82 &amp; "'/&gt;&lt;/a&gt;"</f>
        <v>&lt;a href='http://dx.doi.org/10.1093/actrade/9780192803030.001.0001'&gt;&lt;img src='http://www.veryshortintroductions.com/view/covers/9780192803030.png' class='coverimage' alt='Choice theory: a very short introduction'/&gt;&lt;/a&gt;</v>
      </c>
      <c r="I82" s="0" t="str">
        <f aca="false">"&lt;a href='" &amp; D82 &amp; "'&gt;" &amp; "&lt;img src='https://api.qrserver.com/v1/create-qr-code/?size=300x300&amp;data=" &amp; D82 &amp;"' class='qr'/&gt;&lt;/a&gt;"</f>
        <v>&lt;a href='http://www.veryshortintroductions.com/mobile/view/10.1093/actrade/9780192803030.001.0001/actrade-9780192803030'&gt;&lt;img src='https://api.qrserver.com/v1/create-qr-code/?size=300x300&amp;data=http://www.veryshortintroductions.com/mobile/view/10.1093/actrade/9780192803030.001.0001/actrade-9780192803030' class='qr'/&gt;&lt;/a&gt;</v>
      </c>
      <c r="J82" s="0" t="str">
        <f aca="false">"&lt;tr&gt;&lt;td&gt;" &amp; H82 &amp; "&lt;/td&gt;&lt;td&gt;&lt;small&gt;Very Short Introduction&lt;br/&gt;http://m.veryshortintroductions.com&lt;/small&gt;&lt;br/&gt;&lt;em&gt;ebook&lt;/em&gt;&lt;br/&gt;&lt;br/&gt;" &amp; G82 &amp; "&lt;/td&gt;&lt;td&gt;" &amp; I82 &amp; "&lt;/td&gt;&lt;/tr&gt;"</f>
        <v>&lt;tr&gt;&lt;td&gt;&lt;a href='http://dx.doi.org/10.1093/actrade/9780192803030.001.0001'&gt;&lt;img src='http://www.veryshortintroductions.com/view/covers/9780192803030.png' class='coverimage' alt='Choice theory: a very short introduction'/&gt;&lt;/a&gt;&lt;/td&gt;&lt;td&gt;&lt;small&gt;Very Short Introduction&lt;br/&gt;http://m.veryshortintroductions.com&lt;/small&gt;&lt;br/&gt;&lt;em&gt;ebook&lt;/em&gt;&lt;br/&gt;&lt;br/&gt;&lt;a href='http://dx.doi.org/10.1093/actrade/9780192803030.001.0001'&gt;Choice theory&lt;/a&gt;&lt;/td&gt;&lt;td&gt;&lt;a href='http://www.veryshortintroductions.com/mobile/view/10.1093/actrade/9780192803030.001.0001/actrade-9780192803030'&gt;&lt;img src='https://api.qrserver.com/v1/create-qr-code/?size=300x300&amp;data=http://www.veryshortintroductions.com/mobile/view/10.1093/actrade/9780192803030.001.0001/actrade-9780192803030' class='qr'/&gt;&lt;/a&gt;&lt;/td&gt;&lt;/tr&gt;</v>
      </c>
      <c r="N82" s="0" t="s">
        <v>44</v>
      </c>
      <c r="O82" s="0" t="s">
        <v>454</v>
      </c>
      <c r="P82" s="0" t="s">
        <v>454</v>
      </c>
      <c r="Q82" s="0" t="s">
        <v>46</v>
      </c>
      <c r="S82" s="0" t="s">
        <v>455</v>
      </c>
      <c r="Y82" s="0" t="s">
        <v>456</v>
      </c>
      <c r="AA82" s="0" t="s">
        <v>49</v>
      </c>
      <c r="AB82" s="2" t="n">
        <v>37257</v>
      </c>
      <c r="AC82" s="2" t="n">
        <v>37621</v>
      </c>
      <c r="AK82" s="0" t="s">
        <v>50</v>
      </c>
      <c r="AL82" s="0" t="s">
        <v>51</v>
      </c>
      <c r="AM82" s="0" t="s">
        <v>49</v>
      </c>
      <c r="AN82" s="0" t="s">
        <v>49</v>
      </c>
      <c r="AO82" s="0" t="s">
        <v>49</v>
      </c>
      <c r="AP82" s="0" t="s">
        <v>49</v>
      </c>
      <c r="AQ82" s="0" t="s">
        <v>49</v>
      </c>
    </row>
    <row r="83" customFormat="false" ht="15" hidden="true" customHeight="false" outlineLevel="0" collapsed="false">
      <c r="A83" s="0" t="n">
        <v>1050458</v>
      </c>
      <c r="B83" s="0" t="str">
        <f aca="false">RIGHT(O83,LEN(O83)-FIND("actrade-",O83)-7)</f>
        <v>9780192803283</v>
      </c>
      <c r="C83" s="0" t="str">
        <f aca="false">"10.1093/actrade/" &amp; B83 &amp; ".001.0001"</f>
        <v>10.1093/actrade/9780192803283.001.0001</v>
      </c>
      <c r="D83" s="0" t="str">
        <f aca="false">"http://www.veryshortintroductions.com/mobile/view/" &amp; C83 &amp; "/actrade-" &amp; B83</f>
        <v>http://www.veryshortintroductions.com/mobile/view/10.1093/actrade/9780192803283.001.0001/actrade-9780192803283</v>
      </c>
      <c r="E83" s="0" t="s">
        <v>457</v>
      </c>
      <c r="F83" s="0" t="str">
        <f aca="false">LEFT(E83,FIND(":",E83)-1)</f>
        <v>Christian Art</v>
      </c>
      <c r="G83" s="0" t="str">
        <f aca="false">"&lt;a href='http://dx.doi.org/" &amp; C83 &amp; "'&gt;" &amp; LEFT(E83,FIND(":",E83)-1) &amp; "&lt;/a&gt;"</f>
        <v>&lt;a href='http://dx.doi.org/10.1093/actrade/9780192803283.001.0001'&gt;Christian Art&lt;/a&gt;</v>
      </c>
      <c r="H83" s="0" t="str">
        <f aca="false">"&lt;a href='http://dx.doi.org/" &amp; C83 &amp; "'&gt;" &amp;"&lt;img src='http://www.veryshortintroductions.com/view/covers/"&amp;B83&amp;".png' class='coverimage' alt='" &amp;E83 &amp; "'/&gt;&lt;/a&gt;"</f>
        <v>&lt;a href='http://dx.doi.org/10.1093/actrade/9780192803283.001.0001'&gt;&lt;img src='http://www.veryshortintroductions.com/view/covers/9780192803283.png' class='coverimage' alt='Christian Art: A Very Short Introduction (Very short introductions ; 107)'/&gt;&lt;/a&gt;</v>
      </c>
      <c r="I83" s="0" t="str">
        <f aca="false">"&lt;a href='" &amp; D83 &amp; "'&gt;" &amp; "&lt;img src='https://api.qrserver.com/v1/create-qr-code/?size=300x300&amp;data=" &amp; D83 &amp;"' class='qr'/&gt;&lt;/a&gt;"</f>
        <v>&lt;a href='http://www.veryshortintroductions.com/mobile/view/10.1093/actrade/9780192803283.001.0001/actrade-9780192803283'&gt;&lt;img src='https://api.qrserver.com/v1/create-qr-code/?size=300x300&amp;data=http://www.veryshortintroductions.com/mobile/view/10.1093/actrade/9780192803283.001.0001/actrade-9780192803283' class='qr'/&gt;&lt;/a&gt;</v>
      </c>
      <c r="J83" s="0" t="str">
        <f aca="false">"&lt;tr&gt;&lt;td&gt;" &amp; H83 &amp; "&lt;/td&gt;&lt;td&gt;&lt;small&gt;Very Short Introduction&lt;br/&gt;http://m.veryshortintroductions.com&lt;/small&gt;&lt;br/&gt;&lt;em&gt;ebook&lt;/em&gt;&lt;br/&gt;&lt;br/&gt;" &amp; G83 &amp; "&lt;/td&gt;&lt;td&gt;" &amp; I83 &amp; "&lt;/td&gt;&lt;/tr&gt;"</f>
        <v>&lt;tr&gt;&lt;td&gt;&lt;a href='http://dx.doi.org/10.1093/actrade/9780192803283.001.0001'&gt;&lt;img src='http://www.veryshortintroductions.com/view/covers/9780192803283.png' class='coverimage' alt='Christian Art: A Very Short Introduction (Very short introductions ; 107)'/&gt;&lt;/a&gt;&lt;/td&gt;&lt;td&gt;&lt;small&gt;Very Short Introduction&lt;br/&gt;http://m.veryshortintroductions.com&lt;/small&gt;&lt;br/&gt;&lt;em&gt;ebook&lt;/em&gt;&lt;br/&gt;&lt;br/&gt;&lt;a href='http://dx.doi.org/10.1093/actrade/9780192803283.001.0001'&gt;Christian Art&lt;/a&gt;&lt;/td&gt;&lt;td&gt;&lt;a href='http://www.veryshortintroductions.com/mobile/view/10.1093/actrade/9780192803283.001.0001/actrade-9780192803283'&gt;&lt;img src='https://api.qrserver.com/v1/create-qr-code/?size=300x300&amp;data=http://www.veryshortintroductions.com/mobile/view/10.1093/actrade/9780192803283.001.0001/actrade-9780192803283' class='qr'/&gt;&lt;/a&gt;&lt;/td&gt;&lt;/tr&gt;</v>
      </c>
      <c r="N83" s="0" t="s">
        <v>44</v>
      </c>
      <c r="O83" s="0" t="s">
        <v>458</v>
      </c>
      <c r="P83" s="0" t="s">
        <v>458</v>
      </c>
      <c r="Q83" s="0" t="s">
        <v>46</v>
      </c>
      <c r="S83" s="0" t="s">
        <v>459</v>
      </c>
      <c r="X83" s="0" t="s">
        <v>460</v>
      </c>
      <c r="Y83" s="0" t="s">
        <v>461</v>
      </c>
      <c r="AA83" s="0" t="s">
        <v>49</v>
      </c>
      <c r="AB83" s="2" t="n">
        <v>37987</v>
      </c>
      <c r="AC83" s="2" t="n">
        <v>38352</v>
      </c>
      <c r="AJ83" s="0" t="s">
        <v>462</v>
      </c>
      <c r="AK83" s="0" t="s">
        <v>50</v>
      </c>
      <c r="AL83" s="0" t="s">
        <v>51</v>
      </c>
      <c r="AM83" s="0" t="s">
        <v>49</v>
      </c>
      <c r="AN83" s="0" t="s">
        <v>49</v>
      </c>
      <c r="AO83" s="0" t="s">
        <v>49</v>
      </c>
      <c r="AP83" s="0" t="s">
        <v>49</v>
      </c>
      <c r="AQ83" s="0" t="s">
        <v>49</v>
      </c>
    </row>
    <row r="84" customFormat="false" ht="15" hidden="true" customHeight="false" outlineLevel="0" collapsed="false">
      <c r="A84" s="0" t="n">
        <v>3092998</v>
      </c>
      <c r="B84" s="0" t="str">
        <f aca="false">RIGHT(O84,LEN(O84)-FIND("actrade-",O84)-7)</f>
        <v>9780199568864</v>
      </c>
      <c r="C84" s="0" t="str">
        <f aca="false">"10.1093/actrade/" &amp; B84 &amp; ".001.0001"</f>
        <v>10.1093/actrade/9780199568864.001.0001</v>
      </c>
      <c r="D84" s="0" t="str">
        <f aca="false">"http://www.veryshortintroductions.com/mobile/view/" &amp; C84 &amp; "/actrade-" &amp; B84</f>
        <v>http://www.veryshortintroductions.com/mobile/view/10.1093/actrade/9780199568864.001.0001/actrade-9780199568864</v>
      </c>
      <c r="E84" s="0" t="s">
        <v>463</v>
      </c>
      <c r="F84" s="0" t="str">
        <f aca="false">LEFT(E84,FIND(":",E84)-1)</f>
        <v>Christian ethics</v>
      </c>
      <c r="G84" s="0" t="str">
        <f aca="false">"&lt;a href='http://dx.doi.org/" &amp; C84 &amp; "'&gt;" &amp; LEFT(E84,FIND(":",E84)-1) &amp; "&lt;/a&gt;"</f>
        <v>&lt;a href='http://dx.doi.org/10.1093/actrade/9780199568864.001.0001'&gt;Christian ethics&lt;/a&gt;</v>
      </c>
      <c r="H84" s="0" t="str">
        <f aca="false">"&lt;a href='http://dx.doi.org/" &amp; C84 &amp; "'&gt;" &amp;"&lt;img src='http://www.veryshortintroductions.com/view/covers/"&amp;B84&amp;".png' class='coverimage' alt='" &amp;E84 &amp; "'/&gt;&lt;/a&gt;"</f>
        <v>&lt;a href='http://dx.doi.org/10.1093/actrade/9780199568864.001.0001'&gt;&lt;img src='http://www.veryshortintroductions.com/view/covers/9780199568864.png' class='coverimage' alt='Christian ethics: a very short introduction'/&gt;&lt;/a&gt;</v>
      </c>
      <c r="I84" s="0" t="str">
        <f aca="false">"&lt;a href='" &amp; D84 &amp; "'&gt;" &amp; "&lt;img src='https://api.qrserver.com/v1/create-qr-code/?size=300x300&amp;data=" &amp; D84 &amp;"' class='qr'/&gt;&lt;/a&gt;"</f>
        <v>&lt;a href='http://www.veryshortintroductions.com/mobile/view/10.1093/actrade/9780199568864.001.0001/actrade-9780199568864'&gt;&lt;img src='https://api.qrserver.com/v1/create-qr-code/?size=300x300&amp;data=http://www.veryshortintroductions.com/mobile/view/10.1093/actrade/9780199568864.001.0001/actrade-9780199568864' class='qr'/&gt;&lt;/a&gt;</v>
      </c>
      <c r="J84" s="0" t="str">
        <f aca="false">"&lt;tr&gt;&lt;td&gt;" &amp; H84 &amp; "&lt;/td&gt;&lt;td&gt;&lt;small&gt;Very Short Introduction&lt;br/&gt;http://m.veryshortintroductions.com&lt;/small&gt;&lt;br/&gt;&lt;em&gt;ebook&lt;/em&gt;&lt;br/&gt;&lt;br/&gt;" &amp; G84 &amp; "&lt;/td&gt;&lt;td&gt;" &amp; I84 &amp; "&lt;/td&gt;&lt;/tr&gt;"</f>
        <v>&lt;tr&gt;&lt;td&gt;&lt;a href='http://dx.doi.org/10.1093/actrade/9780199568864.001.0001'&gt;&lt;img src='http://www.veryshortintroductions.com/view/covers/9780199568864.png' class='coverimage' alt='Christian ethics: a very short introduction'/&gt;&lt;/a&gt;&lt;/td&gt;&lt;td&gt;&lt;small&gt;Very Short Introduction&lt;br/&gt;http://m.veryshortintroductions.com&lt;/small&gt;&lt;br/&gt;&lt;em&gt;ebook&lt;/em&gt;&lt;br/&gt;&lt;br/&gt;&lt;a href='http://dx.doi.org/10.1093/actrade/9780199568864.001.0001'&gt;Christian ethics&lt;/a&gt;&lt;/td&gt;&lt;td&gt;&lt;a href='http://www.veryshortintroductions.com/mobile/view/10.1093/actrade/9780199568864.001.0001/actrade-9780199568864'&gt;&lt;img src='https://api.qrserver.com/v1/create-qr-code/?size=300x300&amp;data=http://www.veryshortintroductions.com/mobile/view/10.1093/actrade/9780199568864.001.0001/actrade-9780199568864' class='qr'/&gt;&lt;/a&gt;&lt;/td&gt;&lt;/tr&gt;</v>
      </c>
      <c r="N84" s="0" t="s">
        <v>44</v>
      </c>
      <c r="O84" s="0" t="s">
        <v>464</v>
      </c>
      <c r="P84" s="0" t="s">
        <v>464</v>
      </c>
      <c r="Q84" s="0" t="s">
        <v>46</v>
      </c>
      <c r="S84" s="0" t="s">
        <v>465</v>
      </c>
      <c r="Y84" s="0" t="s">
        <v>466</v>
      </c>
      <c r="AA84" s="0" t="s">
        <v>49</v>
      </c>
      <c r="AB84" s="2" t="n">
        <v>40179</v>
      </c>
      <c r="AC84" s="2" t="n">
        <v>40543</v>
      </c>
      <c r="AK84" s="0" t="s">
        <v>50</v>
      </c>
      <c r="AL84" s="0" t="s">
        <v>51</v>
      </c>
      <c r="AM84" s="0" t="s">
        <v>49</v>
      </c>
      <c r="AN84" s="0" t="s">
        <v>49</v>
      </c>
      <c r="AO84" s="0" t="s">
        <v>49</v>
      </c>
      <c r="AP84" s="0" t="s">
        <v>49</v>
      </c>
      <c r="AQ84" s="0" t="s">
        <v>49</v>
      </c>
    </row>
    <row r="85" customFormat="false" ht="15" hidden="true" customHeight="false" outlineLevel="0" collapsed="false">
      <c r="A85" s="0" t="n">
        <v>4412479</v>
      </c>
      <c r="B85" s="0" t="str">
        <f aca="false">RIGHT(O85,LEN(O85)-FIND("actrade-",O85)-7)</f>
        <v>9780199687749</v>
      </c>
      <c r="C85" s="0" t="str">
        <f aca="false">"10.1093/actrade/" &amp; B85 &amp; ".001.0001"</f>
        <v>10.1093/actrade/9780199687749.001.0001</v>
      </c>
      <c r="D85" s="0" t="str">
        <f aca="false">"http://www.veryshortintroductions.com/mobile/view/" &amp; C85 &amp; "/actrade-" &amp; B85</f>
        <v>http://www.veryshortintroductions.com/mobile/view/10.1093/actrade/9780199687749.001.0001/actrade-9780199687749</v>
      </c>
      <c r="E85" s="0" t="s">
        <v>467</v>
      </c>
      <c r="F85" s="0" t="str">
        <f aca="false">LEFT(E85,FIND(":",E85)-1)</f>
        <v>Christianity</v>
      </c>
      <c r="G85" s="0" t="str">
        <f aca="false">"&lt;a href='http://dx.doi.org/" &amp; C85 &amp; "'&gt;" &amp; LEFT(E85,FIND(":",E85)-1) &amp; "&lt;/a&gt;"</f>
        <v>&lt;a href='http://dx.doi.org/10.1093/actrade/9780199687749.001.0001'&gt;Christianity&lt;/a&gt;</v>
      </c>
      <c r="H85" s="0" t="str">
        <f aca="false">"&lt;a href='http://dx.doi.org/" &amp; C85 &amp; "'&gt;" &amp;"&lt;img src='http://www.veryshortintroductions.com/view/covers/"&amp;B85&amp;".png' class='coverimage' alt='" &amp;E85 &amp; "'/&gt;&lt;/a&gt;"</f>
        <v>&lt;a href='http://dx.doi.org/10.1093/actrade/9780199687749.001.0001'&gt;&lt;img src='http://www.veryshortintroductions.com/view/covers/9780199687749.png' class='coverimage' alt='Christianity: a very short introduction'/&gt;&lt;/a&gt;</v>
      </c>
      <c r="I85" s="0" t="str">
        <f aca="false">"&lt;a href='" &amp; D85 &amp; "'&gt;" &amp; "&lt;img src='https://api.qrserver.com/v1/create-qr-code/?size=300x300&amp;data=" &amp; D85 &amp;"' class='qr'/&gt;&lt;/a&gt;"</f>
        <v>&lt;a href='http://www.veryshortintroductions.com/mobile/view/10.1093/actrade/9780199687749.001.0001/actrade-9780199687749'&gt;&lt;img src='https://api.qrserver.com/v1/create-qr-code/?size=300x300&amp;data=http://www.veryshortintroductions.com/mobile/view/10.1093/actrade/9780199687749.001.0001/actrade-9780199687749' class='qr'/&gt;&lt;/a&gt;</v>
      </c>
      <c r="J85" s="0" t="str">
        <f aca="false">"&lt;tr&gt;&lt;td&gt;" &amp; H85 &amp; "&lt;/td&gt;&lt;td&gt;&lt;small&gt;Very Short Introduction&lt;br/&gt;http://m.veryshortintroductions.com&lt;/small&gt;&lt;br/&gt;&lt;em&gt;ebook&lt;/em&gt;&lt;br/&gt;&lt;br/&gt;" &amp; G85 &amp; "&lt;/td&gt;&lt;td&gt;" &amp; I85 &amp; "&lt;/td&gt;&lt;/tr&gt;"</f>
        <v>&lt;tr&gt;&lt;td&gt;&lt;a href='http://dx.doi.org/10.1093/actrade/9780199687749.001.0001'&gt;&lt;img src='http://www.veryshortintroductions.com/view/covers/9780199687749.png' class='coverimage' alt='Christianity: a very short introduction'/&gt;&lt;/a&gt;&lt;/td&gt;&lt;td&gt;&lt;small&gt;Very Short Introduction&lt;br/&gt;http://m.veryshortintroductions.com&lt;/small&gt;&lt;br/&gt;&lt;em&gt;ebook&lt;/em&gt;&lt;br/&gt;&lt;br/&gt;&lt;a href='http://dx.doi.org/10.1093/actrade/9780199687749.001.0001'&gt;Christianity&lt;/a&gt;&lt;/td&gt;&lt;td&gt;&lt;a href='http://www.veryshortintroductions.com/mobile/view/10.1093/actrade/9780199687749.001.0001/actrade-9780199687749'&gt;&lt;img src='https://api.qrserver.com/v1/create-qr-code/?size=300x300&amp;data=http://www.veryshortintroductions.com/mobile/view/10.1093/actrade/9780199687749.001.0001/actrade-9780199687749' class='qr'/&gt;&lt;/a&gt;&lt;/td&gt;&lt;/tr&gt;</v>
      </c>
      <c r="N85" s="0" t="s">
        <v>44</v>
      </c>
      <c r="O85" s="0" t="s">
        <v>468</v>
      </c>
      <c r="P85" s="0" t="s">
        <v>468</v>
      </c>
      <c r="Q85" s="0" t="s">
        <v>46</v>
      </c>
      <c r="S85" s="0" t="s">
        <v>469</v>
      </c>
      <c r="X85" s="0" t="s">
        <v>470</v>
      </c>
      <c r="Y85" s="0" t="s">
        <v>471</v>
      </c>
      <c r="AA85" s="0" t="s">
        <v>49</v>
      </c>
      <c r="AB85" s="2" t="n">
        <v>41640</v>
      </c>
      <c r="AC85" s="2" t="n">
        <v>42004</v>
      </c>
      <c r="AK85" s="0" t="s">
        <v>50</v>
      </c>
      <c r="AL85" s="0" t="s">
        <v>51</v>
      </c>
      <c r="AM85" s="0" t="s">
        <v>49</v>
      </c>
      <c r="AN85" s="0" t="s">
        <v>49</v>
      </c>
      <c r="AO85" s="0" t="s">
        <v>49</v>
      </c>
      <c r="AP85" s="0" t="s">
        <v>49</v>
      </c>
      <c r="AQ85" s="0" t="s">
        <v>49</v>
      </c>
    </row>
    <row r="86" customFormat="false" ht="15" hidden="true" customHeight="false" outlineLevel="0" collapsed="false">
      <c r="A86" s="0" t="n">
        <v>1048909</v>
      </c>
      <c r="B86" s="0" t="str">
        <f aca="false">RIGHT(O86,LEN(O86)-FIND("actrade-",O86)-7)</f>
        <v>9780192803221</v>
      </c>
      <c r="C86" s="0" t="str">
        <f aca="false">"10.1093/actrade/" &amp; B86 &amp; ".001.0001"</f>
        <v>10.1093/actrade/9780192803221.001.0001</v>
      </c>
      <c r="D86" s="0" t="str">
        <f aca="false">"http://www.veryshortintroductions.com/mobile/view/" &amp; C86 &amp; "/actrade-" &amp; B86</f>
        <v>http://www.veryshortintroductions.com/mobile/view/10.1093/actrade/9780192803221.001.0001/actrade-9780192803221</v>
      </c>
      <c r="E86" s="0" t="s">
        <v>472</v>
      </c>
      <c r="F86" s="0" t="str">
        <f aca="false">LEFT(E86,FIND(":",E86)-1)</f>
        <v>Christianity</v>
      </c>
      <c r="G86" s="0" t="str">
        <f aca="false">"&lt;a href='http://dx.doi.org/" &amp; C86 &amp; "'&gt;" &amp; LEFT(E86,FIND(":",E86)-1) &amp; "&lt;/a&gt;"</f>
        <v>&lt;a href='http://dx.doi.org/10.1093/actrade/9780192803221.001.0001'&gt;Christianity&lt;/a&gt;</v>
      </c>
      <c r="H86" s="0" t="str">
        <f aca="false">"&lt;a href='http://dx.doi.org/" &amp; C86 &amp; "'&gt;" &amp;"&lt;img src='http://www.veryshortintroductions.com/view/covers/"&amp;B86&amp;".png' class='coverimage' alt='" &amp;E86 &amp; "'/&gt;&lt;/a&gt;"</f>
        <v>&lt;a href='http://dx.doi.org/10.1093/actrade/9780192803221.001.0001'&gt;&lt;img src='http://www.veryshortintroductions.com/view/covers/9780192803221.png' class='coverimage' alt='Christianity: A Very Short Introduction (Very short introductions)'/&gt;&lt;/a&gt;</v>
      </c>
      <c r="I86" s="0" t="str">
        <f aca="false">"&lt;a href='" &amp; D86 &amp; "'&gt;" &amp; "&lt;img src='https://api.qrserver.com/v1/create-qr-code/?size=300x300&amp;data=" &amp; D86 &amp;"' class='qr'/&gt;&lt;/a&gt;"</f>
        <v>&lt;a href='http://www.veryshortintroductions.com/mobile/view/10.1093/actrade/9780192803221.001.0001/actrade-9780192803221'&gt;&lt;img src='https://api.qrserver.com/v1/create-qr-code/?size=300x300&amp;data=http://www.veryshortintroductions.com/mobile/view/10.1093/actrade/9780192803221.001.0001/actrade-9780192803221' class='qr'/&gt;&lt;/a&gt;</v>
      </c>
      <c r="J86" s="0" t="str">
        <f aca="false">"&lt;tr&gt;&lt;td&gt;" &amp; H86 &amp; "&lt;/td&gt;&lt;td&gt;&lt;small&gt;Very Short Introduction&lt;br/&gt;http://m.veryshortintroductions.com&lt;/small&gt;&lt;br/&gt;&lt;em&gt;ebook&lt;/em&gt;&lt;br/&gt;&lt;br/&gt;" &amp; G86 &amp; "&lt;/td&gt;&lt;td&gt;" &amp; I86 &amp; "&lt;/td&gt;&lt;/tr&gt;"</f>
        <v>&lt;tr&gt;&lt;td&gt;&lt;a href='http://dx.doi.org/10.1093/actrade/9780192803221.001.0001'&gt;&lt;img src='http://www.veryshortintroductions.com/view/covers/9780192803221.png' class='coverimage' alt='Christianity: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href='http://dx.doi.org/10.1093/actrade/9780192803221.001.0001'&gt;Christianity&lt;/a&gt;&lt;/td&gt;&lt;td&gt;&lt;a href='http://www.veryshortintroductions.com/mobile/view/10.1093/actrade/9780192803221.001.0001/actrade-9780192803221'&gt;&lt;img src='https://api.qrserver.com/v1/create-qr-code/?size=300x300&amp;data=http://www.veryshortintroductions.com/mobile/view/10.1093/actrade/9780192803221.001.0001/actrade-9780192803221' class='qr'/&gt;&lt;/a&gt;&lt;/td&gt;&lt;/tr&gt;</v>
      </c>
      <c r="N86" s="0" t="s">
        <v>44</v>
      </c>
      <c r="O86" s="0" t="s">
        <v>473</v>
      </c>
      <c r="P86" s="0" t="s">
        <v>473</v>
      </c>
      <c r="Q86" s="0" t="s">
        <v>46</v>
      </c>
      <c r="S86" s="0" t="s">
        <v>474</v>
      </c>
      <c r="X86" s="0" t="s">
        <v>475</v>
      </c>
      <c r="Y86" s="0" t="s">
        <v>476</v>
      </c>
      <c r="AA86" s="0" t="s">
        <v>49</v>
      </c>
      <c r="AB86" s="2" t="n">
        <v>37987</v>
      </c>
      <c r="AC86" s="2" t="n">
        <v>38352</v>
      </c>
      <c r="AJ86" s="0" t="s">
        <v>477</v>
      </c>
      <c r="AK86" s="0" t="s">
        <v>50</v>
      </c>
      <c r="AL86" s="0" t="s">
        <v>51</v>
      </c>
      <c r="AM86" s="0" t="s">
        <v>49</v>
      </c>
      <c r="AN86" s="0" t="s">
        <v>49</v>
      </c>
      <c r="AO86" s="0" t="s">
        <v>49</v>
      </c>
      <c r="AP86" s="0" t="s">
        <v>49</v>
      </c>
      <c r="AQ86" s="0" t="s">
        <v>49</v>
      </c>
    </row>
    <row r="87" customFormat="false" ht="15" hidden="true" customHeight="false" outlineLevel="0" collapsed="false">
      <c r="A87" s="0" t="n">
        <v>1073136</v>
      </c>
      <c r="B87" s="0" t="str">
        <f aca="false">RIGHT(O87,LEN(O87)-FIND("actrade-",O87)-7)</f>
        <v>9780192802538</v>
      </c>
      <c r="C87" s="0" t="str">
        <f aca="false">"10.1093/actrade/" &amp; B87 &amp; ".001.0001"</f>
        <v>10.1093/actrade/9780192802538.001.0001</v>
      </c>
      <c r="D87" s="0" t="str">
        <f aca="false">"http://www.veryshortintroductions.com/mobile/view/" &amp; C87 &amp; "/actrade-" &amp; B87</f>
        <v>http://www.veryshortintroductions.com/mobile/view/10.1093/actrade/9780192802538.001.0001/actrade-9780192802538</v>
      </c>
      <c r="E87" s="0" t="s">
        <v>478</v>
      </c>
      <c r="F87" s="0" t="str">
        <f aca="false">LEFT(E87,FIND(":",E87)-1)</f>
        <v>Citizenship</v>
      </c>
      <c r="G87" s="0" t="str">
        <f aca="false">"&lt;a href='http://dx.doi.org/" &amp; C87 &amp; "'&gt;" &amp; LEFT(E87,FIND(":",E87)-1) &amp; "&lt;/a&gt;"</f>
        <v>&lt;a href='http://dx.doi.org/10.1093/actrade/9780192802538.001.0001'&gt;Citizenship&lt;/a&gt;</v>
      </c>
      <c r="H87" s="0" t="str">
        <f aca="false">"&lt;a href='http://dx.doi.org/" &amp; C87 &amp; "'&gt;" &amp;"&lt;img src='http://www.veryshortintroductions.com/view/covers/"&amp;B87&amp;".png' class='coverimage' alt='" &amp;E87 &amp; "'/&gt;&lt;/a&gt;"</f>
        <v>&lt;a href='http://dx.doi.org/10.1093/actrade/9780192802538.001.0001'&gt;&lt;img src='http://www.veryshortintroductions.com/view/covers/9780192802538.png' class='coverimage' alt='Citizenship: A Very Short Introduction (Very short introductions)'/&gt;&lt;/a&gt;</v>
      </c>
      <c r="I87" s="0" t="str">
        <f aca="false">"&lt;a href='" &amp; D87 &amp; "'&gt;" &amp; "&lt;img src='https://api.qrserver.com/v1/create-qr-code/?size=300x300&amp;data=" &amp; D87 &amp;"' class='qr'/&gt;&lt;/a&gt;"</f>
        <v>&lt;a href='http://www.veryshortintroductions.com/mobile/view/10.1093/actrade/9780192802538.001.0001/actrade-9780192802538'&gt;&lt;img src='https://api.qrserver.com/v1/create-qr-code/?size=300x300&amp;data=http://www.veryshortintroductions.com/mobile/view/10.1093/actrade/9780192802538.001.0001/actrade-9780192802538' class='qr'/&gt;&lt;/a&gt;</v>
      </c>
      <c r="J87" s="0" t="str">
        <f aca="false">"&lt;tr&gt;&lt;td&gt;" &amp; H87 &amp; "&lt;/td&gt;&lt;td&gt;&lt;small&gt;Very Short Introduction&lt;br/&gt;http://m.veryshortintroductions.com&lt;/small&gt;&lt;br/&gt;&lt;em&gt;ebook&lt;/em&gt;&lt;br/&gt;&lt;br/&gt;" &amp; G87 &amp; "&lt;/td&gt;&lt;td&gt;" &amp; I87 &amp; "&lt;/td&gt;&lt;/tr&gt;"</f>
        <v>&lt;tr&gt;&lt;td&gt;&lt;a href='http://dx.doi.org/10.1093/actrade/9780192802538.001.0001'&gt;&lt;img src='http://www.veryshortintroductions.com/view/covers/9780192802538.png' class='coverimage' alt='Citizenship: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href='http://dx.doi.org/10.1093/actrade/9780192802538.001.0001'&gt;Citizenship&lt;/a&gt;&lt;/td&gt;&lt;td&gt;&lt;a href='http://www.veryshortintroductions.com/mobile/view/10.1093/actrade/9780192802538.001.0001/actrade-9780192802538'&gt;&lt;img src='https://api.qrserver.com/v1/create-qr-code/?size=300x300&amp;data=http://www.veryshortintroductions.com/mobile/view/10.1093/actrade/9780192802538.001.0001/actrade-9780192802538' class='qr'/&gt;&lt;/a&gt;&lt;/td&gt;&lt;/tr&gt;</v>
      </c>
      <c r="N87" s="0" t="s">
        <v>44</v>
      </c>
      <c r="O87" s="0" t="s">
        <v>479</v>
      </c>
      <c r="P87" s="0" t="s">
        <v>479</v>
      </c>
      <c r="Q87" s="0" t="s">
        <v>46</v>
      </c>
      <c r="S87" s="0" t="s">
        <v>480</v>
      </c>
      <c r="X87" s="0" t="s">
        <v>481</v>
      </c>
      <c r="Y87" s="0" t="s">
        <v>482</v>
      </c>
      <c r="AA87" s="0" t="s">
        <v>49</v>
      </c>
      <c r="AB87" s="2" t="n">
        <v>39448</v>
      </c>
      <c r="AC87" s="2" t="n">
        <v>39813</v>
      </c>
      <c r="AJ87" s="0" t="s">
        <v>483</v>
      </c>
      <c r="AK87" s="0" t="s">
        <v>50</v>
      </c>
      <c r="AL87" s="0" t="s">
        <v>51</v>
      </c>
      <c r="AM87" s="0" t="s">
        <v>49</v>
      </c>
      <c r="AN87" s="0" t="s">
        <v>49</v>
      </c>
      <c r="AO87" s="0" t="s">
        <v>49</v>
      </c>
      <c r="AP87" s="0" t="s">
        <v>49</v>
      </c>
      <c r="AQ87" s="0" t="s">
        <v>49</v>
      </c>
    </row>
    <row r="88" customFormat="false" ht="15" hidden="true" customHeight="false" outlineLevel="0" collapsed="false">
      <c r="A88" s="0" t="n">
        <v>3093026</v>
      </c>
      <c r="B88" s="0" t="str">
        <f aca="false">RIGHT(O88,LEN(O88)-FIND("actrade-",O88)-7)</f>
        <v>9780199578634</v>
      </c>
      <c r="C88" s="0" t="str">
        <f aca="false">"10.1093/actrade/" &amp; B88 &amp; ".001.0001"</f>
        <v>10.1093/actrade/9780199578634.001.0001</v>
      </c>
      <c r="D88" s="0" t="str">
        <f aca="false">"http://www.veryshortintroductions.com/mobile/view/" &amp; C88 &amp; "/actrade-" &amp; B88</f>
        <v>http://www.veryshortintroductions.com/mobile/view/10.1093/actrade/9780199578634.001.0001/actrade-9780199578634</v>
      </c>
      <c r="E88" s="0" t="s">
        <v>484</v>
      </c>
      <c r="F88" s="0" t="str">
        <f aca="false">LEFT(E88,FIND(":",E88)-1)</f>
        <v>Civil engineering</v>
      </c>
      <c r="G88" s="0" t="str">
        <f aca="false">"&lt;a href='http://dx.doi.org/" &amp; C88 &amp; "'&gt;" &amp; LEFT(E88,FIND(":",E88)-1) &amp; "&lt;/a&gt;"</f>
        <v>&lt;a href='http://dx.doi.org/10.1093/actrade/9780199578634.001.0001'&gt;Civil engineering&lt;/a&gt;</v>
      </c>
      <c r="H88" s="0" t="str">
        <f aca="false">"&lt;a href='http://dx.doi.org/" &amp; C88 &amp; "'&gt;" &amp;"&lt;img src='http://www.veryshortintroductions.com/view/covers/"&amp;B88&amp;".png' class='coverimage' alt='" &amp;E88 &amp; "'/&gt;&lt;/a&gt;"</f>
        <v>&lt;a href='http://dx.doi.org/10.1093/actrade/9780199578634.001.0001'&gt;&lt;img src='http://www.veryshortintroductions.com/view/covers/9780199578634.png' class='coverimage' alt='Civil engineering: a very short introduction'/&gt;&lt;/a&gt;</v>
      </c>
      <c r="I88" s="0" t="str">
        <f aca="false">"&lt;a href='" &amp; D88 &amp; "'&gt;" &amp; "&lt;img src='https://api.qrserver.com/v1/create-qr-code/?size=300x300&amp;data=" &amp; D88 &amp;"' class='qr'/&gt;&lt;/a&gt;"</f>
        <v>&lt;a href='http://www.veryshortintroductions.com/mobile/view/10.1093/actrade/9780199578634.001.0001/actrade-9780199578634'&gt;&lt;img src='https://api.qrserver.com/v1/create-qr-code/?size=300x300&amp;data=http://www.veryshortintroductions.com/mobile/view/10.1093/actrade/9780199578634.001.0001/actrade-9780199578634' class='qr'/&gt;&lt;/a&gt;</v>
      </c>
      <c r="J88" s="0" t="str">
        <f aca="false">"&lt;tr&gt;&lt;td&gt;" &amp; H88 &amp; "&lt;/td&gt;&lt;td&gt;&lt;small&gt;Very Short Introduction&lt;br/&gt;http://m.veryshortintroductions.com&lt;/small&gt;&lt;br/&gt;&lt;em&gt;ebook&lt;/em&gt;&lt;br/&gt;&lt;br/&gt;" &amp; G88 &amp; "&lt;/td&gt;&lt;td&gt;" &amp; I88 &amp; "&lt;/td&gt;&lt;/tr&gt;"</f>
        <v>&lt;tr&gt;&lt;td&gt;&lt;a href='http://dx.doi.org/10.1093/actrade/9780199578634.001.0001'&gt;&lt;img src='http://www.veryshortintroductions.com/view/covers/9780199578634.png' class='coverimage' alt='Civil engineering: a very short introduction'/&gt;&lt;/a&gt;&lt;/td&gt;&lt;td&gt;&lt;small&gt;Very Short Introduction&lt;br/&gt;http://m.veryshortintroductions.com&lt;/small&gt;&lt;br/&gt;&lt;em&gt;ebook&lt;/em&gt;&lt;br/&gt;&lt;br/&gt;&lt;a href='http://dx.doi.org/10.1093/actrade/9780199578634.001.0001'&gt;Civil engineering&lt;/a&gt;&lt;/td&gt;&lt;td&gt;&lt;a href='http://www.veryshortintroductions.com/mobile/view/10.1093/actrade/9780199578634.001.0001/actrade-9780199578634'&gt;&lt;img src='https://api.qrserver.com/v1/create-qr-code/?size=300x300&amp;data=http://www.veryshortintroductions.com/mobile/view/10.1093/actrade/9780199578634.001.0001/actrade-9780199578634' class='qr'/&gt;&lt;/a&gt;&lt;/td&gt;&lt;/tr&gt;</v>
      </c>
      <c r="N88" s="0" t="s">
        <v>44</v>
      </c>
      <c r="O88" s="0" t="s">
        <v>485</v>
      </c>
      <c r="P88" s="0" t="s">
        <v>485</v>
      </c>
      <c r="Q88" s="0" t="s">
        <v>46</v>
      </c>
      <c r="S88" s="0" t="s">
        <v>486</v>
      </c>
      <c r="Y88" s="0" t="s">
        <v>487</v>
      </c>
      <c r="AA88" s="0" t="s">
        <v>49</v>
      </c>
      <c r="AB88" s="2" t="n">
        <v>40909</v>
      </c>
      <c r="AC88" s="2" t="n">
        <v>41274</v>
      </c>
      <c r="AK88" s="0" t="s">
        <v>50</v>
      </c>
      <c r="AL88" s="0" t="s">
        <v>51</v>
      </c>
      <c r="AM88" s="0" t="s">
        <v>49</v>
      </c>
      <c r="AN88" s="0" t="s">
        <v>49</v>
      </c>
      <c r="AO88" s="0" t="s">
        <v>49</v>
      </c>
      <c r="AP88" s="0" t="s">
        <v>49</v>
      </c>
      <c r="AQ88" s="0" t="s">
        <v>49</v>
      </c>
    </row>
    <row r="89" customFormat="false" ht="15" hidden="true" customHeight="false" outlineLevel="0" collapsed="false">
      <c r="A89" s="0" t="n">
        <v>3093008</v>
      </c>
      <c r="B89" s="0" t="str">
        <f aca="false">RIGHT(O89,LEN(O89)-FIND("actrade-",O89)-7)</f>
        <v>9780199665457</v>
      </c>
      <c r="C89" s="0" t="str">
        <f aca="false">"10.1093/actrade/" &amp; B89 &amp; ".001.0001"</f>
        <v>10.1093/actrade/9780199665457.001.0001</v>
      </c>
      <c r="D89" s="0" t="str">
        <f aca="false">"http://www.veryshortintroductions.com/mobile/view/" &amp; C89 &amp; "/actrade-" &amp; B89</f>
        <v>http://www.veryshortintroductions.com/mobile/view/10.1093/actrade/9780199665457.001.0001/actrade-9780199665457</v>
      </c>
      <c r="E89" s="0" t="s">
        <v>488</v>
      </c>
      <c r="F89" s="0" t="str">
        <f aca="false">LEFT(E89,FIND(":",E89)-1)</f>
        <v>Classical literature  </v>
      </c>
      <c r="G89" s="0" t="str">
        <f aca="false">"&lt;a href='http://dx.doi.org/" &amp; C89 &amp; "'&gt;" &amp; LEFT(E89,FIND(":",E89)-1) &amp; "&lt;/a&gt;"</f>
        <v>&lt;a href='http://dx.doi.org/10.1093/actrade/9780199665457.001.0001'&gt;Classical literature  &lt;/a&gt;</v>
      </c>
      <c r="H89" s="0" t="str">
        <f aca="false">"&lt;a href='http://dx.doi.org/" &amp; C89 &amp; "'&gt;" &amp;"&lt;img src='http://www.veryshortintroductions.com/view/covers/"&amp;B89&amp;".png' class='coverimage' alt='" &amp;E89 &amp; "'/&gt;&lt;/a&gt;"</f>
        <v>&lt;a href='http://dx.doi.org/10.1093/actrade/9780199665457.001.0001'&gt;&lt;img src='http://www.veryshortintroductions.com/view/covers/9780199665457.png' class='coverimage' alt='Classical literature  : a very short introduction'/&gt;&lt;/a&gt;</v>
      </c>
      <c r="I89" s="0" t="str">
        <f aca="false">"&lt;a href='" &amp; D89 &amp; "'&gt;" &amp; "&lt;img src='https://api.qrserver.com/v1/create-qr-code/?size=300x300&amp;data=" &amp; D89 &amp;"' class='qr'/&gt;&lt;/a&gt;"</f>
        <v>&lt;a href='http://www.veryshortintroductions.com/mobile/view/10.1093/actrade/9780199665457.001.0001/actrade-9780199665457'&gt;&lt;img src='https://api.qrserver.com/v1/create-qr-code/?size=300x300&amp;data=http://www.veryshortintroductions.com/mobile/view/10.1093/actrade/9780199665457.001.0001/actrade-9780199665457' class='qr'/&gt;&lt;/a&gt;</v>
      </c>
      <c r="J89" s="0" t="str">
        <f aca="false">"&lt;tr&gt;&lt;td&gt;" &amp; H89 &amp; "&lt;/td&gt;&lt;td&gt;&lt;small&gt;Very Short Introduction&lt;br/&gt;http://m.veryshortintroductions.com&lt;/small&gt;&lt;br/&gt;&lt;em&gt;ebook&lt;/em&gt;&lt;br/&gt;&lt;br/&gt;" &amp; G89 &amp; "&lt;/td&gt;&lt;td&gt;" &amp; I89 &amp; "&lt;/td&gt;&lt;/tr&gt;"</f>
        <v>&lt;tr&gt;&lt;td&gt;&lt;a href='http://dx.doi.org/10.1093/actrade/9780199665457.001.0001'&gt;&lt;img src='http://www.veryshortintroductions.com/view/covers/9780199665457.png' class='coverimage' alt='Classical literature  : a very short introduction'/&gt;&lt;/a&gt;&lt;/td&gt;&lt;td&gt;&lt;small&gt;Very Short Introduction&lt;br/&gt;http://m.veryshortintroductions.com&lt;/small&gt;&lt;br/&gt;&lt;em&gt;ebook&lt;/em&gt;&lt;br/&gt;&lt;br/&gt;&lt;a href='http://dx.doi.org/10.1093/actrade/9780199665457.001.0001'&gt;Classical literature  &lt;/a&gt;&lt;/td&gt;&lt;td&gt;&lt;a href='http://www.veryshortintroductions.com/mobile/view/10.1093/actrade/9780199665457.001.0001/actrade-9780199665457'&gt;&lt;img src='https://api.qrserver.com/v1/create-qr-code/?size=300x300&amp;data=http://www.veryshortintroductions.com/mobile/view/10.1093/actrade/9780199665457.001.0001/actrade-9780199665457' class='qr'/&gt;&lt;/a&gt;&lt;/td&gt;&lt;/tr&gt;</v>
      </c>
      <c r="N89" s="0" t="s">
        <v>44</v>
      </c>
      <c r="O89" s="0" t="s">
        <v>489</v>
      </c>
      <c r="P89" s="0" t="s">
        <v>489</v>
      </c>
      <c r="Q89" s="0" t="s">
        <v>46</v>
      </c>
      <c r="S89" s="0" t="s">
        <v>490</v>
      </c>
      <c r="Y89" s="0" t="s">
        <v>491</v>
      </c>
      <c r="AA89" s="0" t="s">
        <v>49</v>
      </c>
      <c r="AB89" s="2" t="n">
        <v>41640</v>
      </c>
      <c r="AC89" s="2" t="n">
        <v>42004</v>
      </c>
      <c r="AK89" s="0" t="s">
        <v>50</v>
      </c>
      <c r="AL89" s="0" t="s">
        <v>51</v>
      </c>
      <c r="AM89" s="0" t="s">
        <v>49</v>
      </c>
      <c r="AN89" s="0" t="s">
        <v>49</v>
      </c>
      <c r="AO89" s="0" t="s">
        <v>49</v>
      </c>
      <c r="AP89" s="0" t="s">
        <v>49</v>
      </c>
      <c r="AQ89" s="0" t="s">
        <v>49</v>
      </c>
    </row>
    <row r="90" customFormat="false" ht="15" hidden="true" customHeight="false" outlineLevel="0" collapsed="false">
      <c r="A90" s="0" t="n">
        <v>1068195</v>
      </c>
      <c r="B90" s="0" t="str">
        <f aca="false">RIGHT(O90,LEN(O90)-FIND("actrade-",O90)-7)</f>
        <v>9780192804761</v>
      </c>
      <c r="C90" s="0" t="str">
        <f aca="false">"10.1093/actrade/" &amp; B90 &amp; ".001.0001"</f>
        <v>10.1093/actrade/9780192804761.001.0001</v>
      </c>
      <c r="D90" s="0" t="str">
        <f aca="false">"http://www.veryshortintroductions.com/mobile/view/" &amp; C90 &amp; "/actrade-" &amp; B90</f>
        <v>http://www.veryshortintroductions.com/mobile/view/10.1093/actrade/9780192804761.001.0001/actrade-9780192804761</v>
      </c>
      <c r="E90" s="0" t="s">
        <v>492</v>
      </c>
      <c r="F90" s="0" t="str">
        <f aca="false">LEFT(E90,FIND(":",E90)-1)</f>
        <v>Classical Mythology</v>
      </c>
      <c r="G90" s="0" t="str">
        <f aca="false">"&lt;a href='http://dx.doi.org/" &amp; C90 &amp; "'&gt;" &amp; LEFT(E90,FIND(":",E90)-1) &amp; "&lt;/a&gt;"</f>
        <v>&lt;a href='http://dx.doi.org/10.1093/actrade/9780192804761.001.0001'&gt;Classical Mythology&lt;/a&gt;</v>
      </c>
      <c r="H90" s="0" t="str">
        <f aca="false">"&lt;a href='http://dx.doi.org/" &amp; C90 &amp; "'&gt;" &amp;"&lt;img src='http://www.veryshortintroductions.com/view/covers/"&amp;B90&amp;".png' class='coverimage' alt='" &amp;E90 &amp; "'/&gt;&lt;/a&gt;"</f>
        <v>&lt;a href='http://dx.doi.org/10.1093/actrade/9780192804761.001.0001'&gt;&lt;img src='http://www.veryshortintroductions.com/view/covers/9780192804761.png' class='coverimage' alt='Classical Mythology: A Very Short Introduction (Very short introductions ; 167)'/&gt;&lt;/a&gt;</v>
      </c>
      <c r="I90" s="0" t="str">
        <f aca="false">"&lt;a href='" &amp; D90 &amp; "'&gt;" &amp; "&lt;img src='https://api.qrserver.com/v1/create-qr-code/?size=300x300&amp;data=" &amp; D90 &amp;"' class='qr'/&gt;&lt;/a&gt;"</f>
        <v>&lt;a href='http://www.veryshortintroductions.com/mobile/view/10.1093/actrade/9780192804761.001.0001/actrade-9780192804761'&gt;&lt;img src='https://api.qrserver.com/v1/create-qr-code/?size=300x300&amp;data=http://www.veryshortintroductions.com/mobile/view/10.1093/actrade/9780192804761.001.0001/actrade-9780192804761' class='qr'/&gt;&lt;/a&gt;</v>
      </c>
      <c r="J90" s="0" t="str">
        <f aca="false">"&lt;tr&gt;&lt;td&gt;" &amp; H90 &amp; "&lt;/td&gt;&lt;td&gt;&lt;small&gt;Very Short Introduction&lt;br/&gt;http://m.veryshortintroductions.com&lt;/small&gt;&lt;br/&gt;&lt;em&gt;ebook&lt;/em&gt;&lt;br/&gt;&lt;br/&gt;" &amp; G90 &amp; "&lt;/td&gt;&lt;td&gt;" &amp; I90 &amp; "&lt;/td&gt;&lt;/tr&gt;"</f>
        <v>&lt;tr&gt;&lt;td&gt;&lt;a href='http://dx.doi.org/10.1093/actrade/9780192804761.001.0001'&gt;&lt;img src='http://www.veryshortintroductions.com/view/covers/9780192804761.png' class='coverimage' alt='Classical Mythology: A Very Short Introduction (Very short introductions ; 167)'/&gt;&lt;/a&gt;&lt;/td&gt;&lt;td&gt;&lt;small&gt;Very Short Introduction&lt;br/&gt;http://m.veryshortintroductions.com&lt;/small&gt;&lt;br/&gt;&lt;em&gt;ebook&lt;/em&gt;&lt;br/&gt;&lt;br/&gt;&lt;a href='http://dx.doi.org/10.1093/actrade/9780192804761.001.0001'&gt;Classical Mythology&lt;/a&gt;&lt;/td&gt;&lt;td&gt;&lt;a href='http://www.veryshortintroductions.com/mobile/view/10.1093/actrade/9780192804761.001.0001/actrade-9780192804761'&gt;&lt;img src='https://api.qrserver.com/v1/create-qr-code/?size=300x300&amp;data=http://www.veryshortintroductions.com/mobile/view/10.1093/actrade/9780192804761.001.0001/actrade-9780192804761' class='qr'/&gt;&lt;/a&gt;&lt;/td&gt;&lt;/tr&gt;</v>
      </c>
      <c r="N90" s="0" t="s">
        <v>44</v>
      </c>
      <c r="O90" s="0" t="s">
        <v>493</v>
      </c>
      <c r="P90" s="0" t="s">
        <v>493</v>
      </c>
      <c r="Q90" s="0" t="s">
        <v>46</v>
      </c>
      <c r="S90" s="0" t="s">
        <v>494</v>
      </c>
      <c r="X90" s="0" t="s">
        <v>495</v>
      </c>
      <c r="Y90" s="0" t="s">
        <v>496</v>
      </c>
      <c r="AA90" s="0" t="s">
        <v>49</v>
      </c>
      <c r="AB90" s="2" t="n">
        <v>39083</v>
      </c>
      <c r="AC90" s="2" t="n">
        <v>39447</v>
      </c>
      <c r="AJ90" s="0" t="s">
        <v>497</v>
      </c>
      <c r="AK90" s="0" t="s">
        <v>50</v>
      </c>
      <c r="AL90" s="0" t="s">
        <v>51</v>
      </c>
      <c r="AM90" s="0" t="s">
        <v>49</v>
      </c>
      <c r="AN90" s="0" t="s">
        <v>49</v>
      </c>
      <c r="AO90" s="0" t="s">
        <v>49</v>
      </c>
      <c r="AP90" s="0" t="s">
        <v>49</v>
      </c>
      <c r="AQ90" s="0" t="s">
        <v>49</v>
      </c>
    </row>
    <row r="91" customFormat="false" ht="15" hidden="true" customHeight="false" outlineLevel="0" collapsed="false">
      <c r="A91" s="0" t="n">
        <v>1025548</v>
      </c>
      <c r="B91" s="0" t="str">
        <f aca="false">RIGHT(O91,LEN(O91)-FIND("actrade-",O91)-7)</f>
        <v>9780192853851</v>
      </c>
      <c r="C91" s="0" t="str">
        <f aca="false">"10.1093/actrade/" &amp; B91 &amp; ".001.0001"</f>
        <v>10.1093/actrade/9780192853851.001.0001</v>
      </c>
      <c r="D91" s="0" t="str">
        <f aca="false">"http://www.veryshortintroductions.com/mobile/view/" &amp; C91 &amp; "/actrade-" &amp; B91</f>
        <v>http://www.veryshortintroductions.com/mobile/view/10.1093/actrade/9780192853851.001.0001/actrade-9780192853851</v>
      </c>
      <c r="E91" s="0" t="s">
        <v>498</v>
      </c>
      <c r="F91" s="0" t="str">
        <f aca="false">LEFT(E91,FIND(":",E91)-1)</f>
        <v>Classics</v>
      </c>
      <c r="G91" s="0" t="str">
        <f aca="false">"&lt;a href='http://dx.doi.org/" &amp; C91 &amp; "'&gt;" &amp; LEFT(E91,FIND(":",E91)-1) &amp; "&lt;/a&gt;"</f>
        <v>&lt;a href='http://dx.doi.org/10.1093/actrade/9780192853851.001.0001'&gt;Classics&lt;/a&gt;</v>
      </c>
      <c r="H91" s="0" t="str">
        <f aca="false">"&lt;a href='http://dx.doi.org/" &amp; C91 &amp; "'&gt;" &amp;"&lt;img src='http://www.veryshortintroductions.com/view/covers/"&amp;B91&amp;".png' class='coverimage' alt='" &amp;E91 &amp; "'/&gt;&lt;/a&gt;"</f>
        <v>&lt;a href='http://dx.doi.org/10.1093/actrade/9780192853851.001.0001'&gt;&lt;img src='http://www.veryshortintroductions.com/view/covers/9780192853851.png' class='coverimage' alt='Classics: A Very Short Introduction (Very short introductions)'/&gt;&lt;/a&gt;</v>
      </c>
      <c r="I91" s="0" t="str">
        <f aca="false">"&lt;a href='" &amp; D91 &amp; "'&gt;" &amp; "&lt;img src='https://api.qrserver.com/v1/create-qr-code/?size=300x300&amp;data=" &amp; D91 &amp;"' class='qr'/&gt;&lt;/a&gt;"</f>
        <v>&lt;a href='http://www.veryshortintroductions.com/mobile/view/10.1093/actrade/9780192853851.001.0001/actrade-9780192853851'&gt;&lt;img src='https://api.qrserver.com/v1/create-qr-code/?size=300x300&amp;data=http://www.veryshortintroductions.com/mobile/view/10.1093/actrade/9780192853851.001.0001/actrade-9780192853851' class='qr'/&gt;&lt;/a&gt;</v>
      </c>
      <c r="J91" s="0" t="str">
        <f aca="false">"&lt;tr&gt;&lt;td&gt;" &amp; H91 &amp; "&lt;/td&gt;&lt;td&gt;&lt;small&gt;Very Short Introduction&lt;br/&gt;http://m.veryshortintroductions.com&lt;/small&gt;&lt;br/&gt;&lt;em&gt;ebook&lt;/em&gt;&lt;br/&gt;&lt;br/&gt;" &amp; G91 &amp; "&lt;/td&gt;&lt;td&gt;" &amp; I91 &amp; "&lt;/td&gt;&lt;/tr&gt;"</f>
        <v>&lt;tr&gt;&lt;td&gt;&lt;a href='http://dx.doi.org/10.1093/actrade/9780192853851.001.0001'&gt;&lt;img src='http://www.veryshortintroductions.com/view/covers/9780192853851.png' class='coverimage' alt='Classics: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href='http://dx.doi.org/10.1093/actrade/9780192853851.001.0001'&gt;Classics&lt;/a&gt;&lt;/td&gt;&lt;td&gt;&lt;a href='http://www.veryshortintroductions.com/mobile/view/10.1093/actrade/9780192853851.001.0001/actrade-9780192853851'&gt;&lt;img src='https://api.qrserver.com/v1/create-qr-code/?size=300x300&amp;data=http://www.veryshortintroductions.com/mobile/view/10.1093/actrade/9780192853851.001.0001/actrade-9780192853851' class='qr'/&gt;&lt;/a&gt;&lt;/td&gt;&lt;/tr&gt;</v>
      </c>
      <c r="N91" s="0" t="s">
        <v>44</v>
      </c>
      <c r="O91" s="0" t="s">
        <v>499</v>
      </c>
      <c r="P91" s="0" t="s">
        <v>499</v>
      </c>
      <c r="Q91" s="0" t="s">
        <v>46</v>
      </c>
      <c r="S91" s="0" t="s">
        <v>500</v>
      </c>
      <c r="X91" s="0" t="s">
        <v>501</v>
      </c>
      <c r="Y91" s="0" t="s">
        <v>502</v>
      </c>
      <c r="AA91" s="0" t="s">
        <v>49</v>
      </c>
      <c r="AB91" s="2" t="n">
        <v>36526</v>
      </c>
      <c r="AC91" s="2" t="n">
        <v>36891</v>
      </c>
      <c r="AJ91" s="0" t="s">
        <v>503</v>
      </c>
      <c r="AK91" s="0" t="s">
        <v>50</v>
      </c>
      <c r="AL91" s="0" t="s">
        <v>51</v>
      </c>
      <c r="AM91" s="0" t="s">
        <v>49</v>
      </c>
      <c r="AN91" s="0" t="s">
        <v>49</v>
      </c>
      <c r="AO91" s="0" t="s">
        <v>49</v>
      </c>
      <c r="AP91" s="0" t="s">
        <v>49</v>
      </c>
      <c r="AQ91" s="0" t="s">
        <v>49</v>
      </c>
    </row>
    <row r="92" customFormat="false" ht="15" hidden="true" customHeight="false" outlineLevel="0" collapsed="false">
      <c r="A92" s="0" t="n">
        <v>1072360</v>
      </c>
      <c r="B92" s="0" t="str">
        <f aca="false">RIGHT(O92,LEN(O92)-FIND("actrade-",O92)-7)</f>
        <v>9780192802576</v>
      </c>
      <c r="C92" s="0" t="str">
        <f aca="false">"10.1093/actrade/" &amp; B92 &amp; ".001.0001"</f>
        <v>10.1093/actrade/9780192802576.001.0001</v>
      </c>
      <c r="D92" s="0" t="str">
        <f aca="false">"http://www.veryshortintroductions.com/mobile/view/" &amp; C92 &amp; "/actrade-" &amp; B92</f>
        <v>http://www.veryshortintroductions.com/mobile/view/10.1093/actrade/9780192802576.001.0001/actrade-9780192802576</v>
      </c>
      <c r="E92" s="0" t="s">
        <v>504</v>
      </c>
      <c r="F92" s="0" t="str">
        <f aca="false">LEFT(E92,FIND(":",E92)-1)</f>
        <v>Clausewitz</v>
      </c>
      <c r="G92" s="0" t="str">
        <f aca="false">"&lt;a href='http://dx.doi.org/" &amp; C92 &amp; "'&gt;" &amp; LEFT(E92,FIND(":",E92)-1) &amp; "&lt;/a&gt;"</f>
        <v>&lt;a href='http://dx.doi.org/10.1093/actrade/9780192802576.001.0001'&gt;Clausewitz&lt;/a&gt;</v>
      </c>
      <c r="H92" s="0" t="str">
        <f aca="false">"&lt;a href='http://dx.doi.org/" &amp; C92 &amp; "'&gt;" &amp;"&lt;img src='http://www.veryshortintroductions.com/view/covers/"&amp;B92&amp;".png' class='coverimage' alt='" &amp;E92 &amp; "'/&gt;&lt;/a&gt;"</f>
        <v>&lt;a href='http://dx.doi.org/10.1093/actrade/9780192802576.001.0001'&gt;&lt;img src='http://www.veryshortintroductions.com/view/covers/9780192802576.png' class='coverimage' alt='Clausewitz: A Very Short Introduction (Very short introductions ; 61)'/&gt;&lt;/a&gt;</v>
      </c>
      <c r="I92" s="0" t="str">
        <f aca="false">"&lt;a href='" &amp; D92 &amp; "'&gt;" &amp; "&lt;img src='https://api.qrserver.com/v1/create-qr-code/?size=300x300&amp;data=" &amp; D92 &amp;"' class='qr'/&gt;&lt;/a&gt;"</f>
        <v>&lt;a href='http://www.veryshortintroductions.com/mobile/view/10.1093/actrade/9780192802576.001.0001/actrade-9780192802576'&gt;&lt;img src='https://api.qrserver.com/v1/create-qr-code/?size=300x300&amp;data=http://www.veryshortintroductions.com/mobile/view/10.1093/actrade/9780192802576.001.0001/actrade-9780192802576' class='qr'/&gt;&lt;/a&gt;</v>
      </c>
      <c r="J92" s="0" t="str">
        <f aca="false">"&lt;tr&gt;&lt;td&gt;" &amp; H92 &amp; "&lt;/td&gt;&lt;td&gt;&lt;small&gt;Very Short Introduction&lt;br/&gt;http://m.veryshortintroductions.com&lt;/small&gt;&lt;br/&gt;&lt;em&gt;ebook&lt;/em&gt;&lt;br/&gt;&lt;br/&gt;" &amp; G92 &amp; "&lt;/td&gt;&lt;td&gt;" &amp; I92 &amp; "&lt;/td&gt;&lt;/tr&gt;"</f>
        <v>&lt;tr&gt;&lt;td&gt;&lt;a href='http://dx.doi.org/10.1093/actrade/9780192802576.001.0001'&gt;&lt;img src='http://www.veryshortintroductions.com/view/covers/9780192802576.png' class='coverimage' alt='Clausewitz: A Very Short Introduction (Very short introductions ; 61)'/&gt;&lt;/a&gt;&lt;/td&gt;&lt;td&gt;&lt;small&gt;Very Short Introduction&lt;br/&gt;http://m.veryshortintroductions.com&lt;/small&gt;&lt;br/&gt;&lt;em&gt;ebook&lt;/em&gt;&lt;br/&gt;&lt;br/&gt;&lt;a href='http://dx.doi.org/10.1093/actrade/9780192802576.001.0001'&gt;Clausewitz&lt;/a&gt;&lt;/td&gt;&lt;td&gt;&lt;a href='http://www.veryshortintroductions.com/mobile/view/10.1093/actrade/9780192802576.001.0001/actrade-9780192802576'&gt;&lt;img src='https://api.qrserver.com/v1/create-qr-code/?size=300x300&amp;data=http://www.veryshortintroductions.com/mobile/view/10.1093/actrade/9780192802576.001.0001/actrade-9780192802576' class='qr'/&gt;&lt;/a&gt;&lt;/td&gt;&lt;/tr&gt;</v>
      </c>
      <c r="N92" s="0" t="s">
        <v>44</v>
      </c>
      <c r="O92" s="0" t="s">
        <v>505</v>
      </c>
      <c r="P92" s="0" t="s">
        <v>505</v>
      </c>
      <c r="Q92" s="0" t="s">
        <v>46</v>
      </c>
      <c r="S92" s="0" t="s">
        <v>506</v>
      </c>
      <c r="X92" s="0" t="s">
        <v>507</v>
      </c>
      <c r="Y92" s="0" t="s">
        <v>508</v>
      </c>
      <c r="AA92" s="0" t="s">
        <v>49</v>
      </c>
      <c r="AB92" s="2" t="n">
        <v>37257</v>
      </c>
      <c r="AC92" s="2" t="n">
        <v>37621</v>
      </c>
      <c r="AJ92" s="0" t="s">
        <v>509</v>
      </c>
      <c r="AK92" s="0" t="s">
        <v>50</v>
      </c>
      <c r="AL92" s="0" t="s">
        <v>51</v>
      </c>
      <c r="AM92" s="0" t="s">
        <v>49</v>
      </c>
      <c r="AN92" s="0" t="s">
        <v>49</v>
      </c>
      <c r="AO92" s="0" t="s">
        <v>49</v>
      </c>
      <c r="AP92" s="0" t="s">
        <v>49</v>
      </c>
      <c r="AQ92" s="0" t="s">
        <v>49</v>
      </c>
    </row>
    <row r="93" customFormat="false" ht="15" hidden="true" customHeight="false" outlineLevel="0" collapsed="false">
      <c r="A93" s="0" t="n">
        <v>3093025</v>
      </c>
      <c r="B93" s="0" t="str">
        <f aca="false">RIGHT(O93,LEN(O93)-FIND("actrade-",O93)-7)</f>
        <v>9780199641130</v>
      </c>
      <c r="C93" s="0" t="str">
        <f aca="false">"10.1093/actrade/" &amp; B93 &amp; ".001.0001"</f>
        <v>10.1093/actrade/9780199641130.001.0001</v>
      </c>
      <c r="D93" s="0" t="str">
        <f aca="false">"http://www.veryshortintroductions.com/mobile/view/" &amp; C93 &amp; "/actrade-" &amp; B93</f>
        <v>http://www.veryshortintroductions.com/mobile/view/10.1093/actrade/9780199641130.001.0001/actrade-9780199641130</v>
      </c>
      <c r="E93" s="0" t="s">
        <v>510</v>
      </c>
      <c r="F93" s="0" t="str">
        <f aca="false">LEFT(E93,FIND(":",E93)-1)</f>
        <v>Climate  </v>
      </c>
      <c r="G93" s="0" t="str">
        <f aca="false">"&lt;a href='http://dx.doi.org/" &amp; C93 &amp; "'&gt;" &amp; LEFT(E93,FIND(":",E93)-1) &amp; "&lt;/a&gt;"</f>
        <v>&lt;a href='http://dx.doi.org/10.1093/actrade/9780199641130.001.0001'&gt;Climate  &lt;/a&gt;</v>
      </c>
      <c r="H93" s="0" t="str">
        <f aca="false">"&lt;a href='http://dx.doi.org/" &amp; C93 &amp; "'&gt;" &amp;"&lt;img src='http://www.veryshortintroductions.com/view/covers/"&amp;B93&amp;".png' class='coverimage' alt='" &amp;E93 &amp; "'/&gt;&lt;/a&gt;"</f>
        <v>&lt;a href='http://dx.doi.org/10.1093/actrade/9780199641130.001.0001'&gt;&lt;img src='http://www.veryshortintroductions.com/view/covers/9780199641130.png' class='coverimage' alt='Climate  : a very short introduction'/&gt;&lt;/a&gt;</v>
      </c>
      <c r="I93" s="0" t="str">
        <f aca="false">"&lt;a href='" &amp; D93 &amp; "'&gt;" &amp; "&lt;img src='https://api.qrserver.com/v1/create-qr-code/?size=300x300&amp;data=" &amp; D93 &amp;"' class='qr'/&gt;&lt;/a&gt;"</f>
        <v>&lt;a href='http://www.veryshortintroductions.com/mobile/view/10.1093/actrade/9780199641130.001.0001/actrade-9780199641130'&gt;&lt;img src='https://api.qrserver.com/v1/create-qr-code/?size=300x300&amp;data=http://www.veryshortintroductions.com/mobile/view/10.1093/actrade/9780199641130.001.0001/actrade-9780199641130' class='qr'/&gt;&lt;/a&gt;</v>
      </c>
      <c r="J93" s="0" t="str">
        <f aca="false">"&lt;tr&gt;&lt;td&gt;" &amp; H93 &amp; "&lt;/td&gt;&lt;td&gt;&lt;small&gt;Very Short Introduction&lt;br/&gt;http://m.veryshortintroductions.com&lt;/small&gt;&lt;br/&gt;&lt;em&gt;ebook&lt;/em&gt;&lt;br/&gt;&lt;br/&gt;" &amp; G93 &amp; "&lt;/td&gt;&lt;td&gt;" &amp; I93 &amp; "&lt;/td&gt;&lt;/tr&gt;"</f>
        <v>&lt;tr&gt;&lt;td&gt;&lt;a href='http://dx.doi.org/10.1093/actrade/9780199641130.001.0001'&gt;&lt;img src='http://www.veryshortintroductions.com/view/covers/9780199641130.png' class='coverimage' alt='Climate  : a very short introduction'/&gt;&lt;/a&gt;&lt;/td&gt;&lt;td&gt;&lt;small&gt;Very Short Introduction&lt;br/&gt;http://m.veryshortintroductions.com&lt;/small&gt;&lt;br/&gt;&lt;em&gt;ebook&lt;/em&gt;&lt;br/&gt;&lt;br/&gt;&lt;a href='http://dx.doi.org/10.1093/actrade/9780199641130.001.0001'&gt;Climate  &lt;/a&gt;&lt;/td&gt;&lt;td&gt;&lt;a href='http://www.veryshortintroductions.com/mobile/view/10.1093/actrade/9780199641130.001.0001/actrade-9780199641130'&gt;&lt;img src='https://api.qrserver.com/v1/create-qr-code/?size=300x300&amp;data=http://www.veryshortintroductions.com/mobile/view/10.1093/actrade/9780199641130.001.0001/actrade-9780199641130' class='qr'/&gt;&lt;/a&gt;&lt;/td&gt;&lt;/tr&gt;</v>
      </c>
      <c r="N93" s="0" t="s">
        <v>44</v>
      </c>
      <c r="O93" s="0" t="s">
        <v>511</v>
      </c>
      <c r="P93" s="0" t="s">
        <v>511</v>
      </c>
      <c r="Q93" s="0" t="s">
        <v>46</v>
      </c>
      <c r="S93" s="0" t="s">
        <v>512</v>
      </c>
      <c r="Y93" s="0" t="s">
        <v>513</v>
      </c>
      <c r="AA93" s="0" t="s">
        <v>49</v>
      </c>
      <c r="AB93" s="2" t="n">
        <v>41275</v>
      </c>
      <c r="AC93" s="2" t="n">
        <v>41639</v>
      </c>
      <c r="AK93" s="0" t="s">
        <v>50</v>
      </c>
      <c r="AL93" s="0" t="s">
        <v>51</v>
      </c>
      <c r="AM93" s="0" t="s">
        <v>49</v>
      </c>
      <c r="AN93" s="0" t="s">
        <v>49</v>
      </c>
      <c r="AO93" s="0" t="s">
        <v>49</v>
      </c>
      <c r="AP93" s="0" t="s">
        <v>49</v>
      </c>
      <c r="AQ93" s="0" t="s">
        <v>49</v>
      </c>
    </row>
    <row r="94" customFormat="false" ht="15" hidden="true" customHeight="false" outlineLevel="0" collapsed="false">
      <c r="A94" s="0" t="n">
        <v>4412466</v>
      </c>
      <c r="B94" s="0" t="str">
        <f aca="false">RIGHT(O94,LEN(O94)-FIND("actrade-",O94)-7)</f>
        <v>9780198719045</v>
      </c>
      <c r="C94" s="0" t="str">
        <f aca="false">"10.1093/actrade/" &amp; B94 &amp; ".001.0001"</f>
        <v>10.1093/actrade/9780198719045.001.0001</v>
      </c>
      <c r="D94" s="0" t="str">
        <f aca="false">"http://www.veryshortintroductions.com/mobile/view/" &amp; C94 &amp; "/actrade-" &amp; B94</f>
        <v>http://www.veryshortintroductions.com/mobile/view/10.1093/actrade/9780198719045.001.0001/actrade-9780198719045</v>
      </c>
      <c r="E94" s="0" t="s">
        <v>514</v>
      </c>
      <c r="F94" s="0" t="str">
        <f aca="false">LEFT(E94,FIND(":",E94)-1)</f>
        <v>Climate Change (formerly Global Warming)</v>
      </c>
      <c r="G94" s="0" t="str">
        <f aca="false">"&lt;a href='http://dx.doi.org/" &amp; C94 &amp; "'&gt;" &amp; LEFT(E94,FIND(":",E94)-1) &amp; "&lt;/a&gt;"</f>
        <v>&lt;a href='http://dx.doi.org/10.1093/actrade/9780198719045.001.0001'&gt;Climate Change (formerly Global Warming)&lt;/a&gt;</v>
      </c>
      <c r="H94" s="0" t="str">
        <f aca="false">"&lt;a href='http://dx.doi.org/" &amp; C94 &amp; "'&gt;" &amp;"&lt;img src='http://www.veryshortintroductions.com/view/covers/"&amp;B94&amp;".png' class='coverimage' alt='" &amp;E94 &amp; "'/&gt;&lt;/a&gt;"</f>
        <v>&lt;a href='http://dx.doi.org/10.1093/actrade/9780198719045.001.0001'&gt;&lt;img src='http://www.veryshortintroductions.com/view/covers/9780198719045.png' class='coverimage' alt='Climate Change (formerly Global Warming): A Very Short Introduction'/&gt;&lt;/a&gt;</v>
      </c>
      <c r="I94" s="0" t="str">
        <f aca="false">"&lt;a href='" &amp; D94 &amp; "'&gt;" &amp; "&lt;img src='https://api.qrserver.com/v1/create-qr-code/?size=300x300&amp;data=" &amp; D94 &amp;"' class='qr'/&gt;&lt;/a&gt;"</f>
        <v>&lt;a href='http://www.veryshortintroductions.com/mobile/view/10.1093/actrade/9780198719045.001.0001/actrade-9780198719045'&gt;&lt;img src='https://api.qrserver.com/v1/create-qr-code/?size=300x300&amp;data=http://www.veryshortintroductions.com/mobile/view/10.1093/actrade/9780198719045.001.0001/actrade-9780198719045' class='qr'/&gt;&lt;/a&gt;</v>
      </c>
      <c r="J94" s="0" t="str">
        <f aca="false">"&lt;tr&gt;&lt;td&gt;" &amp; H94 &amp; "&lt;/td&gt;&lt;td&gt;&lt;small&gt;Very Short Introduction&lt;br/&gt;http://m.veryshortintroductions.com&lt;/small&gt;&lt;br/&gt;&lt;em&gt;ebook&lt;/em&gt;&lt;br/&gt;&lt;br/&gt;" &amp; G94 &amp; "&lt;/td&gt;&lt;td&gt;" &amp; I94 &amp; "&lt;/td&gt;&lt;/tr&gt;"</f>
        <v>&lt;tr&gt;&lt;td&gt;&lt;a href='http://dx.doi.org/10.1093/actrade/9780198719045.001.0001'&gt;&lt;img src='http://www.veryshortintroductions.com/view/covers/9780198719045.png' class='coverimage' alt='Climate Change (formerly Global Warming): A Very Short Introduction'/&gt;&lt;/a&gt;&lt;/td&gt;&lt;td&gt;&lt;small&gt;Very Short Introduction&lt;br/&gt;http://m.veryshortintroductions.com&lt;/small&gt;&lt;br/&gt;&lt;em&gt;ebook&lt;/em&gt;&lt;br/&gt;&lt;br/&gt;&lt;a href='http://dx.doi.org/10.1093/actrade/9780198719045.001.0001'&gt;Climate Change (formerly Global Warming)&lt;/a&gt;&lt;/td&gt;&lt;td&gt;&lt;a href='http://www.veryshortintroductions.com/mobile/view/10.1093/actrade/9780198719045.001.0001/actrade-9780198719045'&gt;&lt;img src='https://api.qrserver.com/v1/create-qr-code/?size=300x300&amp;data=http://www.veryshortintroductions.com/mobile/view/10.1093/actrade/9780198719045.001.0001/actrade-9780198719045' class='qr'/&gt;&lt;/a&gt;&lt;/td&gt;&lt;/tr&gt;</v>
      </c>
      <c r="N94" s="0" t="s">
        <v>44</v>
      </c>
      <c r="O94" s="0" t="s">
        <v>515</v>
      </c>
      <c r="P94" s="0" t="s">
        <v>515</v>
      </c>
      <c r="Q94" s="0" t="s">
        <v>46</v>
      </c>
      <c r="S94" s="0" t="s">
        <v>516</v>
      </c>
      <c r="X94" s="0" t="s">
        <v>517</v>
      </c>
      <c r="Y94" s="0" t="s">
        <v>518</v>
      </c>
      <c r="AA94" s="0" t="s">
        <v>49</v>
      </c>
      <c r="AB94" s="2" t="n">
        <v>41640</v>
      </c>
      <c r="AC94" s="2" t="n">
        <v>42004</v>
      </c>
      <c r="AK94" s="0" t="s">
        <v>50</v>
      </c>
      <c r="AL94" s="0" t="s">
        <v>51</v>
      </c>
      <c r="AM94" s="0" t="s">
        <v>49</v>
      </c>
      <c r="AN94" s="0" t="s">
        <v>49</v>
      </c>
      <c r="AO94" s="0" t="s">
        <v>49</v>
      </c>
      <c r="AP94" s="0" t="s">
        <v>49</v>
      </c>
      <c r="AQ94" s="0" t="s">
        <v>49</v>
      </c>
    </row>
    <row r="95" customFormat="false" ht="15" hidden="true" customHeight="false" outlineLevel="0" collapsed="false">
      <c r="A95" s="0" t="n">
        <v>11849762</v>
      </c>
      <c r="B95" s="0" t="str">
        <f aca="false">RIGHT(O95,LEN(O95)-FIND("actrade-",O95)-7)</f>
        <v>9780198786221</v>
      </c>
      <c r="C95" s="0" t="str">
        <f aca="false">"10.1093/actrade/" &amp; B95 &amp; ".001.0001"</f>
        <v>10.1093/actrade/9780198786221.001.0001</v>
      </c>
      <c r="D95" s="0" t="str">
        <f aca="false">"http://www.veryshortintroductions.com/mobile/view/" &amp; C95 &amp; "/actrade-" &amp; B95</f>
        <v>http://www.veryshortintroductions.com/mobile/view/10.1093/actrade/9780198786221.001.0001/actrade-9780198786221</v>
      </c>
      <c r="E95" s="0" t="s">
        <v>519</v>
      </c>
      <c r="F95" s="0" t="str">
        <f aca="false">LEFT(E95,FIND(":",E95)-1)</f>
        <v>Cognitive Neuroscience</v>
      </c>
      <c r="G95" s="0" t="str">
        <f aca="false">"&lt;a href='http://dx.doi.org/" &amp; C95 &amp; "'&gt;" &amp; LEFT(E95,FIND(":",E95)-1) &amp; "&lt;/a&gt;"</f>
        <v>&lt;a href='http://dx.doi.org/10.1093/actrade/9780198786221.001.0001'&gt;Cognitive Neuroscience&lt;/a&gt;</v>
      </c>
      <c r="H95" s="0" t="str">
        <f aca="false">"&lt;a href='http://dx.doi.org/" &amp; C95 &amp; "'&gt;" &amp;"&lt;img src='http://www.veryshortintroductions.com/view/covers/"&amp;B95&amp;".png' class='coverimage' alt='" &amp;E95 &amp; "'/&gt;&lt;/a&gt;"</f>
        <v>&lt;a href='http://dx.doi.org/10.1093/actrade/9780198786221.001.0001'&gt;&lt;img src='http://www.veryshortintroductions.com/view/covers/9780198786221.png' class='coverimage' alt='Cognitive Neuroscience:'/&gt;&lt;/a&gt;</v>
      </c>
      <c r="I95" s="0" t="str">
        <f aca="false">"&lt;a href='" &amp; D95 &amp; "'&gt;" &amp; "&lt;img src='https://api.qrserver.com/v1/create-qr-code/?size=300x300&amp;data=" &amp; D95 &amp;"' class='qr'/&gt;&lt;/a&gt;"</f>
        <v>&lt;a href='http://www.veryshortintroductions.com/mobile/view/10.1093/actrade/9780198786221.001.0001/actrade-9780198786221'&gt;&lt;img src='https://api.qrserver.com/v1/create-qr-code/?size=300x300&amp;data=http://www.veryshortintroductions.com/mobile/view/10.1093/actrade/9780198786221.001.0001/actrade-9780198786221' class='qr'/&gt;&lt;/a&gt;</v>
      </c>
      <c r="J95" s="0" t="str">
        <f aca="false">"&lt;tr&gt;&lt;td&gt;" &amp; H95 &amp; "&lt;/td&gt;&lt;td&gt;&lt;small&gt;Very Short Introduction&lt;br/&gt;http://m.veryshortintroductions.com&lt;/small&gt;&lt;br/&gt;&lt;em&gt;ebook&lt;/em&gt;&lt;br/&gt;&lt;br/&gt;" &amp; G95 &amp; "&lt;/td&gt;&lt;td&gt;" &amp; I95 &amp; "&lt;/td&gt;&lt;/tr&gt;"</f>
        <v>&lt;tr&gt;&lt;td&gt;&lt;a href='http://dx.doi.org/10.1093/actrade/9780198786221.001.0001'&gt;&lt;img src='http://www.veryshortintroductions.com/view/covers/9780198786221.png' class='coverimage' alt='Cognitive Neuroscience:'/&gt;&lt;/a&gt;&lt;/td&gt;&lt;td&gt;&lt;small&gt;Very Short Introduction&lt;br/&gt;http://m.veryshortintroductions.com&lt;/small&gt;&lt;br/&gt;&lt;em&gt;ebook&lt;/em&gt;&lt;br/&gt;&lt;br/&gt;&lt;a href='http://dx.doi.org/10.1093/actrade/9780198786221.001.0001'&gt;Cognitive Neuroscience&lt;/a&gt;&lt;/td&gt;&lt;td&gt;&lt;a href='http://www.veryshortintroductions.com/mobile/view/10.1093/actrade/9780198786221.001.0001/actrade-9780198786221'&gt;&lt;img src='https://api.qrserver.com/v1/create-qr-code/?size=300x300&amp;data=http://www.veryshortintroductions.com/mobile/view/10.1093/actrade/9780198786221.001.0001/actrade-9780198786221' class='qr'/&gt;&lt;/a&gt;&lt;/td&gt;&lt;/tr&gt;</v>
      </c>
      <c r="N95" s="0" t="s">
        <v>44</v>
      </c>
      <c r="O95" s="0" t="s">
        <v>520</v>
      </c>
      <c r="P95" s="0" t="s">
        <v>520</v>
      </c>
      <c r="Q95" s="0" t="s">
        <v>46</v>
      </c>
      <c r="S95" s="0" t="s">
        <v>521</v>
      </c>
      <c r="X95" s="0" t="s">
        <v>522</v>
      </c>
      <c r="Y95" s="0" t="s">
        <v>523</v>
      </c>
      <c r="AA95" s="0" t="s">
        <v>49</v>
      </c>
      <c r="AB95" s="2" t="n">
        <v>42370</v>
      </c>
      <c r="AC95" s="2" t="n">
        <v>42735</v>
      </c>
      <c r="AK95" s="0" t="s">
        <v>50</v>
      </c>
      <c r="AL95" s="0" t="s">
        <v>51</v>
      </c>
      <c r="AM95" s="0" t="s">
        <v>49</v>
      </c>
      <c r="AN95" s="0" t="s">
        <v>49</v>
      </c>
      <c r="AO95" s="0" t="s">
        <v>49</v>
      </c>
      <c r="AP95" s="0" t="s">
        <v>49</v>
      </c>
      <c r="AQ95" s="0" t="s">
        <v>49</v>
      </c>
    </row>
    <row r="96" customFormat="false" ht="15" hidden="true" customHeight="false" outlineLevel="0" collapsed="false">
      <c r="A96" s="0" t="n">
        <v>1068878</v>
      </c>
      <c r="B96" s="0" t="str">
        <f aca="false">RIGHT(O96,LEN(O96)-FIND("actrade-",O96)-7)</f>
        <v>9780192801784</v>
      </c>
      <c r="C96" s="0" t="str">
        <f aca="false">"10.1093/actrade/" &amp; B96 &amp; ".001.0001"</f>
        <v>10.1093/actrade/9780192801784.001.0001</v>
      </c>
      <c r="D96" s="0" t="str">
        <f aca="false">"http://www.veryshortintroductions.com/mobile/view/" &amp; C96 &amp; "/actrade-" &amp; B96</f>
        <v>http://www.veryshortintroductions.com/mobile/view/10.1093/actrade/9780192801784.001.0001/actrade-9780192801784</v>
      </c>
      <c r="E96" s="0" t="s">
        <v>524</v>
      </c>
      <c r="F96" s="0" t="str">
        <f aca="false">LEFT(E96,FIND(":",E96)-1)</f>
        <v>Cold War</v>
      </c>
      <c r="G96" s="0" t="str">
        <f aca="false">"&lt;a href='http://dx.doi.org/" &amp; C96 &amp; "'&gt;" &amp; LEFT(E96,FIND(":",E96)-1) &amp; "&lt;/a&gt;"</f>
        <v>&lt;a href='http://dx.doi.org/10.1093/actrade/9780192801784.001.0001'&gt;Cold War&lt;/a&gt;</v>
      </c>
      <c r="H96" s="0" t="str">
        <f aca="false">"&lt;a href='http://dx.doi.org/" &amp; C96 &amp; "'&gt;" &amp;"&lt;img src='http://www.veryshortintroductions.com/view/covers/"&amp;B96&amp;".png' class='coverimage' alt='" &amp;E96 &amp; "'/&gt;&lt;/a&gt;"</f>
        <v>&lt;a href='http://dx.doi.org/10.1093/actrade/9780192801784.001.0001'&gt;&lt;img src='http://www.veryshortintroductions.com/view/covers/9780192801784.png' class='coverimage' alt='Cold War: A Very Short Introduction (Very short introductions ; 87)'/&gt;&lt;/a&gt;</v>
      </c>
      <c r="I96" s="0" t="str">
        <f aca="false">"&lt;a href='" &amp; D96 &amp; "'&gt;" &amp; "&lt;img src='https://api.qrserver.com/v1/create-qr-code/?size=300x300&amp;data=" &amp; D96 &amp;"' class='qr'/&gt;&lt;/a&gt;"</f>
        <v>&lt;a href='http://www.veryshortintroductions.com/mobile/view/10.1093/actrade/9780192801784.001.0001/actrade-9780192801784'&gt;&lt;img src='https://api.qrserver.com/v1/create-qr-code/?size=300x300&amp;data=http://www.veryshortintroductions.com/mobile/view/10.1093/actrade/9780192801784.001.0001/actrade-9780192801784' class='qr'/&gt;&lt;/a&gt;</v>
      </c>
      <c r="J96" s="0" t="str">
        <f aca="false">"&lt;tr&gt;&lt;td&gt;" &amp; H96 &amp; "&lt;/td&gt;&lt;td&gt;&lt;small&gt;Very Short Introduction&lt;br/&gt;http://m.veryshortintroductions.com&lt;/small&gt;&lt;br/&gt;&lt;em&gt;ebook&lt;/em&gt;&lt;br/&gt;&lt;br/&gt;" &amp; G96 &amp; "&lt;/td&gt;&lt;td&gt;" &amp; I96 &amp; "&lt;/td&gt;&lt;/tr&gt;"</f>
        <v>&lt;tr&gt;&lt;td&gt;&lt;a href='http://dx.doi.org/10.1093/actrade/9780192801784.001.0001'&gt;&lt;img src='http://www.veryshortintroductions.com/view/covers/9780192801784.png' class='coverimage' alt='Cold War: A Very Short Introduction (Very short introductions ; 87)'/&gt;&lt;/a&gt;&lt;/td&gt;&lt;td&gt;&lt;small&gt;Very Short Introduction&lt;br/&gt;http://m.veryshortintroductions.com&lt;/small&gt;&lt;br/&gt;&lt;em&gt;ebook&lt;/em&gt;&lt;br/&gt;&lt;br/&gt;&lt;a href='http://dx.doi.org/10.1093/actrade/9780192801784.001.0001'&gt;Cold War&lt;/a&gt;&lt;/td&gt;&lt;td&gt;&lt;a href='http://www.veryshortintroductions.com/mobile/view/10.1093/actrade/9780192801784.001.0001/actrade-9780192801784'&gt;&lt;img src='https://api.qrserver.com/v1/create-qr-code/?size=300x300&amp;data=http://www.veryshortintroductions.com/mobile/view/10.1093/actrade/9780192801784.001.0001/actrade-9780192801784' class='qr'/&gt;&lt;/a&gt;&lt;/td&gt;&lt;/tr&gt;</v>
      </c>
      <c r="N96" s="0" t="s">
        <v>44</v>
      </c>
      <c r="O96" s="0" t="s">
        <v>525</v>
      </c>
      <c r="P96" s="0" t="s">
        <v>525</v>
      </c>
      <c r="Q96" s="0" t="s">
        <v>46</v>
      </c>
      <c r="S96" s="0" t="s">
        <v>526</v>
      </c>
      <c r="X96" s="0" t="s">
        <v>527</v>
      </c>
      <c r="Y96" s="0" t="s">
        <v>528</v>
      </c>
      <c r="AA96" s="0" t="s">
        <v>49</v>
      </c>
      <c r="AB96" s="2" t="n">
        <v>37622</v>
      </c>
      <c r="AC96" s="2" t="n">
        <v>37986</v>
      </c>
      <c r="AJ96" s="0" t="s">
        <v>529</v>
      </c>
      <c r="AK96" s="0" t="s">
        <v>50</v>
      </c>
      <c r="AL96" s="0" t="s">
        <v>51</v>
      </c>
      <c r="AM96" s="0" t="s">
        <v>49</v>
      </c>
      <c r="AN96" s="0" t="s">
        <v>49</v>
      </c>
      <c r="AO96" s="0" t="s">
        <v>49</v>
      </c>
      <c r="AP96" s="0" t="s">
        <v>49</v>
      </c>
      <c r="AQ96" s="0" t="s">
        <v>49</v>
      </c>
    </row>
    <row r="97" customFormat="false" ht="15" hidden="true" customHeight="false" outlineLevel="0" collapsed="false">
      <c r="A97" s="0" t="n">
        <v>3093023</v>
      </c>
      <c r="B97" s="0" t="str">
        <f aca="false">RIGHT(O97,LEN(O97)-FIND("actrade-",O97)-7)</f>
        <v>9780199766239</v>
      </c>
      <c r="C97" s="0" t="str">
        <f aca="false">"10.1093/actrade/" &amp; B97 &amp; ".001.0001"</f>
        <v>10.1093/actrade/9780199766239.001.0001</v>
      </c>
      <c r="D97" s="0" t="str">
        <f aca="false">"http://www.veryshortintroductions.com/mobile/view/" &amp; C97 &amp; "/actrade-" &amp; B97</f>
        <v>http://www.veryshortintroductions.com/mobile/view/10.1093/actrade/9780199766239.001.0001/actrade-9780199766239</v>
      </c>
      <c r="E97" s="0" t="s">
        <v>530</v>
      </c>
      <c r="F97" s="0" t="str">
        <f aca="false">LEFT(E97,FIND(":",E97)-1)</f>
        <v>Colonial America</v>
      </c>
      <c r="G97" s="0" t="str">
        <f aca="false">"&lt;a href='http://dx.doi.org/" &amp; C97 &amp; "'&gt;" &amp; LEFT(E97,FIND(":",E97)-1) &amp; "&lt;/a&gt;"</f>
        <v>&lt;a href='http://dx.doi.org/10.1093/actrade/9780199766239.001.0001'&gt;Colonial America&lt;/a&gt;</v>
      </c>
      <c r="H97" s="0" t="str">
        <f aca="false">"&lt;a href='http://dx.doi.org/" &amp; C97 &amp; "'&gt;" &amp;"&lt;img src='http://www.veryshortintroductions.com/view/covers/"&amp;B97&amp;".png' class='coverimage' alt='" &amp;E97 &amp; "'/&gt;&lt;/a&gt;"</f>
        <v>&lt;a href='http://dx.doi.org/10.1093/actrade/9780199766239.001.0001'&gt;&lt;img src='http://www.veryshortintroductions.com/view/covers/9780199766239.png' class='coverimage' alt='Colonial America: a very short introduction'/&gt;&lt;/a&gt;</v>
      </c>
      <c r="I97" s="0" t="str">
        <f aca="false">"&lt;a href='" &amp; D97 &amp; "'&gt;" &amp; "&lt;img src='https://api.qrserver.com/v1/create-qr-code/?size=300x300&amp;data=" &amp; D97 &amp;"' class='qr'/&gt;&lt;/a&gt;"</f>
        <v>&lt;a href='http://www.veryshortintroductions.com/mobile/view/10.1093/actrade/9780199766239.001.0001/actrade-9780199766239'&gt;&lt;img src='https://api.qrserver.com/v1/create-qr-code/?size=300x300&amp;data=http://www.veryshortintroductions.com/mobile/view/10.1093/actrade/9780199766239.001.0001/actrade-9780199766239' class='qr'/&gt;&lt;/a&gt;</v>
      </c>
      <c r="J97" s="0" t="str">
        <f aca="false">"&lt;tr&gt;&lt;td&gt;" &amp; H97 &amp; "&lt;/td&gt;&lt;td&gt;&lt;small&gt;Very Short Introduction&lt;br/&gt;http://m.veryshortintroductions.com&lt;/small&gt;&lt;br/&gt;&lt;em&gt;ebook&lt;/em&gt;&lt;br/&gt;&lt;br/&gt;" &amp; G97 &amp; "&lt;/td&gt;&lt;td&gt;" &amp; I97 &amp; "&lt;/td&gt;&lt;/tr&gt;"</f>
        <v>&lt;tr&gt;&lt;td&gt;&lt;a href='http://dx.doi.org/10.1093/actrade/9780199766239.001.0001'&gt;&lt;img src='http://www.veryshortintroductions.com/view/covers/9780199766239.png' class='coverimage' alt='Colonial America: a very short introduction'/&gt;&lt;/a&gt;&lt;/td&gt;&lt;td&gt;&lt;small&gt;Very Short Introduction&lt;br/&gt;http://m.veryshortintroductions.com&lt;/small&gt;&lt;br/&gt;&lt;em&gt;ebook&lt;/em&gt;&lt;br/&gt;&lt;br/&gt;&lt;a href='http://dx.doi.org/10.1093/actrade/9780199766239.001.0001'&gt;Colonial America&lt;/a&gt;&lt;/td&gt;&lt;td&gt;&lt;a href='http://www.veryshortintroductions.com/mobile/view/10.1093/actrade/9780199766239.001.0001/actrade-9780199766239'&gt;&lt;img src='https://api.qrserver.com/v1/create-qr-code/?size=300x300&amp;data=http://www.veryshortintroductions.com/mobile/view/10.1093/actrade/9780199766239.001.0001/actrade-9780199766239' class='qr'/&gt;&lt;/a&gt;&lt;/td&gt;&lt;/tr&gt;</v>
      </c>
      <c r="N97" s="0" t="s">
        <v>44</v>
      </c>
      <c r="O97" s="0" t="s">
        <v>531</v>
      </c>
      <c r="P97" s="0" t="s">
        <v>531</v>
      </c>
      <c r="Q97" s="0" t="s">
        <v>46</v>
      </c>
      <c r="S97" s="0" t="s">
        <v>532</v>
      </c>
      <c r="Y97" s="0" t="s">
        <v>533</v>
      </c>
      <c r="AA97" s="0" t="s">
        <v>49</v>
      </c>
      <c r="AB97" s="2" t="n">
        <v>40909</v>
      </c>
      <c r="AC97" s="2" t="n">
        <v>41274</v>
      </c>
      <c r="AK97" s="0" t="s">
        <v>50</v>
      </c>
      <c r="AL97" s="0" t="s">
        <v>51</v>
      </c>
      <c r="AM97" s="0" t="s">
        <v>49</v>
      </c>
      <c r="AN97" s="0" t="s">
        <v>49</v>
      </c>
      <c r="AO97" s="0" t="s">
        <v>49</v>
      </c>
      <c r="AP97" s="0" t="s">
        <v>49</v>
      </c>
      <c r="AQ97" s="0" t="s">
        <v>49</v>
      </c>
    </row>
    <row r="98" customFormat="false" ht="15" hidden="true" customHeight="false" outlineLevel="0" collapsed="false">
      <c r="A98" s="0" t="n">
        <v>1174408</v>
      </c>
      <c r="B98" s="0" t="str">
        <f aca="false">RIGHT(O98,LEN(O98)-FIND("actrade-",O98)-7)</f>
        <v>9780199755028</v>
      </c>
      <c r="C98" s="0" t="str">
        <f aca="false">"10.1093/actrade/" &amp; B98 &amp; ".001.0001"</f>
        <v>10.1093/actrade/9780199755028.001.0001</v>
      </c>
      <c r="D98" s="0" t="str">
        <f aca="false">"http://www.veryshortintroductions.com/mobile/view/" &amp; C98 &amp; "/actrade-" &amp; B98</f>
        <v>http://www.veryshortintroductions.com/mobile/view/10.1093/actrade/9780199755028.001.0001/actrade-9780199755028</v>
      </c>
      <c r="E98" s="0" t="s">
        <v>534</v>
      </c>
      <c r="F98" s="0" t="str">
        <f aca="false">LEFT(E98,FIND(":",E98)-1)</f>
        <v>Colonial Latin American Literature</v>
      </c>
      <c r="G98" s="0" t="str">
        <f aca="false">"&lt;a href='http://dx.doi.org/" &amp; C98 &amp; "'&gt;" &amp; LEFT(E98,FIND(":",E98)-1) &amp; "&lt;/a&gt;"</f>
        <v>&lt;a href='http://dx.doi.org/10.1093/actrade/9780199755028.001.0001'&gt;Colonial Latin American Literature&lt;/a&gt;</v>
      </c>
      <c r="H98" s="0" t="str">
        <f aca="false">"&lt;a href='http://dx.doi.org/" &amp; C98 &amp; "'&gt;" &amp;"&lt;img src='http://www.veryshortintroductions.com/view/covers/"&amp;B98&amp;".png' class='coverimage' alt='" &amp;E98 &amp; "'/&gt;&lt;/a&gt;"</f>
        <v>&lt;a href='http://dx.doi.org/10.1093/actrade/9780199755028.001.0001'&gt;&lt;img src='http://www.veryshortintroductions.com/view/covers/9780199755028.png' class='coverimage' alt='Colonial Latin American Literature:'/&gt;&lt;/a&gt;</v>
      </c>
      <c r="I98" s="0" t="str">
        <f aca="false">"&lt;a href='" &amp; D98 &amp; "'&gt;" &amp; "&lt;img src='https://api.qrserver.com/v1/create-qr-code/?size=300x300&amp;data=" &amp; D98 &amp;"' class='qr'/&gt;&lt;/a&gt;"</f>
        <v>&lt;a href='http://www.veryshortintroductions.com/mobile/view/10.1093/actrade/9780199755028.001.0001/actrade-9780199755028'&gt;&lt;img src='https://api.qrserver.com/v1/create-qr-code/?size=300x300&amp;data=http://www.veryshortintroductions.com/mobile/view/10.1093/actrade/9780199755028.001.0001/actrade-9780199755028' class='qr'/&gt;&lt;/a&gt;</v>
      </c>
      <c r="J98" s="0" t="str">
        <f aca="false">"&lt;tr&gt;&lt;td&gt;" &amp; H98 &amp; "&lt;/td&gt;&lt;td&gt;&lt;small&gt;Very Short Introduction&lt;br/&gt;http://m.veryshortintroductions.com&lt;/small&gt;&lt;br/&gt;&lt;em&gt;ebook&lt;/em&gt;&lt;br/&gt;&lt;br/&gt;" &amp; G98 &amp; "&lt;/td&gt;&lt;td&gt;" &amp; I98 &amp; "&lt;/td&gt;&lt;/tr&gt;"</f>
        <v>&lt;tr&gt;&lt;td&gt;&lt;a href='http://dx.doi.org/10.1093/actrade/9780199755028.001.0001'&gt;&lt;img src='http://www.veryshortintroductions.com/view/covers/9780199755028.png' class='coverimage' alt='Colonial Latin American Literature:'/&gt;&lt;/a&gt;&lt;/td&gt;&lt;td&gt;&lt;small&gt;Very Short Introduction&lt;br/&gt;http://m.veryshortintroductions.com&lt;/small&gt;&lt;br/&gt;&lt;em&gt;ebook&lt;/em&gt;&lt;br/&gt;&lt;br/&gt;&lt;a href='http://dx.doi.org/10.1093/actrade/9780199755028.001.0001'&gt;Colonial Latin American Literature&lt;/a&gt;&lt;/td&gt;&lt;td&gt;&lt;a href='http://www.veryshortintroductions.com/mobile/view/10.1093/actrade/9780199755028.001.0001/actrade-9780199755028'&gt;&lt;img src='https://api.qrserver.com/v1/create-qr-code/?size=300x300&amp;data=http://www.veryshortintroductions.com/mobile/view/10.1093/actrade/9780199755028.001.0001/actrade-9780199755028' class='qr'/&gt;&lt;/a&gt;&lt;/td&gt;&lt;/tr&gt;</v>
      </c>
      <c r="N98" s="0" t="s">
        <v>44</v>
      </c>
      <c r="O98" s="0" t="s">
        <v>535</v>
      </c>
      <c r="P98" s="0" t="s">
        <v>535</v>
      </c>
      <c r="Q98" s="0" t="s">
        <v>46</v>
      </c>
      <c r="S98" s="0" t="s">
        <v>536</v>
      </c>
      <c r="X98" s="0" t="s">
        <v>537</v>
      </c>
      <c r="Y98" s="0" t="s">
        <v>538</v>
      </c>
      <c r="AA98" s="0" t="s">
        <v>49</v>
      </c>
      <c r="AB98" s="2" t="n">
        <v>40544</v>
      </c>
      <c r="AC98" s="2" t="n">
        <v>40908</v>
      </c>
      <c r="AJ98" s="0" t="s">
        <v>539</v>
      </c>
      <c r="AK98" s="0" t="s">
        <v>50</v>
      </c>
      <c r="AL98" s="0" t="s">
        <v>51</v>
      </c>
      <c r="AM98" s="0" t="s">
        <v>49</v>
      </c>
      <c r="AN98" s="0" t="s">
        <v>49</v>
      </c>
      <c r="AO98" s="0" t="s">
        <v>49</v>
      </c>
      <c r="AP98" s="0" t="s">
        <v>49</v>
      </c>
      <c r="AQ98" s="0" t="s">
        <v>49</v>
      </c>
    </row>
    <row r="99" customFormat="false" ht="15" hidden="true" customHeight="false" outlineLevel="0" collapsed="false">
      <c r="A99" s="0" t="n">
        <v>11849763</v>
      </c>
      <c r="B99" s="0" t="str">
        <f aca="false">RIGHT(O99,LEN(O99)-FIND("actrade-",O99)-7)</f>
        <v>9780198723493</v>
      </c>
      <c r="C99" s="0" t="str">
        <f aca="false">"10.1093/actrade/" &amp; B99 &amp; ".001.0001"</f>
        <v>10.1093/actrade/9780198723493.001.0001</v>
      </c>
      <c r="D99" s="0" t="str">
        <f aca="false">"http://www.veryshortintroductions.com/mobile/view/" &amp; C99 &amp; "/actrade-" &amp; B99</f>
        <v>http://www.veryshortintroductions.com/mobile/view/10.1093/actrade/9780198723493.001.0001/actrade-9780198723493</v>
      </c>
      <c r="E99" s="0" t="s">
        <v>540</v>
      </c>
      <c r="F99" s="0" t="str">
        <f aca="false">LEFT(E99,FIND(":",E99)-1)</f>
        <v>Combinatorics</v>
      </c>
      <c r="G99" s="0" t="str">
        <f aca="false">"&lt;a href='http://dx.doi.org/" &amp; C99 &amp; "'&gt;" &amp; LEFT(E99,FIND(":",E99)-1) &amp; "&lt;/a&gt;"</f>
        <v>&lt;a href='http://dx.doi.org/10.1093/actrade/9780198723493.001.0001'&gt;Combinatorics&lt;/a&gt;</v>
      </c>
      <c r="H99" s="0" t="str">
        <f aca="false">"&lt;a href='http://dx.doi.org/" &amp; C99 &amp; "'&gt;" &amp;"&lt;img src='http://www.veryshortintroductions.com/view/covers/"&amp;B99&amp;".png' class='coverimage' alt='" &amp;E99 &amp; "'/&gt;&lt;/a&gt;"</f>
        <v>&lt;a href='http://dx.doi.org/10.1093/actrade/9780198723493.001.0001'&gt;&lt;img src='http://www.veryshortintroductions.com/view/covers/9780198723493.png' class='coverimage' alt='Combinatorics:'/&gt;&lt;/a&gt;</v>
      </c>
      <c r="I99" s="0" t="str">
        <f aca="false">"&lt;a href='" &amp; D99 &amp; "'&gt;" &amp; "&lt;img src='https://api.qrserver.com/v1/create-qr-code/?size=300x300&amp;data=" &amp; D99 &amp;"' class='qr'/&gt;&lt;/a&gt;"</f>
        <v>&lt;a href='http://www.veryshortintroductions.com/mobile/view/10.1093/actrade/9780198723493.001.0001/actrade-9780198723493'&gt;&lt;img src='https://api.qrserver.com/v1/create-qr-code/?size=300x300&amp;data=http://www.veryshortintroductions.com/mobile/view/10.1093/actrade/9780198723493.001.0001/actrade-9780198723493' class='qr'/&gt;&lt;/a&gt;</v>
      </c>
      <c r="J99" s="0" t="str">
        <f aca="false">"&lt;tr&gt;&lt;td&gt;" &amp; H99 &amp; "&lt;/td&gt;&lt;td&gt;&lt;small&gt;Very Short Introduction&lt;br/&gt;http://m.veryshortintroductions.com&lt;/small&gt;&lt;br/&gt;&lt;em&gt;ebook&lt;/em&gt;&lt;br/&gt;&lt;br/&gt;" &amp; G99 &amp; "&lt;/td&gt;&lt;td&gt;" &amp; I99 &amp; "&lt;/td&gt;&lt;/tr&gt;"</f>
        <v>&lt;tr&gt;&lt;td&gt;&lt;a href='http://dx.doi.org/10.1093/actrade/9780198723493.001.0001'&gt;&lt;img src='http://www.veryshortintroductions.com/view/covers/9780198723493.png' class='coverimage' alt='Combinatorics:'/&gt;&lt;/a&gt;&lt;/td&gt;&lt;td&gt;&lt;small&gt;Very Short Introduction&lt;br/&gt;http://m.veryshortintroductions.com&lt;/small&gt;&lt;br/&gt;&lt;em&gt;ebook&lt;/em&gt;&lt;br/&gt;&lt;br/&gt;&lt;a href='http://dx.doi.org/10.1093/actrade/9780198723493.001.0001'&gt;Combinatorics&lt;/a&gt;&lt;/td&gt;&lt;td&gt;&lt;a href='http://www.veryshortintroductions.com/mobile/view/10.1093/actrade/9780198723493.001.0001/actrade-9780198723493'&gt;&lt;img src='https://api.qrserver.com/v1/create-qr-code/?size=300x300&amp;data=http://www.veryshortintroductions.com/mobile/view/10.1093/actrade/9780198723493.001.0001/actrade-9780198723493' class='qr'/&gt;&lt;/a&gt;&lt;/td&gt;&lt;/tr&gt;</v>
      </c>
      <c r="N99" s="0" t="s">
        <v>44</v>
      </c>
      <c r="O99" s="0" t="s">
        <v>541</v>
      </c>
      <c r="P99" s="0" t="s">
        <v>541</v>
      </c>
      <c r="Q99" s="0" t="s">
        <v>46</v>
      </c>
      <c r="S99" s="0" t="s">
        <v>542</v>
      </c>
      <c r="X99" s="0" t="s">
        <v>543</v>
      </c>
      <c r="Y99" s="0" t="s">
        <v>544</v>
      </c>
      <c r="AA99" s="0" t="s">
        <v>49</v>
      </c>
      <c r="AB99" s="2" t="n">
        <v>42370</v>
      </c>
      <c r="AC99" s="2" t="n">
        <v>42735</v>
      </c>
      <c r="AK99" s="0" t="s">
        <v>50</v>
      </c>
      <c r="AL99" s="0" t="s">
        <v>51</v>
      </c>
      <c r="AM99" s="0" t="s">
        <v>49</v>
      </c>
      <c r="AN99" s="0" t="s">
        <v>49</v>
      </c>
      <c r="AO99" s="0" t="s">
        <v>49</v>
      </c>
      <c r="AP99" s="0" t="s">
        <v>49</v>
      </c>
      <c r="AQ99" s="0" t="s">
        <v>49</v>
      </c>
    </row>
    <row r="100" customFormat="false" ht="15" hidden="true" customHeight="false" outlineLevel="0" collapsed="false">
      <c r="A100" s="0" t="n">
        <v>3093021</v>
      </c>
      <c r="B100" s="0" t="str">
        <f aca="false">RIGHT(O100,LEN(O100)-FIND("actrade-",O100)-7)</f>
        <v>9780199601714</v>
      </c>
      <c r="C100" s="0" t="str">
        <f aca="false">"10.1093/actrade/" &amp; B100 &amp; ".001.0001"</f>
        <v>10.1093/actrade/9780199601714.001.0001</v>
      </c>
      <c r="D100" s="0" t="str">
        <f aca="false">"http://www.veryshortintroductions.com/mobile/view/" &amp; C100 &amp; "/actrade-" &amp; B100</f>
        <v>http://www.veryshortintroductions.com/mobile/view/10.1093/actrade/9780199601714.001.0001/actrade-9780199601714</v>
      </c>
      <c r="E100" s="0" t="s">
        <v>545</v>
      </c>
      <c r="F100" s="0" t="str">
        <f aca="false">LEFT(E100,FIND(":",E100)-1)</f>
        <v>Comedy  </v>
      </c>
      <c r="G100" s="0" t="str">
        <f aca="false">"&lt;a href='http://dx.doi.org/" &amp; C100 &amp; "'&gt;" &amp; LEFT(E100,FIND(":",E100)-1) &amp; "&lt;/a&gt;"</f>
        <v>&lt;a href='http://dx.doi.org/10.1093/actrade/9780199601714.001.0001'&gt;Comedy  &lt;/a&gt;</v>
      </c>
      <c r="H100" s="0" t="str">
        <f aca="false">"&lt;a href='http://dx.doi.org/" &amp; C100 &amp; "'&gt;" &amp;"&lt;img src='http://www.veryshortintroductions.com/view/covers/"&amp;B100&amp;".png' class='coverimage' alt='" &amp;E100 &amp; "'/&gt;&lt;/a&gt;"</f>
        <v>&lt;a href='http://dx.doi.org/10.1093/actrade/9780199601714.001.0001'&gt;&lt;img src='http://www.veryshortintroductions.com/view/covers/9780199601714.png' class='coverimage' alt='Comedy  : a very short introduction'/&gt;&lt;/a&gt;</v>
      </c>
      <c r="I100" s="0" t="str">
        <f aca="false">"&lt;a href='" &amp; D100 &amp; "'&gt;" &amp; "&lt;img src='https://api.qrserver.com/v1/create-qr-code/?size=300x300&amp;data=" &amp; D100 &amp;"' class='qr'/&gt;&lt;/a&gt;"</f>
        <v>&lt;a href='http://www.veryshortintroductions.com/mobile/view/10.1093/actrade/9780199601714.001.0001/actrade-9780199601714'&gt;&lt;img src='https://api.qrserver.com/v1/create-qr-code/?size=300x300&amp;data=http://www.veryshortintroductions.com/mobile/view/10.1093/actrade/9780199601714.001.0001/actrade-9780199601714' class='qr'/&gt;&lt;/a&gt;</v>
      </c>
      <c r="J100" s="0" t="str">
        <f aca="false">"&lt;tr&gt;&lt;td&gt;" &amp; H100 &amp; "&lt;/td&gt;&lt;td&gt;&lt;small&gt;Very Short Introduction&lt;br/&gt;http://m.veryshortintroductions.com&lt;/small&gt;&lt;br/&gt;&lt;em&gt;ebook&lt;/em&gt;&lt;br/&gt;&lt;br/&gt;" &amp; G100 &amp; "&lt;/td&gt;&lt;td&gt;" &amp; I100 &amp; "&lt;/td&gt;&lt;/tr&gt;"</f>
        <v>&lt;tr&gt;&lt;td&gt;&lt;a href='http://dx.doi.org/10.1093/actrade/9780199601714.001.0001'&gt;&lt;img src='http://www.veryshortintroductions.com/view/covers/9780199601714.png' class='coverimage' alt='Comedy  : a very short introduction'/&gt;&lt;/a&gt;&lt;/td&gt;&lt;td&gt;&lt;small&gt;Very Short Introduction&lt;br/&gt;http://m.veryshortintroductions.com&lt;/small&gt;&lt;br/&gt;&lt;em&gt;ebook&lt;/em&gt;&lt;br/&gt;&lt;br/&gt;&lt;a href='http://dx.doi.org/10.1093/actrade/9780199601714.001.0001'&gt;Comedy  &lt;/a&gt;&lt;/td&gt;&lt;td&gt;&lt;a href='http://www.veryshortintroductions.com/mobile/view/10.1093/actrade/9780199601714.001.0001/actrade-9780199601714'&gt;&lt;img src='https://api.qrserver.com/v1/create-qr-code/?size=300x300&amp;data=http://www.veryshortintroductions.com/mobile/view/10.1093/actrade/9780199601714.001.0001/actrade-9780199601714' class='qr'/&gt;&lt;/a&gt;&lt;/td&gt;&lt;/tr&gt;</v>
      </c>
      <c r="N100" s="0" t="s">
        <v>44</v>
      </c>
      <c r="O100" s="0" t="s">
        <v>546</v>
      </c>
      <c r="P100" s="0" t="s">
        <v>546</v>
      </c>
      <c r="Q100" s="0" t="s">
        <v>46</v>
      </c>
      <c r="S100" s="0" t="s">
        <v>547</v>
      </c>
      <c r="Y100" s="0" t="s">
        <v>548</v>
      </c>
      <c r="AA100" s="0" t="s">
        <v>49</v>
      </c>
      <c r="AB100" s="2" t="n">
        <v>40909</v>
      </c>
      <c r="AC100" s="2" t="n">
        <v>41274</v>
      </c>
      <c r="AK100" s="0" t="s">
        <v>50</v>
      </c>
      <c r="AL100" s="0" t="s">
        <v>51</v>
      </c>
      <c r="AM100" s="0" t="s">
        <v>49</v>
      </c>
      <c r="AN100" s="0" t="s">
        <v>49</v>
      </c>
      <c r="AO100" s="0" t="s">
        <v>49</v>
      </c>
      <c r="AP100" s="0" t="s">
        <v>49</v>
      </c>
      <c r="AQ100" s="0" t="s">
        <v>49</v>
      </c>
    </row>
    <row r="101" customFormat="false" ht="15" hidden="true" customHeight="false" outlineLevel="0" collapsed="false">
      <c r="A101" s="0" t="n">
        <v>1111434</v>
      </c>
      <c r="B101" s="0" t="str">
        <f aca="false">RIGHT(O101,LEN(O101)-FIND("actrade-",O101)-7)</f>
        <v>9780199551545</v>
      </c>
      <c r="C101" s="0" t="str">
        <f aca="false">"10.1093/actrade/" &amp; B101 &amp; ".001.0001"</f>
        <v>10.1093/actrade/9780199551545.001.0001</v>
      </c>
      <c r="D101" s="0" t="str">
        <f aca="false">"http://www.veryshortintroductions.com/mobile/view/" &amp; C101 &amp; "/actrade-" &amp; B101</f>
        <v>http://www.veryshortintroductions.com/mobile/view/10.1093/actrade/9780199551545.001.0001/actrade-9780199551545</v>
      </c>
      <c r="E101" s="0" t="s">
        <v>549</v>
      </c>
      <c r="F101" s="0" t="str">
        <f aca="false">LEFT(E101,FIND(":",E101)-1)</f>
        <v>Communism</v>
      </c>
      <c r="G101" s="0" t="str">
        <f aca="false">"&lt;a href='http://dx.doi.org/" &amp; C101 &amp; "'&gt;" &amp; LEFT(E101,FIND(":",E101)-1) &amp; "&lt;/a&gt;"</f>
        <v>&lt;a href='http://dx.doi.org/10.1093/actrade/9780199551545.001.0001'&gt;Communism&lt;/a&gt;</v>
      </c>
      <c r="H101" s="0" t="str">
        <f aca="false">"&lt;a href='http://dx.doi.org/" &amp; C101 &amp; "'&gt;" &amp;"&lt;img src='http://www.veryshortintroductions.com/view/covers/"&amp;B101&amp;".png' class='coverimage' alt='" &amp;E101 &amp; "'/&gt;&lt;/a&gt;"</f>
        <v>&lt;a href='http://dx.doi.org/10.1093/actrade/9780199551545.001.0001'&gt;&lt;img src='http://www.veryshortintroductions.com/view/covers/9780199551545.png' class='coverimage' alt='Communism: A Very Short Introduction (Very short introductions ; 209)'/&gt;&lt;/a&gt;</v>
      </c>
      <c r="I101" s="0" t="str">
        <f aca="false">"&lt;a href='" &amp; D101 &amp; "'&gt;" &amp; "&lt;img src='https://api.qrserver.com/v1/create-qr-code/?size=300x300&amp;data=" &amp; D101 &amp;"' class='qr'/&gt;&lt;/a&gt;"</f>
        <v>&lt;a href='http://www.veryshortintroductions.com/mobile/view/10.1093/actrade/9780199551545.001.0001/actrade-9780199551545'&gt;&lt;img src='https://api.qrserver.com/v1/create-qr-code/?size=300x300&amp;data=http://www.veryshortintroductions.com/mobile/view/10.1093/actrade/9780199551545.001.0001/actrade-9780199551545' class='qr'/&gt;&lt;/a&gt;</v>
      </c>
      <c r="J101" s="0" t="str">
        <f aca="false">"&lt;tr&gt;&lt;td&gt;" &amp; H101 &amp; "&lt;/td&gt;&lt;td&gt;&lt;small&gt;Very Short Introduction&lt;br/&gt;http://m.veryshortintroductions.com&lt;/small&gt;&lt;br/&gt;&lt;em&gt;ebook&lt;/em&gt;&lt;br/&gt;&lt;br/&gt;" &amp; G101 &amp; "&lt;/td&gt;&lt;td&gt;" &amp; I101 &amp; "&lt;/td&gt;&lt;/tr&gt;"</f>
        <v>&lt;tr&gt;&lt;td&gt;&lt;a href='http://dx.doi.org/10.1093/actrade/9780199551545.001.0001'&gt;&lt;img src='http://www.veryshortintroductions.com/view/covers/9780199551545.png' class='coverimage' alt='Communism: A Very Short Introduction (Very short introductions ; 209)'/&gt;&lt;/a&gt;&lt;/td&gt;&lt;td&gt;&lt;small&gt;Very Short Introduction&lt;br/&gt;http://m.veryshortintroductions.com&lt;/small&gt;&lt;br/&gt;&lt;em&gt;ebook&lt;/em&gt;&lt;br/&gt;&lt;br/&gt;&lt;a href='http://dx.doi.org/10.1093/actrade/9780199551545.001.0001'&gt;Communism&lt;/a&gt;&lt;/td&gt;&lt;td&gt;&lt;a href='http://www.veryshortintroductions.com/mobile/view/10.1093/actrade/9780199551545.001.0001/actrade-9780199551545'&gt;&lt;img src='https://api.qrserver.com/v1/create-qr-code/?size=300x300&amp;data=http://www.veryshortintroductions.com/mobile/view/10.1093/actrade/9780199551545.001.0001/actrade-9780199551545' class='qr'/&gt;&lt;/a&gt;&lt;/td&gt;&lt;/tr&gt;</v>
      </c>
      <c r="N101" s="0" t="s">
        <v>44</v>
      </c>
      <c r="O101" s="0" t="s">
        <v>550</v>
      </c>
      <c r="P101" s="0" t="s">
        <v>550</v>
      </c>
      <c r="Q101" s="0" t="s">
        <v>46</v>
      </c>
      <c r="S101" s="0" t="s">
        <v>551</v>
      </c>
      <c r="X101" s="0" t="s">
        <v>552</v>
      </c>
      <c r="Y101" s="0" t="s">
        <v>553</v>
      </c>
      <c r="AA101" s="0" t="s">
        <v>49</v>
      </c>
      <c r="AB101" s="2" t="n">
        <v>39814</v>
      </c>
      <c r="AC101" s="2" t="n">
        <v>40178</v>
      </c>
      <c r="AJ101" s="0" t="s">
        <v>554</v>
      </c>
      <c r="AK101" s="0" t="s">
        <v>50</v>
      </c>
      <c r="AL101" s="0" t="s">
        <v>51</v>
      </c>
      <c r="AM101" s="0" t="s">
        <v>49</v>
      </c>
      <c r="AN101" s="0" t="s">
        <v>49</v>
      </c>
      <c r="AO101" s="0" t="s">
        <v>49</v>
      </c>
      <c r="AP101" s="0" t="s">
        <v>49</v>
      </c>
      <c r="AQ101" s="0" t="s">
        <v>49</v>
      </c>
    </row>
    <row r="102" customFormat="false" ht="15" hidden="true" customHeight="false" outlineLevel="0" collapsed="false">
      <c r="A102" s="0" t="n">
        <v>3093036</v>
      </c>
      <c r="B102" s="0" t="str">
        <f aca="false">RIGHT(O102,LEN(O102)-FIND("actrade-",O102)-7)</f>
        <v>9780199662548</v>
      </c>
      <c r="C102" s="0" t="str">
        <f aca="false">"10.1093/actrade/" &amp; B102 &amp; ".001.0001"</f>
        <v>10.1093/actrade/9780199662548.001.0001</v>
      </c>
      <c r="D102" s="0" t="str">
        <f aca="false">"http://www.veryshortintroductions.com/mobile/view/" &amp; C102 &amp; "/actrade-" &amp; B102</f>
        <v>http://www.veryshortintroductions.com/mobile/view/10.1093/actrade/9780199662548.001.0001/actrade-9780199662548</v>
      </c>
      <c r="E102" s="0" t="s">
        <v>555</v>
      </c>
      <c r="F102" s="0" t="str">
        <f aca="false">LEFT(E102,FIND(":",E102)-1)</f>
        <v>Complexity  </v>
      </c>
      <c r="G102" s="0" t="str">
        <f aca="false">"&lt;a href='http://dx.doi.org/" &amp; C102 &amp; "'&gt;" &amp; LEFT(E102,FIND(":",E102)-1) &amp; "&lt;/a&gt;"</f>
        <v>&lt;a href='http://dx.doi.org/10.1093/actrade/9780199662548.001.0001'&gt;Complexity  &lt;/a&gt;</v>
      </c>
      <c r="H102" s="0" t="str">
        <f aca="false">"&lt;a href='http://dx.doi.org/" &amp; C102 &amp; "'&gt;" &amp;"&lt;img src='http://www.veryshortintroductions.com/view/covers/"&amp;B102&amp;".png' class='coverimage' alt='" &amp;E102 &amp; "'/&gt;&lt;/a&gt;"</f>
        <v>&lt;a href='http://dx.doi.org/10.1093/actrade/9780199662548.001.0001'&gt;&lt;img src='http://www.veryshortintroductions.com/view/covers/9780199662548.png' class='coverimage' alt='Complexity  : a very short introduction'/&gt;&lt;/a&gt;</v>
      </c>
      <c r="I102" s="0" t="str">
        <f aca="false">"&lt;a href='" &amp; D102 &amp; "'&gt;" &amp; "&lt;img src='https://api.qrserver.com/v1/create-qr-code/?size=300x300&amp;data=" &amp; D102 &amp;"' class='qr'/&gt;&lt;/a&gt;"</f>
        <v>&lt;a href='http://www.veryshortintroductions.com/mobile/view/10.1093/actrade/9780199662548.001.0001/actrade-9780199662548'&gt;&lt;img src='https://api.qrserver.com/v1/create-qr-code/?size=300x300&amp;data=http://www.veryshortintroductions.com/mobile/view/10.1093/actrade/9780199662548.001.0001/actrade-9780199662548' class='qr'/&gt;&lt;/a&gt;</v>
      </c>
      <c r="J102" s="0" t="str">
        <f aca="false">"&lt;tr&gt;&lt;td&gt;" &amp; H102 &amp; "&lt;/td&gt;&lt;td&gt;&lt;small&gt;Very Short Introduction&lt;br/&gt;http://m.veryshortintroductions.com&lt;/small&gt;&lt;br/&gt;&lt;em&gt;ebook&lt;/em&gt;&lt;br/&gt;&lt;br/&gt;" &amp; G102 &amp; "&lt;/td&gt;&lt;td&gt;" &amp; I102 &amp; "&lt;/td&gt;&lt;/tr&gt;"</f>
        <v>&lt;tr&gt;&lt;td&gt;&lt;a href='http://dx.doi.org/10.1093/actrade/9780199662548.001.0001'&gt;&lt;img src='http://www.veryshortintroductions.com/view/covers/9780199662548.png' class='coverimage' alt='Complexity  : a very short introduction'/&gt;&lt;/a&gt;&lt;/td&gt;&lt;td&gt;&lt;small&gt;Very Short Introduction&lt;br/&gt;http://m.veryshortintroductions.com&lt;/small&gt;&lt;br/&gt;&lt;em&gt;ebook&lt;/em&gt;&lt;br/&gt;&lt;br/&gt;&lt;a href='http://dx.doi.org/10.1093/actrade/9780199662548.001.0001'&gt;Complexity  &lt;/a&gt;&lt;/td&gt;&lt;td&gt;&lt;a href='http://www.veryshortintroductions.com/mobile/view/10.1093/actrade/9780199662548.001.0001/actrade-9780199662548'&gt;&lt;img src='https://api.qrserver.com/v1/create-qr-code/?size=300x300&amp;data=http://www.veryshortintroductions.com/mobile/view/10.1093/actrade/9780199662548.001.0001/actrade-9780199662548' class='qr'/&gt;&lt;/a&gt;&lt;/td&gt;&lt;/tr&gt;</v>
      </c>
      <c r="N102" s="0" t="s">
        <v>44</v>
      </c>
      <c r="O102" s="0" t="s">
        <v>556</v>
      </c>
      <c r="P102" s="0" t="s">
        <v>556</v>
      </c>
      <c r="Q102" s="0" t="s">
        <v>46</v>
      </c>
      <c r="S102" s="0" t="s">
        <v>557</v>
      </c>
      <c r="Y102" s="0" t="s">
        <v>558</v>
      </c>
      <c r="AA102" s="0" t="s">
        <v>49</v>
      </c>
      <c r="AB102" s="2" t="n">
        <v>41640</v>
      </c>
      <c r="AC102" s="2" t="n">
        <v>42004</v>
      </c>
      <c r="AK102" s="0" t="s">
        <v>50</v>
      </c>
      <c r="AL102" s="0" t="s">
        <v>51</v>
      </c>
      <c r="AM102" s="0" t="s">
        <v>49</v>
      </c>
      <c r="AN102" s="0" t="s">
        <v>49</v>
      </c>
      <c r="AO102" s="0" t="s">
        <v>49</v>
      </c>
      <c r="AP102" s="0" t="s">
        <v>49</v>
      </c>
      <c r="AQ102" s="0" t="s">
        <v>49</v>
      </c>
    </row>
    <row r="103" customFormat="false" ht="15" hidden="true" customHeight="false" outlineLevel="0" collapsed="false">
      <c r="A103" s="0" t="n">
        <v>11107246</v>
      </c>
      <c r="B103" s="0" t="str">
        <f aca="false">RIGHT(O103,LEN(O103)-FIND("actrade-",O103)-7)</f>
        <v>9780198733461</v>
      </c>
      <c r="C103" s="0" t="str">
        <f aca="false">"10.1093/actrade/" &amp; B103 &amp; ".001.0001"</f>
        <v>10.1093/actrade/9780198733461.001.0001</v>
      </c>
      <c r="D103" s="0" t="str">
        <f aca="false">"http://www.veryshortintroductions.com/mobile/view/" &amp; C103 &amp; "/actrade-" &amp; B103</f>
        <v>http://www.veryshortintroductions.com/mobile/view/10.1093/actrade/9780198733461.001.0001/actrade-9780198733461</v>
      </c>
      <c r="E103" s="0" t="s">
        <v>559</v>
      </c>
      <c r="F103" s="0" t="str">
        <f aca="false">LEFT(E103,FIND(":",E103)-1)</f>
        <v>Computer science</v>
      </c>
      <c r="G103" s="0" t="str">
        <f aca="false">"&lt;a href='http://dx.doi.org/" &amp; C103 &amp; "'&gt;" &amp; LEFT(E103,FIND(":",E103)-1) &amp; "&lt;/a&gt;"</f>
        <v>&lt;a href='http://dx.doi.org/10.1093/actrade/9780198733461.001.0001'&gt;Computer science&lt;/a&gt;</v>
      </c>
      <c r="H103" s="0" t="str">
        <f aca="false">"&lt;a href='http://dx.doi.org/" &amp; C103 &amp; "'&gt;" &amp;"&lt;img src='http://www.veryshortintroductions.com/view/covers/"&amp;B103&amp;".png' class='coverimage' alt='" &amp;E103 &amp; "'/&gt;&lt;/a&gt;"</f>
        <v>&lt;a href='http://dx.doi.org/10.1093/actrade/9780198733461.001.0001'&gt;&lt;img src='http://www.veryshortintroductions.com/view/covers/9780198733461.png' class='coverimage' alt='Computer science: a very short introduction'/&gt;&lt;/a&gt;</v>
      </c>
      <c r="I103" s="0" t="str">
        <f aca="false">"&lt;a href='" &amp; D103 &amp; "'&gt;" &amp; "&lt;img src='https://api.qrserver.com/v1/create-qr-code/?size=300x300&amp;data=" &amp; D103 &amp;"' class='qr'/&gt;&lt;/a&gt;"</f>
        <v>&lt;a href='http://www.veryshortintroductions.com/mobile/view/10.1093/actrade/9780198733461.001.0001/actrade-9780198733461'&gt;&lt;img src='https://api.qrserver.com/v1/create-qr-code/?size=300x300&amp;data=http://www.veryshortintroductions.com/mobile/view/10.1093/actrade/9780198733461.001.0001/actrade-9780198733461' class='qr'/&gt;&lt;/a&gt;</v>
      </c>
      <c r="J103" s="0" t="str">
        <f aca="false">"&lt;tr&gt;&lt;td&gt;" &amp; H103 &amp; "&lt;/td&gt;&lt;td&gt;&lt;small&gt;Very Short Introduction&lt;br/&gt;http://m.veryshortintroductions.com&lt;/small&gt;&lt;br/&gt;&lt;em&gt;ebook&lt;/em&gt;&lt;br/&gt;&lt;br/&gt;" &amp; G103 &amp; "&lt;/td&gt;&lt;td&gt;" &amp; I103 &amp; "&lt;/td&gt;&lt;/tr&gt;"</f>
        <v>&lt;tr&gt;&lt;td&gt;&lt;a href='http://dx.doi.org/10.1093/actrade/9780198733461.001.0001'&gt;&lt;img src='http://www.veryshortintroductions.com/view/covers/9780198733461.png' class='coverimage' alt='Computer science: a very short introduction'/&gt;&lt;/a&gt;&lt;/td&gt;&lt;td&gt;&lt;small&gt;Very Short Introduction&lt;br/&gt;http://m.veryshortintroductions.com&lt;/small&gt;&lt;br/&gt;&lt;em&gt;ebook&lt;/em&gt;&lt;br/&gt;&lt;br/&gt;&lt;a href='http://dx.doi.org/10.1093/actrade/9780198733461.001.0001'&gt;Computer science&lt;/a&gt;&lt;/td&gt;&lt;td&gt;&lt;a href='http://www.veryshortintroductions.com/mobile/view/10.1093/actrade/9780198733461.001.0001/actrade-9780198733461'&gt;&lt;img src='https://api.qrserver.com/v1/create-qr-code/?size=300x300&amp;data=http://www.veryshortintroductions.com/mobile/view/10.1093/actrade/9780198733461.001.0001/actrade-9780198733461' class='qr'/&gt;&lt;/a&gt;&lt;/td&gt;&lt;/tr&gt;</v>
      </c>
      <c r="N103" s="0" t="s">
        <v>44</v>
      </c>
      <c r="O103" s="0" t="s">
        <v>560</v>
      </c>
      <c r="P103" s="0" t="s">
        <v>560</v>
      </c>
      <c r="Q103" s="0" t="s">
        <v>46</v>
      </c>
      <c r="X103" s="0" t="s">
        <v>561</v>
      </c>
      <c r="Y103" s="0" t="s">
        <v>562</v>
      </c>
      <c r="AA103" s="0" t="s">
        <v>49</v>
      </c>
      <c r="AB103" s="2" t="n">
        <v>42370</v>
      </c>
      <c r="AC103" s="2" t="n">
        <v>42735</v>
      </c>
      <c r="AK103" s="0" t="s">
        <v>50</v>
      </c>
      <c r="AL103" s="0" t="s">
        <v>51</v>
      </c>
      <c r="AM103" s="0" t="s">
        <v>49</v>
      </c>
      <c r="AN103" s="0" t="s">
        <v>49</v>
      </c>
      <c r="AO103" s="0" t="s">
        <v>49</v>
      </c>
      <c r="AP103" s="0" t="s">
        <v>49</v>
      </c>
      <c r="AQ103" s="0" t="s">
        <v>49</v>
      </c>
    </row>
    <row r="104" customFormat="false" ht="15" hidden="true" customHeight="false" outlineLevel="0" collapsed="false">
      <c r="A104" s="0" t="n">
        <v>2941663</v>
      </c>
      <c r="B104" s="0" t="str">
        <f aca="false">RIGHT(O104,LEN(O104)-FIND("actrade-",O104)-7)</f>
        <v>9780195398915</v>
      </c>
      <c r="C104" s="0" t="str">
        <f aca="false">"10.1093/actrade/" &amp; B104 &amp; ".001.0001"</f>
        <v>10.1093/actrade/9780195398915.001.0001</v>
      </c>
      <c r="D104" s="0" t="str">
        <f aca="false">"http://www.veryshortintroductions.com/mobile/view/" &amp; C104 &amp; "/actrade-" &amp; B104</f>
        <v>http://www.veryshortintroductions.com/mobile/view/10.1093/actrade/9780195398915.001.0001/actrade-9780195398915</v>
      </c>
      <c r="E104" s="0" t="s">
        <v>563</v>
      </c>
      <c r="F104" s="0" t="str">
        <f aca="false">LEFT(E104,FIND(":",E104)-1)</f>
        <v>Confucianism</v>
      </c>
      <c r="G104" s="0" t="str">
        <f aca="false">"&lt;a href='http://dx.doi.org/" &amp; C104 &amp; "'&gt;" &amp; LEFT(E104,FIND(":",E104)-1) &amp; "&lt;/a&gt;"</f>
        <v>&lt;a href='http://dx.doi.org/10.1093/actrade/9780195398915.001.0001'&gt;Confucianism&lt;/a&gt;</v>
      </c>
      <c r="H104" s="0" t="str">
        <f aca="false">"&lt;a href='http://dx.doi.org/" &amp; C104 &amp; "'&gt;" &amp;"&lt;img src='http://www.veryshortintroductions.com/view/covers/"&amp;B104&amp;".png' class='coverimage' alt='" &amp;E104 &amp; "'/&gt;&lt;/a&gt;"</f>
        <v>&lt;a href='http://dx.doi.org/10.1093/actrade/9780195398915.001.0001'&gt;&lt;img src='http://www.veryshortintroductions.com/view/covers/9780195398915.png' class='coverimage' alt='Confucianism: A Very Short Introduction'/&gt;&lt;/a&gt;</v>
      </c>
      <c r="I104" s="0" t="str">
        <f aca="false">"&lt;a href='" &amp; D104 &amp; "'&gt;" &amp; "&lt;img src='https://api.qrserver.com/v1/create-qr-code/?size=300x300&amp;data=" &amp; D104 &amp;"' class='qr'/&gt;&lt;/a&gt;"</f>
        <v>&lt;a href='http://www.veryshortintroductions.com/mobile/view/10.1093/actrade/9780195398915.001.0001/actrade-9780195398915'&gt;&lt;img src='https://api.qrserver.com/v1/create-qr-code/?size=300x300&amp;data=http://www.veryshortintroductions.com/mobile/view/10.1093/actrade/9780195398915.001.0001/actrade-9780195398915' class='qr'/&gt;&lt;/a&gt;</v>
      </c>
      <c r="J104" s="0" t="str">
        <f aca="false">"&lt;tr&gt;&lt;td&gt;" &amp; H104 &amp; "&lt;/td&gt;&lt;td&gt;&lt;small&gt;Very Short Introduction&lt;br/&gt;http://m.veryshortintroductions.com&lt;/small&gt;&lt;br/&gt;&lt;em&gt;ebook&lt;/em&gt;&lt;br/&gt;&lt;br/&gt;" &amp; G104 &amp; "&lt;/td&gt;&lt;td&gt;" &amp; I104 &amp; "&lt;/td&gt;&lt;/tr&gt;"</f>
        <v>&lt;tr&gt;&lt;td&gt;&lt;a href='http://dx.doi.org/10.1093/actrade/9780195398915.001.0001'&gt;&lt;img src='http://www.veryshortintroductions.com/view/covers/9780195398915.png' class='coverimage' alt='Confucianism: A Very Short Introduction'/&gt;&lt;/a&gt;&lt;/td&gt;&lt;td&gt;&lt;small&gt;Very Short Introduction&lt;br/&gt;http://m.veryshortintroductions.com&lt;/small&gt;&lt;br/&gt;&lt;em&gt;ebook&lt;/em&gt;&lt;br/&gt;&lt;br/&gt;&lt;a href='http://dx.doi.org/10.1093/actrade/9780195398915.001.0001'&gt;Confucianism&lt;/a&gt;&lt;/td&gt;&lt;td&gt;&lt;a href='http://www.veryshortintroductions.com/mobile/view/10.1093/actrade/9780195398915.001.0001/actrade-9780195398915'&gt;&lt;img src='https://api.qrserver.com/v1/create-qr-code/?size=300x300&amp;data=http://www.veryshortintroductions.com/mobile/view/10.1093/actrade/9780195398915.001.0001/actrade-9780195398915' class='qr'/&gt;&lt;/a&gt;&lt;/td&gt;&lt;/tr&gt;</v>
      </c>
      <c r="N104" s="0" t="s">
        <v>44</v>
      </c>
      <c r="O104" s="0" t="s">
        <v>564</v>
      </c>
      <c r="P104" s="0" t="s">
        <v>564</v>
      </c>
      <c r="Q104" s="0" t="s">
        <v>46</v>
      </c>
      <c r="S104" s="0" t="s">
        <v>565</v>
      </c>
      <c r="Y104" s="0" t="s">
        <v>566</v>
      </c>
      <c r="AA104" s="0" t="s">
        <v>49</v>
      </c>
      <c r="AB104" s="2" t="n">
        <v>41640</v>
      </c>
      <c r="AC104" s="2" t="n">
        <v>42004</v>
      </c>
      <c r="AJ104" s="0" t="s">
        <v>567</v>
      </c>
      <c r="AK104" s="0" t="s">
        <v>50</v>
      </c>
      <c r="AL104" s="0" t="s">
        <v>51</v>
      </c>
      <c r="AM104" s="0" t="s">
        <v>49</v>
      </c>
      <c r="AN104" s="0" t="s">
        <v>49</v>
      </c>
      <c r="AO104" s="0" t="s">
        <v>49</v>
      </c>
      <c r="AP104" s="0" t="s">
        <v>49</v>
      </c>
      <c r="AQ104" s="0" t="s">
        <v>49</v>
      </c>
    </row>
    <row r="105" customFormat="false" ht="15" hidden="true" customHeight="false" outlineLevel="0" collapsed="false">
      <c r="A105" s="0" t="n">
        <v>3093034</v>
      </c>
      <c r="B105" s="0" t="str">
        <f aca="false">RIGHT(O105,LEN(O105)-FIND("actrade-",O105)-7)</f>
        <v>9780199569694</v>
      </c>
      <c r="C105" s="0" t="str">
        <f aca="false">"10.1093/actrade/" &amp; B105 &amp; ".001.0001"</f>
        <v>10.1093/actrade/9780199569694.001.0001</v>
      </c>
      <c r="D105" s="0" t="str">
        <f aca="false">"http://www.veryshortintroductions.com/mobile/view/" &amp; C105 &amp; "/actrade-" &amp; B105</f>
        <v>http://www.veryshortintroductions.com/mobile/view/10.1093/actrade/9780199569694.001.0001/actrade-9780199569694</v>
      </c>
      <c r="E105" s="0" t="s">
        <v>568</v>
      </c>
      <c r="F105" s="0" t="str">
        <f aca="false">LEFT(E105,FIND(":",E105)-1)</f>
        <v>Conscience</v>
      </c>
      <c r="G105" s="0" t="str">
        <f aca="false">"&lt;a href='http://dx.doi.org/" &amp; C105 &amp; "'&gt;" &amp; LEFT(E105,FIND(":",E105)-1) &amp; "&lt;/a&gt;"</f>
        <v>&lt;a href='http://dx.doi.org/10.1093/actrade/9780199569694.001.0001'&gt;Conscience&lt;/a&gt;</v>
      </c>
      <c r="H105" s="0" t="str">
        <f aca="false">"&lt;a href='http://dx.doi.org/" &amp; C105 &amp; "'&gt;" &amp;"&lt;img src='http://www.veryshortintroductions.com/view/covers/"&amp;B105&amp;".png' class='coverimage' alt='" &amp;E105 &amp; "'/&gt;&lt;/a&gt;"</f>
        <v>&lt;a href='http://dx.doi.org/10.1093/actrade/9780199569694.001.0001'&gt;&lt;img src='http://www.veryshortintroductions.com/view/covers/9780199569694.png' class='coverimage' alt='Conscience: a very short introduction'/&gt;&lt;/a&gt;</v>
      </c>
      <c r="I105" s="0" t="str">
        <f aca="false">"&lt;a href='" &amp; D105 &amp; "'&gt;" &amp; "&lt;img src='https://api.qrserver.com/v1/create-qr-code/?size=300x300&amp;data=" &amp; D105 &amp;"' class='qr'/&gt;&lt;/a&gt;"</f>
        <v>&lt;a href='http://www.veryshortintroductions.com/mobile/view/10.1093/actrade/9780199569694.001.0001/actrade-9780199569694'&gt;&lt;img src='https://api.qrserver.com/v1/create-qr-code/?size=300x300&amp;data=http://www.veryshortintroductions.com/mobile/view/10.1093/actrade/9780199569694.001.0001/actrade-9780199569694' class='qr'/&gt;&lt;/a&gt;</v>
      </c>
      <c r="J105" s="0" t="str">
        <f aca="false">"&lt;tr&gt;&lt;td&gt;" &amp; H105 &amp; "&lt;/td&gt;&lt;td&gt;&lt;small&gt;Very Short Introduction&lt;br/&gt;http://m.veryshortintroductions.com&lt;/small&gt;&lt;br/&gt;&lt;em&gt;ebook&lt;/em&gt;&lt;br/&gt;&lt;br/&gt;" &amp; G105 &amp; "&lt;/td&gt;&lt;td&gt;" &amp; I105 &amp; "&lt;/td&gt;&lt;/tr&gt;"</f>
        <v>&lt;tr&gt;&lt;td&gt;&lt;a href='http://dx.doi.org/10.1093/actrade/9780199569694.001.0001'&gt;&lt;img src='http://www.veryshortintroductions.com/view/covers/9780199569694.png' class='coverimage' alt='Conscience: a very short introduction'/&gt;&lt;/a&gt;&lt;/td&gt;&lt;td&gt;&lt;small&gt;Very Short Introduction&lt;br/&gt;http://m.veryshortintroductions.com&lt;/small&gt;&lt;br/&gt;&lt;em&gt;ebook&lt;/em&gt;&lt;br/&gt;&lt;br/&gt;&lt;a href='http://dx.doi.org/10.1093/actrade/9780199569694.001.0001'&gt;Conscience&lt;/a&gt;&lt;/td&gt;&lt;td&gt;&lt;a href='http://www.veryshortintroductions.com/mobile/view/10.1093/actrade/9780199569694.001.0001/actrade-9780199569694'&gt;&lt;img src='https://api.qrserver.com/v1/create-qr-code/?size=300x300&amp;data=http://www.veryshortintroductions.com/mobile/view/10.1093/actrade/9780199569694.001.0001/actrade-9780199569694' class='qr'/&gt;&lt;/a&gt;&lt;/td&gt;&lt;/tr&gt;</v>
      </c>
      <c r="N105" s="0" t="s">
        <v>44</v>
      </c>
      <c r="O105" s="0" t="s">
        <v>569</v>
      </c>
      <c r="P105" s="0" t="s">
        <v>569</v>
      </c>
      <c r="Q105" s="0" t="s">
        <v>46</v>
      </c>
      <c r="S105" s="0" t="s">
        <v>570</v>
      </c>
      <c r="Y105" s="0" t="s">
        <v>571</v>
      </c>
      <c r="AA105" s="0" t="s">
        <v>49</v>
      </c>
      <c r="AB105" s="2" t="n">
        <v>40544</v>
      </c>
      <c r="AC105" s="2" t="n">
        <v>40908</v>
      </c>
      <c r="AK105" s="0" t="s">
        <v>50</v>
      </c>
      <c r="AL105" s="0" t="s">
        <v>51</v>
      </c>
      <c r="AM105" s="0" t="s">
        <v>49</v>
      </c>
      <c r="AN105" s="0" t="s">
        <v>49</v>
      </c>
      <c r="AO105" s="0" t="s">
        <v>49</v>
      </c>
      <c r="AP105" s="0" t="s">
        <v>49</v>
      </c>
      <c r="AQ105" s="0" t="s">
        <v>49</v>
      </c>
    </row>
    <row r="106" customFormat="false" ht="15" hidden="true" customHeight="false" outlineLevel="0" collapsed="false">
      <c r="A106" s="0" t="n">
        <v>1048921</v>
      </c>
      <c r="B106" s="0" t="str">
        <f aca="false">RIGHT(O106,LEN(O106)-FIND("actrade-",O106)-7)</f>
        <v>9780192805850</v>
      </c>
      <c r="C106" s="0" t="str">
        <f aca="false">"10.1093/actrade/" &amp; B106 &amp; ".001.0001"</f>
        <v>10.1093/actrade/9780192805850.001.0001</v>
      </c>
      <c r="D106" s="0" t="str">
        <f aca="false">"http://www.veryshortintroductions.com/mobile/view/" &amp; C106 &amp; "/actrade-" &amp; B106</f>
        <v>http://www.veryshortintroductions.com/mobile/view/10.1093/actrade/9780192805850.001.0001/actrade-9780192805850</v>
      </c>
      <c r="E106" s="0" t="s">
        <v>572</v>
      </c>
      <c r="F106" s="0" t="str">
        <f aca="false">LEFT(E106,FIND(":",E106)-1)</f>
        <v>Consciousness</v>
      </c>
      <c r="G106" s="0" t="str">
        <f aca="false">"&lt;a href='http://dx.doi.org/" &amp; C106 &amp; "'&gt;" &amp; LEFT(E106,FIND(":",E106)-1) &amp; "&lt;/a&gt;"</f>
        <v>&lt;a href='http://dx.doi.org/10.1093/actrade/9780192805850.001.0001'&gt;Consciousness&lt;/a&gt;</v>
      </c>
      <c r="H106" s="0" t="str">
        <f aca="false">"&lt;a href='http://dx.doi.org/" &amp; C106 &amp; "'&gt;" &amp;"&lt;img src='http://www.veryshortintroductions.com/view/covers/"&amp;B106&amp;".png' class='coverimage' alt='" &amp;E106 &amp; "'/&gt;&lt;/a&gt;"</f>
        <v>&lt;a href='http://dx.doi.org/10.1093/actrade/9780192805850.001.0001'&gt;&lt;img src='http://www.veryshortintroductions.com/view/covers/9780192805850.png' class='coverimage' alt='Consciousness: A Very Short Introduction (Very short introductions)'/&gt;&lt;/a&gt;</v>
      </c>
      <c r="I106" s="0" t="str">
        <f aca="false">"&lt;a href='" &amp; D106 &amp; "'&gt;" &amp; "&lt;img src='https://api.qrserver.com/v1/create-qr-code/?size=300x300&amp;data=" &amp; D106 &amp;"' class='qr'/&gt;&lt;/a&gt;"</f>
        <v>&lt;a href='http://www.veryshortintroductions.com/mobile/view/10.1093/actrade/9780192805850.001.0001/actrade-9780192805850'&gt;&lt;img src='https://api.qrserver.com/v1/create-qr-code/?size=300x300&amp;data=http://www.veryshortintroductions.com/mobile/view/10.1093/actrade/9780192805850.001.0001/actrade-9780192805850' class='qr'/&gt;&lt;/a&gt;</v>
      </c>
      <c r="J106" s="0" t="str">
        <f aca="false">"&lt;tr&gt;&lt;td&gt;" &amp; H106 &amp; "&lt;/td&gt;&lt;td&gt;&lt;small&gt;Very Short Introduction&lt;br/&gt;http://m.veryshortintroductions.com&lt;/small&gt;&lt;br/&gt;&lt;em&gt;ebook&lt;/em&gt;&lt;br/&gt;&lt;br/&gt;" &amp; G106 &amp; "&lt;/td&gt;&lt;td&gt;" &amp; I106 &amp; "&lt;/td&gt;&lt;/tr&gt;"</f>
        <v>&lt;tr&gt;&lt;td&gt;&lt;a href='http://dx.doi.org/10.1093/actrade/9780192805850.001.0001'&gt;&lt;img src='http://www.veryshortintroductions.com/view/covers/9780192805850.png' class='coverimage' alt='Consciousness: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href='http://dx.doi.org/10.1093/actrade/9780192805850.001.0001'&gt;Consciousness&lt;/a&gt;&lt;/td&gt;&lt;td&gt;&lt;a href='http://www.veryshortintroductions.com/mobile/view/10.1093/actrade/9780192805850.001.0001/actrade-9780192805850'&gt;&lt;img src='https://api.qrserver.com/v1/create-qr-code/?size=300x300&amp;data=http://www.veryshortintroductions.com/mobile/view/10.1093/actrade/9780192805850.001.0001/actrade-9780192805850' class='qr'/&gt;&lt;/a&gt;&lt;/td&gt;&lt;/tr&gt;</v>
      </c>
      <c r="N106" s="0" t="s">
        <v>44</v>
      </c>
      <c r="O106" s="0" t="s">
        <v>573</v>
      </c>
      <c r="P106" s="0" t="s">
        <v>573</v>
      </c>
      <c r="Q106" s="0" t="s">
        <v>46</v>
      </c>
      <c r="S106" s="0" t="s">
        <v>574</v>
      </c>
      <c r="X106" s="0" t="s">
        <v>575</v>
      </c>
      <c r="Y106" s="0" t="s">
        <v>576</v>
      </c>
      <c r="AA106" s="0" t="s">
        <v>49</v>
      </c>
      <c r="AB106" s="2" t="n">
        <v>38353</v>
      </c>
      <c r="AC106" s="2" t="n">
        <v>38717</v>
      </c>
      <c r="AJ106" s="0" t="s">
        <v>577</v>
      </c>
      <c r="AK106" s="0" t="s">
        <v>50</v>
      </c>
      <c r="AL106" s="0" t="s">
        <v>51</v>
      </c>
      <c r="AM106" s="0" t="s">
        <v>49</v>
      </c>
      <c r="AN106" s="0" t="s">
        <v>49</v>
      </c>
      <c r="AO106" s="0" t="s">
        <v>49</v>
      </c>
      <c r="AP106" s="0" t="s">
        <v>49</v>
      </c>
      <c r="AQ106" s="0" t="s">
        <v>49</v>
      </c>
    </row>
    <row r="107" customFormat="false" ht="15" hidden="true" customHeight="false" outlineLevel="0" collapsed="false">
      <c r="A107" s="0" t="n">
        <v>1065220</v>
      </c>
      <c r="B107" s="0" t="str">
        <f aca="false">RIGHT(O107,LEN(O107)-FIND("actrade-",O107)-7)</f>
        <v>9780192806468</v>
      </c>
      <c r="C107" s="0" t="str">
        <f aca="false">"10.1093/actrade/" &amp; B107 &amp; ".001.0001"</f>
        <v>10.1093/actrade/9780192806468.001.0001</v>
      </c>
      <c r="D107" s="0" t="str">
        <f aca="false">"http://www.veryshortintroductions.com/mobile/view/" &amp; C107 &amp; "/actrade-" &amp; B107</f>
        <v>http://www.veryshortintroductions.com/mobile/view/10.1093/actrade/9780192806468.001.0001/actrade-9780192806468</v>
      </c>
      <c r="E107" s="0" t="s">
        <v>578</v>
      </c>
      <c r="F107" s="0" t="str">
        <f aca="false">LEFT(E107,FIND(":",E107)-1)</f>
        <v>Contemporary Art</v>
      </c>
      <c r="G107" s="0" t="str">
        <f aca="false">"&lt;a href='http://dx.doi.org/" &amp; C107 &amp; "'&gt;" &amp; LEFT(E107,FIND(":",E107)-1) &amp; "&lt;/a&gt;"</f>
        <v>&lt;a href='http://dx.doi.org/10.1093/actrade/9780192806468.001.0001'&gt;Contemporary Art&lt;/a&gt;</v>
      </c>
      <c r="H107" s="0" t="str">
        <f aca="false">"&lt;a href='http://dx.doi.org/" &amp; C107 &amp; "'&gt;" &amp;"&lt;img src='http://www.veryshortintroductions.com/view/covers/"&amp;B107&amp;".png' class='coverimage' alt='" &amp;E107 &amp; "'/&gt;&lt;/a&gt;"</f>
        <v>&lt;a href='http://dx.doi.org/10.1093/actrade/9780192806468.001.0001'&gt;&lt;img src='http://www.veryshortintroductions.com/view/covers/9780192806468.png' class='coverimage' alt='Contemporary Art: A Very Short Introduction (Very short introductions ; 146)'/&gt;&lt;/a&gt;</v>
      </c>
      <c r="I107" s="0" t="str">
        <f aca="false">"&lt;a href='" &amp; D107 &amp; "'&gt;" &amp; "&lt;img src='https://api.qrserver.com/v1/create-qr-code/?size=300x300&amp;data=" &amp; D107 &amp;"' class='qr'/&gt;&lt;/a&gt;"</f>
        <v>&lt;a href='http://www.veryshortintroductions.com/mobile/view/10.1093/actrade/9780192806468.001.0001/actrade-9780192806468'&gt;&lt;img src='https://api.qrserver.com/v1/create-qr-code/?size=300x300&amp;data=http://www.veryshortintroductions.com/mobile/view/10.1093/actrade/9780192806468.001.0001/actrade-9780192806468' class='qr'/&gt;&lt;/a&gt;</v>
      </c>
      <c r="J107" s="0" t="str">
        <f aca="false">"&lt;tr&gt;&lt;td&gt;" &amp; H107 &amp; "&lt;/td&gt;&lt;td&gt;&lt;small&gt;Very Short Introduction&lt;br/&gt;http://m.veryshortintroductions.com&lt;/small&gt;&lt;br/&gt;&lt;em&gt;ebook&lt;/em&gt;&lt;br/&gt;&lt;br/&gt;" &amp; G107 &amp; "&lt;/td&gt;&lt;td&gt;" &amp; I107 &amp; "&lt;/td&gt;&lt;/tr&gt;"</f>
        <v>&lt;tr&gt;&lt;td&gt;&lt;a href='http://dx.doi.org/10.1093/actrade/9780192806468.001.0001'&gt;&lt;img src='http://www.veryshortintroductions.com/view/covers/9780192806468.png' class='coverimage' alt='Contemporary Art: A Very Short Introduction (Very short introductions ; 146)'/&gt;&lt;/a&gt;&lt;/td&gt;&lt;td&gt;&lt;small&gt;Very Short Introduction&lt;br/&gt;http://m.veryshortintroductions.com&lt;/small&gt;&lt;br/&gt;&lt;em&gt;ebook&lt;/em&gt;&lt;br/&gt;&lt;br/&gt;&lt;a href='http://dx.doi.org/10.1093/actrade/9780192806468.001.0001'&gt;Contemporary Art&lt;/a&gt;&lt;/td&gt;&lt;td&gt;&lt;a href='http://www.veryshortintroductions.com/mobile/view/10.1093/actrade/9780192806468.001.0001/actrade-9780192806468'&gt;&lt;img src='https://api.qrserver.com/v1/create-qr-code/?size=300x300&amp;data=http://www.veryshortintroductions.com/mobile/view/10.1093/actrade/9780192806468.001.0001/actrade-9780192806468' class='qr'/&gt;&lt;/a&gt;&lt;/td&gt;&lt;/tr&gt;</v>
      </c>
      <c r="N107" s="0" t="s">
        <v>44</v>
      </c>
      <c r="O107" s="0" t="s">
        <v>579</v>
      </c>
      <c r="P107" s="0" t="s">
        <v>579</v>
      </c>
      <c r="Q107" s="0" t="s">
        <v>46</v>
      </c>
      <c r="S107" s="0" t="s">
        <v>580</v>
      </c>
      <c r="X107" s="0" t="s">
        <v>581</v>
      </c>
      <c r="Y107" s="0" t="s">
        <v>582</v>
      </c>
      <c r="AA107" s="0" t="s">
        <v>49</v>
      </c>
      <c r="AB107" s="2" t="n">
        <v>38718</v>
      </c>
      <c r="AC107" s="2" t="n">
        <v>39082</v>
      </c>
      <c r="AJ107" s="0" t="s">
        <v>583</v>
      </c>
      <c r="AK107" s="0" t="s">
        <v>50</v>
      </c>
      <c r="AL107" s="0" t="s">
        <v>51</v>
      </c>
      <c r="AM107" s="0" t="s">
        <v>49</v>
      </c>
      <c r="AN107" s="0" t="s">
        <v>49</v>
      </c>
      <c r="AO107" s="0" t="s">
        <v>49</v>
      </c>
      <c r="AP107" s="0" t="s">
        <v>49</v>
      </c>
      <c r="AQ107" s="0" t="s">
        <v>49</v>
      </c>
    </row>
    <row r="108" customFormat="false" ht="15" hidden="true" customHeight="false" outlineLevel="0" collapsed="false">
      <c r="A108" s="0" t="n">
        <v>3093031</v>
      </c>
      <c r="B108" s="0" t="str">
        <f aca="false">RIGHT(O108,LEN(O108)-FIND("actrade-",O108)-7)</f>
        <v>9780199609260</v>
      </c>
      <c r="C108" s="0" t="str">
        <f aca="false">"10.1093/actrade/" &amp; B108 &amp; ".001.0001"</f>
        <v>10.1093/actrade/9780199609260.001.0001</v>
      </c>
      <c r="D108" s="0" t="str">
        <f aca="false">"http://www.veryshortintroductions.com/mobile/view/" &amp; C108 &amp; "/actrade-" &amp; B108</f>
        <v>http://www.veryshortintroductions.com/mobile/view/10.1093/actrade/9780199609260.001.0001/actrade-9780199609260</v>
      </c>
      <c r="E108" s="0" t="s">
        <v>584</v>
      </c>
      <c r="F108" s="0" t="str">
        <f aca="false">LEFT(E108,FIND(":",E108)-1)</f>
        <v>Contemporary fiction  </v>
      </c>
      <c r="G108" s="0" t="str">
        <f aca="false">"&lt;a href='http://dx.doi.org/" &amp; C108 &amp; "'&gt;" &amp; LEFT(E108,FIND(":",E108)-1) &amp; "&lt;/a&gt;"</f>
        <v>&lt;a href='http://dx.doi.org/10.1093/actrade/9780199609260.001.0001'&gt;Contemporary fiction  &lt;/a&gt;</v>
      </c>
      <c r="H108" s="0" t="str">
        <f aca="false">"&lt;a href='http://dx.doi.org/" &amp; C108 &amp; "'&gt;" &amp;"&lt;img src='http://www.veryshortintroductions.com/view/covers/"&amp;B108&amp;".png' class='coverimage' alt='" &amp;E108 &amp; "'/&gt;&lt;/a&gt;"</f>
        <v>&lt;a href='http://dx.doi.org/10.1093/actrade/9780199609260.001.0001'&gt;&lt;img src='http://www.veryshortintroductions.com/view/covers/9780199609260.png' class='coverimage' alt='Contemporary fiction  : a very short introduction'/&gt;&lt;/a&gt;</v>
      </c>
      <c r="I108" s="0" t="str">
        <f aca="false">"&lt;a href='" &amp; D108 &amp; "'&gt;" &amp; "&lt;img src='https://api.qrserver.com/v1/create-qr-code/?size=300x300&amp;data=" &amp; D108 &amp;"' class='qr'/&gt;&lt;/a&gt;"</f>
        <v>&lt;a href='http://www.veryshortintroductions.com/mobile/view/10.1093/actrade/9780199609260.001.0001/actrade-9780199609260'&gt;&lt;img src='https://api.qrserver.com/v1/create-qr-code/?size=300x300&amp;data=http://www.veryshortintroductions.com/mobile/view/10.1093/actrade/9780199609260.001.0001/actrade-9780199609260' class='qr'/&gt;&lt;/a&gt;</v>
      </c>
      <c r="J108" s="0" t="str">
        <f aca="false">"&lt;tr&gt;&lt;td&gt;" &amp; H108 &amp; "&lt;/td&gt;&lt;td&gt;&lt;small&gt;Very Short Introduction&lt;br/&gt;http://m.veryshortintroductions.com&lt;/small&gt;&lt;br/&gt;&lt;em&gt;ebook&lt;/em&gt;&lt;br/&gt;&lt;br/&gt;" &amp; G108 &amp; "&lt;/td&gt;&lt;td&gt;" &amp; I108 &amp; "&lt;/td&gt;&lt;/tr&gt;"</f>
        <v>&lt;tr&gt;&lt;td&gt;&lt;a href='http://dx.doi.org/10.1093/actrade/9780199609260.001.0001'&gt;&lt;img src='http://www.veryshortintroductions.com/view/covers/9780199609260.png' class='coverimage' alt='Contemporary fiction  : a very short introduction'/&gt;&lt;/a&gt;&lt;/td&gt;&lt;td&gt;&lt;small&gt;Very Short Introduction&lt;br/&gt;http://m.veryshortintroductions.com&lt;/small&gt;&lt;br/&gt;&lt;em&gt;ebook&lt;/em&gt;&lt;br/&gt;&lt;br/&gt;&lt;a href='http://dx.doi.org/10.1093/actrade/9780199609260.001.0001'&gt;Contemporary fiction  &lt;/a&gt;&lt;/td&gt;&lt;td&gt;&lt;a href='http://www.veryshortintroductions.com/mobile/view/10.1093/actrade/9780199609260.001.0001/actrade-9780199609260'&gt;&lt;img src='https://api.qrserver.com/v1/create-qr-code/?size=300x300&amp;data=http://www.veryshortintroductions.com/mobile/view/10.1093/actrade/9780199609260.001.0001/actrade-9780199609260' class='qr'/&gt;&lt;/a&gt;&lt;/td&gt;&lt;/tr&gt;</v>
      </c>
      <c r="N108" s="0" t="s">
        <v>44</v>
      </c>
      <c r="O108" s="0" t="s">
        <v>585</v>
      </c>
      <c r="P108" s="0" t="s">
        <v>585</v>
      </c>
      <c r="Q108" s="0" t="s">
        <v>46</v>
      </c>
      <c r="S108" s="0" t="s">
        <v>586</v>
      </c>
      <c r="Y108" s="0" t="s">
        <v>587</v>
      </c>
      <c r="AA108" s="0" t="s">
        <v>49</v>
      </c>
      <c r="AB108" s="2" t="n">
        <v>41275</v>
      </c>
      <c r="AC108" s="2" t="n">
        <v>41639</v>
      </c>
      <c r="AK108" s="0" t="s">
        <v>50</v>
      </c>
      <c r="AL108" s="0" t="s">
        <v>51</v>
      </c>
      <c r="AM108" s="0" t="s">
        <v>49</v>
      </c>
      <c r="AN108" s="0" t="s">
        <v>49</v>
      </c>
      <c r="AO108" s="0" t="s">
        <v>49</v>
      </c>
      <c r="AP108" s="0" t="s">
        <v>49</v>
      </c>
      <c r="AQ108" s="0" t="s">
        <v>49</v>
      </c>
    </row>
    <row r="109" customFormat="false" ht="15" hidden="true" customHeight="false" outlineLevel="0" collapsed="false">
      <c r="A109" s="0" t="n">
        <v>1104586</v>
      </c>
      <c r="B109" s="0" t="str">
        <f aca="false">RIGHT(O109,LEN(O109)-FIND("actrade-",O109)-7)</f>
        <v>9780192853592</v>
      </c>
      <c r="C109" s="0" t="str">
        <f aca="false">"10.1093/actrade/" &amp; B109 &amp; ".001.0001"</f>
        <v>10.1093/actrade/9780192853592.001.0001</v>
      </c>
      <c r="D109" s="0" t="str">
        <f aca="false">"http://www.veryshortintroductions.com/mobile/view/" &amp; C109 &amp; "/actrade-" &amp; B109</f>
        <v>http://www.veryshortintroductions.com/mobile/view/10.1093/actrade/9780192853592.001.0001/actrade-9780192853592</v>
      </c>
      <c r="E109" s="0" t="s">
        <v>588</v>
      </c>
      <c r="F109" s="0" t="str">
        <f aca="false">LEFT(E109,FIND(":",E109)-1)</f>
        <v>Continental Philosophy</v>
      </c>
      <c r="G109" s="0" t="str">
        <f aca="false">"&lt;a href='http://dx.doi.org/" &amp; C109 &amp; "'&gt;" &amp; LEFT(E109,FIND(":",E109)-1) &amp; "&lt;/a&gt;"</f>
        <v>&lt;a href='http://dx.doi.org/10.1093/actrade/9780192853592.001.0001'&gt;Continental Philosophy&lt;/a&gt;</v>
      </c>
      <c r="H109" s="0" t="str">
        <f aca="false">"&lt;a href='http://dx.doi.org/" &amp; C109 &amp; "'&gt;" &amp;"&lt;img src='http://www.veryshortintroductions.com/view/covers/"&amp;B109&amp;".png' class='coverimage' alt='" &amp;E109 &amp; "'/&gt;&lt;/a&gt;"</f>
        <v>&lt;a href='http://dx.doi.org/10.1093/actrade/9780192853592.001.0001'&gt;&lt;img src='http://www.veryshortintroductions.com/view/covers/9780192853592.png' class='coverimage' alt='Continental Philosophy: A Very Short Introduction (Very short introductions ; 43)'/&gt;&lt;/a&gt;</v>
      </c>
      <c r="I109" s="0" t="str">
        <f aca="false">"&lt;a href='" &amp; D109 &amp; "'&gt;" &amp; "&lt;img src='https://api.qrserver.com/v1/create-qr-code/?size=300x300&amp;data=" &amp; D109 &amp;"' class='qr'/&gt;&lt;/a&gt;"</f>
        <v>&lt;a href='http://www.veryshortintroductions.com/mobile/view/10.1093/actrade/9780192853592.001.0001/actrade-9780192853592'&gt;&lt;img src='https://api.qrserver.com/v1/create-qr-code/?size=300x300&amp;data=http://www.veryshortintroductions.com/mobile/view/10.1093/actrade/9780192853592.001.0001/actrade-9780192853592' class='qr'/&gt;&lt;/a&gt;</v>
      </c>
      <c r="J109" s="0" t="str">
        <f aca="false">"&lt;tr&gt;&lt;td&gt;" &amp; H109 &amp; "&lt;/td&gt;&lt;td&gt;&lt;small&gt;Very Short Introduction&lt;br/&gt;http://m.veryshortintroductions.com&lt;/small&gt;&lt;br/&gt;&lt;em&gt;ebook&lt;/em&gt;&lt;br/&gt;&lt;br/&gt;" &amp; G109 &amp; "&lt;/td&gt;&lt;td&gt;" &amp; I109 &amp; "&lt;/td&gt;&lt;/tr&gt;"</f>
        <v>&lt;tr&gt;&lt;td&gt;&lt;a href='http://dx.doi.org/10.1093/actrade/9780192853592.001.0001'&gt;&lt;img src='http://www.veryshortintroductions.com/view/covers/9780192853592.png' class='coverimage' alt='Continental Philosophy: A Very Short Introduction (Very short introductions ; 43)'/&gt;&lt;/a&gt;&lt;/td&gt;&lt;td&gt;&lt;small&gt;Very Short Introduction&lt;br/&gt;http://m.veryshortintroductions.com&lt;/small&gt;&lt;br/&gt;&lt;em&gt;ebook&lt;/em&gt;&lt;br/&gt;&lt;br/&gt;&lt;a href='http://dx.doi.org/10.1093/actrade/9780192853592.001.0001'&gt;Continental Philosophy&lt;/a&gt;&lt;/td&gt;&lt;td&gt;&lt;a href='http://www.veryshortintroductions.com/mobile/view/10.1093/actrade/9780192853592.001.0001/actrade-9780192853592'&gt;&lt;img src='https://api.qrserver.com/v1/create-qr-code/?size=300x300&amp;data=http://www.veryshortintroductions.com/mobile/view/10.1093/actrade/9780192853592.001.0001/actrade-9780192853592' class='qr'/&gt;&lt;/a&gt;&lt;/td&gt;&lt;/tr&gt;</v>
      </c>
      <c r="N109" s="0" t="s">
        <v>44</v>
      </c>
      <c r="O109" s="0" t="s">
        <v>589</v>
      </c>
      <c r="P109" s="0" t="s">
        <v>589</v>
      </c>
      <c r="Q109" s="0" t="s">
        <v>46</v>
      </c>
      <c r="S109" s="0" t="s">
        <v>590</v>
      </c>
      <c r="X109" s="0" t="s">
        <v>591</v>
      </c>
      <c r="Y109" s="0" t="s">
        <v>592</v>
      </c>
      <c r="AA109" s="0" t="s">
        <v>49</v>
      </c>
      <c r="AB109" s="2" t="n">
        <v>36892</v>
      </c>
      <c r="AC109" s="2" t="n">
        <v>37256</v>
      </c>
      <c r="AJ109" s="0" t="s">
        <v>593</v>
      </c>
      <c r="AK109" s="0" t="s">
        <v>50</v>
      </c>
      <c r="AL109" s="0" t="s">
        <v>51</v>
      </c>
      <c r="AM109" s="0" t="s">
        <v>49</v>
      </c>
      <c r="AN109" s="0" t="s">
        <v>49</v>
      </c>
      <c r="AO109" s="0" t="s">
        <v>49</v>
      </c>
      <c r="AP109" s="0" t="s">
        <v>49</v>
      </c>
      <c r="AQ109" s="0" t="s">
        <v>49</v>
      </c>
    </row>
    <row r="110" customFormat="false" ht="15" hidden="true" customHeight="false" outlineLevel="0" collapsed="false">
      <c r="A110" s="0" t="n">
        <v>11818723</v>
      </c>
      <c r="B110" s="0" t="str">
        <f aca="false">RIGHT(O110,LEN(O110)-FIND("actrade-",O110)-7)</f>
        <v>9780199330966</v>
      </c>
      <c r="C110" s="0" t="str">
        <f aca="false">"10.1093/actrade/" &amp; B110 &amp; ".001.0001"</f>
        <v>10.1093/actrade/9780199330966.001.0001</v>
      </c>
      <c r="D110" s="0" t="str">
        <f aca="false">"http://www.veryshortintroductions.com/mobile/view/" &amp; C110 &amp; "/actrade-" &amp; B110</f>
        <v>http://www.veryshortintroductions.com/mobile/view/10.1093/actrade/9780199330966.001.0001/actrade-9780199330966</v>
      </c>
      <c r="E110" s="0" t="s">
        <v>594</v>
      </c>
      <c r="F110" s="0" t="str">
        <f aca="false">LEFT(E110,FIND(":",E110)-1)</f>
        <v>Copernicus</v>
      </c>
      <c r="G110" s="0" t="str">
        <f aca="false">"&lt;a href='http://dx.doi.org/" &amp; C110 &amp; "'&gt;" &amp; LEFT(E110,FIND(":",E110)-1) &amp; "&lt;/a&gt;"</f>
        <v>&lt;a href='http://dx.doi.org/10.1093/actrade/9780199330966.001.0001'&gt;Copernicus&lt;/a&gt;</v>
      </c>
      <c r="H110" s="0" t="str">
        <f aca="false">"&lt;a href='http://dx.doi.org/" &amp; C110 &amp; "'&gt;" &amp;"&lt;img src='http://www.veryshortintroductions.com/view/covers/"&amp;B110&amp;".png' class='coverimage' alt='" &amp;E110 &amp; "'/&gt;&lt;/a&gt;"</f>
        <v>&lt;a href='http://dx.doi.org/10.1093/actrade/9780199330966.001.0001'&gt;&lt;img src='http://www.veryshortintroductions.com/view/covers/9780199330966.png' class='coverimage' alt='Copernicus: A Very Short Introduction'/&gt;&lt;/a&gt;</v>
      </c>
      <c r="I110" s="0" t="str">
        <f aca="false">"&lt;a href='" &amp; D110 &amp; "'&gt;" &amp; "&lt;img src='https://api.qrserver.com/v1/create-qr-code/?size=300x300&amp;data=" &amp; D110 &amp;"' class='qr'/&gt;&lt;/a&gt;"</f>
        <v>&lt;a href='http://www.veryshortintroductions.com/mobile/view/10.1093/actrade/9780199330966.001.0001/actrade-9780199330966'&gt;&lt;img src='https://api.qrserver.com/v1/create-qr-code/?size=300x300&amp;data=http://www.veryshortintroductions.com/mobile/view/10.1093/actrade/9780199330966.001.0001/actrade-9780199330966' class='qr'/&gt;&lt;/a&gt;</v>
      </c>
      <c r="J110" s="0" t="str">
        <f aca="false">"&lt;tr&gt;&lt;td&gt;" &amp; H110 &amp; "&lt;/td&gt;&lt;td&gt;&lt;small&gt;Very Short Introduction&lt;br/&gt;http://m.veryshortintroductions.com&lt;/small&gt;&lt;br/&gt;&lt;em&gt;ebook&lt;/em&gt;&lt;br/&gt;&lt;br/&gt;" &amp; G110 &amp; "&lt;/td&gt;&lt;td&gt;" &amp; I110 &amp; "&lt;/td&gt;&lt;/tr&gt;"</f>
        <v>&lt;tr&gt;&lt;td&gt;&lt;a href='http://dx.doi.org/10.1093/actrade/9780199330966.001.0001'&gt;&lt;img src='http://www.veryshortintroductions.com/view/covers/9780199330966.png' class='coverimage' alt='Copernicus: A Very Short Introduction'/&gt;&lt;/a&gt;&lt;/td&gt;&lt;td&gt;&lt;small&gt;Very Short Introduction&lt;br/&gt;http://m.veryshortintroductions.com&lt;/small&gt;&lt;br/&gt;&lt;em&gt;ebook&lt;/em&gt;&lt;br/&gt;&lt;br/&gt;&lt;a href='http://dx.doi.org/10.1093/actrade/9780199330966.001.0001'&gt;Copernicus&lt;/a&gt;&lt;/td&gt;&lt;td&gt;&lt;a href='http://www.veryshortintroductions.com/mobile/view/10.1093/actrade/9780199330966.001.0001/actrade-9780199330966'&gt;&lt;img src='https://api.qrserver.com/v1/create-qr-code/?size=300x300&amp;data=http://www.veryshortintroductions.com/mobile/view/10.1093/actrade/9780199330966.001.0001/actrade-9780199330966' class='qr'/&gt;&lt;/a&gt;&lt;/td&gt;&lt;/tr&gt;</v>
      </c>
      <c r="N110" s="0" t="s">
        <v>44</v>
      </c>
      <c r="O110" s="0" t="s">
        <v>595</v>
      </c>
      <c r="P110" s="0" t="s">
        <v>595</v>
      </c>
      <c r="Q110" s="0" t="s">
        <v>46</v>
      </c>
      <c r="S110" s="0" t="s">
        <v>596</v>
      </c>
      <c r="X110" s="0" t="s">
        <v>597</v>
      </c>
      <c r="Y110" s="0" t="s">
        <v>598</v>
      </c>
      <c r="AA110" s="0" t="s">
        <v>49</v>
      </c>
      <c r="AB110" s="2" t="n">
        <v>42370</v>
      </c>
      <c r="AC110" s="2" t="n">
        <v>42735</v>
      </c>
      <c r="AK110" s="0" t="s">
        <v>50</v>
      </c>
      <c r="AL110" s="0" t="s">
        <v>51</v>
      </c>
      <c r="AM110" s="0" t="s">
        <v>49</v>
      </c>
      <c r="AN110" s="0" t="s">
        <v>49</v>
      </c>
      <c r="AO110" s="0" t="s">
        <v>49</v>
      </c>
      <c r="AP110" s="0" t="s">
        <v>49</v>
      </c>
      <c r="AQ110" s="0" t="s">
        <v>49</v>
      </c>
    </row>
    <row r="111" customFormat="false" ht="15" hidden="true" customHeight="false" outlineLevel="0" collapsed="false">
      <c r="A111" s="0" t="n">
        <v>3093045</v>
      </c>
      <c r="B111" s="0" t="str">
        <f aca="false">RIGHT(O111,LEN(O111)-FIND("actrade-",O111)-7)</f>
        <v>9780199682775</v>
      </c>
      <c r="C111" s="0" t="str">
        <f aca="false">"10.1093/actrade/" &amp; B111 &amp; ".001.0001"</f>
        <v>10.1093/actrade/9780199682775.001.0001</v>
      </c>
      <c r="D111" s="0" t="str">
        <f aca="false">"http://www.veryshortintroductions.com/mobile/view/" &amp; C111 &amp; "/actrade-" &amp; B111</f>
        <v>http://www.veryshortintroductions.com/mobile/view/10.1093/actrade/9780199682775.001.0001/actrade-9780199682775</v>
      </c>
      <c r="E111" s="0" t="s">
        <v>599</v>
      </c>
      <c r="F111" s="0" t="str">
        <f aca="false">LEFT(E111,FIND(":",E111)-1)</f>
        <v>Coral reefs  </v>
      </c>
      <c r="G111" s="0" t="str">
        <f aca="false">"&lt;a href='http://dx.doi.org/" &amp; C111 &amp; "'&gt;" &amp; LEFT(E111,FIND(":",E111)-1) &amp; "&lt;/a&gt;"</f>
        <v>&lt;a href='http://dx.doi.org/10.1093/actrade/9780199682775.001.0001'&gt;Coral reefs  &lt;/a&gt;</v>
      </c>
      <c r="H111" s="0" t="str">
        <f aca="false">"&lt;a href='http://dx.doi.org/" &amp; C111 &amp; "'&gt;" &amp;"&lt;img src='http://www.veryshortintroductions.com/view/covers/"&amp;B111&amp;".png' class='coverimage' alt='" &amp;E111 &amp; "'/&gt;&lt;/a&gt;"</f>
        <v>&lt;a href='http://dx.doi.org/10.1093/actrade/9780199682775.001.0001'&gt;&lt;img src='http://www.veryshortintroductions.com/view/covers/9780199682775.png' class='coverimage' alt='Coral reefs  : a very short introduction'/&gt;&lt;/a&gt;</v>
      </c>
      <c r="I111" s="0" t="str">
        <f aca="false">"&lt;a href='" &amp; D111 &amp; "'&gt;" &amp; "&lt;img src='https://api.qrserver.com/v1/create-qr-code/?size=300x300&amp;data=" &amp; D111 &amp;"' class='qr'/&gt;&lt;/a&gt;"</f>
        <v>&lt;a href='http://www.veryshortintroductions.com/mobile/view/10.1093/actrade/9780199682775.001.0001/actrade-9780199682775'&gt;&lt;img src='https://api.qrserver.com/v1/create-qr-code/?size=300x300&amp;data=http://www.veryshortintroductions.com/mobile/view/10.1093/actrade/9780199682775.001.0001/actrade-9780199682775' class='qr'/&gt;&lt;/a&gt;</v>
      </c>
      <c r="J111" s="0" t="str">
        <f aca="false">"&lt;tr&gt;&lt;td&gt;" &amp; H111 &amp; "&lt;/td&gt;&lt;td&gt;&lt;small&gt;Very Short Introduction&lt;br/&gt;http://m.veryshortintroductions.com&lt;/small&gt;&lt;br/&gt;&lt;em&gt;ebook&lt;/em&gt;&lt;br/&gt;&lt;br/&gt;" &amp; G111 &amp; "&lt;/td&gt;&lt;td&gt;" &amp; I111 &amp; "&lt;/td&gt;&lt;/tr&gt;"</f>
        <v>&lt;tr&gt;&lt;td&gt;&lt;a href='http://dx.doi.org/10.1093/actrade/9780199682775.001.0001'&gt;&lt;img src='http://www.veryshortintroductions.com/view/covers/9780199682775.png' class='coverimage' alt='Coral reefs  : a very short introduction'/&gt;&lt;/a&gt;&lt;/td&gt;&lt;td&gt;&lt;small&gt;Very Short Introduction&lt;br/&gt;http://m.veryshortintroductions.com&lt;/small&gt;&lt;br/&gt;&lt;em&gt;ebook&lt;/em&gt;&lt;br/&gt;&lt;br/&gt;&lt;a href='http://dx.doi.org/10.1093/actrade/9780199682775.001.0001'&gt;Coral reefs  &lt;/a&gt;&lt;/td&gt;&lt;td&gt;&lt;a href='http://www.veryshortintroductions.com/mobile/view/10.1093/actrade/9780199682775.001.0001/actrade-9780199682775'&gt;&lt;img src='https://api.qrserver.com/v1/create-qr-code/?size=300x300&amp;data=http://www.veryshortintroductions.com/mobile/view/10.1093/actrade/9780199682775.001.0001/actrade-9780199682775' class='qr'/&gt;&lt;/a&gt;&lt;/td&gt;&lt;/tr&gt;</v>
      </c>
      <c r="N111" s="0" t="s">
        <v>44</v>
      </c>
      <c r="O111" s="0" t="s">
        <v>600</v>
      </c>
      <c r="P111" s="0" t="s">
        <v>600</v>
      </c>
      <c r="Q111" s="0" t="s">
        <v>46</v>
      </c>
      <c r="S111" s="0" t="s">
        <v>601</v>
      </c>
      <c r="Y111" s="0" t="s">
        <v>602</v>
      </c>
      <c r="AA111" s="0" t="s">
        <v>49</v>
      </c>
      <c r="AB111" s="2" t="n">
        <v>41640</v>
      </c>
      <c r="AC111" s="2" t="n">
        <v>42004</v>
      </c>
      <c r="AK111" s="0" t="s">
        <v>50</v>
      </c>
      <c r="AL111" s="0" t="s">
        <v>51</v>
      </c>
      <c r="AM111" s="0" t="s">
        <v>49</v>
      </c>
      <c r="AN111" s="0" t="s">
        <v>49</v>
      </c>
      <c r="AO111" s="0" t="s">
        <v>49</v>
      </c>
      <c r="AP111" s="0" t="s">
        <v>49</v>
      </c>
      <c r="AQ111" s="0" t="s">
        <v>49</v>
      </c>
    </row>
    <row r="112" customFormat="false" ht="15" hidden="false" customHeight="false" outlineLevel="0" collapsed="false">
      <c r="A112" s="0" t="n">
        <v>4412467</v>
      </c>
      <c r="B112" s="0" t="str">
        <f aca="false">RIGHT(O112,LEN(O112)-FIND("actrade-",O112)-7)</f>
        <v>9780199671816</v>
      </c>
      <c r="C112" s="0" t="str">
        <f aca="false">"10.1093/actrade/" &amp; B112 &amp; ".001.0001"</f>
        <v>10.1093/actrade/9780199671816.001.0001</v>
      </c>
      <c r="D112" s="0" t="str">
        <f aca="false">"http://www.veryshortintroductions.com/mobile/view/" &amp; C112 &amp; "/actrade-" &amp; B112</f>
        <v>http://www.veryshortintroductions.com/mobile/view/10.1093/actrade/9780199671816.001.0001/actrade-9780199671816</v>
      </c>
      <c r="E112" s="0" t="s">
        <v>603</v>
      </c>
      <c r="F112" s="0" t="str">
        <f aca="false">LEFT(E112,FIND(":",E112)-1)</f>
        <v>Corporate Social Responsibility</v>
      </c>
      <c r="G112" s="0" t="str">
        <f aca="false">"&lt;a href='http://dx.doi.org/" &amp; C112 &amp; "'&gt;" &amp; LEFT(E112,FIND(":",E112)-1) &amp; "&lt;/a&gt;"</f>
        <v>&lt;a href='http://dx.doi.org/10.1093/actrade/9780199671816.001.0001'&gt;Corporate Social Responsibility&lt;/a&gt;</v>
      </c>
      <c r="H112" s="0" t="str">
        <f aca="false">"&lt;a href='http://dx.doi.org/" &amp; C112 &amp; "'&gt;" &amp;"&lt;img src='http://www.veryshortintroductions.com/view/covers/"&amp;B112&amp;".png' class='coverimage' alt='" &amp;E112 &amp; "'/&gt;&lt;/a&gt;"</f>
        <v>&lt;a href='http://dx.doi.org/10.1093/actrade/9780199671816.001.0001'&gt;&lt;img src='http://www.veryshortintroductions.com/view/covers/9780199671816.png' class='coverimage' alt='Corporate Social Responsibility: a very short introduction'/&gt;&lt;/a&gt;</v>
      </c>
      <c r="I112" s="0" t="str">
        <f aca="false">"&lt;a href='" &amp; D112 &amp; "'&gt;" &amp; "&lt;img src='https://api.qrserver.com/v1/create-qr-code/?size=300x300&amp;data=" &amp; D112 &amp;"' class='qr'/&gt;&lt;/a&gt;"</f>
        <v>&lt;a href='http://www.veryshortintroductions.com/mobile/view/10.1093/actrade/9780199671816.001.0001/actrade-9780199671816'&gt;&lt;img src='https://api.qrserver.com/v1/create-qr-code/?size=300x300&amp;data=http://www.veryshortintroductions.com/mobile/view/10.1093/actrade/9780199671816.001.0001/actrade-9780199671816' class='qr'/&gt;&lt;/a&gt;</v>
      </c>
      <c r="J112" s="0" t="str">
        <f aca="false">"&lt;tr&gt;&lt;td&gt;" &amp; H112 &amp; "&lt;br/&gt;&lt;p class='murl'&gt;m.veryshortintroductions.com&lt;/p&gt;&lt;/td&gt;&lt;td&gt;&lt;h1&gt;" &amp; G112 &amp; "&lt;/h1&gt;&lt;h2&gt;a Very Short Introduction&lt;h2&gt;&lt;h3&gt;ebook&lt;/h3&gt;&lt;/td&gt;&lt;td&gt;" &amp; I112 &amp; "&lt;p style='qrt'&gt;Scan the code to read the book on your mobile.&lt;/p&gt;&lt;/td&gt;&lt;/tr&gt;"</f>
        <v>&lt;tr&gt;&lt;td&gt;&lt;a href='http://dx.doi.org/10.1093/actrade/9780199671816.001.0001'&gt;&lt;img src='http://www.veryshortintroductions.com/view/covers/9780199671816.png' class='coverimage' alt='Corporate Social Responsibility: a very short introduction'/&gt;&lt;/a&gt;&lt;br/&gt;&lt;p class='murl'&gt;m.veryshortintroductions.com&lt;/p&gt;&lt;/td&gt;&lt;td&gt;&lt;h1&gt;&lt;a href='http://dx.doi.org/10.1093/actrade/9780199671816.001.0001'&gt;Corporate Social Responsibility&lt;/a&gt;&lt;/h1&gt;&lt;h2&gt;a Very Short Introduction&lt;h2&gt;&lt;h3&gt;ebook&lt;/h3&gt;&lt;/td&gt;&lt;td&gt;&lt;a href='http://www.veryshortintroductions.com/mobile/view/10.1093/actrade/9780199671816.001.0001/actrade-9780199671816'&gt;&lt;img src='https://api.qrserver.com/v1/create-qr-code/?size=300x300&amp;data=http://www.veryshortintroductions.com/mobile/view/10.1093/actrade/9780199671816.001.0001/actrade-9780199671816' class='qr'/&gt;&lt;/a&gt;&lt;p style='qrt'&gt;Scan the code to read the book on your mobile.&lt;/p&gt;&lt;/td&gt;&lt;/tr&gt;</v>
      </c>
      <c r="N112" s="0" t="s">
        <v>44</v>
      </c>
      <c r="O112" s="0" t="s">
        <v>604</v>
      </c>
      <c r="P112" s="0" t="s">
        <v>604</v>
      </c>
      <c r="Q112" s="0" t="s">
        <v>46</v>
      </c>
      <c r="S112" s="0" t="s">
        <v>605</v>
      </c>
      <c r="X112" s="0" t="s">
        <v>606</v>
      </c>
      <c r="Y112" s="0" t="s">
        <v>607</v>
      </c>
      <c r="AA112" s="0" t="s">
        <v>49</v>
      </c>
      <c r="AB112" s="2" t="n">
        <v>41640</v>
      </c>
      <c r="AC112" s="2" t="n">
        <v>42004</v>
      </c>
      <c r="AK112" s="0" t="s">
        <v>50</v>
      </c>
      <c r="AL112" s="0" t="s">
        <v>51</v>
      </c>
      <c r="AM112" s="0" t="s">
        <v>49</v>
      </c>
      <c r="AN112" s="0" t="s">
        <v>49</v>
      </c>
      <c r="AO112" s="0" t="s">
        <v>49</v>
      </c>
      <c r="AP112" s="0" t="s">
        <v>49</v>
      </c>
      <c r="AQ112" s="0" t="s">
        <v>49</v>
      </c>
    </row>
    <row r="113" customFormat="false" ht="15" hidden="true" customHeight="false" outlineLevel="0" collapsed="false">
      <c r="A113" s="0" t="n">
        <v>4620475</v>
      </c>
      <c r="B113" s="0" t="str">
        <f aca="false">RIGHT(O113,LEN(O113)-FIND("actrade-",O113)-7)</f>
        <v>9780199689699</v>
      </c>
      <c r="C113" s="0" t="str">
        <f aca="false">"10.1093/actrade/" &amp; B113 &amp; ".001.0001"</f>
        <v>10.1093/actrade/9780199689699.001.0001</v>
      </c>
      <c r="D113" s="0" t="str">
        <f aca="false">"http://www.veryshortintroductions.com/mobile/view/" &amp; C113 &amp; "/actrade-" &amp; B113</f>
        <v>http://www.veryshortintroductions.com/mobile/view/10.1093/actrade/9780199689699.001.0001/actrade-9780199689699</v>
      </c>
      <c r="E113" s="0" t="s">
        <v>608</v>
      </c>
      <c r="F113" s="0" t="str">
        <f aca="false">LEFT(E113,FIND(":",E113)-1)</f>
        <v>Corruption</v>
      </c>
      <c r="G113" s="0" t="str">
        <f aca="false">"&lt;a href='http://dx.doi.org/" &amp; C113 &amp; "'&gt;" &amp; LEFT(E113,FIND(":",E113)-1) &amp; "&lt;/a&gt;"</f>
        <v>&lt;a href='http://dx.doi.org/10.1093/actrade/9780199689699.001.0001'&gt;Corruption&lt;/a&gt;</v>
      </c>
      <c r="H113" s="0" t="str">
        <f aca="false">"&lt;a href='http://dx.doi.org/" &amp; C113 &amp; "'&gt;" &amp;"&lt;img src='http://www.veryshortintroductions.com/view/covers/"&amp;B113&amp;".png' class='coverimage' alt='" &amp;E113 &amp; "'/&gt;&lt;/a&gt;"</f>
        <v>&lt;a href='http://dx.doi.org/10.1093/actrade/9780199689699.001.0001'&gt;&lt;img src='http://www.veryshortintroductions.com/view/covers/9780199689699.png' class='coverimage' alt='Corruption: A Very Short Introduction'/&gt;&lt;/a&gt;</v>
      </c>
      <c r="I113" s="0" t="str">
        <f aca="false">"&lt;a href='" &amp; D113 &amp; "'&gt;" &amp; "&lt;img src='https://api.qrserver.com/v1/create-qr-code/?size=300x300&amp;data=" &amp; D113 &amp;"' class='qr'/&gt;&lt;/a&gt;"</f>
        <v>&lt;a href='http://www.veryshortintroductions.com/mobile/view/10.1093/actrade/9780199689699.001.0001/actrade-9780199689699'&gt;&lt;img src='https://api.qrserver.com/v1/create-qr-code/?size=300x300&amp;data=http://www.veryshortintroductions.com/mobile/view/10.1093/actrade/9780199689699.001.0001/actrade-9780199689699' class='qr'/&gt;&lt;/a&gt;</v>
      </c>
      <c r="J113" s="0" t="str">
        <f aca="false">"&lt;tr&gt;&lt;td&gt;" &amp; H113 &amp; "&lt;/td&gt;&lt;td&gt;&lt;small&gt;Very Short Introduction&lt;br/&gt;http://m.veryshortintroductions.com&lt;/small&gt;&lt;br/&gt;&lt;em&gt;ebook&lt;/em&gt;&lt;br/&gt;&lt;br/&gt;" &amp; G113 &amp; "&lt;/td&gt;&lt;td&gt;" &amp; I113 &amp; "&lt;/td&gt;&lt;/tr&gt;"</f>
        <v>&lt;tr&gt;&lt;td&gt;&lt;a href='http://dx.doi.org/10.1093/actrade/9780199689699.001.0001'&gt;&lt;img src='http://www.veryshortintroductions.com/view/covers/9780199689699.png' class='coverimage' alt='Corruption: A Very Short Introduction'/&gt;&lt;/a&gt;&lt;/td&gt;&lt;td&gt;&lt;small&gt;Very Short Introduction&lt;br/&gt;http://m.veryshortintroductions.com&lt;/small&gt;&lt;br/&gt;&lt;em&gt;ebook&lt;/em&gt;&lt;br/&gt;&lt;br/&gt;&lt;a href='http://dx.doi.org/10.1093/actrade/9780199689699.001.0001'&gt;Corruption&lt;/a&gt;&lt;/td&gt;&lt;td&gt;&lt;a href='http://www.veryshortintroductions.com/mobile/view/10.1093/actrade/9780199689699.001.0001/actrade-9780199689699'&gt;&lt;img src='https://api.qrserver.com/v1/create-qr-code/?size=300x300&amp;data=http://www.veryshortintroductions.com/mobile/view/10.1093/actrade/9780199689699.001.0001/actrade-9780199689699' class='qr'/&gt;&lt;/a&gt;&lt;/td&gt;&lt;/tr&gt;</v>
      </c>
      <c r="N113" s="0" t="s">
        <v>44</v>
      </c>
      <c r="O113" s="0" t="s">
        <v>609</v>
      </c>
      <c r="P113" s="0" t="s">
        <v>609</v>
      </c>
      <c r="Q113" s="0" t="s">
        <v>46</v>
      </c>
      <c r="S113" s="0" t="s">
        <v>610</v>
      </c>
      <c r="X113" s="0" t="s">
        <v>611</v>
      </c>
      <c r="Y113" s="0" t="s">
        <v>612</v>
      </c>
      <c r="AA113" s="0" t="s">
        <v>49</v>
      </c>
      <c r="AB113" s="2" t="n">
        <v>42005</v>
      </c>
      <c r="AC113" s="2" t="n">
        <v>42369</v>
      </c>
      <c r="AK113" s="0" t="s">
        <v>50</v>
      </c>
      <c r="AL113" s="0" t="s">
        <v>51</v>
      </c>
      <c r="AM113" s="0" t="s">
        <v>49</v>
      </c>
      <c r="AN113" s="0" t="s">
        <v>49</v>
      </c>
      <c r="AO113" s="0" t="s">
        <v>49</v>
      </c>
      <c r="AP113" s="0" t="s">
        <v>49</v>
      </c>
      <c r="AQ113" s="0" t="s">
        <v>49</v>
      </c>
    </row>
    <row r="114" customFormat="false" ht="15" hidden="true" customHeight="false" outlineLevel="0" collapsed="false">
      <c r="A114" s="0" t="n">
        <v>3093020</v>
      </c>
      <c r="B114" s="0" t="str">
        <f aca="false">RIGHT(O114,LEN(O114)-FIND("actrade-",O114)-7)</f>
        <v>9780192854162</v>
      </c>
      <c r="C114" s="0" t="str">
        <f aca="false">"10.1093/actrade/" &amp; B114 &amp; ".001.0001"</f>
        <v>10.1093/actrade/9780192854162.001.0001</v>
      </c>
      <c r="D114" s="0" t="str">
        <f aca="false">"http://www.veryshortintroductions.com/mobile/view/" &amp; C114 &amp; "/actrade-" &amp; B114</f>
        <v>http://www.veryshortintroductions.com/mobile/view/10.1093/actrade/9780192854162.001.0001/actrade-9780192854162</v>
      </c>
      <c r="E114" s="0" t="s">
        <v>613</v>
      </c>
      <c r="F114" s="0" t="str">
        <f aca="false">LEFT(E114,FIND(":",E114)-1)</f>
        <v>Cosmology</v>
      </c>
      <c r="G114" s="0" t="str">
        <f aca="false">"&lt;a href='http://dx.doi.org/" &amp; C114 &amp; "'&gt;" &amp; LEFT(E114,FIND(":",E114)-1) &amp; "&lt;/a&gt;"</f>
        <v>&lt;a href='http://dx.doi.org/10.1093/actrade/9780192854162.001.0001'&gt;Cosmology&lt;/a&gt;</v>
      </c>
      <c r="H114" s="0" t="str">
        <f aca="false">"&lt;a href='http://dx.doi.org/" &amp; C114 &amp; "'&gt;" &amp;"&lt;img src='http://www.veryshortintroductions.com/view/covers/"&amp;B114&amp;".png' class='coverimage' alt='" &amp;E114 &amp; "'/&gt;&lt;/a&gt;"</f>
        <v>&lt;a href='http://dx.doi.org/10.1093/actrade/9780192854162.001.0001'&gt;&lt;img src='http://www.veryshortintroductions.com/view/covers/9780192854162.png' class='coverimage' alt='Cosmology: a very short introduction'/&gt;&lt;/a&gt;</v>
      </c>
      <c r="I114" s="0" t="str">
        <f aca="false">"&lt;a href='" &amp; D114 &amp; "'&gt;" &amp; "&lt;img src='https://api.qrserver.com/v1/create-qr-code/?size=300x300&amp;data=" &amp; D114 &amp;"' class='qr'/&gt;&lt;/a&gt;"</f>
        <v>&lt;a href='http://www.veryshortintroductions.com/mobile/view/10.1093/actrade/9780192854162.001.0001/actrade-9780192854162'&gt;&lt;img src='https://api.qrserver.com/v1/create-qr-code/?size=300x300&amp;data=http://www.veryshortintroductions.com/mobile/view/10.1093/actrade/9780192854162.001.0001/actrade-9780192854162' class='qr'/&gt;&lt;/a&gt;</v>
      </c>
      <c r="J114" s="0" t="str">
        <f aca="false">"&lt;tr&gt;&lt;td&gt;" &amp; H114 &amp; "&lt;/td&gt;&lt;td&gt;&lt;small&gt;Very Short Introduction&lt;br/&gt;http://m.veryshortintroductions.com&lt;/small&gt;&lt;br/&gt;&lt;em&gt;ebook&lt;/em&gt;&lt;br/&gt;&lt;br/&gt;" &amp; G114 &amp; "&lt;/td&gt;&lt;td&gt;" &amp; I114 &amp; "&lt;/td&gt;&lt;/tr&gt;"</f>
        <v>&lt;tr&gt;&lt;td&gt;&lt;a href='http://dx.doi.org/10.1093/actrade/9780192854162.001.0001'&gt;&lt;img src='http://www.veryshortintroductions.com/view/covers/9780192854162.png' class='coverimage' alt='Cosmology: a very short introduction'/&gt;&lt;/a&gt;&lt;/td&gt;&lt;td&gt;&lt;small&gt;Very Short Introduction&lt;br/&gt;http://m.veryshortintroductions.com&lt;/small&gt;&lt;br/&gt;&lt;em&gt;ebook&lt;/em&gt;&lt;br/&gt;&lt;br/&gt;&lt;a href='http://dx.doi.org/10.1093/actrade/9780192854162.001.0001'&gt;Cosmology&lt;/a&gt;&lt;/td&gt;&lt;td&gt;&lt;a href='http://www.veryshortintroductions.com/mobile/view/10.1093/actrade/9780192854162.001.0001/actrade-9780192854162'&gt;&lt;img src='https://api.qrserver.com/v1/create-qr-code/?size=300x300&amp;data=http://www.veryshortintroductions.com/mobile/view/10.1093/actrade/9780192854162.001.0001/actrade-9780192854162' class='qr'/&gt;&lt;/a&gt;&lt;/td&gt;&lt;/tr&gt;</v>
      </c>
      <c r="N114" s="0" t="s">
        <v>44</v>
      </c>
      <c r="O114" s="0" t="s">
        <v>614</v>
      </c>
      <c r="P114" s="0" t="s">
        <v>614</v>
      </c>
      <c r="Q114" s="0" t="s">
        <v>46</v>
      </c>
      <c r="S114" s="0" t="s">
        <v>615</v>
      </c>
      <c r="Y114" s="0" t="s">
        <v>616</v>
      </c>
      <c r="AA114" s="0" t="s">
        <v>49</v>
      </c>
      <c r="AB114" s="2" t="n">
        <v>36892</v>
      </c>
      <c r="AC114" s="2" t="n">
        <v>37256</v>
      </c>
      <c r="AK114" s="0" t="s">
        <v>50</v>
      </c>
      <c r="AL114" s="0" t="s">
        <v>51</v>
      </c>
      <c r="AM114" s="0" t="s">
        <v>49</v>
      </c>
      <c r="AN114" s="0" t="s">
        <v>49</v>
      </c>
      <c r="AO114" s="0" t="s">
        <v>49</v>
      </c>
      <c r="AP114" s="0" t="s">
        <v>49</v>
      </c>
      <c r="AQ114" s="0" t="s">
        <v>49</v>
      </c>
    </row>
    <row r="115" customFormat="false" ht="15" hidden="true" customHeight="false" outlineLevel="0" collapsed="false">
      <c r="A115" s="0" t="n">
        <v>4620476</v>
      </c>
      <c r="B115" s="0" t="str">
        <f aca="false">RIGHT(O115,LEN(O115)-FIND("actrade-",O115)-7)</f>
        <v>9780199658787</v>
      </c>
      <c r="C115" s="0" t="str">
        <f aca="false">"10.1093/actrade/" &amp; B115 &amp; ".001.0001"</f>
        <v>10.1093/actrade/9780199658787.001.0001</v>
      </c>
      <c r="D115" s="0" t="str">
        <f aca="false">"http://www.veryshortintroductions.com/mobile/view/" &amp; C115 &amp; "/actrade-" &amp; B115</f>
        <v>http://www.veryshortintroductions.com/mobile/view/10.1093/actrade/9780199658787.001.0001/actrade-9780199658787</v>
      </c>
      <c r="E115" s="0" t="s">
        <v>617</v>
      </c>
      <c r="F115" s="0" t="str">
        <f aca="false">LEFT(E115,FIND(":",E115)-1)</f>
        <v>Crime Fiction</v>
      </c>
      <c r="G115" s="0" t="str">
        <f aca="false">"&lt;a href='http://dx.doi.org/" &amp; C115 &amp; "'&gt;" &amp; LEFT(E115,FIND(":",E115)-1) &amp; "&lt;/a&gt;"</f>
        <v>&lt;a href='http://dx.doi.org/10.1093/actrade/9780199658787.001.0001'&gt;Crime Fiction&lt;/a&gt;</v>
      </c>
      <c r="H115" s="0" t="str">
        <f aca="false">"&lt;a href='http://dx.doi.org/" &amp; C115 &amp; "'&gt;" &amp;"&lt;img src='http://www.veryshortintroductions.com/view/covers/"&amp;B115&amp;".png' class='coverimage' alt='" &amp;E115 &amp; "'/&gt;&lt;/a&gt;"</f>
        <v>&lt;a href='http://dx.doi.org/10.1093/actrade/9780199658787.001.0001'&gt;&lt;img src='http://www.veryshortintroductions.com/view/covers/9780199658787.png' class='coverimage' alt='Crime Fiction: A Very Short Introduction'/&gt;&lt;/a&gt;</v>
      </c>
      <c r="I115" s="0" t="str">
        <f aca="false">"&lt;a href='" &amp; D115 &amp; "'&gt;" &amp; "&lt;img src='https://api.qrserver.com/v1/create-qr-code/?size=300x300&amp;data=" &amp; D115 &amp;"' class='qr'/&gt;&lt;/a&gt;"</f>
        <v>&lt;a href='http://www.veryshortintroductions.com/mobile/view/10.1093/actrade/9780199658787.001.0001/actrade-9780199658787'&gt;&lt;img src='https://api.qrserver.com/v1/create-qr-code/?size=300x300&amp;data=http://www.veryshortintroductions.com/mobile/view/10.1093/actrade/9780199658787.001.0001/actrade-9780199658787' class='qr'/&gt;&lt;/a&gt;</v>
      </c>
      <c r="J115" s="0" t="str">
        <f aca="false">"&lt;tr&gt;&lt;td&gt;" &amp; H115 &amp; "&lt;/td&gt;&lt;td&gt;&lt;small&gt;Very Short Introduction&lt;br/&gt;http://m.veryshortintroductions.com&lt;/small&gt;&lt;br/&gt;&lt;em&gt;ebook&lt;/em&gt;&lt;br/&gt;&lt;br/&gt;" &amp; G115 &amp; "&lt;/td&gt;&lt;td&gt;" &amp; I115 &amp; "&lt;/td&gt;&lt;/tr&gt;"</f>
        <v>&lt;tr&gt;&lt;td&gt;&lt;a href='http://dx.doi.org/10.1093/actrade/9780199658787.001.0001'&gt;&lt;img src='http://www.veryshortintroductions.com/view/covers/9780199658787.png' class='coverimage' alt='Crime Fiction: A Very Short Introduction'/&gt;&lt;/a&gt;&lt;/td&gt;&lt;td&gt;&lt;small&gt;Very Short Introduction&lt;br/&gt;http://m.veryshortintroductions.com&lt;/small&gt;&lt;br/&gt;&lt;em&gt;ebook&lt;/em&gt;&lt;br/&gt;&lt;br/&gt;&lt;a href='http://dx.doi.org/10.1093/actrade/9780199658787.001.0001'&gt;Crime Fiction&lt;/a&gt;&lt;/td&gt;&lt;td&gt;&lt;a href='http://www.veryshortintroductions.com/mobile/view/10.1093/actrade/9780199658787.001.0001/actrade-9780199658787'&gt;&lt;img src='https://api.qrserver.com/v1/create-qr-code/?size=300x300&amp;data=http://www.veryshortintroductions.com/mobile/view/10.1093/actrade/9780199658787.001.0001/actrade-9780199658787' class='qr'/&gt;&lt;/a&gt;&lt;/td&gt;&lt;/tr&gt;</v>
      </c>
      <c r="N115" s="0" t="s">
        <v>44</v>
      </c>
      <c r="O115" s="0" t="s">
        <v>618</v>
      </c>
      <c r="P115" s="0" t="s">
        <v>618</v>
      </c>
      <c r="Q115" s="0" t="s">
        <v>46</v>
      </c>
      <c r="S115" s="0" t="s">
        <v>619</v>
      </c>
      <c r="X115" s="0" t="s">
        <v>620</v>
      </c>
      <c r="Y115" s="0" t="s">
        <v>621</v>
      </c>
      <c r="AA115" s="0" t="s">
        <v>49</v>
      </c>
      <c r="AB115" s="2" t="n">
        <v>42005</v>
      </c>
      <c r="AC115" s="2" t="n">
        <v>42369</v>
      </c>
      <c r="AK115" s="0" t="s">
        <v>50</v>
      </c>
      <c r="AL115" s="0" t="s">
        <v>51</v>
      </c>
      <c r="AM115" s="0" t="s">
        <v>49</v>
      </c>
      <c r="AN115" s="0" t="s">
        <v>49</v>
      </c>
      <c r="AO115" s="0" t="s">
        <v>49</v>
      </c>
      <c r="AP115" s="0" t="s">
        <v>49</v>
      </c>
      <c r="AQ115" s="0" t="s">
        <v>49</v>
      </c>
    </row>
    <row r="116" customFormat="false" ht="15" hidden="true" customHeight="false" outlineLevel="0" collapsed="false">
      <c r="A116" s="0" t="n">
        <v>10315112</v>
      </c>
      <c r="B116" s="0" t="str">
        <f aca="false">RIGHT(O116,LEN(O116)-FIND("actrade-",O116)-7)</f>
        <v>9780198716495</v>
      </c>
      <c r="C116" s="0" t="str">
        <f aca="false">"10.1093/actrade/" &amp; B116 &amp; ".001.0001"</f>
        <v>10.1093/actrade/9780198716495.001.0001</v>
      </c>
      <c r="D116" s="0" t="str">
        <f aca="false">"http://www.veryshortintroductions.com/mobile/view/" &amp; C116 &amp; "/actrade-" &amp; B116</f>
        <v>http://www.veryshortintroductions.com/mobile/view/10.1093/actrade/9780198716495.001.0001/actrade-9780198716495</v>
      </c>
      <c r="E116" s="0" t="s">
        <v>622</v>
      </c>
      <c r="F116" s="0" t="str">
        <f aca="false">LEFT(E116,FIND(":",E116)-1)</f>
        <v>Criminal Justice</v>
      </c>
      <c r="G116" s="0" t="str">
        <f aca="false">"&lt;a href='http://dx.doi.org/" &amp; C116 &amp; "'&gt;" &amp; LEFT(E116,FIND(":",E116)-1) &amp; "&lt;/a&gt;"</f>
        <v>&lt;a href='http://dx.doi.org/10.1093/actrade/9780198716495.001.0001'&gt;Criminal Justice&lt;/a&gt;</v>
      </c>
      <c r="H116" s="0" t="str">
        <f aca="false">"&lt;a href='http://dx.doi.org/" &amp; C116 &amp; "'&gt;" &amp;"&lt;img src='http://www.veryshortintroductions.com/view/covers/"&amp;B116&amp;".png' class='coverimage' alt='" &amp;E116 &amp; "'/&gt;&lt;/a&gt;"</f>
        <v>&lt;a href='http://dx.doi.org/10.1093/actrade/9780198716495.001.0001'&gt;&lt;img src='http://www.veryshortintroductions.com/view/covers/9780198716495.png' class='coverimage' alt='Criminal Justice: A Very Short Introduction'/&gt;&lt;/a&gt;</v>
      </c>
      <c r="I116" s="0" t="str">
        <f aca="false">"&lt;a href='" &amp; D116 &amp; "'&gt;" &amp; "&lt;img src='https://api.qrserver.com/v1/create-qr-code/?size=300x300&amp;data=" &amp; D116 &amp;"' class='qr'/&gt;&lt;/a&gt;"</f>
        <v>&lt;a href='http://www.veryshortintroductions.com/mobile/view/10.1093/actrade/9780198716495.001.0001/actrade-9780198716495'&gt;&lt;img src='https://api.qrserver.com/v1/create-qr-code/?size=300x300&amp;data=http://www.veryshortintroductions.com/mobile/view/10.1093/actrade/9780198716495.001.0001/actrade-9780198716495' class='qr'/&gt;&lt;/a&gt;</v>
      </c>
      <c r="J116" s="0" t="str">
        <f aca="false">"&lt;tr&gt;&lt;td&gt;" &amp; H116 &amp; "&lt;/td&gt;&lt;td&gt;&lt;small&gt;Very Short Introduction&lt;br/&gt;http://m.veryshortintroductions.com&lt;/small&gt;&lt;br/&gt;&lt;em&gt;ebook&lt;/em&gt;&lt;br/&gt;&lt;br/&gt;" &amp; G116 &amp; "&lt;/td&gt;&lt;td&gt;" &amp; I116 &amp; "&lt;/td&gt;&lt;/tr&gt;"</f>
        <v>&lt;tr&gt;&lt;td&gt;&lt;a href='http://dx.doi.org/10.1093/actrade/9780198716495.001.0001'&gt;&lt;img src='http://www.veryshortintroductions.com/view/covers/9780198716495.png' class='coverimage' alt='Criminal Justice: A Very Short Introduction'/&gt;&lt;/a&gt;&lt;/td&gt;&lt;td&gt;&lt;small&gt;Very Short Introduction&lt;br/&gt;http://m.veryshortintroductions.com&lt;/small&gt;&lt;br/&gt;&lt;em&gt;ebook&lt;/em&gt;&lt;br/&gt;&lt;br/&gt;&lt;a href='http://dx.doi.org/10.1093/actrade/9780198716495.001.0001'&gt;Criminal Justice&lt;/a&gt;&lt;/td&gt;&lt;td&gt;&lt;a href='http://www.veryshortintroductions.com/mobile/view/10.1093/actrade/9780198716495.001.0001/actrade-9780198716495'&gt;&lt;img src='https://api.qrserver.com/v1/create-qr-code/?size=300x300&amp;data=http://www.veryshortintroductions.com/mobile/view/10.1093/actrade/9780198716495.001.0001/actrade-9780198716495' class='qr'/&gt;&lt;/a&gt;&lt;/td&gt;&lt;/tr&gt;</v>
      </c>
      <c r="N116" s="0" t="s">
        <v>44</v>
      </c>
      <c r="O116" s="0" t="s">
        <v>623</v>
      </c>
      <c r="P116" s="0" t="s">
        <v>623</v>
      </c>
      <c r="Q116" s="0" t="s">
        <v>46</v>
      </c>
      <c r="S116" s="0" t="s">
        <v>624</v>
      </c>
      <c r="X116" s="0" t="s">
        <v>625</v>
      </c>
      <c r="Y116" s="0" t="s">
        <v>626</v>
      </c>
      <c r="AA116" s="0" t="s">
        <v>49</v>
      </c>
      <c r="AB116" s="2" t="n">
        <v>42005</v>
      </c>
      <c r="AC116" s="2" t="n">
        <v>42369</v>
      </c>
      <c r="AK116" s="0" t="s">
        <v>50</v>
      </c>
      <c r="AL116" s="0" t="s">
        <v>51</v>
      </c>
      <c r="AM116" s="0" t="s">
        <v>49</v>
      </c>
      <c r="AN116" s="0" t="s">
        <v>49</v>
      </c>
      <c r="AO116" s="0" t="s">
        <v>49</v>
      </c>
      <c r="AP116" s="0" t="s">
        <v>49</v>
      </c>
      <c r="AQ116" s="0" t="s">
        <v>49</v>
      </c>
    </row>
    <row r="117" customFormat="false" ht="15" hidden="true" customHeight="false" outlineLevel="0" collapsed="false">
      <c r="A117" s="0" t="n">
        <v>1140999</v>
      </c>
      <c r="B117" s="0" t="str">
        <f aca="false">RIGHT(O117,LEN(O117)-FIND("actrade-",O117)-7)</f>
        <v>9780199730070</v>
      </c>
      <c r="C117" s="0" t="str">
        <f aca="false">"10.1093/actrade/" &amp; B117 &amp; ".001.0001"</f>
        <v>10.1093/actrade/9780199730070.001.0001</v>
      </c>
      <c r="D117" s="0" t="str">
        <f aca="false">"http://www.veryshortintroductions.com/mobile/view/" &amp; C117 &amp; "/actrade-" &amp; B117</f>
        <v>http://www.veryshortintroductions.com/mobile/view/10.1093/actrade/9780199730070.001.0001/actrade-9780199730070</v>
      </c>
      <c r="E117" s="0" t="s">
        <v>627</v>
      </c>
      <c r="F117" s="0" t="str">
        <f aca="false">LEFT(E117,FIND(":",E117)-1)</f>
        <v>Critical Theory</v>
      </c>
      <c r="G117" s="0" t="str">
        <f aca="false">"&lt;a href='http://dx.doi.org/" &amp; C117 &amp; "'&gt;" &amp; LEFT(E117,FIND(":",E117)-1) &amp; "&lt;/a&gt;"</f>
        <v>&lt;a href='http://dx.doi.org/10.1093/actrade/9780199730070.001.0001'&gt;Critical Theory&lt;/a&gt;</v>
      </c>
      <c r="H117" s="0" t="str">
        <f aca="false">"&lt;a href='http://dx.doi.org/" &amp; C117 &amp; "'&gt;" &amp;"&lt;img src='http://www.veryshortintroductions.com/view/covers/"&amp;B117&amp;".png' class='coverimage' alt='" &amp;E117 &amp; "'/&gt;&lt;/a&gt;"</f>
        <v>&lt;a href='http://dx.doi.org/10.1093/actrade/9780199730070.001.0001'&gt;&lt;img src='http://www.veryshortintroductions.com/view/covers/9780199730070.png' class='coverimage' alt='Critical Theory: A Very Short Introduction (Very short introductions)'/&gt;&lt;/a&gt;</v>
      </c>
      <c r="I117" s="0" t="str">
        <f aca="false">"&lt;a href='" &amp; D117 &amp; "'&gt;" &amp; "&lt;img src='https://api.qrserver.com/v1/create-qr-code/?size=300x300&amp;data=" &amp; D117 &amp;"' class='qr'/&gt;&lt;/a&gt;"</f>
        <v>&lt;a href='http://www.veryshortintroductions.com/mobile/view/10.1093/actrade/9780199730070.001.0001/actrade-9780199730070'&gt;&lt;img src='https://api.qrserver.com/v1/create-qr-code/?size=300x300&amp;data=http://www.veryshortintroductions.com/mobile/view/10.1093/actrade/9780199730070.001.0001/actrade-9780199730070' class='qr'/&gt;&lt;/a&gt;</v>
      </c>
      <c r="J117" s="0" t="str">
        <f aca="false">"&lt;tr&gt;&lt;td&gt;" &amp; H117 &amp; "&lt;/td&gt;&lt;td&gt;&lt;small&gt;Very Short Introduction&lt;br/&gt;http://m.veryshortintroductions.com&lt;/small&gt;&lt;br/&gt;&lt;em&gt;ebook&lt;/em&gt;&lt;br/&gt;&lt;br/&gt;" &amp; G117 &amp; "&lt;/td&gt;&lt;td&gt;" &amp; I117 &amp; "&lt;/td&gt;&lt;/tr&gt;"</f>
        <v>&lt;tr&gt;&lt;td&gt;&lt;a href='http://dx.doi.org/10.1093/actrade/9780199730070.001.0001'&gt;&lt;img src='http://www.veryshortintroductions.com/view/covers/9780199730070.png' class='coverimage' alt='Critical Theory: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href='http://dx.doi.org/10.1093/actrade/9780199730070.001.0001'&gt;Critical Theory&lt;/a&gt;&lt;/td&gt;&lt;td&gt;&lt;a href='http://www.veryshortintroductions.com/mobile/view/10.1093/actrade/9780199730070.001.0001/actrade-9780199730070'&gt;&lt;img src='https://api.qrserver.com/v1/create-qr-code/?size=300x300&amp;data=http://www.veryshortintroductions.com/mobile/view/10.1093/actrade/9780199730070.001.0001/actrade-9780199730070' class='qr'/&gt;&lt;/a&gt;&lt;/td&gt;&lt;/tr&gt;</v>
      </c>
      <c r="N117" s="0" t="s">
        <v>44</v>
      </c>
      <c r="O117" s="0" t="s">
        <v>628</v>
      </c>
      <c r="P117" s="0" t="s">
        <v>628</v>
      </c>
      <c r="Q117" s="0" t="s">
        <v>46</v>
      </c>
      <c r="S117" s="0" t="s">
        <v>629</v>
      </c>
      <c r="X117" s="0" t="s">
        <v>630</v>
      </c>
      <c r="Y117" s="0" t="s">
        <v>631</v>
      </c>
      <c r="AA117" s="0" t="s">
        <v>49</v>
      </c>
      <c r="AB117" s="2" t="n">
        <v>40544</v>
      </c>
      <c r="AC117" s="2" t="n">
        <v>40908</v>
      </c>
      <c r="AJ117" s="0" t="s">
        <v>632</v>
      </c>
      <c r="AK117" s="0" t="s">
        <v>50</v>
      </c>
      <c r="AL117" s="0" t="s">
        <v>51</v>
      </c>
      <c r="AM117" s="0" t="s">
        <v>49</v>
      </c>
      <c r="AN117" s="0" t="s">
        <v>49</v>
      </c>
      <c r="AO117" s="0" t="s">
        <v>49</v>
      </c>
      <c r="AP117" s="0" t="s">
        <v>49</v>
      </c>
      <c r="AQ117" s="0" t="s">
        <v>49</v>
      </c>
    </row>
    <row r="118" customFormat="false" ht="15" hidden="true" customHeight="false" outlineLevel="0" collapsed="false">
      <c r="A118" s="0" t="n">
        <v>1065131</v>
      </c>
      <c r="B118" s="0" t="str">
        <f aca="false">RIGHT(O118,LEN(O118)-FIND("actrade-",O118)-7)</f>
        <v>9780192806550</v>
      </c>
      <c r="C118" s="0" t="str">
        <f aca="false">"10.1093/actrade/" &amp; B118 &amp; ".001.0001"</f>
        <v>10.1093/actrade/9780192806550.001.0001</v>
      </c>
      <c r="D118" s="0" t="str">
        <f aca="false">"http://www.veryshortintroductions.com/mobile/view/" &amp; C118 &amp; "/actrade-" &amp; B118</f>
        <v>http://www.veryshortintroductions.com/mobile/view/10.1093/actrade/9780192806550.001.0001/actrade-9780192806550</v>
      </c>
      <c r="E118" s="0" t="s">
        <v>633</v>
      </c>
      <c r="F118" s="0" t="str">
        <f aca="false">LEFT(E118,FIND(":",E118)-1)</f>
        <v>Crusades</v>
      </c>
      <c r="G118" s="0" t="str">
        <f aca="false">"&lt;a href='http://dx.doi.org/" &amp; C118 &amp; "'&gt;" &amp; LEFT(E118,FIND(":",E118)-1) &amp; "&lt;/a&gt;"</f>
        <v>&lt;a href='http://dx.doi.org/10.1093/actrade/9780192806550.001.0001'&gt;Crusades&lt;/a&gt;</v>
      </c>
      <c r="H118" s="0" t="str">
        <f aca="false">"&lt;a href='http://dx.doi.org/" &amp; C118 &amp; "'&gt;" &amp;"&lt;img src='http://www.veryshortintroductions.com/view/covers/"&amp;B118&amp;".png' class='coverimage' alt='" &amp;E118 &amp; "'/&gt;&lt;/a&gt;"</f>
        <v>&lt;a href='http://dx.doi.org/10.1093/actrade/9780192806550.001.0001'&gt;&lt;img src='http://www.veryshortintroductions.com/view/covers/9780192806550.png' class='coverimage' alt='Crusades: A Very Short Introduction (very short introductions)'/&gt;&lt;/a&gt;</v>
      </c>
      <c r="I118" s="0" t="str">
        <f aca="false">"&lt;a href='" &amp; D118 &amp; "'&gt;" &amp; "&lt;img src='https://api.qrserver.com/v1/create-qr-code/?size=300x300&amp;data=" &amp; D118 &amp;"' class='qr'/&gt;&lt;/a&gt;"</f>
        <v>&lt;a href='http://www.veryshortintroductions.com/mobile/view/10.1093/actrade/9780192806550.001.0001/actrade-9780192806550'&gt;&lt;img src='https://api.qrserver.com/v1/create-qr-code/?size=300x300&amp;data=http://www.veryshortintroductions.com/mobile/view/10.1093/actrade/9780192806550.001.0001/actrade-9780192806550' class='qr'/&gt;&lt;/a&gt;</v>
      </c>
      <c r="J118" s="0" t="str">
        <f aca="false">"&lt;tr&gt;&lt;td&gt;" &amp; H118 &amp; "&lt;/td&gt;&lt;td&gt;&lt;small&gt;Very Short Introduction&lt;br/&gt;http://m.veryshortintroductions.com&lt;/small&gt;&lt;br/&gt;&lt;em&gt;ebook&lt;/em&gt;&lt;br/&gt;&lt;br/&gt;" &amp; G118 &amp; "&lt;/td&gt;&lt;td&gt;" &amp; I118 &amp; "&lt;/td&gt;&lt;/tr&gt;"</f>
        <v>&lt;tr&gt;&lt;td&gt;&lt;a href='http://dx.doi.org/10.1093/actrade/9780192806550.001.0001'&gt;&lt;img src='http://www.veryshortintroductions.com/view/covers/9780192806550.png' class='coverimage' alt='Crusades: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href='http://dx.doi.org/10.1093/actrade/9780192806550.001.0001'&gt;Crusades&lt;/a&gt;&lt;/td&gt;&lt;td&gt;&lt;a href='http://www.veryshortintroductions.com/mobile/view/10.1093/actrade/9780192806550.001.0001/actrade-9780192806550'&gt;&lt;img src='https://api.qrserver.com/v1/create-qr-code/?size=300x300&amp;data=http://www.veryshortintroductions.com/mobile/view/10.1093/actrade/9780192806550.001.0001/actrade-9780192806550' class='qr'/&gt;&lt;/a&gt;&lt;/td&gt;&lt;/tr&gt;</v>
      </c>
      <c r="N118" s="0" t="s">
        <v>44</v>
      </c>
      <c r="O118" s="0" t="s">
        <v>634</v>
      </c>
      <c r="P118" s="0" t="s">
        <v>634</v>
      </c>
      <c r="Q118" s="0" t="s">
        <v>46</v>
      </c>
      <c r="S118" s="0" t="s">
        <v>635</v>
      </c>
      <c r="X118" s="0" t="s">
        <v>636</v>
      </c>
      <c r="Y118" s="0" t="s">
        <v>637</v>
      </c>
      <c r="AA118" s="0" t="s">
        <v>49</v>
      </c>
      <c r="AB118" s="2" t="n">
        <v>38353</v>
      </c>
      <c r="AC118" s="2" t="n">
        <v>38717</v>
      </c>
      <c r="AJ118" s="0" t="s">
        <v>638</v>
      </c>
      <c r="AK118" s="0" t="s">
        <v>50</v>
      </c>
      <c r="AL118" s="0" t="s">
        <v>51</v>
      </c>
      <c r="AM118" s="0" t="s">
        <v>49</v>
      </c>
      <c r="AN118" s="0" t="s">
        <v>49</v>
      </c>
      <c r="AO118" s="0" t="s">
        <v>49</v>
      </c>
      <c r="AP118" s="0" t="s">
        <v>49</v>
      </c>
      <c r="AQ118" s="0" t="s">
        <v>49</v>
      </c>
    </row>
    <row r="119" customFormat="false" ht="15" hidden="true" customHeight="false" outlineLevel="0" collapsed="false">
      <c r="A119" s="0" t="n">
        <v>365846</v>
      </c>
      <c r="B119" s="0" t="str">
        <f aca="false">RIGHT(O119,LEN(O119)-FIND("actrade-",O119)-7)</f>
        <v>9780192803153</v>
      </c>
      <c r="C119" s="0" t="str">
        <f aca="false">"10.1093/actrade/" &amp; B119 &amp; ".001.0001"</f>
        <v>10.1093/actrade/9780192803153.001.0001</v>
      </c>
      <c r="D119" s="0" t="str">
        <f aca="false">"http://www.veryshortintroductions.com/mobile/view/" &amp; C119 &amp; "/actrade-" &amp; B119</f>
        <v>http://www.veryshortintroductions.com/mobile/view/10.1093/actrade/9780192803153.001.0001/actrade-9780192803153</v>
      </c>
      <c r="E119" s="0" t="s">
        <v>639</v>
      </c>
      <c r="F119" s="0" t="str">
        <f aca="false">LEFT(E119,FIND(":",E119)-1)</f>
        <v>Cryptography </v>
      </c>
      <c r="G119" s="0" t="str">
        <f aca="false">"&lt;a href='http://dx.doi.org/" &amp; C119 &amp; "'&gt;" &amp; LEFT(E119,FIND(":",E119)-1) &amp; "&lt;/a&gt;"</f>
        <v>&lt;a href='http://dx.doi.org/10.1093/actrade/9780192803153.001.0001'&gt;Cryptography &lt;/a&gt;</v>
      </c>
      <c r="H119" s="0" t="str">
        <f aca="false">"&lt;a href='http://dx.doi.org/" &amp; C119 &amp; "'&gt;" &amp;"&lt;img src='http://www.veryshortintroductions.com/view/covers/"&amp;B119&amp;".png' class='coverimage' alt='" &amp;E119 &amp; "'/&gt;&lt;/a&gt;"</f>
        <v>&lt;a href='http://dx.doi.org/10.1093/actrade/9780192803153.001.0001'&gt;&lt;img src='http://www.veryshortintroductions.com/view/covers/9780192803153.png' class='coverimage' alt='Cryptography : a very short introduction'/&gt;&lt;/a&gt;</v>
      </c>
      <c r="I119" s="0" t="str">
        <f aca="false">"&lt;a href='" &amp; D119 &amp; "'&gt;" &amp; "&lt;img src='https://api.qrserver.com/v1/create-qr-code/?size=300x300&amp;data=" &amp; D119 &amp;"' class='qr'/&gt;&lt;/a&gt;"</f>
        <v>&lt;a href='http://www.veryshortintroductions.com/mobile/view/10.1093/actrade/9780192803153.001.0001/actrade-9780192803153'&gt;&lt;img src='https://api.qrserver.com/v1/create-qr-code/?size=300x300&amp;data=http://www.veryshortintroductions.com/mobile/view/10.1093/actrade/9780192803153.001.0001/actrade-9780192803153' class='qr'/&gt;&lt;/a&gt;</v>
      </c>
      <c r="J119" s="0" t="str">
        <f aca="false">"&lt;tr&gt;&lt;td&gt;" &amp; H119 &amp; "&lt;/td&gt;&lt;td&gt;&lt;small&gt;Very Short Introduction&lt;br/&gt;http://m.veryshortintroductions.com&lt;/small&gt;&lt;br/&gt;&lt;em&gt;ebook&lt;/em&gt;&lt;br/&gt;&lt;br/&gt;" &amp; G119 &amp; "&lt;/td&gt;&lt;td&gt;" &amp; I119 &amp; "&lt;/td&gt;&lt;/tr&gt;"</f>
        <v>&lt;tr&gt;&lt;td&gt;&lt;a href='http://dx.doi.org/10.1093/actrade/9780192803153.001.0001'&gt;&lt;img src='http://www.veryshortintroductions.com/view/covers/9780192803153.png' class='coverimage' alt='Cryptography : a very short introduction'/&gt;&lt;/a&gt;&lt;/td&gt;&lt;td&gt;&lt;small&gt;Very Short Introduction&lt;br/&gt;http://m.veryshortintroductions.com&lt;/small&gt;&lt;br/&gt;&lt;em&gt;ebook&lt;/em&gt;&lt;br/&gt;&lt;br/&gt;&lt;a href='http://dx.doi.org/10.1093/actrade/9780192803153.001.0001'&gt;Cryptography &lt;/a&gt;&lt;/td&gt;&lt;td&gt;&lt;a href='http://www.veryshortintroductions.com/mobile/view/10.1093/actrade/9780192803153.001.0001/actrade-9780192803153'&gt;&lt;img src='https://api.qrserver.com/v1/create-qr-code/?size=300x300&amp;data=http://www.veryshortintroductions.com/mobile/view/10.1093/actrade/9780192803153.001.0001/actrade-9780192803153' class='qr'/&gt;&lt;/a&gt;&lt;/td&gt;&lt;/tr&gt;</v>
      </c>
      <c r="N119" s="0" t="s">
        <v>44</v>
      </c>
      <c r="O119" s="0" t="s">
        <v>640</v>
      </c>
      <c r="P119" s="0" t="s">
        <v>640</v>
      </c>
      <c r="Q119" s="0" t="s">
        <v>46</v>
      </c>
      <c r="S119" s="0" t="s">
        <v>641</v>
      </c>
      <c r="X119" s="0" t="s">
        <v>642</v>
      </c>
      <c r="Y119" s="0" t="s">
        <v>643</v>
      </c>
      <c r="AA119" s="0" t="s">
        <v>49</v>
      </c>
      <c r="AB119" s="2" t="n">
        <v>37257</v>
      </c>
      <c r="AC119" s="2" t="n">
        <v>37621</v>
      </c>
      <c r="AK119" s="0" t="s">
        <v>50</v>
      </c>
      <c r="AL119" s="0" t="s">
        <v>51</v>
      </c>
      <c r="AM119" s="0" t="s">
        <v>49</v>
      </c>
      <c r="AN119" s="0" t="s">
        <v>49</v>
      </c>
      <c r="AO119" s="0" t="s">
        <v>49</v>
      </c>
      <c r="AP119" s="0" t="s">
        <v>49</v>
      </c>
      <c r="AQ119" s="0" t="s">
        <v>49</v>
      </c>
    </row>
    <row r="120" customFormat="false" ht="15" hidden="true" customHeight="false" outlineLevel="0" collapsed="false">
      <c r="A120" s="0" t="n">
        <v>11107247</v>
      </c>
      <c r="B120" s="0" t="str">
        <f aca="false">RIGHT(O120,LEN(O120)-FIND("actrade-",O120)-7)</f>
        <v>9780198717591</v>
      </c>
      <c r="C120" s="0" t="str">
        <f aca="false">"10.1093/actrade/" &amp; B120 &amp; ".001.0001"</f>
        <v>10.1093/actrade/9780198717591.001.0001</v>
      </c>
      <c r="D120" s="0" t="str">
        <f aca="false">"http://www.veryshortintroductions.com/mobile/view/" &amp; C120 &amp; "/actrade-" &amp; B120</f>
        <v>http://www.veryshortintroductions.com/mobile/view/10.1093/actrade/9780198717591.001.0001/actrade-9780198717591</v>
      </c>
      <c r="E120" s="0" t="s">
        <v>644</v>
      </c>
      <c r="F120" s="0" t="str">
        <f aca="false">LEFT(E120,FIND(":",E120)-1)</f>
        <v>Crystallography</v>
      </c>
      <c r="G120" s="0" t="str">
        <f aca="false">"&lt;a href='http://dx.doi.org/" &amp; C120 &amp; "'&gt;" &amp; LEFT(E120,FIND(":",E120)-1) &amp; "&lt;/a&gt;"</f>
        <v>&lt;a href='http://dx.doi.org/10.1093/actrade/9780198717591.001.0001'&gt;Crystallography&lt;/a&gt;</v>
      </c>
      <c r="H120" s="0" t="str">
        <f aca="false">"&lt;a href='http://dx.doi.org/" &amp; C120 &amp; "'&gt;" &amp;"&lt;img src='http://www.veryshortintroductions.com/view/covers/"&amp;B120&amp;".png' class='coverimage' alt='" &amp;E120 &amp; "'/&gt;&lt;/a&gt;"</f>
        <v>&lt;a href='http://dx.doi.org/10.1093/actrade/9780198717591.001.0001'&gt;&lt;img src='http://www.veryshortintroductions.com/view/covers/9780198717591.png' class='coverimage' alt='Crystallography: a very short introduction'/&gt;&lt;/a&gt;</v>
      </c>
      <c r="I120" s="0" t="str">
        <f aca="false">"&lt;a href='" &amp; D120 &amp; "'&gt;" &amp; "&lt;img src='https://api.qrserver.com/v1/create-qr-code/?size=300x300&amp;data=" &amp; D120 &amp;"' class='qr'/&gt;&lt;/a&gt;"</f>
        <v>&lt;a href='http://www.veryshortintroductions.com/mobile/view/10.1093/actrade/9780198717591.001.0001/actrade-9780198717591'&gt;&lt;img src='https://api.qrserver.com/v1/create-qr-code/?size=300x300&amp;data=http://www.veryshortintroductions.com/mobile/view/10.1093/actrade/9780198717591.001.0001/actrade-9780198717591' class='qr'/&gt;&lt;/a&gt;</v>
      </c>
      <c r="J120" s="0" t="str">
        <f aca="false">"&lt;tr&gt;&lt;td&gt;" &amp; H120 &amp; "&lt;/td&gt;&lt;td&gt;&lt;small&gt;Very Short Introduction&lt;br/&gt;http://m.veryshortintroductions.com&lt;/small&gt;&lt;br/&gt;&lt;em&gt;ebook&lt;/em&gt;&lt;br/&gt;&lt;br/&gt;" &amp; G120 &amp; "&lt;/td&gt;&lt;td&gt;" &amp; I120 &amp; "&lt;/td&gt;&lt;/tr&gt;"</f>
        <v>&lt;tr&gt;&lt;td&gt;&lt;a href='http://dx.doi.org/10.1093/actrade/9780198717591.001.0001'&gt;&lt;img src='http://www.veryshortintroductions.com/view/covers/9780198717591.png' class='coverimage' alt='Crystallography: a very short introduction'/&gt;&lt;/a&gt;&lt;/td&gt;&lt;td&gt;&lt;small&gt;Very Short Introduction&lt;br/&gt;http://m.veryshortintroductions.com&lt;/small&gt;&lt;br/&gt;&lt;em&gt;ebook&lt;/em&gt;&lt;br/&gt;&lt;br/&gt;&lt;a href='http://dx.doi.org/10.1093/actrade/9780198717591.001.0001'&gt;Crystallography&lt;/a&gt;&lt;/td&gt;&lt;td&gt;&lt;a href='http://www.veryshortintroductions.com/mobile/view/10.1093/actrade/9780198717591.001.0001/actrade-9780198717591'&gt;&lt;img src='https://api.qrserver.com/v1/create-qr-code/?size=300x300&amp;data=http://www.veryshortintroductions.com/mobile/view/10.1093/actrade/9780198717591.001.0001/actrade-9780198717591' class='qr'/&gt;&lt;/a&gt;&lt;/td&gt;&lt;/tr&gt;</v>
      </c>
      <c r="N120" s="0" t="s">
        <v>44</v>
      </c>
      <c r="O120" s="0" t="s">
        <v>645</v>
      </c>
      <c r="P120" s="0" t="s">
        <v>645</v>
      </c>
      <c r="Q120" s="0" t="s">
        <v>46</v>
      </c>
      <c r="X120" s="0" t="s">
        <v>646</v>
      </c>
      <c r="Y120" s="0" t="s">
        <v>647</v>
      </c>
      <c r="AA120" s="0" t="s">
        <v>49</v>
      </c>
      <c r="AB120" s="2" t="n">
        <v>42370</v>
      </c>
      <c r="AC120" s="2" t="n">
        <v>42735</v>
      </c>
      <c r="AK120" s="0" t="s">
        <v>50</v>
      </c>
      <c r="AL120" s="0" t="s">
        <v>51</v>
      </c>
      <c r="AM120" s="0" t="s">
        <v>49</v>
      </c>
      <c r="AN120" s="0" t="s">
        <v>49</v>
      </c>
      <c r="AO120" s="0" t="s">
        <v>49</v>
      </c>
      <c r="AP120" s="0" t="s">
        <v>49</v>
      </c>
      <c r="AQ120" s="0" t="s">
        <v>49</v>
      </c>
    </row>
    <row r="121" customFormat="false" ht="15" hidden="true" customHeight="false" outlineLevel="0" collapsed="false">
      <c r="A121" s="0" t="n">
        <v>1048095</v>
      </c>
      <c r="B121" s="0" t="str">
        <f aca="false">RIGHT(O121,LEN(O121)-FIND("actrade-",O121)-7)</f>
        <v>9780192802545</v>
      </c>
      <c r="C121" s="0" t="str">
        <f aca="false">"10.1093/actrade/" &amp; B121 &amp; ".001.0001"</f>
        <v>10.1093/actrade/9780192802545.001.0001</v>
      </c>
      <c r="D121" s="0" t="str">
        <f aca="false">"http://www.veryshortintroductions.com/mobile/view/" &amp; C121 &amp; "/actrade-" &amp; B121</f>
        <v>http://www.veryshortintroductions.com/mobile/view/10.1093/actrade/9780192802545.001.0001/actrade-9780192802545</v>
      </c>
      <c r="E121" s="0" t="s">
        <v>648</v>
      </c>
      <c r="F121" s="0" t="str">
        <f aca="false">LEFT(E121,FIND(":",E121)-1)</f>
        <v>Dada and Surrealism</v>
      </c>
      <c r="G121" s="0" t="str">
        <f aca="false">"&lt;a href='http://dx.doi.org/" &amp; C121 &amp; "'&gt;" &amp; LEFT(E121,FIND(":",E121)-1) &amp; "&lt;/a&gt;"</f>
        <v>&lt;a href='http://dx.doi.org/10.1093/actrade/9780192802545.001.0001'&gt;Dada and Surrealism&lt;/a&gt;</v>
      </c>
      <c r="H121" s="0" t="str">
        <f aca="false">"&lt;a href='http://dx.doi.org/" &amp; C121 &amp; "'&gt;" &amp;"&lt;img src='http://www.veryshortintroductions.com/view/covers/"&amp;B121&amp;".png' class='coverimage' alt='" &amp;E121 &amp; "'/&gt;&lt;/a&gt;"</f>
        <v>&lt;a href='http://dx.doi.org/10.1093/actrade/9780192802545.001.0001'&gt;&lt;img src='http://www.veryshortintroductions.com/view/covers/9780192802545.png' class='coverimage' alt='Dada and Surrealism: A Very Short Introduction (Very short introductions ; 105)'/&gt;&lt;/a&gt;</v>
      </c>
      <c r="I121" s="0" t="str">
        <f aca="false">"&lt;a href='" &amp; D121 &amp; "'&gt;" &amp; "&lt;img src='https://api.qrserver.com/v1/create-qr-code/?size=300x300&amp;data=" &amp; D121 &amp;"' class='qr'/&gt;&lt;/a&gt;"</f>
        <v>&lt;a href='http://www.veryshortintroductions.com/mobile/view/10.1093/actrade/9780192802545.001.0001/actrade-9780192802545'&gt;&lt;img src='https://api.qrserver.com/v1/create-qr-code/?size=300x300&amp;data=http://www.veryshortintroductions.com/mobile/view/10.1093/actrade/9780192802545.001.0001/actrade-9780192802545' class='qr'/&gt;&lt;/a&gt;</v>
      </c>
      <c r="J121" s="0" t="str">
        <f aca="false">"&lt;tr&gt;&lt;td&gt;" &amp; H121 &amp; "&lt;/td&gt;&lt;td&gt;&lt;small&gt;Very Short Introduction&lt;br/&gt;http://m.veryshortintroductions.com&lt;/small&gt;&lt;br/&gt;&lt;em&gt;ebook&lt;/em&gt;&lt;br/&gt;&lt;br/&gt;" &amp; G121 &amp; "&lt;/td&gt;&lt;td&gt;" &amp; I121 &amp; "&lt;/td&gt;&lt;/tr&gt;"</f>
        <v>&lt;tr&gt;&lt;td&gt;&lt;a href='http://dx.doi.org/10.1093/actrade/9780192802545.001.0001'&gt;&lt;img src='http://www.veryshortintroductions.com/view/covers/9780192802545.png' class='coverimage' alt='Dada and Surrealism: A Very Short Introduction (Very short introductions ; 105)'/&gt;&lt;/a&gt;&lt;/td&gt;&lt;td&gt;&lt;small&gt;Very Short Introduction&lt;br/&gt;http://m.veryshortintroductions.com&lt;/small&gt;&lt;br/&gt;&lt;em&gt;ebook&lt;/em&gt;&lt;br/&gt;&lt;br/&gt;&lt;a href='http://dx.doi.org/10.1093/actrade/9780192802545.001.0001'&gt;Dada and Surrealism&lt;/a&gt;&lt;/td&gt;&lt;td&gt;&lt;a href='http://www.veryshortintroductions.com/mobile/view/10.1093/actrade/9780192802545.001.0001/actrade-9780192802545'&gt;&lt;img src='https://api.qrserver.com/v1/create-qr-code/?size=300x300&amp;data=http://www.veryshortintroductions.com/mobile/view/10.1093/actrade/9780192802545.001.0001/actrade-9780192802545' class='qr'/&gt;&lt;/a&gt;&lt;/td&gt;&lt;/tr&gt;</v>
      </c>
      <c r="N121" s="0" t="s">
        <v>44</v>
      </c>
      <c r="O121" s="0" t="s">
        <v>649</v>
      </c>
      <c r="P121" s="0" t="s">
        <v>649</v>
      </c>
      <c r="Q121" s="0" t="s">
        <v>46</v>
      </c>
      <c r="S121" s="0" t="s">
        <v>650</v>
      </c>
      <c r="X121" s="0" t="s">
        <v>651</v>
      </c>
      <c r="Y121" s="0" t="s">
        <v>652</v>
      </c>
      <c r="AA121" s="0" t="s">
        <v>49</v>
      </c>
      <c r="AB121" s="2" t="n">
        <v>37987</v>
      </c>
      <c r="AC121" s="2" t="n">
        <v>38352</v>
      </c>
      <c r="AJ121" s="0" t="s">
        <v>653</v>
      </c>
      <c r="AK121" s="0" t="s">
        <v>50</v>
      </c>
      <c r="AL121" s="0" t="s">
        <v>51</v>
      </c>
      <c r="AM121" s="0" t="s">
        <v>49</v>
      </c>
      <c r="AN121" s="0" t="s">
        <v>49</v>
      </c>
      <c r="AO121" s="0" t="s">
        <v>49</v>
      </c>
      <c r="AP121" s="0" t="s">
        <v>49</v>
      </c>
      <c r="AQ121" s="0" t="s">
        <v>49</v>
      </c>
    </row>
    <row r="122" customFormat="false" ht="15" hidden="true" customHeight="false" outlineLevel="0" collapsed="false">
      <c r="A122" s="0" t="n">
        <v>4412468</v>
      </c>
      <c r="B122" s="0" t="str">
        <f aca="false">RIGHT(O122,LEN(O122)-FIND("actrade-",O122)-7)</f>
        <v>9780199684779</v>
      </c>
      <c r="C122" s="0" t="str">
        <f aca="false">"10.1093/actrade/" &amp; B122 &amp; ".001.0001"</f>
        <v>10.1093/actrade/9780199684779.001.0001</v>
      </c>
      <c r="D122" s="0" t="str">
        <f aca="false">"http://www.veryshortintroductions.com/mobile/view/" &amp; C122 &amp; "/actrade-" &amp; B122</f>
        <v>http://www.veryshortintroductions.com/mobile/view/10.1093/actrade/9780199684779.001.0001/actrade-9780199684779</v>
      </c>
      <c r="E122" s="0" t="s">
        <v>654</v>
      </c>
      <c r="F122" s="0" t="str">
        <f aca="false">LEFT(E122,FIND(":",E122)-1)</f>
        <v>Dante</v>
      </c>
      <c r="G122" s="0" t="str">
        <f aca="false">"&lt;a href='http://dx.doi.org/" &amp; C122 &amp; "'&gt;" &amp; LEFT(E122,FIND(":",E122)-1) &amp; "&lt;/a&gt;"</f>
        <v>&lt;a href='http://dx.doi.org/10.1093/actrade/9780199684779.001.0001'&gt;Dante&lt;/a&gt;</v>
      </c>
      <c r="H122" s="0" t="str">
        <f aca="false">"&lt;a href='http://dx.doi.org/" &amp; C122 &amp; "'&gt;" &amp;"&lt;img src='http://www.veryshortintroductions.com/view/covers/"&amp;B122&amp;".png' class='coverimage' alt='" &amp;E122 &amp; "'/&gt;&lt;/a&gt;"</f>
        <v>&lt;a href='http://dx.doi.org/10.1093/actrade/9780199684779.001.0001'&gt;&lt;img src='http://www.veryshortintroductions.com/view/covers/9780199684779.png' class='coverimage' alt='Dante: a very short introduction'/&gt;&lt;/a&gt;</v>
      </c>
      <c r="I122" s="0" t="str">
        <f aca="false">"&lt;a href='" &amp; D122 &amp; "'&gt;" &amp; "&lt;img src='https://api.qrserver.com/v1/create-qr-code/?size=300x300&amp;data=" &amp; D122 &amp;"' class='qr'/&gt;&lt;/a&gt;"</f>
        <v>&lt;a href='http://www.veryshortintroductions.com/mobile/view/10.1093/actrade/9780199684779.001.0001/actrade-9780199684779'&gt;&lt;img src='https://api.qrserver.com/v1/create-qr-code/?size=300x300&amp;data=http://www.veryshortintroductions.com/mobile/view/10.1093/actrade/9780199684779.001.0001/actrade-9780199684779' class='qr'/&gt;&lt;/a&gt;</v>
      </c>
      <c r="J122" s="0" t="str">
        <f aca="false">"&lt;tr&gt;&lt;td&gt;" &amp; H122 &amp; "&lt;/td&gt;&lt;td&gt;&lt;small&gt;Very Short Introduction&lt;br/&gt;http://m.veryshortintroductions.com&lt;/small&gt;&lt;br/&gt;&lt;em&gt;ebook&lt;/em&gt;&lt;br/&gt;&lt;br/&gt;" &amp; G122 &amp; "&lt;/td&gt;&lt;td&gt;" &amp; I122 &amp; "&lt;/td&gt;&lt;/tr&gt;"</f>
        <v>&lt;tr&gt;&lt;td&gt;&lt;a href='http://dx.doi.org/10.1093/actrade/9780199684779.001.0001'&gt;&lt;img src='http://www.veryshortintroductions.com/view/covers/9780199684779.png' class='coverimage' alt='Dante: a very short introduction'/&gt;&lt;/a&gt;&lt;/td&gt;&lt;td&gt;&lt;small&gt;Very Short Introduction&lt;br/&gt;http://m.veryshortintroductions.com&lt;/small&gt;&lt;br/&gt;&lt;em&gt;ebook&lt;/em&gt;&lt;br/&gt;&lt;br/&gt;&lt;a href='http://dx.doi.org/10.1093/actrade/9780199684779.001.0001'&gt;Dante&lt;/a&gt;&lt;/td&gt;&lt;td&gt;&lt;a href='http://www.veryshortintroductions.com/mobile/view/10.1093/actrade/9780199684779.001.0001/actrade-9780199684779'&gt;&lt;img src='https://api.qrserver.com/v1/create-qr-code/?size=300x300&amp;data=http://www.veryshortintroductions.com/mobile/view/10.1093/actrade/9780199684779.001.0001/actrade-9780199684779' class='qr'/&gt;&lt;/a&gt;&lt;/td&gt;&lt;/tr&gt;</v>
      </c>
      <c r="N122" s="0" t="s">
        <v>44</v>
      </c>
      <c r="O122" s="0" t="s">
        <v>655</v>
      </c>
      <c r="P122" s="0" t="s">
        <v>655</v>
      </c>
      <c r="Q122" s="0" t="s">
        <v>46</v>
      </c>
      <c r="S122" s="0" t="s">
        <v>656</v>
      </c>
      <c r="X122" s="0" t="s">
        <v>657</v>
      </c>
      <c r="Y122" s="0" t="s">
        <v>658</v>
      </c>
      <c r="AA122" s="0" t="s">
        <v>49</v>
      </c>
      <c r="AB122" s="2" t="n">
        <v>42005</v>
      </c>
      <c r="AC122" s="2" t="n">
        <v>42369</v>
      </c>
      <c r="AK122" s="0" t="s">
        <v>50</v>
      </c>
      <c r="AL122" s="0" t="s">
        <v>51</v>
      </c>
      <c r="AM122" s="0" t="s">
        <v>49</v>
      </c>
      <c r="AN122" s="0" t="s">
        <v>49</v>
      </c>
      <c r="AO122" s="0" t="s">
        <v>49</v>
      </c>
      <c r="AP122" s="0" t="s">
        <v>49</v>
      </c>
      <c r="AQ122" s="0" t="s">
        <v>49</v>
      </c>
    </row>
    <row r="123" customFormat="false" ht="15" hidden="true" customHeight="false" outlineLevel="0" collapsed="false">
      <c r="A123" s="0" t="n">
        <v>3093019</v>
      </c>
      <c r="B123" s="0" t="str">
        <f aca="false">RIGHT(O123,LEN(O123)-FIND("actrade-",O123)-7)</f>
        <v>9780192854544</v>
      </c>
      <c r="C123" s="0" t="str">
        <f aca="false">"10.1093/actrade/" &amp; B123 &amp; ".001.0001"</f>
        <v>10.1093/actrade/9780192854544.001.0001</v>
      </c>
      <c r="D123" s="0" t="str">
        <f aca="false">"http://www.veryshortintroductions.com/mobile/view/" &amp; C123 &amp; "/actrade-" &amp; B123</f>
        <v>http://www.veryshortintroductions.com/mobile/view/10.1093/actrade/9780192854544.001.0001/actrade-9780192854544</v>
      </c>
      <c r="E123" s="0" t="s">
        <v>659</v>
      </c>
      <c r="F123" s="0" t="str">
        <f aca="false">LEFT(E123,FIND(":",E123)-1)</f>
        <v>Darwin</v>
      </c>
      <c r="G123" s="0" t="str">
        <f aca="false">"&lt;a href='http://dx.doi.org/" &amp; C123 &amp; "'&gt;" &amp; LEFT(E123,FIND(":",E123)-1) &amp; "&lt;/a&gt;"</f>
        <v>&lt;a href='http://dx.doi.org/10.1093/actrade/9780192854544.001.0001'&gt;Darwin&lt;/a&gt;</v>
      </c>
      <c r="H123" s="0" t="str">
        <f aca="false">"&lt;a href='http://dx.doi.org/" &amp; C123 &amp; "'&gt;" &amp;"&lt;img src='http://www.veryshortintroductions.com/view/covers/"&amp;B123&amp;".png' class='coverimage' alt='" &amp;E123 &amp; "'/&gt;&lt;/a&gt;"</f>
        <v>&lt;a href='http://dx.doi.org/10.1093/actrade/9780192854544.001.0001'&gt;&lt;img src='http://www.veryshortintroductions.com/view/covers/9780192854544.png' class='coverimage' alt='Darwin: a very short introduction'/&gt;&lt;/a&gt;</v>
      </c>
      <c r="I123" s="0" t="str">
        <f aca="false">"&lt;a href='" &amp; D123 &amp; "'&gt;" &amp; "&lt;img src='https://api.qrserver.com/v1/create-qr-code/?size=300x300&amp;data=" &amp; D123 &amp;"' class='qr'/&gt;&lt;/a&gt;"</f>
        <v>&lt;a href='http://www.veryshortintroductions.com/mobile/view/10.1093/actrade/9780192854544.001.0001/actrade-9780192854544'&gt;&lt;img src='https://api.qrserver.com/v1/create-qr-code/?size=300x300&amp;data=http://www.veryshortintroductions.com/mobile/view/10.1093/actrade/9780192854544.001.0001/actrade-9780192854544' class='qr'/&gt;&lt;/a&gt;</v>
      </c>
      <c r="J123" s="0" t="str">
        <f aca="false">"&lt;tr&gt;&lt;td&gt;" &amp; H123 &amp; "&lt;/td&gt;&lt;td&gt;&lt;small&gt;Very Short Introduction&lt;br/&gt;http://m.veryshortintroductions.com&lt;/small&gt;&lt;br/&gt;&lt;em&gt;ebook&lt;/em&gt;&lt;br/&gt;&lt;br/&gt;" &amp; G123 &amp; "&lt;/td&gt;&lt;td&gt;" &amp; I123 &amp; "&lt;/td&gt;&lt;/tr&gt;"</f>
        <v>&lt;tr&gt;&lt;td&gt;&lt;a href='http://dx.doi.org/10.1093/actrade/9780192854544.001.0001'&gt;&lt;img src='http://www.veryshortintroductions.com/view/covers/9780192854544.png' class='coverimage' alt='Darwin: a very short introduction'/&gt;&lt;/a&gt;&lt;/td&gt;&lt;td&gt;&lt;small&gt;Very Short Introduction&lt;br/&gt;http://m.veryshortintroductions.com&lt;/small&gt;&lt;br/&gt;&lt;em&gt;ebook&lt;/em&gt;&lt;br/&gt;&lt;br/&gt;&lt;a href='http://dx.doi.org/10.1093/actrade/9780192854544.001.0001'&gt;Darwin&lt;/a&gt;&lt;/td&gt;&lt;td&gt;&lt;a href='http://www.veryshortintroductions.com/mobile/view/10.1093/actrade/9780192854544.001.0001/actrade-9780192854544'&gt;&lt;img src='https://api.qrserver.com/v1/create-qr-code/?size=300x300&amp;data=http://www.veryshortintroductions.com/mobile/view/10.1093/actrade/9780192854544.001.0001/actrade-9780192854544' class='qr'/&gt;&lt;/a&gt;&lt;/td&gt;&lt;/tr&gt;</v>
      </c>
      <c r="N123" s="0" t="s">
        <v>44</v>
      </c>
      <c r="O123" s="0" t="s">
        <v>660</v>
      </c>
      <c r="P123" s="0" t="s">
        <v>660</v>
      </c>
      <c r="Q123" s="0" t="s">
        <v>46</v>
      </c>
      <c r="S123" s="0" t="s">
        <v>661</v>
      </c>
      <c r="Y123" s="0" t="s">
        <v>662</v>
      </c>
      <c r="AA123" s="0" t="s">
        <v>49</v>
      </c>
      <c r="AB123" s="2" t="n">
        <v>36892</v>
      </c>
      <c r="AC123" s="2" t="n">
        <v>37256</v>
      </c>
      <c r="AK123" s="0" t="s">
        <v>50</v>
      </c>
      <c r="AL123" s="0" t="s">
        <v>51</v>
      </c>
      <c r="AM123" s="0" t="s">
        <v>49</v>
      </c>
      <c r="AN123" s="0" t="s">
        <v>49</v>
      </c>
      <c r="AO123" s="0" t="s">
        <v>49</v>
      </c>
      <c r="AP123" s="0" t="s">
        <v>49</v>
      </c>
      <c r="AQ123" s="0" t="s">
        <v>49</v>
      </c>
    </row>
    <row r="124" customFormat="false" ht="15" hidden="true" customHeight="false" outlineLevel="0" collapsed="false">
      <c r="A124" s="0" t="n">
        <v>1165471</v>
      </c>
      <c r="B124" s="0" t="str">
        <f aca="false">RIGHT(O124,LEN(O124)-FIND("actrade-",O124)-7)</f>
        <v>9780192806598</v>
      </c>
      <c r="C124" s="0" t="str">
        <f aca="false">"10.1093/actrade/" &amp; B124 &amp; ".001.0001"</f>
        <v>10.1093/actrade/9780192806598.001.0001</v>
      </c>
      <c r="D124" s="0" t="str">
        <f aca="false">"http://www.veryshortintroductions.com/mobile/view/" &amp; C124 &amp; "/actrade-" &amp; B124</f>
        <v>http://www.veryshortintroductions.com/mobile/view/10.1093/actrade/9780192806598.001.0001/actrade-9780192806598</v>
      </c>
      <c r="E124" s="0" t="s">
        <v>663</v>
      </c>
      <c r="F124" s="0" t="str">
        <f aca="false">LEFT(E124,FIND(":",E124)-1)</f>
        <v>Dead Sea Scrolls</v>
      </c>
      <c r="G124" s="0" t="str">
        <f aca="false">"&lt;a href='http://dx.doi.org/" &amp; C124 &amp; "'&gt;" &amp; LEFT(E124,FIND(":",E124)-1) &amp; "&lt;/a&gt;"</f>
        <v>&lt;a href='http://dx.doi.org/10.1093/actrade/9780192806598.001.0001'&gt;Dead Sea Scrolls&lt;/a&gt;</v>
      </c>
      <c r="H124" s="0" t="str">
        <f aca="false">"&lt;a href='http://dx.doi.org/" &amp; C124 &amp; "'&gt;" &amp;"&lt;img src='http://www.veryshortintroductions.com/view/covers/"&amp;B124&amp;".png' class='coverimage' alt='" &amp;E124 &amp; "'/&gt;&lt;/a&gt;"</f>
        <v>&lt;a href='http://dx.doi.org/10.1093/actrade/9780192806598.001.0001'&gt;&lt;img src='http://www.veryshortintroductions.com/view/covers/9780192806598.png' class='coverimage' alt='Dead Sea Scrolls: A Very Short Introduction (Very short introductions)'/&gt;&lt;/a&gt;</v>
      </c>
      <c r="I124" s="0" t="str">
        <f aca="false">"&lt;a href='" &amp; D124 &amp; "'&gt;" &amp; "&lt;img src='https://api.qrserver.com/v1/create-qr-code/?size=300x300&amp;data=" &amp; D124 &amp;"' class='qr'/&gt;&lt;/a&gt;"</f>
        <v>&lt;a href='http://www.veryshortintroductions.com/mobile/view/10.1093/actrade/9780192806598.001.0001/actrade-9780192806598'&gt;&lt;img src='https://api.qrserver.com/v1/create-qr-code/?size=300x300&amp;data=http://www.veryshortintroductions.com/mobile/view/10.1093/actrade/9780192806598.001.0001/actrade-9780192806598' class='qr'/&gt;&lt;/a&gt;</v>
      </c>
      <c r="J124" s="0" t="str">
        <f aca="false">"&lt;tr&gt;&lt;td&gt;" &amp; H124 &amp; "&lt;/td&gt;&lt;td&gt;&lt;small&gt;Very Short Introduction&lt;br/&gt;http://m.veryshortintroductions.com&lt;/small&gt;&lt;br/&gt;&lt;em&gt;ebook&lt;/em&gt;&lt;br/&gt;&lt;br/&gt;" &amp; G124 &amp; "&lt;/td&gt;&lt;td&gt;" &amp; I124 &amp; "&lt;/td&gt;&lt;/tr&gt;"</f>
        <v>&lt;tr&gt;&lt;td&gt;&lt;a href='http://dx.doi.org/10.1093/actrade/9780192806598.001.0001'&gt;&lt;img src='http://www.veryshortintroductions.com/view/covers/9780192806598.png' class='coverimage' alt='Dead Sea Scrolls: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href='http://dx.doi.org/10.1093/actrade/9780192806598.001.0001'&gt;Dead Sea Scrolls&lt;/a&gt;&lt;/td&gt;&lt;td&gt;&lt;a href='http://www.veryshortintroductions.com/mobile/view/10.1093/actrade/9780192806598.001.0001/actrade-9780192806598'&gt;&lt;img src='https://api.qrserver.com/v1/create-qr-code/?size=300x300&amp;data=http://www.veryshortintroductions.com/mobile/view/10.1093/actrade/9780192806598.001.0001/actrade-9780192806598' class='qr'/&gt;&lt;/a&gt;&lt;/td&gt;&lt;/tr&gt;</v>
      </c>
      <c r="N124" s="0" t="s">
        <v>44</v>
      </c>
      <c r="O124" s="0" t="s">
        <v>664</v>
      </c>
      <c r="P124" s="0" t="s">
        <v>664</v>
      </c>
      <c r="Q124" s="0" t="s">
        <v>46</v>
      </c>
      <c r="S124" s="0" t="s">
        <v>665</v>
      </c>
      <c r="X124" s="0" t="s">
        <v>666</v>
      </c>
      <c r="Y124" s="0" t="s">
        <v>667</v>
      </c>
      <c r="AA124" s="0" t="s">
        <v>49</v>
      </c>
      <c r="AB124" s="2" t="n">
        <v>38353</v>
      </c>
      <c r="AC124" s="2" t="n">
        <v>38717</v>
      </c>
      <c r="AJ124" s="0" t="s">
        <v>668</v>
      </c>
      <c r="AK124" s="0" t="s">
        <v>50</v>
      </c>
      <c r="AL124" s="0" t="s">
        <v>51</v>
      </c>
      <c r="AM124" s="0" t="s">
        <v>49</v>
      </c>
      <c r="AN124" s="0" t="s">
        <v>49</v>
      </c>
      <c r="AO124" s="0" t="s">
        <v>49</v>
      </c>
      <c r="AP124" s="0" t="s">
        <v>49</v>
      </c>
      <c r="AQ124" s="0" t="s">
        <v>49</v>
      </c>
    </row>
    <row r="125" customFormat="false" ht="15" hidden="true" customHeight="false" outlineLevel="0" collapsed="false">
      <c r="A125" s="0" t="n">
        <v>12322019</v>
      </c>
      <c r="B125" s="0" t="str">
        <f aca="false">RIGHT(O125,LEN(O125)-FIND("actrade-",O125)-7)</f>
        <v>9780199340491</v>
      </c>
      <c r="C125" s="0" t="str">
        <f aca="false">"10.1093/actrade/" &amp; B125 &amp; ".001.0001"</f>
        <v>10.1093/actrade/9780199340491.001.0001</v>
      </c>
      <c r="D125" s="0" t="str">
        <f aca="false">"http://www.veryshortintroductions.com/mobile/view/" &amp; C125 &amp; "/actrade-" &amp; B125</f>
        <v>http://www.veryshortintroductions.com/mobile/view/10.1093/actrade/9780199340491.001.0001/actrade-9780199340491</v>
      </c>
      <c r="E125" s="0" t="s">
        <v>669</v>
      </c>
      <c r="F125" s="0" t="str">
        <f aca="false">LEFT(E125,FIND(":",E125)-1)</f>
        <v>Decolonization</v>
      </c>
      <c r="G125" s="0" t="str">
        <f aca="false">"&lt;a href='http://dx.doi.org/" &amp; C125 &amp; "'&gt;" &amp; LEFT(E125,FIND(":",E125)-1) &amp; "&lt;/a&gt;"</f>
        <v>&lt;a href='http://dx.doi.org/10.1093/actrade/9780199340491.001.0001'&gt;Decolonization&lt;/a&gt;</v>
      </c>
      <c r="H125" s="0" t="str">
        <f aca="false">"&lt;a href='http://dx.doi.org/" &amp; C125 &amp; "'&gt;" &amp;"&lt;img src='http://www.veryshortintroductions.com/view/covers/"&amp;B125&amp;".png' class='coverimage' alt='" &amp;E125 &amp; "'/&gt;&lt;/a&gt;"</f>
        <v>&lt;a href='http://dx.doi.org/10.1093/actrade/9780199340491.001.0001'&gt;&lt;img src='http://www.veryshortintroductions.com/view/covers/9780199340491.png' class='coverimage' alt='Decolonization: A Very Short Introduction'/&gt;&lt;/a&gt;</v>
      </c>
      <c r="I125" s="0" t="str">
        <f aca="false">"&lt;a href='" &amp; D125 &amp; "'&gt;" &amp; "&lt;img src='https://api.qrserver.com/v1/create-qr-code/?size=300x300&amp;data=" &amp; D125 &amp;"' class='qr'/&gt;&lt;/a&gt;"</f>
        <v>&lt;a href='http://www.veryshortintroductions.com/mobile/view/10.1093/actrade/9780199340491.001.0001/actrade-9780199340491'&gt;&lt;img src='https://api.qrserver.com/v1/create-qr-code/?size=300x300&amp;data=http://www.veryshortintroductions.com/mobile/view/10.1093/actrade/9780199340491.001.0001/actrade-9780199340491' class='qr'/&gt;&lt;/a&gt;</v>
      </c>
      <c r="J125" s="0" t="str">
        <f aca="false">"&lt;tr&gt;&lt;td&gt;" &amp; H125 &amp; "&lt;/td&gt;&lt;td&gt;&lt;small&gt;Very Short Introduction&lt;br/&gt;http://m.veryshortintroductions.com&lt;/small&gt;&lt;br/&gt;&lt;em&gt;ebook&lt;/em&gt;&lt;br/&gt;&lt;br/&gt;" &amp; G125 &amp; "&lt;/td&gt;&lt;td&gt;" &amp; I125 &amp; "&lt;/td&gt;&lt;/tr&gt;"</f>
        <v>&lt;tr&gt;&lt;td&gt;&lt;a href='http://dx.doi.org/10.1093/actrade/9780199340491.001.0001'&gt;&lt;img src='http://www.veryshortintroductions.com/view/covers/9780199340491.png' class='coverimage' alt='Decolonization: A Very Short Introduction'/&gt;&lt;/a&gt;&lt;/td&gt;&lt;td&gt;&lt;small&gt;Very Short Introduction&lt;br/&gt;http://m.veryshortintroductions.com&lt;/small&gt;&lt;br/&gt;&lt;em&gt;ebook&lt;/em&gt;&lt;br/&gt;&lt;br/&gt;&lt;a href='http://dx.doi.org/10.1093/actrade/9780199340491.001.0001'&gt;Decolonization&lt;/a&gt;&lt;/td&gt;&lt;td&gt;&lt;a href='http://www.veryshortintroductions.com/mobile/view/10.1093/actrade/9780199340491.001.0001/actrade-9780199340491'&gt;&lt;img src='https://api.qrserver.com/v1/create-qr-code/?size=300x300&amp;data=http://www.veryshortintroductions.com/mobile/view/10.1093/actrade/9780199340491.001.0001/actrade-9780199340491' class='qr'/&gt;&lt;/a&gt;&lt;/td&gt;&lt;/tr&gt;</v>
      </c>
      <c r="N125" s="0" t="s">
        <v>44</v>
      </c>
      <c r="O125" s="0" t="s">
        <v>670</v>
      </c>
      <c r="P125" s="0" t="s">
        <v>670</v>
      </c>
      <c r="Q125" s="0" t="s">
        <v>46</v>
      </c>
      <c r="S125" s="0" t="s">
        <v>671</v>
      </c>
      <c r="X125" s="0" t="s">
        <v>672</v>
      </c>
      <c r="Y125" s="0" t="s">
        <v>673</v>
      </c>
      <c r="AA125" s="0" t="s">
        <v>49</v>
      </c>
      <c r="AB125" s="2" t="n">
        <v>42370</v>
      </c>
      <c r="AC125" s="2" t="n">
        <v>42735</v>
      </c>
      <c r="AK125" s="0" t="s">
        <v>50</v>
      </c>
      <c r="AL125" s="0" t="s">
        <v>51</v>
      </c>
      <c r="AM125" s="0" t="s">
        <v>49</v>
      </c>
      <c r="AN125" s="0" t="s">
        <v>49</v>
      </c>
      <c r="AO125" s="0" t="s">
        <v>49</v>
      </c>
      <c r="AP125" s="0" t="s">
        <v>49</v>
      </c>
      <c r="AQ125" s="0" t="s">
        <v>49</v>
      </c>
    </row>
    <row r="126" customFormat="false" ht="15" hidden="true" customHeight="false" outlineLevel="0" collapsed="false">
      <c r="A126" s="0" t="n">
        <v>1068886</v>
      </c>
      <c r="B126" s="0" t="str">
        <f aca="false">RIGHT(O126,LEN(O126)-FIND("actrade-",O126)-7)</f>
        <v>9780192802507</v>
      </c>
      <c r="C126" s="0" t="str">
        <f aca="false">"10.1093/actrade/" &amp; B126 &amp; ".001.0001"</f>
        <v>10.1093/actrade/9780192802507.001.0001</v>
      </c>
      <c r="D126" s="0" t="str">
        <f aca="false">"http://www.veryshortintroductions.com/mobile/view/" &amp; C126 &amp; "/actrade-" &amp; B126</f>
        <v>http://www.veryshortintroductions.com/mobile/view/10.1093/actrade/9780192802507.001.0001/actrade-9780192802507</v>
      </c>
      <c r="E126" s="0" t="s">
        <v>674</v>
      </c>
      <c r="F126" s="0" t="str">
        <f aca="false">LEFT(E126,FIND(":",E126)-1)</f>
        <v>Democracy</v>
      </c>
      <c r="G126" s="0" t="str">
        <f aca="false">"&lt;a href='http://dx.doi.org/" &amp; C126 &amp; "'&gt;" &amp; LEFT(E126,FIND(":",E126)-1) &amp; "&lt;/a&gt;"</f>
        <v>&lt;a href='http://dx.doi.org/10.1093/actrade/9780192802507.001.0001'&gt;Democracy&lt;/a&gt;</v>
      </c>
      <c r="H126" s="0" t="str">
        <f aca="false">"&lt;a href='http://dx.doi.org/" &amp; C126 &amp; "'&gt;" &amp;"&lt;img src='http://www.veryshortintroductions.com/view/covers/"&amp;B126&amp;".png' class='coverimage' alt='" &amp;E126 &amp; "'/&gt;&lt;/a&gt;"</f>
        <v>&lt;a href='http://dx.doi.org/10.1093/actrade/9780192802507.001.0001'&gt;&lt;img src='http://www.veryshortintroductions.com/view/covers/9780192802507.png' class='coverimage' alt='Democracy: A Very Short Introduction'/&gt;&lt;/a&gt;</v>
      </c>
      <c r="I126" s="0" t="str">
        <f aca="false">"&lt;a href='" &amp; D126 &amp; "'&gt;" &amp; "&lt;img src='https://api.qrserver.com/v1/create-qr-code/?size=300x300&amp;data=" &amp; D126 &amp;"' class='qr'/&gt;&lt;/a&gt;"</f>
        <v>&lt;a href='http://www.veryshortintroductions.com/mobile/view/10.1093/actrade/9780192802507.001.0001/actrade-9780192802507'&gt;&lt;img src='https://api.qrserver.com/v1/create-qr-code/?size=300x300&amp;data=http://www.veryshortintroductions.com/mobile/view/10.1093/actrade/9780192802507.001.0001/actrade-9780192802507' class='qr'/&gt;&lt;/a&gt;</v>
      </c>
      <c r="J126" s="0" t="str">
        <f aca="false">"&lt;tr&gt;&lt;td&gt;" &amp; H126 &amp; "&lt;/td&gt;&lt;td&gt;&lt;small&gt;Very Short Introduction&lt;br/&gt;http://m.veryshortintroductions.com&lt;/small&gt;&lt;br/&gt;&lt;em&gt;ebook&lt;/em&gt;&lt;br/&gt;&lt;br/&gt;" &amp; G126 &amp; "&lt;/td&gt;&lt;td&gt;" &amp; I126 &amp; "&lt;/td&gt;&lt;/tr&gt;"</f>
        <v>&lt;tr&gt;&lt;td&gt;&lt;a href='http://dx.doi.org/10.1093/actrade/9780192802507.001.0001'&gt;&lt;img src='http://www.veryshortintroductions.com/view/covers/9780192802507.png' class='coverimage' alt='Democracy: A Very Short Introduction'/&gt;&lt;/a&gt;&lt;/td&gt;&lt;td&gt;&lt;small&gt;Very Short Introduction&lt;br/&gt;http://m.veryshortintroductions.com&lt;/small&gt;&lt;br/&gt;&lt;em&gt;ebook&lt;/em&gt;&lt;br/&gt;&lt;br/&gt;&lt;a href='http://dx.doi.org/10.1093/actrade/9780192802507.001.0001'&gt;Democracy&lt;/a&gt;&lt;/td&gt;&lt;td&gt;&lt;a href='http://www.veryshortintroductions.com/mobile/view/10.1093/actrade/9780192802507.001.0001/actrade-9780192802507'&gt;&lt;img src='https://api.qrserver.com/v1/create-qr-code/?size=300x300&amp;data=http://www.veryshortintroductions.com/mobile/view/10.1093/actrade/9780192802507.001.0001/actrade-9780192802507' class='qr'/&gt;&lt;/a&gt;&lt;/td&gt;&lt;/tr&gt;</v>
      </c>
      <c r="N126" s="0" t="s">
        <v>44</v>
      </c>
      <c r="O126" s="0" t="s">
        <v>675</v>
      </c>
      <c r="P126" s="0" t="s">
        <v>675</v>
      </c>
      <c r="Q126" s="0" t="s">
        <v>46</v>
      </c>
      <c r="S126" s="0" t="s">
        <v>676</v>
      </c>
      <c r="X126" s="0" t="s">
        <v>677</v>
      </c>
      <c r="Y126" s="0" t="s">
        <v>678</v>
      </c>
      <c r="AA126" s="0" t="s">
        <v>49</v>
      </c>
      <c r="AB126" s="2" t="n">
        <v>37257</v>
      </c>
      <c r="AC126" s="2" t="n">
        <v>37621</v>
      </c>
      <c r="AJ126" s="0" t="s">
        <v>679</v>
      </c>
      <c r="AK126" s="0" t="s">
        <v>50</v>
      </c>
      <c r="AL126" s="0" t="s">
        <v>51</v>
      </c>
      <c r="AM126" s="0" t="s">
        <v>49</v>
      </c>
      <c r="AN126" s="0" t="s">
        <v>49</v>
      </c>
      <c r="AO126" s="0" t="s">
        <v>49</v>
      </c>
      <c r="AP126" s="0" t="s">
        <v>49</v>
      </c>
      <c r="AQ126" s="0" t="s">
        <v>49</v>
      </c>
    </row>
    <row r="127" customFormat="false" ht="15" hidden="true" customHeight="false" outlineLevel="0" collapsed="false">
      <c r="A127" s="0" t="n">
        <v>12322020</v>
      </c>
      <c r="B127" s="0" t="str">
        <f aca="false">RIGHT(O127,LEN(O127)-FIND("actrade-",O127)-7)</f>
        <v>9780199558650</v>
      </c>
      <c r="C127" s="0" t="str">
        <f aca="false">"10.1093/actrade/" &amp; B127 &amp; ".001.0001"</f>
        <v>10.1093/actrade/9780199558650.001.0001</v>
      </c>
      <c r="D127" s="0" t="str">
        <f aca="false">"http://www.veryshortintroductions.com/mobile/view/" &amp; C127 &amp; "/actrade-" &amp; B127</f>
        <v>http://www.veryshortintroductions.com/mobile/view/10.1093/actrade/9780199558650.001.0001/actrade-9780199558650</v>
      </c>
      <c r="E127" s="0" t="s">
        <v>680</v>
      </c>
      <c r="F127" s="0" t="str">
        <f aca="false">LEFT(E127,FIND(":",E127)-1)</f>
        <v>Depression</v>
      </c>
      <c r="G127" s="0" t="str">
        <f aca="false">"&lt;a href='http://dx.doi.org/" &amp; C127 &amp; "'&gt;" &amp; LEFT(E127,FIND(":",E127)-1) &amp; "&lt;/a&gt;"</f>
        <v>&lt;a href='http://dx.doi.org/10.1093/actrade/9780199558650.001.0001'&gt;Depression&lt;/a&gt;</v>
      </c>
      <c r="H127" s="0" t="str">
        <f aca="false">"&lt;a href='http://dx.doi.org/" &amp; C127 &amp; "'&gt;" &amp;"&lt;img src='http://www.veryshortintroductions.com/view/covers/"&amp;B127&amp;".png' class='coverimage' alt='" &amp;E127 &amp; "'/&gt;&lt;/a&gt;"</f>
        <v>&lt;a href='http://dx.doi.org/10.1093/actrade/9780199558650.001.0001'&gt;&lt;img src='http://www.veryshortintroductions.com/view/covers/9780199558650.png' class='coverimage' alt='Depression: A Very Short Introduction'/&gt;&lt;/a&gt;</v>
      </c>
      <c r="I127" s="0" t="str">
        <f aca="false">"&lt;a href='" &amp; D127 &amp; "'&gt;" &amp; "&lt;img src='https://api.qrserver.com/v1/create-qr-code/?size=300x300&amp;data=" &amp; D127 &amp;"' class='qr'/&gt;&lt;/a&gt;"</f>
        <v>&lt;a href='http://www.veryshortintroductions.com/mobile/view/10.1093/actrade/9780199558650.001.0001/actrade-9780199558650'&gt;&lt;img src='https://api.qrserver.com/v1/create-qr-code/?size=300x300&amp;data=http://www.veryshortintroductions.com/mobile/view/10.1093/actrade/9780199558650.001.0001/actrade-9780199558650' class='qr'/&gt;&lt;/a&gt;</v>
      </c>
      <c r="J127" s="0" t="str">
        <f aca="false">"&lt;tr&gt;&lt;td&gt;" &amp; H127 &amp; "&lt;/td&gt;&lt;td&gt;&lt;small&gt;Very Short Introduction&lt;br/&gt;http://m.veryshortintroductions.com&lt;/small&gt;&lt;br/&gt;&lt;em&gt;ebook&lt;/em&gt;&lt;br/&gt;&lt;br/&gt;" &amp; G127 &amp; "&lt;/td&gt;&lt;td&gt;" &amp; I127 &amp; "&lt;/td&gt;&lt;/tr&gt;"</f>
        <v>&lt;tr&gt;&lt;td&gt;&lt;a href='http://dx.doi.org/10.1093/actrade/9780199558650.001.0001'&gt;&lt;img src='http://www.veryshortintroductions.com/view/covers/9780199558650.png' class='coverimage' alt='Depression: A Very Short Introduction'/&gt;&lt;/a&gt;&lt;/td&gt;&lt;td&gt;&lt;small&gt;Very Short Introduction&lt;br/&gt;http://m.veryshortintroductions.com&lt;/small&gt;&lt;br/&gt;&lt;em&gt;ebook&lt;/em&gt;&lt;br/&gt;&lt;br/&gt;&lt;a href='http://dx.doi.org/10.1093/actrade/9780199558650.001.0001'&gt;Depression&lt;/a&gt;&lt;/td&gt;&lt;td&gt;&lt;a href='http://www.veryshortintroductions.com/mobile/view/10.1093/actrade/9780199558650.001.0001/actrade-9780199558650'&gt;&lt;img src='https://api.qrserver.com/v1/create-qr-code/?size=300x300&amp;data=http://www.veryshortintroductions.com/mobile/view/10.1093/actrade/9780199558650.001.0001/actrade-9780199558650' class='qr'/&gt;&lt;/a&gt;&lt;/td&gt;&lt;/tr&gt;</v>
      </c>
      <c r="N127" s="0" t="s">
        <v>44</v>
      </c>
      <c r="O127" s="0" t="s">
        <v>681</v>
      </c>
      <c r="P127" s="0" t="s">
        <v>681</v>
      </c>
      <c r="Q127" s="0" t="s">
        <v>46</v>
      </c>
      <c r="S127" s="0" t="s">
        <v>682</v>
      </c>
      <c r="X127" s="0" t="s">
        <v>683</v>
      </c>
      <c r="Y127" s="0" t="s">
        <v>684</v>
      </c>
      <c r="AA127" s="0" t="s">
        <v>49</v>
      </c>
      <c r="AB127" s="2" t="n">
        <v>42736</v>
      </c>
      <c r="AC127" s="2" t="n">
        <v>43100</v>
      </c>
      <c r="AK127" s="0" t="s">
        <v>50</v>
      </c>
      <c r="AL127" s="0" t="s">
        <v>51</v>
      </c>
      <c r="AM127" s="0" t="s">
        <v>49</v>
      </c>
      <c r="AN127" s="0" t="s">
        <v>49</v>
      </c>
      <c r="AO127" s="0" t="s">
        <v>49</v>
      </c>
      <c r="AP127" s="0" t="s">
        <v>49</v>
      </c>
      <c r="AQ127" s="0" t="s">
        <v>49</v>
      </c>
    </row>
    <row r="128" customFormat="false" ht="15" hidden="true" customHeight="false" outlineLevel="0" collapsed="false">
      <c r="A128" s="0" t="n">
        <v>3093022</v>
      </c>
      <c r="B128" s="0" t="str">
        <f aca="false">RIGHT(O128,LEN(O128)-FIND("actrade-",O128)-7)</f>
        <v>9780192803450</v>
      </c>
      <c r="C128" s="0" t="str">
        <f aca="false">"10.1093/actrade/" &amp; B128 &amp; ".001.0001"</f>
        <v>10.1093/actrade/9780192803450.001.0001</v>
      </c>
      <c r="D128" s="0" t="str">
        <f aca="false">"http://www.veryshortintroductions.com/mobile/view/" &amp; C128 &amp; "/actrade-" &amp; B128</f>
        <v>http://www.veryshortintroductions.com/mobile/view/10.1093/actrade/9780192803450.001.0001/actrade-9780192803450</v>
      </c>
      <c r="E128" s="0" t="s">
        <v>685</v>
      </c>
      <c r="F128" s="0" t="str">
        <f aca="false">LEFT(E128,FIND(":",E128)-1)</f>
        <v>Derrida</v>
      </c>
      <c r="G128" s="0" t="str">
        <f aca="false">"&lt;a href='http://dx.doi.org/" &amp; C128 &amp; "'&gt;" &amp; LEFT(E128,FIND(":",E128)-1) &amp; "&lt;/a&gt;"</f>
        <v>&lt;a href='http://dx.doi.org/10.1093/actrade/9780192803450.001.0001'&gt;Derrida&lt;/a&gt;</v>
      </c>
      <c r="H128" s="0" t="str">
        <f aca="false">"&lt;a href='http://dx.doi.org/" &amp; C128 &amp; "'&gt;" &amp;"&lt;img src='http://www.veryshortintroductions.com/view/covers/"&amp;B128&amp;".png' class='coverimage' alt='" &amp;E128 &amp; "'/&gt;&lt;/a&gt;"</f>
        <v>&lt;a href='http://dx.doi.org/10.1093/actrade/9780192803450.001.0001'&gt;&lt;img src='http://www.veryshortintroductions.com/view/covers/9780192803450.png' class='coverimage' alt='Derrida: a very short introduction'/&gt;&lt;/a&gt;</v>
      </c>
      <c r="I128" s="0" t="str">
        <f aca="false">"&lt;a href='" &amp; D128 &amp; "'&gt;" &amp; "&lt;img src='https://api.qrserver.com/v1/create-qr-code/?size=300x300&amp;data=" &amp; D128 &amp;"' class='qr'/&gt;&lt;/a&gt;"</f>
        <v>&lt;a href='http://www.veryshortintroductions.com/mobile/view/10.1093/actrade/9780192803450.001.0001/actrade-9780192803450'&gt;&lt;img src='https://api.qrserver.com/v1/create-qr-code/?size=300x300&amp;data=http://www.veryshortintroductions.com/mobile/view/10.1093/actrade/9780192803450.001.0001/actrade-9780192803450' class='qr'/&gt;&lt;/a&gt;</v>
      </c>
      <c r="J128" s="0" t="str">
        <f aca="false">"&lt;tr&gt;&lt;td&gt;" &amp; H128 &amp; "&lt;/td&gt;&lt;td&gt;&lt;small&gt;Very Short Introduction&lt;br/&gt;http://m.veryshortintroductions.com&lt;/small&gt;&lt;br/&gt;&lt;em&gt;ebook&lt;/em&gt;&lt;br/&gt;&lt;br/&gt;" &amp; G128 &amp; "&lt;/td&gt;&lt;td&gt;" &amp; I128 &amp; "&lt;/td&gt;&lt;/tr&gt;"</f>
        <v>&lt;tr&gt;&lt;td&gt;&lt;a href='http://dx.doi.org/10.1093/actrade/9780192803450.001.0001'&gt;&lt;img src='http://www.veryshortintroductions.com/view/covers/9780192803450.png' class='coverimage' alt='Derrida: a very short introduction'/&gt;&lt;/a&gt;&lt;/td&gt;&lt;td&gt;&lt;small&gt;Very Short Introduction&lt;br/&gt;http://m.veryshortintroductions.com&lt;/small&gt;&lt;br/&gt;&lt;em&gt;ebook&lt;/em&gt;&lt;br/&gt;&lt;br/&gt;&lt;a href='http://dx.doi.org/10.1093/actrade/9780192803450.001.0001'&gt;Derrida&lt;/a&gt;&lt;/td&gt;&lt;td&gt;&lt;a href='http://www.veryshortintroductions.com/mobile/view/10.1093/actrade/9780192803450.001.0001/actrade-9780192803450'&gt;&lt;img src='https://api.qrserver.com/v1/create-qr-code/?size=300x300&amp;data=http://www.veryshortintroductions.com/mobile/view/10.1093/actrade/9780192803450.001.0001/actrade-9780192803450' class='qr'/&gt;&lt;/a&gt;&lt;/td&gt;&lt;/tr&gt;</v>
      </c>
      <c r="N128" s="0" t="s">
        <v>44</v>
      </c>
      <c r="O128" s="0" t="s">
        <v>686</v>
      </c>
      <c r="P128" s="0" t="s">
        <v>686</v>
      </c>
      <c r="Q128" s="0" t="s">
        <v>46</v>
      </c>
      <c r="S128" s="0" t="s">
        <v>687</v>
      </c>
      <c r="Y128" s="0" t="s">
        <v>688</v>
      </c>
      <c r="AA128" s="0" t="s">
        <v>49</v>
      </c>
      <c r="AB128" s="2" t="n">
        <v>40544</v>
      </c>
      <c r="AC128" s="2" t="n">
        <v>40908</v>
      </c>
      <c r="AK128" s="0" t="s">
        <v>50</v>
      </c>
      <c r="AL128" s="0" t="s">
        <v>51</v>
      </c>
      <c r="AM128" s="0" t="s">
        <v>49</v>
      </c>
      <c r="AN128" s="0" t="s">
        <v>49</v>
      </c>
      <c r="AO128" s="0" t="s">
        <v>49</v>
      </c>
      <c r="AP128" s="0" t="s">
        <v>49</v>
      </c>
      <c r="AQ128" s="0" t="s">
        <v>49</v>
      </c>
    </row>
    <row r="129" customFormat="false" ht="15" hidden="true" customHeight="false" outlineLevel="0" collapsed="false">
      <c r="A129" s="0" t="n">
        <v>1100234</v>
      </c>
      <c r="B129" s="0" t="str">
        <f aca="false">RIGHT(O129,LEN(O129)-FIND("actrade-",O129)-7)</f>
        <v>9780192854094</v>
      </c>
      <c r="C129" s="0" t="str">
        <f aca="false">"10.1093/actrade/" &amp; B129 &amp; ".001.0001"</f>
        <v>10.1093/actrade/9780192854094.001.0001</v>
      </c>
      <c r="D129" s="0" t="str">
        <f aca="false">"http://www.veryshortintroductions.com/mobile/view/" &amp; C129 &amp; "/actrade-" &amp; B129</f>
        <v>http://www.veryshortintroductions.com/mobile/view/10.1093/actrade/9780192854094.001.0001/actrade-9780192854094</v>
      </c>
      <c r="E129" s="0" t="s">
        <v>689</v>
      </c>
      <c r="F129" s="0" t="str">
        <f aca="false">LEFT(E129,FIND(":",E129)-1)</f>
        <v>Descartes</v>
      </c>
      <c r="G129" s="0" t="str">
        <f aca="false">"&lt;a href='http://dx.doi.org/" &amp; C129 &amp; "'&gt;" &amp; LEFT(E129,FIND(":",E129)-1) &amp; "&lt;/a&gt;"</f>
        <v>&lt;a href='http://dx.doi.org/10.1093/actrade/9780192854094.001.0001'&gt;Descartes&lt;/a&gt;</v>
      </c>
      <c r="H129" s="0" t="str">
        <f aca="false">"&lt;a href='http://dx.doi.org/" &amp; C129 &amp; "'&gt;" &amp;"&lt;img src='http://www.veryshortintroductions.com/view/covers/"&amp;B129&amp;".png' class='coverimage' alt='" &amp;E129 &amp; "'/&gt;&lt;/a&gt;"</f>
        <v>&lt;a href='http://dx.doi.org/10.1093/actrade/9780192854094.001.0001'&gt;&lt;img src='http://www.veryshortintroductions.com/view/covers/9780192854094.png' class='coverimage' alt='Descartes: A Very Short Introduction (Very short introductions ; 30)'/&gt;&lt;/a&gt;</v>
      </c>
      <c r="I129" s="0" t="str">
        <f aca="false">"&lt;a href='" &amp; D129 &amp; "'&gt;" &amp; "&lt;img src='https://api.qrserver.com/v1/create-qr-code/?size=300x300&amp;data=" &amp; D129 &amp;"' class='qr'/&gt;&lt;/a&gt;"</f>
        <v>&lt;a href='http://www.veryshortintroductions.com/mobile/view/10.1093/actrade/9780192854094.001.0001/actrade-9780192854094'&gt;&lt;img src='https://api.qrserver.com/v1/create-qr-code/?size=300x300&amp;data=http://www.veryshortintroductions.com/mobile/view/10.1093/actrade/9780192854094.001.0001/actrade-9780192854094' class='qr'/&gt;&lt;/a&gt;</v>
      </c>
      <c r="J129" s="0" t="str">
        <f aca="false">"&lt;tr&gt;&lt;td&gt;" &amp; H129 &amp; "&lt;/td&gt;&lt;td&gt;&lt;small&gt;Very Short Introduction&lt;br/&gt;http://m.veryshortintroductions.com&lt;/small&gt;&lt;br/&gt;&lt;em&gt;ebook&lt;/em&gt;&lt;br/&gt;&lt;br/&gt;" &amp; G129 &amp; "&lt;/td&gt;&lt;td&gt;" &amp; I129 &amp; "&lt;/td&gt;&lt;/tr&gt;"</f>
        <v>&lt;tr&gt;&lt;td&gt;&lt;a href='http://dx.doi.org/10.1093/actrade/9780192854094.001.0001'&gt;&lt;img src='http://www.veryshortintroductions.com/view/covers/9780192854094.png' class='coverimage' alt='Descartes: A Very Short Introduction (Very short introductions ; 30)'/&gt;&lt;/a&gt;&lt;/td&gt;&lt;td&gt;&lt;small&gt;Very Short Introduction&lt;br/&gt;http://m.veryshortintroductions.com&lt;/small&gt;&lt;br/&gt;&lt;em&gt;ebook&lt;/em&gt;&lt;br/&gt;&lt;br/&gt;&lt;a href='http://dx.doi.org/10.1093/actrade/9780192854094.001.0001'&gt;Descartes&lt;/a&gt;&lt;/td&gt;&lt;td&gt;&lt;a href='http://www.veryshortintroductions.com/mobile/view/10.1093/actrade/9780192854094.001.0001/actrade-9780192854094'&gt;&lt;img src='https://api.qrserver.com/v1/create-qr-code/?size=300x300&amp;data=http://www.veryshortintroductions.com/mobile/view/10.1093/actrade/9780192854094.001.0001/actrade-9780192854094' class='qr'/&gt;&lt;/a&gt;&lt;/td&gt;&lt;/tr&gt;</v>
      </c>
      <c r="N129" s="0" t="s">
        <v>44</v>
      </c>
      <c r="O129" s="0" t="s">
        <v>690</v>
      </c>
      <c r="P129" s="0" t="s">
        <v>690</v>
      </c>
      <c r="Q129" s="0" t="s">
        <v>46</v>
      </c>
      <c r="S129" s="0" t="s">
        <v>691</v>
      </c>
      <c r="X129" s="0" t="s">
        <v>692</v>
      </c>
      <c r="Y129" s="0" t="s">
        <v>693</v>
      </c>
      <c r="AA129" s="0" t="s">
        <v>49</v>
      </c>
      <c r="AB129" s="2" t="n">
        <v>36526</v>
      </c>
      <c r="AC129" s="2" t="n">
        <v>36891</v>
      </c>
      <c r="AJ129" s="0" t="s">
        <v>694</v>
      </c>
      <c r="AK129" s="0" t="s">
        <v>50</v>
      </c>
      <c r="AL129" s="0" t="s">
        <v>51</v>
      </c>
      <c r="AM129" s="0" t="s">
        <v>49</v>
      </c>
      <c r="AN129" s="0" t="s">
        <v>49</v>
      </c>
      <c r="AO129" s="0" t="s">
        <v>49</v>
      </c>
      <c r="AP129" s="0" t="s">
        <v>49</v>
      </c>
      <c r="AQ129" s="0" t="s">
        <v>49</v>
      </c>
    </row>
    <row r="130" customFormat="false" ht="15" hidden="true" customHeight="false" outlineLevel="0" collapsed="false">
      <c r="A130" s="0" t="n">
        <v>1141738</v>
      </c>
      <c r="B130" s="0" t="str">
        <f aca="false">RIGHT(O130,LEN(O130)-FIND("actrade-",O130)-7)</f>
        <v>9780199564309</v>
      </c>
      <c r="C130" s="0" t="str">
        <f aca="false">"10.1093/actrade/" &amp; B130 &amp; ".001.0001"</f>
        <v>10.1093/actrade/9780199564309.001.0001</v>
      </c>
      <c r="D130" s="0" t="str">
        <f aca="false">"http://www.veryshortintroductions.com/mobile/view/" &amp; C130 &amp; "/actrade-" &amp; B130</f>
        <v>http://www.veryshortintroductions.com/mobile/view/10.1093/actrade/9780199564309.001.0001/actrade-9780199564309</v>
      </c>
      <c r="E130" s="0" t="s">
        <v>695</v>
      </c>
      <c r="F130" s="0" t="str">
        <f aca="false">LEFT(E130,FIND(":",E130)-1)</f>
        <v>Deserts</v>
      </c>
      <c r="G130" s="0" t="str">
        <f aca="false">"&lt;a href='http://dx.doi.org/" &amp; C130 &amp; "'&gt;" &amp; LEFT(E130,FIND(":",E130)-1) &amp; "&lt;/a&gt;"</f>
        <v>&lt;a href='http://dx.doi.org/10.1093/actrade/9780199564309.001.0001'&gt;Deserts&lt;/a&gt;</v>
      </c>
      <c r="H130" s="0" t="str">
        <f aca="false">"&lt;a href='http://dx.doi.org/" &amp; C130 &amp; "'&gt;" &amp;"&lt;img src='http://www.veryshortintroductions.com/view/covers/"&amp;B130&amp;".png' class='coverimage' alt='" &amp;E130 &amp; "'/&gt;&lt;/a&gt;"</f>
        <v>&lt;a href='http://dx.doi.org/10.1093/actrade/9780199564309.001.0001'&gt;&lt;img src='http://www.veryshortintroductions.com/view/covers/9780199564309.png' class='coverimage' alt='Deserts: A Very Short Introduction (Very short introductions ; v. 215)'/&gt;&lt;/a&gt;</v>
      </c>
      <c r="I130" s="0" t="str">
        <f aca="false">"&lt;a href='" &amp; D130 &amp; "'&gt;" &amp; "&lt;img src='https://api.qrserver.com/v1/create-qr-code/?size=300x300&amp;data=" &amp; D130 &amp;"' class='qr'/&gt;&lt;/a&gt;"</f>
        <v>&lt;a href='http://www.veryshortintroductions.com/mobile/view/10.1093/actrade/9780199564309.001.0001/actrade-9780199564309'&gt;&lt;img src='https://api.qrserver.com/v1/create-qr-code/?size=300x300&amp;data=http://www.veryshortintroductions.com/mobile/view/10.1093/actrade/9780199564309.001.0001/actrade-9780199564309' class='qr'/&gt;&lt;/a&gt;</v>
      </c>
      <c r="J130" s="0" t="str">
        <f aca="false">"&lt;tr&gt;&lt;td&gt;" &amp; H130 &amp; "&lt;/td&gt;&lt;td&gt;&lt;small&gt;Very Short Introduction&lt;br/&gt;http://m.veryshortintroductions.com&lt;/small&gt;&lt;br/&gt;&lt;em&gt;ebook&lt;/em&gt;&lt;br/&gt;&lt;br/&gt;" &amp; G130 &amp; "&lt;/td&gt;&lt;td&gt;" &amp; I130 &amp; "&lt;/td&gt;&lt;/tr&gt;"</f>
        <v>&lt;tr&gt;&lt;td&gt;&lt;a href='http://dx.doi.org/10.1093/actrade/9780199564309.001.0001'&gt;&lt;img src='http://www.veryshortintroductions.com/view/covers/9780199564309.png' class='coverimage' alt='Deserts: A Very Short Introduction (Very short introductions ; v. 215)'/&gt;&lt;/a&gt;&lt;/td&gt;&lt;td&gt;&lt;small&gt;Very Short Introduction&lt;br/&gt;http://m.veryshortintroductions.com&lt;/small&gt;&lt;br/&gt;&lt;em&gt;ebook&lt;/em&gt;&lt;br/&gt;&lt;br/&gt;&lt;a href='http://dx.doi.org/10.1093/actrade/9780199564309.001.0001'&gt;Deserts&lt;/a&gt;&lt;/td&gt;&lt;td&gt;&lt;a href='http://www.veryshortintroductions.com/mobile/view/10.1093/actrade/9780199564309.001.0001/actrade-9780199564309'&gt;&lt;img src='https://api.qrserver.com/v1/create-qr-code/?size=300x300&amp;data=http://www.veryshortintroductions.com/mobile/view/10.1093/actrade/9780199564309.001.0001/actrade-9780199564309' class='qr'/&gt;&lt;/a&gt;&lt;/td&gt;&lt;/tr&gt;</v>
      </c>
      <c r="N130" s="0" t="s">
        <v>44</v>
      </c>
      <c r="O130" s="0" t="s">
        <v>696</v>
      </c>
      <c r="P130" s="0" t="s">
        <v>696</v>
      </c>
      <c r="Q130" s="0" t="s">
        <v>46</v>
      </c>
      <c r="S130" s="0" t="s">
        <v>697</v>
      </c>
      <c r="X130" s="0" t="s">
        <v>698</v>
      </c>
      <c r="Y130" s="0" t="s">
        <v>699</v>
      </c>
      <c r="AA130" s="0" t="s">
        <v>49</v>
      </c>
      <c r="AB130" s="2" t="n">
        <v>39814</v>
      </c>
      <c r="AC130" s="2" t="n">
        <v>40178</v>
      </c>
      <c r="AJ130" s="0" t="s">
        <v>700</v>
      </c>
      <c r="AK130" s="0" t="s">
        <v>50</v>
      </c>
      <c r="AL130" s="0" t="s">
        <v>51</v>
      </c>
      <c r="AM130" s="0" t="s">
        <v>49</v>
      </c>
      <c r="AN130" s="0" t="s">
        <v>49</v>
      </c>
      <c r="AO130" s="0" t="s">
        <v>49</v>
      </c>
      <c r="AP130" s="0" t="s">
        <v>49</v>
      </c>
      <c r="AQ130" s="0" t="s">
        <v>49</v>
      </c>
    </row>
    <row r="131" customFormat="false" ht="15" hidden="true" customHeight="false" outlineLevel="0" collapsed="false">
      <c r="A131" s="0" t="n">
        <v>589497</v>
      </c>
      <c r="B131" s="0" t="str">
        <f aca="false">RIGHT(O131,LEN(O131)-FIND("actrade-",O131)-7)</f>
        <v>9780192854469</v>
      </c>
      <c r="C131" s="0" t="str">
        <f aca="false">"10.1093/actrade/" &amp; B131 &amp; ".001.0001"</f>
        <v>10.1093/actrade/9780192854469.001.0001</v>
      </c>
      <c r="D131" s="0" t="str">
        <f aca="false">"http://www.veryshortintroductions.com/mobile/view/" &amp; C131 &amp; "/actrade-" &amp; B131</f>
        <v>http://www.veryshortintroductions.com/mobile/view/10.1093/actrade/9780192854469.001.0001/actrade-9780192854469</v>
      </c>
      <c r="E131" s="0" t="s">
        <v>701</v>
      </c>
      <c r="F131" s="0" t="str">
        <f aca="false">LEFT(E131,FIND(":",E131)-1)</f>
        <v>Design</v>
      </c>
      <c r="G131" s="0" t="str">
        <f aca="false">"&lt;a href='http://dx.doi.org/" &amp; C131 &amp; "'&gt;" &amp; LEFT(E131,FIND(":",E131)-1) &amp; "&lt;/a&gt;"</f>
        <v>&lt;a href='http://dx.doi.org/10.1093/actrade/9780192854469.001.0001'&gt;Design&lt;/a&gt;</v>
      </c>
      <c r="H131" s="0" t="str">
        <f aca="false">"&lt;a href='http://dx.doi.org/" &amp; C131 &amp; "'&gt;" &amp;"&lt;img src='http://www.veryshortintroductions.com/view/covers/"&amp;B131&amp;".png' class='coverimage' alt='" &amp;E131 &amp; "'/&gt;&lt;/a&gt;"</f>
        <v>&lt;a href='http://dx.doi.org/10.1093/actrade/9780192854469.001.0001'&gt;&lt;img src='http://www.veryshortintroductions.com/view/covers/9780192854469.png' class='coverimage' alt='Design: A Very Short Introduction (Very short introductions)'/&gt;&lt;/a&gt;</v>
      </c>
      <c r="I131" s="0" t="str">
        <f aca="false">"&lt;a href='" &amp; D131 &amp; "'&gt;" &amp; "&lt;img src='https://api.qrserver.com/v1/create-qr-code/?size=300x300&amp;data=" &amp; D131 &amp;"' class='qr'/&gt;&lt;/a&gt;"</f>
        <v>&lt;a href='http://www.veryshortintroductions.com/mobile/view/10.1093/actrade/9780192854469.001.0001/actrade-9780192854469'&gt;&lt;img src='https://api.qrserver.com/v1/create-qr-code/?size=300x300&amp;data=http://www.veryshortintroductions.com/mobile/view/10.1093/actrade/9780192854469.001.0001/actrade-9780192854469' class='qr'/&gt;&lt;/a&gt;</v>
      </c>
      <c r="J131" s="0" t="str">
        <f aca="false">"&lt;tr&gt;&lt;td&gt;" &amp; H131 &amp; "&lt;/td&gt;&lt;td&gt;&lt;small&gt;Very Short Introduction&lt;br/&gt;http://m.veryshortintroductions.com&lt;/small&gt;&lt;br/&gt;&lt;em&gt;ebook&lt;/em&gt;&lt;br/&gt;&lt;br/&gt;" &amp; G131 &amp; "&lt;/td&gt;&lt;td&gt;" &amp; I131 &amp; "&lt;/td&gt;&lt;/tr&gt;"</f>
        <v>&lt;tr&gt;&lt;td&gt;&lt;a href='http://dx.doi.org/10.1093/actrade/9780192854469.001.0001'&gt;&lt;img src='http://www.veryshortintroductions.com/view/covers/9780192854469.png' class='coverimage' alt='Design: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href='http://dx.doi.org/10.1093/actrade/9780192854469.001.0001'&gt;Design&lt;/a&gt;&lt;/td&gt;&lt;td&gt;&lt;a href='http://www.veryshortintroductions.com/mobile/view/10.1093/actrade/9780192854469.001.0001/actrade-9780192854469'&gt;&lt;img src='https://api.qrserver.com/v1/create-qr-code/?size=300x300&amp;data=http://www.veryshortintroductions.com/mobile/view/10.1093/actrade/9780192854469.001.0001/actrade-9780192854469' class='qr'/&gt;&lt;/a&gt;&lt;/td&gt;&lt;/tr&gt;</v>
      </c>
      <c r="N131" s="0" t="s">
        <v>44</v>
      </c>
      <c r="O131" s="0" t="s">
        <v>702</v>
      </c>
      <c r="P131" s="0" t="s">
        <v>702</v>
      </c>
      <c r="Q131" s="0" t="s">
        <v>46</v>
      </c>
      <c r="S131" s="0" t="s">
        <v>703</v>
      </c>
      <c r="X131" s="0" t="s">
        <v>704</v>
      </c>
      <c r="Y131" s="0" t="s">
        <v>705</v>
      </c>
      <c r="AA131" s="0" t="s">
        <v>49</v>
      </c>
      <c r="AB131" s="2" t="n">
        <v>38353</v>
      </c>
      <c r="AC131" s="2" t="n">
        <v>38717</v>
      </c>
      <c r="AJ131" s="0" t="s">
        <v>706</v>
      </c>
      <c r="AK131" s="0" t="s">
        <v>50</v>
      </c>
      <c r="AL131" s="0" t="s">
        <v>51</v>
      </c>
      <c r="AM131" s="0" t="s">
        <v>49</v>
      </c>
      <c r="AN131" s="0" t="s">
        <v>49</v>
      </c>
      <c r="AO131" s="0" t="s">
        <v>49</v>
      </c>
      <c r="AP131" s="0" t="s">
        <v>49</v>
      </c>
      <c r="AQ131" s="0" t="s">
        <v>49</v>
      </c>
    </row>
    <row r="132" customFormat="false" ht="15" hidden="true" customHeight="false" outlineLevel="0" collapsed="false">
      <c r="A132" s="0" t="n">
        <v>3093029</v>
      </c>
      <c r="B132" s="0" t="str">
        <f aca="false">RIGHT(O132,LEN(O132)-FIND("actrade-",O132)-7)</f>
        <v>9780199601196</v>
      </c>
      <c r="C132" s="0" t="str">
        <f aca="false">"10.1093/actrade/" &amp; B132 &amp; ".001.0001"</f>
        <v>10.1093/actrade/9780199601196.001.0001</v>
      </c>
      <c r="D132" s="0" t="str">
        <f aca="false">"http://www.veryshortintroductions.com/mobile/view/" &amp; C132 &amp; "/actrade-" &amp; B132</f>
        <v>http://www.veryshortintroductions.com/mobile/view/10.1093/actrade/9780199601196.001.0001/actrade-9780199601196</v>
      </c>
      <c r="E132" s="0" t="s">
        <v>707</v>
      </c>
      <c r="F132" s="0" t="str">
        <f aca="false">LEFT(E132,FIND(":",E132)-1)</f>
        <v>Developmental biology</v>
      </c>
      <c r="G132" s="0" t="str">
        <f aca="false">"&lt;a href='http://dx.doi.org/" &amp; C132 &amp; "'&gt;" &amp; LEFT(E132,FIND(":",E132)-1) &amp; "&lt;/a&gt;"</f>
        <v>&lt;a href='http://dx.doi.org/10.1093/actrade/9780199601196.001.0001'&gt;Developmental biology&lt;/a&gt;</v>
      </c>
      <c r="H132" s="0" t="str">
        <f aca="false">"&lt;a href='http://dx.doi.org/" &amp; C132 &amp; "'&gt;" &amp;"&lt;img src='http://www.veryshortintroductions.com/view/covers/"&amp;B132&amp;".png' class='coverimage' alt='" &amp;E132 &amp; "'/&gt;&lt;/a&gt;"</f>
        <v>&lt;a href='http://dx.doi.org/10.1093/actrade/9780199601196.001.0001'&gt;&lt;img src='http://www.veryshortintroductions.com/view/covers/9780199601196.png' class='coverimage' alt='Developmental biology: a very short introduction'/&gt;&lt;/a&gt;</v>
      </c>
      <c r="I132" s="0" t="str">
        <f aca="false">"&lt;a href='" &amp; D132 &amp; "'&gt;" &amp; "&lt;img src='https://api.qrserver.com/v1/create-qr-code/?size=300x300&amp;data=" &amp; D132 &amp;"' class='qr'/&gt;&lt;/a&gt;"</f>
        <v>&lt;a href='http://www.veryshortintroductions.com/mobile/view/10.1093/actrade/9780199601196.001.0001/actrade-9780199601196'&gt;&lt;img src='https://api.qrserver.com/v1/create-qr-code/?size=300x300&amp;data=http://www.veryshortintroductions.com/mobile/view/10.1093/actrade/9780199601196.001.0001/actrade-9780199601196' class='qr'/&gt;&lt;/a&gt;</v>
      </c>
      <c r="J132" s="0" t="str">
        <f aca="false">"&lt;tr&gt;&lt;td&gt;" &amp; H132 &amp; "&lt;/td&gt;&lt;td&gt;&lt;small&gt;Very Short Introduction&lt;br/&gt;http://m.veryshortintroductions.com&lt;/small&gt;&lt;br/&gt;&lt;em&gt;ebook&lt;/em&gt;&lt;br/&gt;&lt;br/&gt;" &amp; G132 &amp; "&lt;/td&gt;&lt;td&gt;" &amp; I132 &amp; "&lt;/td&gt;&lt;/tr&gt;"</f>
        <v>&lt;tr&gt;&lt;td&gt;&lt;a href='http://dx.doi.org/10.1093/actrade/9780199601196.001.0001'&gt;&lt;img src='http://www.veryshortintroductions.com/view/covers/9780199601196.png' class='coverimage' alt='Developmental biology: a very short introduction'/&gt;&lt;/a&gt;&lt;/td&gt;&lt;td&gt;&lt;small&gt;Very Short Introduction&lt;br/&gt;http://m.veryshortintroductions.com&lt;/small&gt;&lt;br/&gt;&lt;em&gt;ebook&lt;/em&gt;&lt;br/&gt;&lt;br/&gt;&lt;a href='http://dx.doi.org/10.1093/actrade/9780199601196.001.0001'&gt;Developmental biology&lt;/a&gt;&lt;/td&gt;&lt;td&gt;&lt;a href='http://www.veryshortintroductions.com/mobile/view/10.1093/actrade/9780199601196.001.0001/actrade-9780199601196'&gt;&lt;img src='https://api.qrserver.com/v1/create-qr-code/?size=300x300&amp;data=http://www.veryshortintroductions.com/mobile/view/10.1093/actrade/9780199601196.001.0001/actrade-9780199601196' class='qr'/&gt;&lt;/a&gt;&lt;/td&gt;&lt;/tr&gt;</v>
      </c>
      <c r="N132" s="0" t="s">
        <v>44</v>
      </c>
      <c r="O132" s="0" t="s">
        <v>708</v>
      </c>
      <c r="P132" s="0" t="s">
        <v>708</v>
      </c>
      <c r="Q132" s="0" t="s">
        <v>46</v>
      </c>
      <c r="S132" s="0" t="s">
        <v>709</v>
      </c>
      <c r="Y132" s="0" t="s">
        <v>710</v>
      </c>
      <c r="AA132" s="0" t="s">
        <v>49</v>
      </c>
      <c r="AB132" s="2" t="n">
        <v>40544</v>
      </c>
      <c r="AC132" s="2" t="n">
        <v>40908</v>
      </c>
      <c r="AK132" s="0" t="s">
        <v>50</v>
      </c>
      <c r="AL132" s="0" t="s">
        <v>51</v>
      </c>
      <c r="AM132" s="0" t="s">
        <v>49</v>
      </c>
      <c r="AN132" s="0" t="s">
        <v>49</v>
      </c>
      <c r="AO132" s="0" t="s">
        <v>49</v>
      </c>
      <c r="AP132" s="0" t="s">
        <v>49</v>
      </c>
      <c r="AQ132" s="0" t="s">
        <v>49</v>
      </c>
    </row>
    <row r="133" customFormat="false" ht="15" hidden="true" customHeight="false" outlineLevel="0" collapsed="false">
      <c r="A133" s="0" t="n">
        <v>3093028</v>
      </c>
      <c r="B133" s="0" t="str">
        <f aca="false">RIGHT(O133,LEN(O133)-FIND("actrade-",O133)-7)</f>
        <v>9780199858583</v>
      </c>
      <c r="C133" s="0" t="str">
        <f aca="false">"10.1093/actrade/" &amp; B133 &amp; ".001.0001"</f>
        <v>10.1093/actrade/9780199858583.001.0001</v>
      </c>
      <c r="D133" s="0" t="str">
        <f aca="false">"http://www.veryshortintroductions.com/mobile/view/" &amp; C133 &amp; "/actrade-" &amp; B133</f>
        <v>http://www.veryshortintroductions.com/mobile/view/10.1093/actrade/9780199858583.001.0001/actrade-9780199858583</v>
      </c>
      <c r="E133" s="0" t="s">
        <v>711</v>
      </c>
      <c r="F133" s="0" t="str">
        <f aca="false">LEFT(E133,FIND(":",E133)-1)</f>
        <v>Diaspora  </v>
      </c>
      <c r="G133" s="0" t="str">
        <f aca="false">"&lt;a href='http://dx.doi.org/" &amp; C133 &amp; "'&gt;" &amp; LEFT(E133,FIND(":",E133)-1) &amp; "&lt;/a&gt;"</f>
        <v>&lt;a href='http://dx.doi.org/10.1093/actrade/9780199858583.001.0001'&gt;Diaspora  &lt;/a&gt;</v>
      </c>
      <c r="H133" s="0" t="str">
        <f aca="false">"&lt;a href='http://dx.doi.org/" &amp; C133 &amp; "'&gt;" &amp;"&lt;img src='http://www.veryshortintroductions.com/view/covers/"&amp;B133&amp;".png' class='coverimage' alt='" &amp;E133 &amp; "'/&gt;&lt;/a&gt;"</f>
        <v>&lt;a href='http://dx.doi.org/10.1093/actrade/9780199858583.001.0001'&gt;&lt;img src='http://www.veryshortintroductions.com/view/covers/9780199858583.png' class='coverimage' alt='Diaspora  : a very short introduction'/&gt;&lt;/a&gt;</v>
      </c>
      <c r="I133" s="0" t="str">
        <f aca="false">"&lt;a href='" &amp; D133 &amp; "'&gt;" &amp; "&lt;img src='https://api.qrserver.com/v1/create-qr-code/?size=300x300&amp;data=" &amp; D133 &amp;"' class='qr'/&gt;&lt;/a&gt;"</f>
        <v>&lt;a href='http://www.veryshortintroductions.com/mobile/view/10.1093/actrade/9780199858583.001.0001/actrade-9780199858583'&gt;&lt;img src='https://api.qrserver.com/v1/create-qr-code/?size=300x300&amp;data=http://www.veryshortintroductions.com/mobile/view/10.1093/actrade/9780199858583.001.0001/actrade-9780199858583' class='qr'/&gt;&lt;/a&gt;</v>
      </c>
      <c r="J133" s="0" t="str">
        <f aca="false">"&lt;tr&gt;&lt;td&gt;" &amp; H133 &amp; "&lt;/td&gt;&lt;td&gt;&lt;small&gt;Very Short Introduction&lt;br/&gt;http://m.veryshortintroductions.com&lt;/small&gt;&lt;br/&gt;&lt;em&gt;ebook&lt;/em&gt;&lt;br/&gt;&lt;br/&gt;" &amp; G133 &amp; "&lt;/td&gt;&lt;td&gt;" &amp; I133 &amp; "&lt;/td&gt;&lt;/tr&gt;"</f>
        <v>&lt;tr&gt;&lt;td&gt;&lt;a href='http://dx.doi.org/10.1093/actrade/9780199858583.001.0001'&gt;&lt;img src='http://www.veryshortintroductions.com/view/covers/9780199858583.png' class='coverimage' alt='Diaspora  : a very short introduction'/&gt;&lt;/a&gt;&lt;/td&gt;&lt;td&gt;&lt;small&gt;Very Short Introduction&lt;br/&gt;http://m.veryshortintroductions.com&lt;/small&gt;&lt;br/&gt;&lt;em&gt;ebook&lt;/em&gt;&lt;br/&gt;&lt;br/&gt;&lt;a href='http://dx.doi.org/10.1093/actrade/9780199858583.001.0001'&gt;Diaspora  &lt;/a&gt;&lt;/td&gt;&lt;td&gt;&lt;a href='http://www.veryshortintroductions.com/mobile/view/10.1093/actrade/9780199858583.001.0001/actrade-9780199858583'&gt;&lt;img src='https://api.qrserver.com/v1/create-qr-code/?size=300x300&amp;data=http://www.veryshortintroductions.com/mobile/view/10.1093/actrade/9780199858583.001.0001/actrade-9780199858583' class='qr'/&gt;&lt;/a&gt;&lt;/td&gt;&lt;/tr&gt;</v>
      </c>
      <c r="N133" s="0" t="s">
        <v>44</v>
      </c>
      <c r="O133" s="0" t="s">
        <v>712</v>
      </c>
      <c r="P133" s="0" t="s">
        <v>712</v>
      </c>
      <c r="Q133" s="0" t="s">
        <v>46</v>
      </c>
      <c r="S133" s="0" t="s">
        <v>713</v>
      </c>
      <c r="Y133" s="0" t="s">
        <v>714</v>
      </c>
      <c r="AA133" s="0" t="s">
        <v>49</v>
      </c>
      <c r="AB133" s="2" t="n">
        <v>41275</v>
      </c>
      <c r="AC133" s="2" t="n">
        <v>41639</v>
      </c>
      <c r="AK133" s="0" t="s">
        <v>50</v>
      </c>
      <c r="AL133" s="0" t="s">
        <v>51</v>
      </c>
      <c r="AM133" s="0" t="s">
        <v>49</v>
      </c>
      <c r="AN133" s="0" t="s">
        <v>49</v>
      </c>
      <c r="AO133" s="0" t="s">
        <v>49</v>
      </c>
      <c r="AP133" s="0" t="s">
        <v>49</v>
      </c>
      <c r="AQ133" s="0" t="s">
        <v>49</v>
      </c>
    </row>
    <row r="134" customFormat="false" ht="15" hidden="true" customHeight="false" outlineLevel="0" collapsed="false">
      <c r="A134" s="0" t="n">
        <v>3093027</v>
      </c>
      <c r="B134" s="0" t="str">
        <f aca="false">RIGHT(O134,LEN(O134)-FIND("actrade-",O134)-7)</f>
        <v>9780199573790</v>
      </c>
      <c r="C134" s="0" t="str">
        <f aca="false">"10.1093/actrade/" &amp; B134 &amp; ".001.0001"</f>
        <v>10.1093/actrade/9780199573790.001.0001</v>
      </c>
      <c r="D134" s="0" t="str">
        <f aca="false">"http://www.veryshortintroductions.com/mobile/view/" &amp; C134 &amp; "/actrade-" &amp; B134</f>
        <v>http://www.veryshortintroductions.com/mobile/view/10.1093/actrade/9780199573790.001.0001/actrade-9780199573790</v>
      </c>
      <c r="E134" s="0" t="s">
        <v>715</v>
      </c>
      <c r="F134" s="0" t="str">
        <f aca="false">LEFT(E134,FIND(":",E134)-1)</f>
        <v>Dictionaries</v>
      </c>
      <c r="G134" s="0" t="str">
        <f aca="false">"&lt;a href='http://dx.doi.org/" &amp; C134 &amp; "'&gt;" &amp; LEFT(E134,FIND(":",E134)-1) &amp; "&lt;/a&gt;"</f>
        <v>&lt;a href='http://dx.doi.org/10.1093/actrade/9780199573790.001.0001'&gt;Dictionaries&lt;/a&gt;</v>
      </c>
      <c r="H134" s="0" t="str">
        <f aca="false">"&lt;a href='http://dx.doi.org/" &amp; C134 &amp; "'&gt;" &amp;"&lt;img src='http://www.veryshortintroductions.com/view/covers/"&amp;B134&amp;".png' class='coverimage' alt='" &amp;E134 &amp; "'/&gt;&lt;/a&gt;"</f>
        <v>&lt;a href='http://dx.doi.org/10.1093/actrade/9780199573790.001.0001'&gt;&lt;img src='http://www.veryshortintroductions.com/view/covers/9780199573790.png' class='coverimage' alt='Dictionaries: a very short introduction'/&gt;&lt;/a&gt;</v>
      </c>
      <c r="I134" s="0" t="str">
        <f aca="false">"&lt;a href='" &amp; D134 &amp; "'&gt;" &amp; "&lt;img src='https://api.qrserver.com/v1/create-qr-code/?size=300x300&amp;data=" &amp; D134 &amp;"' class='qr'/&gt;&lt;/a&gt;"</f>
        <v>&lt;a href='http://www.veryshortintroductions.com/mobile/view/10.1093/actrade/9780199573790.001.0001/actrade-9780199573790'&gt;&lt;img src='https://api.qrserver.com/v1/create-qr-code/?size=300x300&amp;data=http://www.veryshortintroductions.com/mobile/view/10.1093/actrade/9780199573790.001.0001/actrade-9780199573790' class='qr'/&gt;&lt;/a&gt;</v>
      </c>
      <c r="J134" s="0" t="str">
        <f aca="false">"&lt;tr&gt;&lt;td&gt;" &amp; H134 &amp; "&lt;/td&gt;&lt;td&gt;&lt;small&gt;Very Short Introduction&lt;br/&gt;http://m.veryshortintroductions.com&lt;/small&gt;&lt;br/&gt;&lt;em&gt;ebook&lt;/em&gt;&lt;br/&gt;&lt;br/&gt;" &amp; G134 &amp; "&lt;/td&gt;&lt;td&gt;" &amp; I134 &amp; "&lt;/td&gt;&lt;/tr&gt;"</f>
        <v>&lt;tr&gt;&lt;td&gt;&lt;a href='http://dx.doi.org/10.1093/actrade/9780199573790.001.0001'&gt;&lt;img src='http://www.veryshortintroductions.com/view/covers/9780199573790.png' class='coverimage' alt='Dictionaries: a very short introduction'/&gt;&lt;/a&gt;&lt;/td&gt;&lt;td&gt;&lt;small&gt;Very Short Introduction&lt;br/&gt;http://m.veryshortintroductions.com&lt;/small&gt;&lt;br/&gt;&lt;em&gt;ebook&lt;/em&gt;&lt;br/&gt;&lt;br/&gt;&lt;a href='http://dx.doi.org/10.1093/actrade/9780199573790.001.0001'&gt;Dictionaries&lt;/a&gt;&lt;/td&gt;&lt;td&gt;&lt;a href='http://www.veryshortintroductions.com/mobile/view/10.1093/actrade/9780199573790.001.0001/actrade-9780199573790'&gt;&lt;img src='https://api.qrserver.com/v1/create-qr-code/?size=300x300&amp;data=http://www.veryshortintroductions.com/mobile/view/10.1093/actrade/9780199573790.001.0001/actrade-9780199573790' class='qr'/&gt;&lt;/a&gt;&lt;/td&gt;&lt;/tr&gt;</v>
      </c>
      <c r="N134" s="0" t="s">
        <v>44</v>
      </c>
      <c r="O134" s="0" t="s">
        <v>716</v>
      </c>
      <c r="P134" s="0" t="s">
        <v>716</v>
      </c>
      <c r="Q134" s="0" t="s">
        <v>46</v>
      </c>
      <c r="S134" s="0" t="s">
        <v>717</v>
      </c>
      <c r="Y134" s="0" t="s">
        <v>718</v>
      </c>
      <c r="AA134" s="0" t="s">
        <v>49</v>
      </c>
      <c r="AB134" s="2" t="n">
        <v>40544</v>
      </c>
      <c r="AC134" s="2" t="n">
        <v>40908</v>
      </c>
      <c r="AK134" s="0" t="s">
        <v>50</v>
      </c>
      <c r="AL134" s="0" t="s">
        <v>51</v>
      </c>
      <c r="AM134" s="0" t="s">
        <v>49</v>
      </c>
      <c r="AN134" s="0" t="s">
        <v>49</v>
      </c>
      <c r="AO134" s="0" t="s">
        <v>49</v>
      </c>
      <c r="AP134" s="0" t="s">
        <v>49</v>
      </c>
      <c r="AQ134" s="0" t="s">
        <v>49</v>
      </c>
    </row>
    <row r="135" customFormat="false" ht="15" hidden="true" customHeight="false" outlineLevel="0" collapsed="false">
      <c r="A135" s="0" t="n">
        <v>1048941</v>
      </c>
      <c r="B135" s="0" t="str">
        <f aca="false">RIGHT(O135,LEN(O135)-FIND("actrade-",O135)-7)</f>
        <v>9780192804198</v>
      </c>
      <c r="C135" s="0" t="str">
        <f aca="false">"10.1093/actrade/" &amp; B135 &amp; ".001.0001"</f>
        <v>10.1093/actrade/9780192804198.001.0001</v>
      </c>
      <c r="D135" s="0" t="str">
        <f aca="false">"http://www.veryshortintroductions.com/mobile/view/" &amp; C135 &amp; "/actrade-" &amp; B135</f>
        <v>http://www.veryshortintroductions.com/mobile/view/10.1093/actrade/9780192804198.001.0001/actrade-9780192804198</v>
      </c>
      <c r="E135" s="0" t="s">
        <v>719</v>
      </c>
      <c r="F135" s="0" t="str">
        <f aca="false">LEFT(E135,FIND(":",E135)-1)</f>
        <v>Dinosaurs</v>
      </c>
      <c r="G135" s="0" t="str">
        <f aca="false">"&lt;a href='http://dx.doi.org/" &amp; C135 &amp; "'&gt;" &amp; LEFT(E135,FIND(":",E135)-1) &amp; "&lt;/a&gt;"</f>
        <v>&lt;a href='http://dx.doi.org/10.1093/actrade/9780192804198.001.0001'&gt;Dinosaurs&lt;/a&gt;</v>
      </c>
      <c r="H135" s="0" t="str">
        <f aca="false">"&lt;a href='http://dx.doi.org/" &amp; C135 &amp; "'&gt;" &amp;"&lt;img src='http://www.veryshortintroductions.com/view/covers/"&amp;B135&amp;".png' class='coverimage' alt='" &amp;E135 &amp; "'/&gt;&lt;/a&gt;"</f>
        <v>&lt;a href='http://dx.doi.org/10.1093/actrade/9780192804198.001.0001'&gt;&lt;img src='http://www.veryshortintroductions.com/view/covers/9780192804198.png' class='coverimage' alt='Dinosaurs: (A very short introduction)'/&gt;&lt;/a&gt;</v>
      </c>
      <c r="I135" s="0" t="str">
        <f aca="false">"&lt;a href='" &amp; D135 &amp; "'&gt;" &amp; "&lt;img src='https://api.qrserver.com/v1/create-qr-code/?size=300x300&amp;data=" &amp; D135 &amp;"' class='qr'/&gt;&lt;/a&gt;"</f>
        <v>&lt;a href='http://www.veryshortintroductions.com/mobile/view/10.1093/actrade/9780192804198.001.0001/actrade-9780192804198'&gt;&lt;img src='https://api.qrserver.com/v1/create-qr-code/?size=300x300&amp;data=http://www.veryshortintroductions.com/mobile/view/10.1093/actrade/9780192804198.001.0001/actrade-9780192804198' class='qr'/&gt;&lt;/a&gt;</v>
      </c>
      <c r="J135" s="0" t="str">
        <f aca="false">"&lt;tr&gt;&lt;td&gt;" &amp; H135 &amp; "&lt;/td&gt;&lt;td&gt;&lt;small&gt;Very Short Introduction&lt;br/&gt;http://m.veryshortintroductions.com&lt;/small&gt;&lt;br/&gt;&lt;em&gt;ebook&lt;/em&gt;&lt;br/&gt;&lt;br/&gt;" &amp; G135 &amp; "&lt;/td&gt;&lt;td&gt;" &amp; I135 &amp; "&lt;/td&gt;&lt;/tr&gt;"</f>
        <v>&lt;tr&gt;&lt;td&gt;&lt;a href='http://dx.doi.org/10.1093/actrade/9780192804198.001.0001'&gt;&lt;img src='http://www.veryshortintroductions.com/view/covers/9780192804198.png' class='coverimage' alt='Dinosaurs: (A very short introduction)'/&gt;&lt;/a&gt;&lt;/td&gt;&lt;td&gt;&lt;small&gt;Very Short Introduction&lt;br/&gt;http://m.veryshortintroductions.com&lt;/small&gt;&lt;br/&gt;&lt;em&gt;ebook&lt;/em&gt;&lt;br/&gt;&lt;br/&gt;&lt;a href='http://dx.doi.org/10.1093/actrade/9780192804198.001.0001'&gt;Dinosaurs&lt;/a&gt;&lt;/td&gt;&lt;td&gt;&lt;a href='http://www.veryshortintroductions.com/mobile/view/10.1093/actrade/9780192804198.001.0001/actrade-9780192804198'&gt;&lt;img src='https://api.qrserver.com/v1/create-qr-code/?size=300x300&amp;data=http://www.veryshortintroductions.com/mobile/view/10.1093/actrade/9780192804198.001.0001/actrade-9780192804198' class='qr'/&gt;&lt;/a&gt;&lt;/td&gt;&lt;/tr&gt;</v>
      </c>
      <c r="N135" s="0" t="s">
        <v>44</v>
      </c>
      <c r="O135" s="0" t="s">
        <v>720</v>
      </c>
      <c r="P135" s="0" t="s">
        <v>720</v>
      </c>
      <c r="Q135" s="0" t="s">
        <v>46</v>
      </c>
      <c r="S135" s="0" t="s">
        <v>721</v>
      </c>
      <c r="X135" s="0" t="s">
        <v>722</v>
      </c>
      <c r="Y135" s="0" t="s">
        <v>723</v>
      </c>
      <c r="AA135" s="0" t="s">
        <v>49</v>
      </c>
      <c r="AB135" s="2" t="n">
        <v>38353</v>
      </c>
      <c r="AC135" s="2" t="n">
        <v>38717</v>
      </c>
      <c r="AJ135" s="0" t="s">
        <v>724</v>
      </c>
      <c r="AK135" s="0" t="s">
        <v>50</v>
      </c>
      <c r="AL135" s="0" t="s">
        <v>51</v>
      </c>
      <c r="AM135" s="0" t="s">
        <v>49</v>
      </c>
      <c r="AN135" s="0" t="s">
        <v>49</v>
      </c>
      <c r="AO135" s="0" t="s">
        <v>49</v>
      </c>
      <c r="AP135" s="0" t="s">
        <v>49</v>
      </c>
      <c r="AQ135" s="0" t="s">
        <v>49</v>
      </c>
    </row>
    <row r="136" customFormat="false" ht="15" hidden="true" customHeight="false" outlineLevel="0" collapsed="false">
      <c r="A136" s="0" t="n">
        <v>3093024</v>
      </c>
      <c r="B136" s="0" t="str">
        <f aca="false">RIGHT(O136,LEN(O136)-FIND("actrade-",O136)-7)</f>
        <v>9780199588503</v>
      </c>
      <c r="C136" s="0" t="str">
        <f aca="false">"10.1093/actrade/" &amp; B136 &amp; ".001.0001"</f>
        <v>10.1093/actrade/9780199588503.001.0001</v>
      </c>
      <c r="D136" s="0" t="str">
        <f aca="false">"http://www.veryshortintroductions.com/mobile/view/" &amp; C136 &amp; "/actrade-" &amp; B136</f>
        <v>http://www.veryshortintroductions.com/mobile/view/10.1093/actrade/9780199588503.001.0001/actrade-9780199588503</v>
      </c>
      <c r="E136" s="0" t="s">
        <v>725</v>
      </c>
      <c r="F136" s="0" t="str">
        <f aca="false">LEFT(E136,FIND(":",E136)-1)</f>
        <v>Diplomacy</v>
      </c>
      <c r="G136" s="0" t="str">
        <f aca="false">"&lt;a href='http://dx.doi.org/" &amp; C136 &amp; "'&gt;" &amp; LEFT(E136,FIND(":",E136)-1) &amp; "&lt;/a&gt;"</f>
        <v>&lt;a href='http://dx.doi.org/10.1093/actrade/9780199588503.001.0001'&gt;Diplomacy&lt;/a&gt;</v>
      </c>
      <c r="H136" s="0" t="str">
        <f aca="false">"&lt;a href='http://dx.doi.org/" &amp; C136 &amp; "'&gt;" &amp;"&lt;img src='http://www.veryshortintroductions.com/view/covers/"&amp;B136&amp;".png' class='coverimage' alt='" &amp;E136 &amp; "'/&gt;&lt;/a&gt;"</f>
        <v>&lt;a href='http://dx.doi.org/10.1093/actrade/9780199588503.001.0001'&gt;&lt;img src='http://www.veryshortintroductions.com/view/covers/9780199588503.png' class='coverimage' alt='Diplomacy: a very short introduction'/&gt;&lt;/a&gt;</v>
      </c>
      <c r="I136" s="0" t="str">
        <f aca="false">"&lt;a href='" &amp; D136 &amp; "'&gt;" &amp; "&lt;img src='https://api.qrserver.com/v1/create-qr-code/?size=300x300&amp;data=" &amp; D136 &amp;"' class='qr'/&gt;&lt;/a&gt;"</f>
        <v>&lt;a href='http://www.veryshortintroductions.com/mobile/view/10.1093/actrade/9780199588503.001.0001/actrade-9780199588503'&gt;&lt;img src='https://api.qrserver.com/v1/create-qr-code/?size=300x300&amp;data=http://www.veryshortintroductions.com/mobile/view/10.1093/actrade/9780199588503.001.0001/actrade-9780199588503' class='qr'/&gt;&lt;/a&gt;</v>
      </c>
      <c r="J136" s="0" t="str">
        <f aca="false">"&lt;tr&gt;&lt;td&gt;" &amp; H136 &amp; "&lt;/td&gt;&lt;td&gt;&lt;small&gt;Very Short Introduction&lt;br/&gt;http://m.veryshortintroductions.com&lt;/small&gt;&lt;br/&gt;&lt;em&gt;ebook&lt;/em&gt;&lt;br/&gt;&lt;br/&gt;" &amp; G136 &amp; "&lt;/td&gt;&lt;td&gt;" &amp; I136 &amp; "&lt;/td&gt;&lt;/tr&gt;"</f>
        <v>&lt;tr&gt;&lt;td&gt;&lt;a href='http://dx.doi.org/10.1093/actrade/9780199588503.001.0001'&gt;&lt;img src='http://www.veryshortintroductions.com/view/covers/9780199588503.png' class='coverimage' alt='Diplomacy: a very short introduction'/&gt;&lt;/a&gt;&lt;/td&gt;&lt;td&gt;&lt;small&gt;Very Short Introduction&lt;br/&gt;http://m.veryshortintroductions.com&lt;/small&gt;&lt;br/&gt;&lt;em&gt;ebook&lt;/em&gt;&lt;br/&gt;&lt;br/&gt;&lt;a href='http://dx.doi.org/10.1093/actrade/9780199588503.001.0001'&gt;Diplomacy&lt;/a&gt;&lt;/td&gt;&lt;td&gt;&lt;a href='http://www.veryshortintroductions.com/mobile/view/10.1093/actrade/9780199588503.001.0001/actrade-9780199588503'&gt;&lt;img src='https://api.qrserver.com/v1/create-qr-code/?size=300x300&amp;data=http://www.veryshortintroductions.com/mobile/view/10.1093/actrade/9780199588503.001.0001/actrade-9780199588503' class='qr'/&gt;&lt;/a&gt;&lt;/td&gt;&lt;/tr&gt;</v>
      </c>
      <c r="N136" s="0" t="s">
        <v>44</v>
      </c>
      <c r="O136" s="0" t="s">
        <v>726</v>
      </c>
      <c r="P136" s="0" t="s">
        <v>726</v>
      </c>
      <c r="Q136" s="0" t="s">
        <v>46</v>
      </c>
      <c r="S136" s="0" t="s">
        <v>727</v>
      </c>
      <c r="Y136" s="0" t="s">
        <v>728</v>
      </c>
      <c r="AA136" s="0" t="s">
        <v>49</v>
      </c>
      <c r="AB136" s="2" t="n">
        <v>40179</v>
      </c>
      <c r="AC136" s="2" t="n">
        <v>40543</v>
      </c>
      <c r="AK136" s="0" t="s">
        <v>50</v>
      </c>
      <c r="AL136" s="0" t="s">
        <v>51</v>
      </c>
      <c r="AM136" s="0" t="s">
        <v>49</v>
      </c>
      <c r="AN136" s="0" t="s">
        <v>49</v>
      </c>
      <c r="AO136" s="0" t="s">
        <v>49</v>
      </c>
      <c r="AP136" s="0" t="s">
        <v>49</v>
      </c>
      <c r="AQ136" s="0" t="s">
        <v>49</v>
      </c>
    </row>
    <row r="137" customFormat="false" ht="15" hidden="true" customHeight="false" outlineLevel="0" collapsed="false">
      <c r="A137" s="0" t="n">
        <v>1058350</v>
      </c>
      <c r="B137" s="0" t="str">
        <f aca="false">RIGHT(O137,LEN(O137)-FIND("actrade-",O137)-7)</f>
        <v>9780195182705</v>
      </c>
      <c r="C137" s="0" t="str">
        <f aca="false">"10.1093/actrade/" &amp; B137 &amp; ".001.0001"</f>
        <v>10.1093/actrade/9780195182705.001.0001</v>
      </c>
      <c r="D137" s="0" t="str">
        <f aca="false">"http://www.veryshortintroductions.com/mobile/view/" &amp; C137 &amp; "/actrade-" &amp; B137</f>
        <v>http://www.veryshortintroductions.com/mobile/view/10.1093/actrade/9780195182705.001.0001/actrade-9780195182705</v>
      </c>
      <c r="E137" s="0" t="s">
        <v>729</v>
      </c>
      <c r="F137" s="0" t="str">
        <f aca="false">LEFT(E137,FIND(":",E137)-1)</f>
        <v>Documentary Film</v>
      </c>
      <c r="G137" s="0" t="str">
        <f aca="false">"&lt;a href='http://dx.doi.org/" &amp; C137 &amp; "'&gt;" &amp; LEFT(E137,FIND(":",E137)-1) &amp; "&lt;/a&gt;"</f>
        <v>&lt;a href='http://dx.doi.org/10.1093/actrade/9780195182705.001.0001'&gt;Documentary Film&lt;/a&gt;</v>
      </c>
      <c r="H137" s="0" t="str">
        <f aca="false">"&lt;a href='http://dx.doi.org/" &amp; C137 &amp; "'&gt;" &amp;"&lt;img src='http://www.veryshortintroductions.com/view/covers/"&amp;B137&amp;".png' class='coverimage' alt='" &amp;E137 &amp; "'/&gt;&lt;/a&gt;"</f>
        <v>&lt;a href='http://dx.doi.org/10.1093/actrade/9780195182705.001.0001'&gt;&lt;img src='http://www.veryshortintroductions.com/view/covers/9780195182705.png' class='coverimage' alt='Documentary Film: A Very Short Introduction'/&gt;&lt;/a&gt;</v>
      </c>
      <c r="I137" s="0" t="str">
        <f aca="false">"&lt;a href='" &amp; D137 &amp; "'&gt;" &amp; "&lt;img src='https://api.qrserver.com/v1/create-qr-code/?size=300x300&amp;data=" &amp; D137 &amp;"' class='qr'/&gt;&lt;/a&gt;"</f>
        <v>&lt;a href='http://www.veryshortintroductions.com/mobile/view/10.1093/actrade/9780195182705.001.0001/actrade-9780195182705'&gt;&lt;img src='https://api.qrserver.com/v1/create-qr-code/?size=300x300&amp;data=http://www.veryshortintroductions.com/mobile/view/10.1093/actrade/9780195182705.001.0001/actrade-9780195182705' class='qr'/&gt;&lt;/a&gt;</v>
      </c>
      <c r="J137" s="0" t="str">
        <f aca="false">"&lt;tr&gt;&lt;td&gt;" &amp; H137 &amp; "&lt;/td&gt;&lt;td&gt;&lt;small&gt;Very Short Introduction&lt;br/&gt;http://m.veryshortintroductions.com&lt;/small&gt;&lt;br/&gt;&lt;em&gt;ebook&lt;/em&gt;&lt;br/&gt;&lt;br/&gt;" &amp; G137 &amp; "&lt;/td&gt;&lt;td&gt;" &amp; I137 &amp; "&lt;/td&gt;&lt;/tr&gt;"</f>
        <v>&lt;tr&gt;&lt;td&gt;&lt;a href='http://dx.doi.org/10.1093/actrade/9780195182705.001.0001'&gt;&lt;img src='http://www.veryshortintroductions.com/view/covers/9780195182705.png' class='coverimage' alt='Documentary Film: A Very Short Introduction'/&gt;&lt;/a&gt;&lt;/td&gt;&lt;td&gt;&lt;small&gt;Very Short Introduction&lt;br/&gt;http://m.veryshortintroductions.com&lt;/small&gt;&lt;br/&gt;&lt;em&gt;ebook&lt;/em&gt;&lt;br/&gt;&lt;br/&gt;&lt;a href='http://dx.doi.org/10.1093/actrade/9780195182705.001.0001'&gt;Documentary Film&lt;/a&gt;&lt;/td&gt;&lt;td&gt;&lt;a href='http://www.veryshortintroductions.com/mobile/view/10.1093/actrade/9780195182705.001.0001/actrade-9780195182705'&gt;&lt;img src='https://api.qrserver.com/v1/create-qr-code/?size=300x300&amp;data=http://www.veryshortintroductions.com/mobile/view/10.1093/actrade/9780195182705.001.0001/actrade-9780195182705' class='qr'/&gt;&lt;/a&gt;&lt;/td&gt;&lt;/tr&gt;</v>
      </c>
      <c r="N137" s="0" t="s">
        <v>44</v>
      </c>
      <c r="O137" s="0" t="s">
        <v>730</v>
      </c>
      <c r="P137" s="0" t="s">
        <v>730</v>
      </c>
      <c r="Q137" s="0" t="s">
        <v>46</v>
      </c>
      <c r="S137" s="0" t="s">
        <v>731</v>
      </c>
      <c r="X137" s="0" t="s">
        <v>732</v>
      </c>
      <c r="Y137" s="0" t="s">
        <v>733</v>
      </c>
      <c r="AA137" s="0" t="s">
        <v>49</v>
      </c>
      <c r="AB137" s="2" t="n">
        <v>39448</v>
      </c>
      <c r="AC137" s="2" t="n">
        <v>39813</v>
      </c>
      <c r="AJ137" s="0" t="s">
        <v>734</v>
      </c>
      <c r="AK137" s="0" t="s">
        <v>50</v>
      </c>
      <c r="AL137" s="0" t="s">
        <v>51</v>
      </c>
      <c r="AM137" s="0" t="s">
        <v>49</v>
      </c>
      <c r="AN137" s="0" t="s">
        <v>49</v>
      </c>
      <c r="AO137" s="0" t="s">
        <v>49</v>
      </c>
      <c r="AP137" s="0" t="s">
        <v>49</v>
      </c>
      <c r="AQ137" s="0" t="s">
        <v>49</v>
      </c>
    </row>
    <row r="138" customFormat="false" ht="15" hidden="true" customHeight="false" outlineLevel="0" collapsed="false">
      <c r="A138" s="0" t="n">
        <v>1048944</v>
      </c>
      <c r="B138" s="0" t="str">
        <f aca="false">RIGHT(O138,LEN(O138)-FIND("actrade-",O138)-7)</f>
        <v>9780192802156</v>
      </c>
      <c r="C138" s="0" t="str">
        <f aca="false">"10.1093/actrade/" &amp; B138 &amp; ".001.0001"</f>
        <v>10.1093/actrade/9780192802156.001.0001</v>
      </c>
      <c r="D138" s="0" t="str">
        <f aca="false">"http://www.veryshortintroductions.com/mobile/view/" &amp; C138 &amp; "/actrade-" &amp; B138</f>
        <v>http://www.veryshortintroductions.com/mobile/view/10.1093/actrade/9780192802156.001.0001/actrade-9780192802156</v>
      </c>
      <c r="E138" s="0" t="s">
        <v>735</v>
      </c>
      <c r="F138" s="0" t="str">
        <f aca="false">LEFT(E138,FIND(":",E138)-1)</f>
        <v>Dreaming</v>
      </c>
      <c r="G138" s="0" t="str">
        <f aca="false">"&lt;a href='http://dx.doi.org/" &amp; C138 &amp; "'&gt;" &amp; LEFT(E138,FIND(":",E138)-1) &amp; "&lt;/a&gt;"</f>
        <v>&lt;a href='http://dx.doi.org/10.1093/actrade/9780192802156.001.0001'&gt;Dreaming&lt;/a&gt;</v>
      </c>
      <c r="H138" s="0" t="str">
        <f aca="false">"&lt;a href='http://dx.doi.org/" &amp; C138 &amp; "'&gt;" &amp;"&lt;img src='http://www.veryshortintroductions.com/view/covers/"&amp;B138&amp;".png' class='coverimage' alt='" &amp;E138 &amp; "'/&gt;&lt;/a&gt;"</f>
        <v>&lt;a href='http://dx.doi.org/10.1093/actrade/9780192802156.001.0001'&gt;&lt;img src='http://www.veryshortintroductions.com/view/covers/9780192802156.png' class='coverimage' alt='Dreaming: A Very Short Introduction (Very short introductions)'/&gt;&lt;/a&gt;</v>
      </c>
      <c r="I138" s="0" t="str">
        <f aca="false">"&lt;a href='" &amp; D138 &amp; "'&gt;" &amp; "&lt;img src='https://api.qrserver.com/v1/create-qr-code/?size=300x300&amp;data=" &amp; D138 &amp;"' class='qr'/&gt;&lt;/a&gt;"</f>
        <v>&lt;a href='http://www.veryshortintroductions.com/mobile/view/10.1093/actrade/9780192802156.001.0001/actrade-9780192802156'&gt;&lt;img src='https://api.qrserver.com/v1/create-qr-code/?size=300x300&amp;data=http://www.veryshortintroductions.com/mobile/view/10.1093/actrade/9780192802156.001.0001/actrade-9780192802156' class='qr'/&gt;&lt;/a&gt;</v>
      </c>
      <c r="J138" s="0" t="str">
        <f aca="false">"&lt;tr&gt;&lt;td&gt;" &amp; H138 &amp; "&lt;/td&gt;&lt;td&gt;&lt;small&gt;Very Short Introduction&lt;br/&gt;http://m.veryshortintroductions.com&lt;/small&gt;&lt;br/&gt;&lt;em&gt;ebook&lt;/em&gt;&lt;br/&gt;&lt;br/&gt;" &amp; G138 &amp; "&lt;/td&gt;&lt;td&gt;" &amp; I138 &amp; "&lt;/td&gt;&lt;/tr&gt;"</f>
        <v>&lt;tr&gt;&lt;td&gt;&lt;a href='http://dx.doi.org/10.1093/actrade/9780192802156.001.0001'&gt;&lt;img src='http://www.veryshortintroductions.com/view/covers/9780192802156.png' class='coverimage' alt='Dreaming: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href='http://dx.doi.org/10.1093/actrade/9780192802156.001.0001'&gt;Dreaming&lt;/a&gt;&lt;/td&gt;&lt;td&gt;&lt;a href='http://www.veryshortintroductions.com/mobile/view/10.1093/actrade/9780192802156.001.0001/actrade-9780192802156'&gt;&lt;img src='https://api.qrserver.com/v1/create-qr-code/?size=300x300&amp;data=http://www.veryshortintroductions.com/mobile/view/10.1093/actrade/9780192802156.001.0001/actrade-9780192802156' class='qr'/&gt;&lt;/a&gt;&lt;/td&gt;&lt;/tr&gt;</v>
      </c>
      <c r="N138" s="0" t="s">
        <v>44</v>
      </c>
      <c r="O138" s="0" t="s">
        <v>736</v>
      </c>
      <c r="P138" s="0" t="s">
        <v>736</v>
      </c>
      <c r="Q138" s="0" t="s">
        <v>46</v>
      </c>
      <c r="S138" s="0" t="s">
        <v>737</v>
      </c>
      <c r="X138" s="0" t="s">
        <v>738</v>
      </c>
      <c r="Y138" s="0" t="s">
        <v>739</v>
      </c>
      <c r="AA138" s="0" t="s">
        <v>49</v>
      </c>
      <c r="AB138" s="2" t="n">
        <v>38353</v>
      </c>
      <c r="AC138" s="2" t="n">
        <v>38717</v>
      </c>
      <c r="AJ138" s="0" t="s">
        <v>740</v>
      </c>
      <c r="AK138" s="0" t="s">
        <v>50</v>
      </c>
      <c r="AL138" s="0" t="s">
        <v>51</v>
      </c>
      <c r="AM138" s="0" t="s">
        <v>49</v>
      </c>
      <c r="AN138" s="0" t="s">
        <v>49</v>
      </c>
      <c r="AO138" s="0" t="s">
        <v>49</v>
      </c>
      <c r="AP138" s="0" t="s">
        <v>49</v>
      </c>
      <c r="AQ138" s="0" t="s">
        <v>49</v>
      </c>
    </row>
    <row r="139" customFormat="false" ht="15" hidden="true" customHeight="false" outlineLevel="0" collapsed="false">
      <c r="A139" s="0" t="n">
        <v>3093030</v>
      </c>
      <c r="B139" s="0" t="str">
        <f aca="false">RIGHT(O139,LEN(O139)-FIND("actrade-",O139)-7)</f>
        <v>9780192854315</v>
      </c>
      <c r="C139" s="0" t="str">
        <f aca="false">"10.1093/actrade/" &amp; B139 &amp; ".001.0001"</f>
        <v>10.1093/actrade/9780192854315.001.0001</v>
      </c>
      <c r="D139" s="0" t="str">
        <f aca="false">"http://www.veryshortintroductions.com/mobile/view/" &amp; C139 &amp; "/actrade-" &amp; B139</f>
        <v>http://www.veryshortintroductions.com/mobile/view/10.1093/actrade/9780192854315.001.0001/actrade-9780192854315</v>
      </c>
      <c r="E139" s="0" t="s">
        <v>741</v>
      </c>
      <c r="F139" s="0" t="str">
        <f aca="false">LEFT(E139,FIND(":",E139)-1)</f>
        <v>Drugs</v>
      </c>
      <c r="G139" s="0" t="str">
        <f aca="false">"&lt;a href='http://dx.doi.org/" &amp; C139 &amp; "'&gt;" &amp; LEFT(E139,FIND(":",E139)-1) &amp; "&lt;/a&gt;"</f>
        <v>&lt;a href='http://dx.doi.org/10.1093/actrade/9780192854315.001.0001'&gt;Drugs&lt;/a&gt;</v>
      </c>
      <c r="H139" s="0" t="str">
        <f aca="false">"&lt;a href='http://dx.doi.org/" &amp; C139 &amp; "'&gt;" &amp;"&lt;img src='http://www.veryshortintroductions.com/view/covers/"&amp;B139&amp;".png' class='coverimage' alt='" &amp;E139 &amp; "'/&gt;&lt;/a&gt;"</f>
        <v>&lt;a href='http://dx.doi.org/10.1093/actrade/9780192854315.001.0001'&gt;&lt;img src='http://www.veryshortintroductions.com/view/covers/9780192854315.png' class='coverimage' alt='Drugs: a very short introduction'/&gt;&lt;/a&gt;</v>
      </c>
      <c r="I139" s="0" t="str">
        <f aca="false">"&lt;a href='" &amp; D139 &amp; "'&gt;" &amp; "&lt;img src='https://api.qrserver.com/v1/create-qr-code/?size=300x300&amp;data=" &amp; D139 &amp;"' class='qr'/&gt;&lt;/a&gt;"</f>
        <v>&lt;a href='http://www.veryshortintroductions.com/mobile/view/10.1093/actrade/9780192854315.001.0001/actrade-9780192854315'&gt;&lt;img src='https://api.qrserver.com/v1/create-qr-code/?size=300x300&amp;data=http://www.veryshortintroductions.com/mobile/view/10.1093/actrade/9780192854315.001.0001/actrade-9780192854315' class='qr'/&gt;&lt;/a&gt;</v>
      </c>
      <c r="J139" s="0" t="str">
        <f aca="false">"&lt;tr&gt;&lt;td&gt;" &amp; H139 &amp; "&lt;/td&gt;&lt;td&gt;&lt;small&gt;Very Short Introduction&lt;br/&gt;http://m.veryshortintroductions.com&lt;/small&gt;&lt;br/&gt;&lt;em&gt;ebook&lt;/em&gt;&lt;br/&gt;&lt;br/&gt;" &amp; G139 &amp; "&lt;/td&gt;&lt;td&gt;" &amp; I139 &amp; "&lt;/td&gt;&lt;/tr&gt;"</f>
        <v>&lt;tr&gt;&lt;td&gt;&lt;a href='http://dx.doi.org/10.1093/actrade/9780192854315.001.0001'&gt;&lt;img src='http://www.veryshortintroductions.com/view/covers/9780192854315.png' class='coverimage' alt='Drugs: a very short introduction'/&gt;&lt;/a&gt;&lt;/td&gt;&lt;td&gt;&lt;small&gt;Very Short Introduction&lt;br/&gt;http://m.veryshortintroductions.com&lt;/small&gt;&lt;br/&gt;&lt;em&gt;ebook&lt;/em&gt;&lt;br/&gt;&lt;br/&gt;&lt;a href='http://dx.doi.org/10.1093/actrade/9780192854315.001.0001'&gt;Drugs&lt;/a&gt;&lt;/td&gt;&lt;td&gt;&lt;a href='http://www.veryshortintroductions.com/mobile/view/10.1093/actrade/9780192854315.001.0001/actrade-9780192854315'&gt;&lt;img src='https://api.qrserver.com/v1/create-qr-code/?size=300x300&amp;data=http://www.veryshortintroductions.com/mobile/view/10.1093/actrade/9780192854315.001.0001/actrade-9780192854315' class='qr'/&gt;&lt;/a&gt;&lt;/td&gt;&lt;/tr&gt;</v>
      </c>
      <c r="N139" s="0" t="s">
        <v>44</v>
      </c>
      <c r="O139" s="0" t="s">
        <v>742</v>
      </c>
      <c r="P139" s="0" t="s">
        <v>742</v>
      </c>
      <c r="Q139" s="0" t="s">
        <v>46</v>
      </c>
      <c r="S139" s="0" t="s">
        <v>743</v>
      </c>
      <c r="Y139" s="0" t="s">
        <v>744</v>
      </c>
      <c r="AA139" s="0" t="s">
        <v>49</v>
      </c>
      <c r="AB139" s="2" t="n">
        <v>36892</v>
      </c>
      <c r="AC139" s="2" t="n">
        <v>37256</v>
      </c>
      <c r="AK139" s="0" t="s">
        <v>50</v>
      </c>
      <c r="AL139" s="0" t="s">
        <v>51</v>
      </c>
      <c r="AM139" s="0" t="s">
        <v>49</v>
      </c>
      <c r="AN139" s="0" t="s">
        <v>49</v>
      </c>
      <c r="AO139" s="0" t="s">
        <v>49</v>
      </c>
      <c r="AP139" s="0" t="s">
        <v>49</v>
      </c>
      <c r="AQ139" s="0" t="s">
        <v>49</v>
      </c>
    </row>
    <row r="140" customFormat="false" ht="15" hidden="true" customHeight="false" outlineLevel="0" collapsed="false">
      <c r="A140" s="0" t="n">
        <v>12322021</v>
      </c>
      <c r="B140" s="0" t="str">
        <f aca="false">RIGHT(O140,LEN(O140)-FIND("actrade-",O140)-7)</f>
        <v>9780198745792</v>
      </c>
      <c r="C140" s="0" t="str">
        <f aca="false">"10.1093/actrade/" &amp; B140 &amp; ".001.0001"</f>
        <v>10.1093/actrade/9780198745792.001.0001</v>
      </c>
      <c r="D140" s="0" t="str">
        <f aca="false">"http://www.veryshortintroductions.com/mobile/view/" &amp; C140 &amp; "/actrade-" &amp; B140</f>
        <v>http://www.veryshortintroductions.com/mobile/view/10.1093/actrade/9780198745792.001.0001/actrade-9780198745792</v>
      </c>
      <c r="E140" s="0" t="s">
        <v>745</v>
      </c>
      <c r="F140" s="0" t="str">
        <f aca="false">LEFT(E140,FIND(":",E140)-1)</f>
        <v>Drugs</v>
      </c>
      <c r="G140" s="0" t="str">
        <f aca="false">"&lt;a href='http://dx.doi.org/" &amp; C140 &amp; "'&gt;" &amp; LEFT(E140,FIND(":",E140)-1) &amp; "&lt;/a&gt;"</f>
        <v>&lt;a href='http://dx.doi.org/10.1093/actrade/9780198745792.001.0001'&gt;Drugs&lt;/a&gt;</v>
      </c>
      <c r="H140" s="0" t="str">
        <f aca="false">"&lt;a href='http://dx.doi.org/" &amp; C140 &amp; "'&gt;" &amp;"&lt;img src='http://www.veryshortintroductions.com/view/covers/"&amp;B140&amp;".png' class='coverimage' alt='" &amp;E140 &amp; "'/&gt;&lt;/a&gt;"</f>
        <v>&lt;a href='http://dx.doi.org/10.1093/actrade/9780198745792.001.0001'&gt;&lt;img src='http://www.veryshortintroductions.com/view/covers/9780198745792.png' class='coverimage' alt='Drugs: A Very Short Introduction (2nd edn)'/&gt;&lt;/a&gt;</v>
      </c>
      <c r="I140" s="0" t="str">
        <f aca="false">"&lt;a href='" &amp; D140 &amp; "'&gt;" &amp; "&lt;img src='https://api.qrserver.com/v1/create-qr-code/?size=300x300&amp;data=" &amp; D140 &amp;"' class='qr'/&gt;&lt;/a&gt;"</f>
        <v>&lt;a href='http://www.veryshortintroductions.com/mobile/view/10.1093/actrade/9780198745792.001.0001/actrade-9780198745792'&gt;&lt;img src='https://api.qrserver.com/v1/create-qr-code/?size=300x300&amp;data=http://www.veryshortintroductions.com/mobile/view/10.1093/actrade/9780198745792.001.0001/actrade-9780198745792' class='qr'/&gt;&lt;/a&gt;</v>
      </c>
      <c r="J140" s="0" t="str">
        <f aca="false">"&lt;tr&gt;&lt;td&gt;" &amp; H140 &amp; "&lt;/td&gt;&lt;td&gt;&lt;small&gt;Very Short Introduction&lt;br/&gt;http://m.veryshortintroductions.com&lt;/small&gt;&lt;br/&gt;&lt;em&gt;ebook&lt;/em&gt;&lt;br/&gt;&lt;br/&gt;" &amp; G140 &amp; "&lt;/td&gt;&lt;td&gt;" &amp; I140 &amp; "&lt;/td&gt;&lt;/tr&gt;"</f>
        <v>&lt;tr&gt;&lt;td&gt;&lt;a href='http://dx.doi.org/10.1093/actrade/9780198745792.001.0001'&gt;&lt;img src='http://www.veryshortintroductions.com/view/covers/9780198745792.png' class='coverimage' alt='Drugs: A Very Short Introduction (2nd edn)'/&gt;&lt;/a&gt;&lt;/td&gt;&lt;td&gt;&lt;small&gt;Very Short Introduction&lt;br/&gt;http://m.veryshortintroductions.com&lt;/small&gt;&lt;br/&gt;&lt;em&gt;ebook&lt;/em&gt;&lt;br/&gt;&lt;br/&gt;&lt;a href='http://dx.doi.org/10.1093/actrade/9780198745792.001.0001'&gt;Drugs&lt;/a&gt;&lt;/td&gt;&lt;td&gt;&lt;a href='http://www.veryshortintroductions.com/mobile/view/10.1093/actrade/9780198745792.001.0001/actrade-9780198745792'&gt;&lt;img src='https://api.qrserver.com/v1/create-qr-code/?size=300x300&amp;data=http://www.veryshortintroductions.com/mobile/view/10.1093/actrade/9780198745792.001.0001/actrade-9780198745792' class='qr'/&gt;&lt;/a&gt;&lt;/td&gt;&lt;/tr&gt;</v>
      </c>
      <c r="N140" s="0" t="s">
        <v>44</v>
      </c>
      <c r="O140" s="0" t="s">
        <v>746</v>
      </c>
      <c r="P140" s="0" t="s">
        <v>746</v>
      </c>
      <c r="Q140" s="0" t="s">
        <v>46</v>
      </c>
      <c r="S140" s="0" t="s">
        <v>747</v>
      </c>
      <c r="X140" s="0" t="s">
        <v>748</v>
      </c>
      <c r="Y140" s="0" t="s">
        <v>749</v>
      </c>
      <c r="AA140" s="0" t="s">
        <v>49</v>
      </c>
      <c r="AB140" s="2" t="n">
        <v>42370</v>
      </c>
      <c r="AC140" s="2" t="n">
        <v>42735</v>
      </c>
      <c r="AK140" s="0" t="s">
        <v>50</v>
      </c>
      <c r="AL140" s="0" t="s">
        <v>51</v>
      </c>
      <c r="AM140" s="0" t="s">
        <v>49</v>
      </c>
      <c r="AN140" s="0" t="s">
        <v>49</v>
      </c>
      <c r="AO140" s="0" t="s">
        <v>49</v>
      </c>
      <c r="AP140" s="0" t="s">
        <v>49</v>
      </c>
      <c r="AQ140" s="0" t="s">
        <v>49</v>
      </c>
    </row>
    <row r="141" customFormat="false" ht="15" hidden="true" customHeight="false" outlineLevel="0" collapsed="false">
      <c r="A141" s="0" t="n">
        <v>1127061</v>
      </c>
      <c r="B141" s="0" t="str">
        <f aca="false">RIGHT(O141,LEN(O141)-FIND("actrade-",O141)-7)</f>
        <v>9780199539406</v>
      </c>
      <c r="C141" s="0" t="str">
        <f aca="false">"10.1093/actrade/" &amp; B141 &amp; ".001.0001"</f>
        <v>10.1093/actrade/9780199539406.001.0001</v>
      </c>
      <c r="D141" s="0" t="str">
        <f aca="false">"http://www.veryshortintroductions.com/mobile/view/" &amp; C141 &amp; "/actrade-" &amp; B141</f>
        <v>http://www.veryshortintroductions.com/mobile/view/10.1093/actrade/9780199539406.001.0001/actrade-9780199539406</v>
      </c>
      <c r="E141" s="0" t="s">
        <v>750</v>
      </c>
      <c r="F141" s="0" t="str">
        <f aca="false">LEFT(E141,FIND(":",E141)-1)</f>
        <v>Druids</v>
      </c>
      <c r="G141" s="0" t="str">
        <f aca="false">"&lt;a href='http://dx.doi.org/" &amp; C141 &amp; "'&gt;" &amp; LEFT(E141,FIND(":",E141)-1) &amp; "&lt;/a&gt;"</f>
        <v>&lt;a href='http://dx.doi.org/10.1093/actrade/9780199539406.001.0001'&gt;Druids&lt;/a&gt;</v>
      </c>
      <c r="H141" s="0" t="str">
        <f aca="false">"&lt;a href='http://dx.doi.org/" &amp; C141 &amp; "'&gt;" &amp;"&lt;img src='http://www.veryshortintroductions.com/view/covers/"&amp;B141&amp;".png' class='coverimage' alt='" &amp;E141 &amp; "'/&gt;&lt;/a&gt;"</f>
        <v>&lt;a href='http://dx.doi.org/10.1093/actrade/9780199539406.001.0001'&gt;&lt;img src='http://www.veryshortintroductions.com/view/covers/9780199539406.png' class='coverimage' alt='Druids: A Very Short Introduction (A very short introduction)'/&gt;&lt;/a&gt;</v>
      </c>
      <c r="I141" s="0" t="str">
        <f aca="false">"&lt;a href='" &amp; D141 &amp; "'&gt;" &amp; "&lt;img src='https://api.qrserver.com/v1/create-qr-code/?size=300x300&amp;data=" &amp; D141 &amp;"' class='qr'/&gt;&lt;/a&gt;"</f>
        <v>&lt;a href='http://www.veryshortintroductions.com/mobile/view/10.1093/actrade/9780199539406.001.0001/actrade-9780199539406'&gt;&lt;img src='https://api.qrserver.com/v1/create-qr-code/?size=300x300&amp;data=http://www.veryshortintroductions.com/mobile/view/10.1093/actrade/9780199539406.001.0001/actrade-9780199539406' class='qr'/&gt;&lt;/a&gt;</v>
      </c>
      <c r="J141" s="0" t="str">
        <f aca="false">"&lt;tr&gt;&lt;td&gt;" &amp; H141 &amp; "&lt;/td&gt;&lt;td&gt;&lt;small&gt;Very Short Introduction&lt;br/&gt;http://m.veryshortintroductions.com&lt;/small&gt;&lt;br/&gt;&lt;em&gt;ebook&lt;/em&gt;&lt;br/&gt;&lt;br/&gt;" &amp; G141 &amp; "&lt;/td&gt;&lt;td&gt;" &amp; I141 &amp; "&lt;/td&gt;&lt;/tr&gt;"</f>
        <v>&lt;tr&gt;&lt;td&gt;&lt;a href='http://dx.doi.org/10.1093/actrade/9780199539406.001.0001'&gt;&lt;img src='http://www.veryshortintroductions.com/view/covers/9780199539406.png' class='coverimage' alt='Druids: A Very Short Introduction (A very short introduction)'/&gt;&lt;/a&gt;&lt;/td&gt;&lt;td&gt;&lt;small&gt;Very Short Introduction&lt;br/&gt;http://m.veryshortintroductions.com&lt;/small&gt;&lt;br/&gt;&lt;em&gt;ebook&lt;/em&gt;&lt;br/&gt;&lt;br/&gt;&lt;a href='http://dx.doi.org/10.1093/actrade/9780199539406.001.0001'&gt;Druids&lt;/a&gt;&lt;/td&gt;&lt;td&gt;&lt;a href='http://www.veryshortintroductions.com/mobile/view/10.1093/actrade/9780199539406.001.0001/actrade-9780199539406'&gt;&lt;img src='https://api.qrserver.com/v1/create-qr-code/?size=300x300&amp;data=http://www.veryshortintroductions.com/mobile/view/10.1093/actrade/9780199539406.001.0001/actrade-9780199539406' class='qr'/&gt;&lt;/a&gt;&lt;/td&gt;&lt;/tr&gt;</v>
      </c>
      <c r="N141" s="0" t="s">
        <v>44</v>
      </c>
      <c r="O141" s="0" t="s">
        <v>751</v>
      </c>
      <c r="P141" s="0" t="s">
        <v>751</v>
      </c>
      <c r="Q141" s="0" t="s">
        <v>46</v>
      </c>
      <c r="S141" s="0" t="s">
        <v>752</v>
      </c>
      <c r="X141" s="0" t="s">
        <v>753</v>
      </c>
      <c r="Y141" s="0" t="s">
        <v>754</v>
      </c>
      <c r="AA141" s="0" t="s">
        <v>49</v>
      </c>
      <c r="AB141" s="2" t="n">
        <v>40179</v>
      </c>
      <c r="AC141" s="2" t="n">
        <v>40543</v>
      </c>
      <c r="AJ141" s="0" t="s">
        <v>755</v>
      </c>
      <c r="AK141" s="0" t="s">
        <v>50</v>
      </c>
      <c r="AL141" s="0" t="s">
        <v>51</v>
      </c>
      <c r="AM141" s="0" t="s">
        <v>49</v>
      </c>
      <c r="AN141" s="0" t="s">
        <v>49</v>
      </c>
      <c r="AO141" s="0" t="s">
        <v>49</v>
      </c>
      <c r="AP141" s="0" t="s">
        <v>49</v>
      </c>
      <c r="AQ141" s="0" t="s">
        <v>49</v>
      </c>
    </row>
    <row r="142" customFormat="false" ht="15" hidden="true" customHeight="false" outlineLevel="0" collapsed="false">
      <c r="A142" s="0" t="n">
        <v>1135409</v>
      </c>
      <c r="B142" s="0" t="str">
        <f aca="false">RIGHT(O142,LEN(O142)-FIND("actrade-",O142)-7)</f>
        <v>9780199730766</v>
      </c>
      <c r="C142" s="0" t="str">
        <f aca="false">"10.1093/actrade/" &amp; B142 &amp; ".001.0001"</f>
        <v>10.1093/actrade/9780199730766.001.0001</v>
      </c>
      <c r="D142" s="0" t="str">
        <f aca="false">"http://www.veryshortintroductions.com/mobile/view/" &amp; C142 &amp; "/actrade-" &amp; B142</f>
        <v>http://www.veryshortintroductions.com/mobile/view/10.1093/actrade/9780199730766.001.0001/actrade-9780199730766</v>
      </c>
      <c r="E142" s="0" t="s">
        <v>756</v>
      </c>
      <c r="F142" s="0" t="str">
        <f aca="false">LEFT(E142,FIND(":",E142)-1)</f>
        <v>Early Music</v>
      </c>
      <c r="G142" s="0" t="str">
        <f aca="false">"&lt;a href='http://dx.doi.org/" &amp; C142 &amp; "'&gt;" &amp; LEFT(E142,FIND(":",E142)-1) &amp; "&lt;/a&gt;"</f>
        <v>&lt;a href='http://dx.doi.org/10.1093/actrade/9780199730766.001.0001'&gt;Early Music&lt;/a&gt;</v>
      </c>
      <c r="H142" s="0" t="str">
        <f aca="false">"&lt;a href='http://dx.doi.org/" &amp; C142 &amp; "'&gt;" &amp;"&lt;img src='http://www.veryshortintroductions.com/view/covers/"&amp;B142&amp;".png' class='coverimage' alt='" &amp;E142 &amp; "'/&gt;&lt;/a&gt;"</f>
        <v>&lt;a href='http://dx.doi.org/10.1093/actrade/9780199730766.001.0001'&gt;&lt;img src='http://www.veryshortintroductions.com/view/covers/9780199730766.png' class='coverimage' alt='Early Music: A Very Short Introduction (Very short introductions)'/&gt;&lt;/a&gt;</v>
      </c>
      <c r="I142" s="0" t="str">
        <f aca="false">"&lt;a href='" &amp; D142 &amp; "'&gt;" &amp; "&lt;img src='https://api.qrserver.com/v1/create-qr-code/?size=300x300&amp;data=" &amp; D142 &amp;"' class='qr'/&gt;&lt;/a&gt;"</f>
        <v>&lt;a href='http://www.veryshortintroductions.com/mobile/view/10.1093/actrade/9780199730766.001.0001/actrade-9780199730766'&gt;&lt;img src='https://api.qrserver.com/v1/create-qr-code/?size=300x300&amp;data=http://www.veryshortintroductions.com/mobile/view/10.1093/actrade/9780199730766.001.0001/actrade-9780199730766' class='qr'/&gt;&lt;/a&gt;</v>
      </c>
      <c r="J142" s="0" t="str">
        <f aca="false">"&lt;tr&gt;&lt;td&gt;" &amp; H142 &amp; "&lt;/td&gt;&lt;td&gt;&lt;small&gt;Very Short Introduction&lt;br/&gt;http://m.veryshortintroductions.com&lt;/small&gt;&lt;br/&gt;&lt;em&gt;ebook&lt;/em&gt;&lt;br/&gt;&lt;br/&gt;" &amp; G142 &amp; "&lt;/td&gt;&lt;td&gt;" &amp; I142 &amp; "&lt;/td&gt;&lt;/tr&gt;"</f>
        <v>&lt;tr&gt;&lt;td&gt;&lt;a href='http://dx.doi.org/10.1093/actrade/9780199730766.001.0001'&gt;&lt;img src='http://www.veryshortintroductions.com/view/covers/9780199730766.png' class='coverimage' alt='Early Music: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href='http://dx.doi.org/10.1093/actrade/9780199730766.001.0001'&gt;Early Music&lt;/a&gt;&lt;/td&gt;&lt;td&gt;&lt;a href='http://www.veryshortintroductions.com/mobile/view/10.1093/actrade/9780199730766.001.0001/actrade-9780199730766'&gt;&lt;img src='https://api.qrserver.com/v1/create-qr-code/?size=300x300&amp;data=http://www.veryshortintroductions.com/mobile/view/10.1093/actrade/9780199730766.001.0001/actrade-9780199730766' class='qr'/&gt;&lt;/a&gt;&lt;/td&gt;&lt;/tr&gt;</v>
      </c>
      <c r="N142" s="0" t="s">
        <v>44</v>
      </c>
      <c r="O142" s="0" t="s">
        <v>757</v>
      </c>
      <c r="P142" s="0" t="s">
        <v>757</v>
      </c>
      <c r="Q142" s="0" t="s">
        <v>46</v>
      </c>
      <c r="S142" s="0" t="s">
        <v>758</v>
      </c>
      <c r="X142" s="0" t="s">
        <v>759</v>
      </c>
      <c r="Y142" s="0" t="s">
        <v>760</v>
      </c>
      <c r="AA142" s="0" t="s">
        <v>49</v>
      </c>
      <c r="AB142" s="2" t="n">
        <v>40544</v>
      </c>
      <c r="AC142" s="2" t="n">
        <v>40908</v>
      </c>
      <c r="AJ142" s="0" t="s">
        <v>761</v>
      </c>
      <c r="AK142" s="0" t="s">
        <v>50</v>
      </c>
      <c r="AL142" s="0" t="s">
        <v>51</v>
      </c>
      <c r="AM142" s="0" t="s">
        <v>49</v>
      </c>
      <c r="AN142" s="0" t="s">
        <v>49</v>
      </c>
      <c r="AO142" s="0" t="s">
        <v>49</v>
      </c>
      <c r="AP142" s="0" t="s">
        <v>49</v>
      </c>
      <c r="AQ142" s="0" t="s">
        <v>49</v>
      </c>
    </row>
    <row r="143" customFormat="false" ht="15" hidden="true" customHeight="false" outlineLevel="0" collapsed="false">
      <c r="A143" s="0" t="n">
        <v>10315104</v>
      </c>
      <c r="B143" s="0" t="str">
        <f aca="false">RIGHT(O143,LEN(O143)-FIND("actrade-",O143)-7)</f>
        <v>9780198718871</v>
      </c>
      <c r="C143" s="0" t="str">
        <f aca="false">"10.1093/actrade/" &amp; B143 &amp; ".001.0001"</f>
        <v>10.1093/actrade/9780198718871.001.0001</v>
      </c>
      <c r="D143" s="0" t="str">
        <f aca="false">"http://www.veryshortintroductions.com/mobile/view/" &amp; C143 &amp; "/actrade-" &amp; B143</f>
        <v>http://www.veryshortintroductions.com/mobile/view/10.1093/actrade/9780198718871.001.0001/actrade-9780198718871</v>
      </c>
      <c r="E143" s="0" t="s">
        <v>762</v>
      </c>
      <c r="F143" s="0" t="str">
        <f aca="false">LEFT(E143,FIND(":",E143)-1)</f>
        <v>Earth System Science</v>
      </c>
      <c r="G143" s="0" t="str">
        <f aca="false">"&lt;a href='http://dx.doi.org/" &amp; C143 &amp; "'&gt;" &amp; LEFT(E143,FIND(":",E143)-1) &amp; "&lt;/a&gt;"</f>
        <v>&lt;a href='http://dx.doi.org/10.1093/actrade/9780198718871.001.0001'&gt;Earth System Science&lt;/a&gt;</v>
      </c>
      <c r="H143" s="0" t="str">
        <f aca="false">"&lt;a href='http://dx.doi.org/" &amp; C143 &amp; "'&gt;" &amp;"&lt;img src='http://www.veryshortintroductions.com/view/covers/"&amp;B143&amp;".png' class='coverimage' alt='" &amp;E143 &amp; "'/&gt;&lt;/a&gt;"</f>
        <v>&lt;a href='http://dx.doi.org/10.1093/actrade/9780198718871.001.0001'&gt;&lt;img src='http://www.veryshortintroductions.com/view/covers/9780198718871.png' class='coverimage' alt='Earth System Science: A Very Short Introduction'/&gt;&lt;/a&gt;</v>
      </c>
      <c r="I143" s="0" t="str">
        <f aca="false">"&lt;a href='" &amp; D143 &amp; "'&gt;" &amp; "&lt;img src='https://api.qrserver.com/v1/create-qr-code/?size=300x300&amp;data=" &amp; D143 &amp;"' class='qr'/&gt;&lt;/a&gt;"</f>
        <v>&lt;a href='http://www.veryshortintroductions.com/mobile/view/10.1093/actrade/9780198718871.001.0001/actrade-9780198718871'&gt;&lt;img src='https://api.qrserver.com/v1/create-qr-code/?size=300x300&amp;data=http://www.veryshortintroductions.com/mobile/view/10.1093/actrade/9780198718871.001.0001/actrade-9780198718871' class='qr'/&gt;&lt;/a&gt;</v>
      </c>
      <c r="J143" s="0" t="str">
        <f aca="false">"&lt;tr&gt;&lt;td&gt;" &amp; H143 &amp; "&lt;/td&gt;&lt;td&gt;&lt;small&gt;Very Short Introduction&lt;br/&gt;http://m.veryshortintroductions.com&lt;/small&gt;&lt;br/&gt;&lt;em&gt;ebook&lt;/em&gt;&lt;br/&gt;&lt;br/&gt;" &amp; G143 &amp; "&lt;/td&gt;&lt;td&gt;" &amp; I143 &amp; "&lt;/td&gt;&lt;/tr&gt;"</f>
        <v>&lt;tr&gt;&lt;td&gt;&lt;a href='http://dx.doi.org/10.1093/actrade/9780198718871.001.0001'&gt;&lt;img src='http://www.veryshortintroductions.com/view/covers/9780198718871.png' class='coverimage' alt='Earth System Science: A Very Short Introduction'/&gt;&lt;/a&gt;&lt;/td&gt;&lt;td&gt;&lt;small&gt;Very Short Introduction&lt;br/&gt;http://m.veryshortintroductions.com&lt;/small&gt;&lt;br/&gt;&lt;em&gt;ebook&lt;/em&gt;&lt;br/&gt;&lt;br/&gt;&lt;a href='http://dx.doi.org/10.1093/actrade/9780198718871.001.0001'&gt;Earth System Science&lt;/a&gt;&lt;/td&gt;&lt;td&gt;&lt;a href='http://www.veryshortintroductions.com/mobile/view/10.1093/actrade/9780198718871.001.0001/actrade-9780198718871'&gt;&lt;img src='https://api.qrserver.com/v1/create-qr-code/?size=300x300&amp;data=http://www.veryshortintroductions.com/mobile/view/10.1093/actrade/9780198718871.001.0001/actrade-9780198718871' class='qr'/&gt;&lt;/a&gt;&lt;/td&gt;&lt;/tr&gt;</v>
      </c>
      <c r="N143" s="0" t="s">
        <v>44</v>
      </c>
      <c r="O143" s="0" t="s">
        <v>763</v>
      </c>
      <c r="P143" s="0" t="s">
        <v>763</v>
      </c>
      <c r="Q143" s="0" t="s">
        <v>46</v>
      </c>
      <c r="S143" s="0" t="s">
        <v>764</v>
      </c>
      <c r="X143" s="0" t="s">
        <v>765</v>
      </c>
      <c r="Y143" s="0" t="s">
        <v>766</v>
      </c>
      <c r="AA143" s="0" t="s">
        <v>49</v>
      </c>
      <c r="AB143" s="2" t="n">
        <v>42370</v>
      </c>
      <c r="AC143" s="2" t="n">
        <v>42735</v>
      </c>
      <c r="AK143" s="0" t="s">
        <v>50</v>
      </c>
      <c r="AL143" s="0" t="s">
        <v>51</v>
      </c>
      <c r="AM143" s="0" t="s">
        <v>49</v>
      </c>
      <c r="AN143" s="0" t="s">
        <v>49</v>
      </c>
      <c r="AO143" s="0" t="s">
        <v>49</v>
      </c>
      <c r="AP143" s="0" t="s">
        <v>49</v>
      </c>
      <c r="AQ143" s="0" t="s">
        <v>49</v>
      </c>
    </row>
    <row r="144" customFormat="false" ht="15" hidden="true" customHeight="false" outlineLevel="0" collapsed="false">
      <c r="A144" s="0" t="n">
        <v>1050463</v>
      </c>
      <c r="B144" s="0" t="str">
        <f aca="false">RIGHT(O144,LEN(O144)-FIND("actrade-",O144)-7)</f>
        <v>9780192853455</v>
      </c>
      <c r="C144" s="0" t="str">
        <f aca="false">"10.1093/actrade/" &amp; B144 &amp; ".001.0001"</f>
        <v>10.1093/actrade/9780192853455.001.0001</v>
      </c>
      <c r="D144" s="0" t="str">
        <f aca="false">"http://www.veryshortintroductions.com/mobile/view/" &amp; C144 &amp; "/actrade-" &amp; B144</f>
        <v>http://www.veryshortintroductions.com/mobile/view/10.1093/actrade/9780192853455.001.0001/actrade-9780192853455</v>
      </c>
      <c r="E144" s="0" t="s">
        <v>767</v>
      </c>
      <c r="F144" s="0" t="str">
        <f aca="false">LEFT(E144,FIND(":",E144)-1)</f>
        <v>Economics</v>
      </c>
      <c r="G144" s="0" t="str">
        <f aca="false">"&lt;a href='http://dx.doi.org/" &amp; C144 &amp; "'&gt;" &amp; LEFT(E144,FIND(":",E144)-1) &amp; "&lt;/a&gt;"</f>
        <v>&lt;a href='http://dx.doi.org/10.1093/actrade/9780192853455.001.0001'&gt;Economics&lt;/a&gt;</v>
      </c>
      <c r="H144" s="0" t="str">
        <f aca="false">"&lt;a href='http://dx.doi.org/" &amp; C144 &amp; "'&gt;" &amp;"&lt;img src='http://www.veryshortintroductions.com/view/covers/"&amp;B144&amp;".png' class='coverimage' alt='" &amp;E144 &amp; "'/&gt;&lt;/a&gt;"</f>
        <v>&lt;a href='http://dx.doi.org/10.1093/actrade/9780192853455.001.0001'&gt;&lt;img src='http://www.veryshortintroductions.com/view/covers/9780192853455.png' class='coverimage' alt='Economics: A Very Short Introduction (Very short introductions ; 156)'/&gt;&lt;/a&gt;</v>
      </c>
      <c r="I144" s="0" t="str">
        <f aca="false">"&lt;a href='" &amp; D144 &amp; "'&gt;" &amp; "&lt;img src='https://api.qrserver.com/v1/create-qr-code/?size=300x300&amp;data=" &amp; D144 &amp;"' class='qr'/&gt;&lt;/a&gt;"</f>
        <v>&lt;a href='http://www.veryshortintroductions.com/mobile/view/10.1093/actrade/9780192853455.001.0001/actrade-9780192853455'&gt;&lt;img src='https://api.qrserver.com/v1/create-qr-code/?size=300x300&amp;data=http://www.veryshortintroductions.com/mobile/view/10.1093/actrade/9780192853455.001.0001/actrade-9780192853455' class='qr'/&gt;&lt;/a&gt;</v>
      </c>
      <c r="J144" s="0" t="str">
        <f aca="false">"&lt;tr&gt;&lt;td&gt;" &amp; H144 &amp; "&lt;/td&gt;&lt;td&gt;&lt;small&gt;Very Short Introduction&lt;br/&gt;http://m.veryshortintroductions.com&lt;/small&gt;&lt;br/&gt;&lt;em&gt;ebook&lt;/em&gt;&lt;br/&gt;&lt;br/&gt;" &amp; G144 &amp; "&lt;/td&gt;&lt;td&gt;" &amp; I144 &amp; "&lt;/td&gt;&lt;/tr&gt;"</f>
        <v>&lt;tr&gt;&lt;td&gt;&lt;a href='http://dx.doi.org/10.1093/actrade/9780192853455.001.0001'&gt;&lt;img src='http://www.veryshortintroductions.com/view/covers/9780192853455.png' class='coverimage' alt='Economics: A Very Short Introduction (Very short introductions ; 156)'/&gt;&lt;/a&gt;&lt;/td&gt;&lt;td&gt;&lt;small&gt;Very Short Introduction&lt;br/&gt;http://m.veryshortintroductions.com&lt;/small&gt;&lt;br/&gt;&lt;em&gt;ebook&lt;/em&gt;&lt;br/&gt;&lt;br/&gt;&lt;a href='http://dx.doi.org/10.1093/actrade/9780192853455.001.0001'&gt;Economics&lt;/a&gt;&lt;/td&gt;&lt;td&gt;&lt;a href='http://www.veryshortintroductions.com/mobile/view/10.1093/actrade/9780192853455.001.0001/actrade-9780192853455'&gt;&lt;img src='https://api.qrserver.com/v1/create-qr-code/?size=300x300&amp;data=http://www.veryshortintroductions.com/mobile/view/10.1093/actrade/9780192853455.001.0001/actrade-9780192853455' class='qr'/&gt;&lt;/a&gt;&lt;/td&gt;&lt;/tr&gt;</v>
      </c>
      <c r="N144" s="0" t="s">
        <v>44</v>
      </c>
      <c r="O144" s="0" t="s">
        <v>768</v>
      </c>
      <c r="P144" s="0" t="s">
        <v>768</v>
      </c>
      <c r="Q144" s="0" t="s">
        <v>46</v>
      </c>
      <c r="S144" s="0" t="s">
        <v>769</v>
      </c>
      <c r="X144" s="0" t="s">
        <v>770</v>
      </c>
      <c r="Y144" s="0" t="s">
        <v>771</v>
      </c>
      <c r="AA144" s="0" t="s">
        <v>49</v>
      </c>
      <c r="AB144" s="2" t="n">
        <v>39083</v>
      </c>
      <c r="AC144" s="2" t="n">
        <v>39447</v>
      </c>
      <c r="AJ144" s="0" t="s">
        <v>772</v>
      </c>
      <c r="AK144" s="0" t="s">
        <v>50</v>
      </c>
      <c r="AL144" s="0" t="s">
        <v>51</v>
      </c>
      <c r="AM144" s="0" t="s">
        <v>49</v>
      </c>
      <c r="AN144" s="0" t="s">
        <v>49</v>
      </c>
      <c r="AO144" s="0" t="s">
        <v>49</v>
      </c>
      <c r="AP144" s="0" t="s">
        <v>49</v>
      </c>
      <c r="AQ144" s="0" t="s">
        <v>49</v>
      </c>
    </row>
    <row r="145" customFormat="false" ht="15" hidden="true" customHeight="false" outlineLevel="0" collapsed="false">
      <c r="A145" s="0" t="n">
        <v>3093033</v>
      </c>
      <c r="B145" s="0" t="str">
        <f aca="false">RIGHT(O145,LEN(O145)-FIND("actrade-",O145)-7)</f>
        <v>9780199643264</v>
      </c>
      <c r="C145" s="0" t="str">
        <f aca="false">"10.1093/actrade/" &amp; B145 &amp; ".001.0001"</f>
        <v>10.1093/actrade/9780199643264.001.0001</v>
      </c>
      <c r="D145" s="0" t="str">
        <f aca="false">"http://www.veryshortintroductions.com/mobile/view/" &amp; C145 &amp; "/actrade-" &amp; B145</f>
        <v>http://www.veryshortintroductions.com/mobile/view/10.1093/actrade/9780199643264.001.0001/actrade-9780199643264</v>
      </c>
      <c r="E145" s="0" t="s">
        <v>773</v>
      </c>
      <c r="F145" s="0" t="str">
        <f aca="false">LEFT(E145,FIND(":",E145)-1)</f>
        <v>Education  </v>
      </c>
      <c r="G145" s="0" t="str">
        <f aca="false">"&lt;a href='http://dx.doi.org/" &amp; C145 &amp; "'&gt;" &amp; LEFT(E145,FIND(":",E145)-1) &amp; "&lt;/a&gt;"</f>
        <v>&lt;a href='http://dx.doi.org/10.1093/actrade/9780199643264.001.0001'&gt;Education  &lt;/a&gt;</v>
      </c>
      <c r="H145" s="0" t="str">
        <f aca="false">"&lt;a href='http://dx.doi.org/" &amp; C145 &amp; "'&gt;" &amp;"&lt;img src='http://www.veryshortintroductions.com/view/covers/"&amp;B145&amp;".png' class='coverimage' alt='" &amp;E145 &amp; "'/&gt;&lt;/a&gt;"</f>
        <v>&lt;a href='http://dx.doi.org/10.1093/actrade/9780199643264.001.0001'&gt;&lt;img src='http://www.veryshortintroductions.com/view/covers/9780199643264.png' class='coverimage' alt='Education  : a very short introduction'/&gt;&lt;/a&gt;</v>
      </c>
      <c r="I145" s="0" t="str">
        <f aca="false">"&lt;a href='" &amp; D145 &amp; "'&gt;" &amp; "&lt;img src='https://api.qrserver.com/v1/create-qr-code/?size=300x300&amp;data=" &amp; D145 &amp;"' class='qr'/&gt;&lt;/a&gt;"</f>
        <v>&lt;a href='http://www.veryshortintroductions.com/mobile/view/10.1093/actrade/9780199643264.001.0001/actrade-9780199643264'&gt;&lt;img src='https://api.qrserver.com/v1/create-qr-code/?size=300x300&amp;data=http://www.veryshortintroductions.com/mobile/view/10.1093/actrade/9780199643264.001.0001/actrade-9780199643264' class='qr'/&gt;&lt;/a&gt;</v>
      </c>
      <c r="J145" s="0" t="str">
        <f aca="false">"&lt;tr&gt;&lt;td&gt;" &amp; H145 &amp; "&lt;/td&gt;&lt;td&gt;&lt;small&gt;Very Short Introduction&lt;br/&gt;http://m.veryshortintroductions.com&lt;/small&gt;&lt;br/&gt;&lt;em&gt;ebook&lt;/em&gt;&lt;br/&gt;&lt;br/&gt;" &amp; G145 &amp; "&lt;/td&gt;&lt;td&gt;" &amp; I145 &amp; "&lt;/td&gt;&lt;/tr&gt;"</f>
        <v>&lt;tr&gt;&lt;td&gt;&lt;a href='http://dx.doi.org/10.1093/actrade/9780199643264.001.0001'&gt;&lt;img src='http://www.veryshortintroductions.com/view/covers/9780199643264.png' class='coverimage' alt='Education  : a very short introduction'/&gt;&lt;/a&gt;&lt;/td&gt;&lt;td&gt;&lt;small&gt;Very Short Introduction&lt;br/&gt;http://m.veryshortintroductions.com&lt;/small&gt;&lt;br/&gt;&lt;em&gt;ebook&lt;/em&gt;&lt;br/&gt;&lt;br/&gt;&lt;a href='http://dx.doi.org/10.1093/actrade/9780199643264.001.0001'&gt;Education  &lt;/a&gt;&lt;/td&gt;&lt;td&gt;&lt;a href='http://www.veryshortintroductions.com/mobile/view/10.1093/actrade/9780199643264.001.0001/actrade-9780199643264'&gt;&lt;img src='https://api.qrserver.com/v1/create-qr-code/?size=300x300&amp;data=http://www.veryshortintroductions.com/mobile/view/10.1093/actrade/9780199643264.001.0001/actrade-9780199643264' class='qr'/&gt;&lt;/a&gt;&lt;/td&gt;&lt;/tr&gt;</v>
      </c>
      <c r="N145" s="0" t="s">
        <v>44</v>
      </c>
      <c r="O145" s="0" t="s">
        <v>774</v>
      </c>
      <c r="P145" s="0" t="s">
        <v>774</v>
      </c>
      <c r="Q145" s="0" t="s">
        <v>46</v>
      </c>
      <c r="S145" s="0" t="s">
        <v>775</v>
      </c>
      <c r="Y145" s="0" t="s">
        <v>776</v>
      </c>
      <c r="AA145" s="0" t="s">
        <v>49</v>
      </c>
      <c r="AB145" s="2" t="n">
        <v>41275</v>
      </c>
      <c r="AC145" s="2" t="n">
        <v>41639</v>
      </c>
      <c r="AK145" s="0" t="s">
        <v>50</v>
      </c>
      <c r="AL145" s="0" t="s">
        <v>51</v>
      </c>
      <c r="AM145" s="0" t="s">
        <v>49</v>
      </c>
      <c r="AN145" s="0" t="s">
        <v>49</v>
      </c>
      <c r="AO145" s="0" t="s">
        <v>49</v>
      </c>
      <c r="AP145" s="0" t="s">
        <v>49</v>
      </c>
      <c r="AQ145" s="0" t="s">
        <v>49</v>
      </c>
    </row>
    <row r="146" customFormat="false" ht="15" hidden="true" customHeight="false" outlineLevel="0" collapsed="false">
      <c r="A146" s="0" t="n">
        <v>1050447</v>
      </c>
      <c r="B146" s="0" t="str">
        <f aca="false">RIGHT(O146,LEN(O146)-FIND("actrade-",O146)-7)</f>
        <v>9780192803467</v>
      </c>
      <c r="C146" s="0" t="str">
        <f aca="false">"10.1093/actrade/" &amp; B146 &amp; ".001.0001"</f>
        <v>10.1093/actrade/9780192803467.001.0001</v>
      </c>
      <c r="D146" s="0" t="str">
        <f aca="false">"http://www.veryshortintroductions.com/mobile/view/" &amp; C146 &amp; "/actrade-" &amp; B146</f>
        <v>http://www.veryshortintroductions.com/mobile/view/10.1093/actrade/9780192803467.001.0001/actrade-9780192803467</v>
      </c>
      <c r="E146" s="0" t="s">
        <v>777</v>
      </c>
      <c r="F146" s="0" t="str">
        <f aca="false">LEFT(E146,FIND(":",E146)-1)</f>
        <v>Egyptian Myth</v>
      </c>
      <c r="G146" s="0" t="str">
        <f aca="false">"&lt;a href='http://dx.doi.org/" &amp; C146 &amp; "'&gt;" &amp; LEFT(E146,FIND(":",E146)-1) &amp; "&lt;/a&gt;"</f>
        <v>&lt;a href='http://dx.doi.org/10.1093/actrade/9780192803467.001.0001'&gt;Egyptian Myth&lt;/a&gt;</v>
      </c>
      <c r="H146" s="0" t="str">
        <f aca="false">"&lt;a href='http://dx.doi.org/" &amp; C146 &amp; "'&gt;" &amp;"&lt;img src='http://www.veryshortintroductions.com/view/covers/"&amp;B146&amp;".png' class='coverimage' alt='" &amp;E146 &amp; "'/&gt;&lt;/a&gt;"</f>
        <v>&lt;a href='http://dx.doi.org/10.1093/actrade/9780192803467.001.0001'&gt;&lt;img src='http://www.veryshortintroductions.com/view/covers/9780192803467.png' class='coverimage' alt='Egyptian Myth: A Very Short Introduction (Very short introduction ; 106)'/&gt;&lt;/a&gt;</v>
      </c>
      <c r="I146" s="0" t="str">
        <f aca="false">"&lt;a href='" &amp; D146 &amp; "'&gt;" &amp; "&lt;img src='https://api.qrserver.com/v1/create-qr-code/?size=300x300&amp;data=" &amp; D146 &amp;"' class='qr'/&gt;&lt;/a&gt;"</f>
        <v>&lt;a href='http://www.veryshortintroductions.com/mobile/view/10.1093/actrade/9780192803467.001.0001/actrade-9780192803467'&gt;&lt;img src='https://api.qrserver.com/v1/create-qr-code/?size=300x300&amp;data=http://www.veryshortintroductions.com/mobile/view/10.1093/actrade/9780192803467.001.0001/actrade-9780192803467' class='qr'/&gt;&lt;/a&gt;</v>
      </c>
      <c r="J146" s="0" t="str">
        <f aca="false">"&lt;tr&gt;&lt;td&gt;" &amp; H146 &amp; "&lt;/td&gt;&lt;td&gt;&lt;small&gt;Very Short Introduction&lt;br/&gt;http://m.veryshortintroductions.com&lt;/small&gt;&lt;br/&gt;&lt;em&gt;ebook&lt;/em&gt;&lt;br/&gt;&lt;br/&gt;" &amp; G146 &amp; "&lt;/td&gt;&lt;td&gt;" &amp; I146 &amp; "&lt;/td&gt;&lt;/tr&gt;"</f>
        <v>&lt;tr&gt;&lt;td&gt;&lt;a href='http://dx.doi.org/10.1093/actrade/9780192803467.001.0001'&gt;&lt;img src='http://www.veryshortintroductions.com/view/covers/9780192803467.png' class='coverimage' alt='Egyptian Myth: A Very Short Introduction (Very short introduction ; 106)'/&gt;&lt;/a&gt;&lt;/td&gt;&lt;td&gt;&lt;small&gt;Very Short Introduction&lt;br/&gt;http://m.veryshortintroductions.com&lt;/small&gt;&lt;br/&gt;&lt;em&gt;ebook&lt;/em&gt;&lt;br/&gt;&lt;br/&gt;&lt;a href='http://dx.doi.org/10.1093/actrade/9780192803467.001.0001'&gt;Egyptian Myth&lt;/a&gt;&lt;/td&gt;&lt;td&gt;&lt;a href='http://www.veryshortintroductions.com/mobile/view/10.1093/actrade/9780192803467.001.0001/actrade-9780192803467'&gt;&lt;img src='https://api.qrserver.com/v1/create-qr-code/?size=300x300&amp;data=http://www.veryshortintroductions.com/mobile/view/10.1093/actrade/9780192803467.001.0001/actrade-9780192803467' class='qr'/&gt;&lt;/a&gt;&lt;/td&gt;&lt;/tr&gt;</v>
      </c>
      <c r="N146" s="0" t="s">
        <v>44</v>
      </c>
      <c r="O146" s="0" t="s">
        <v>778</v>
      </c>
      <c r="P146" s="0" t="s">
        <v>778</v>
      </c>
      <c r="Q146" s="0" t="s">
        <v>46</v>
      </c>
      <c r="S146" s="0" t="s">
        <v>779</v>
      </c>
      <c r="X146" s="0" t="s">
        <v>780</v>
      </c>
      <c r="Y146" s="0" t="s">
        <v>781</v>
      </c>
      <c r="AA146" s="0" t="s">
        <v>49</v>
      </c>
      <c r="AB146" s="2" t="n">
        <v>37987</v>
      </c>
      <c r="AC146" s="2" t="n">
        <v>38352</v>
      </c>
      <c r="AJ146" s="0" t="s">
        <v>782</v>
      </c>
      <c r="AK146" s="0" t="s">
        <v>50</v>
      </c>
      <c r="AL146" s="0" t="s">
        <v>51</v>
      </c>
      <c r="AM146" s="0" t="s">
        <v>49</v>
      </c>
      <c r="AN146" s="0" t="s">
        <v>49</v>
      </c>
      <c r="AO146" s="0" t="s">
        <v>49</v>
      </c>
      <c r="AP146" s="0" t="s">
        <v>49</v>
      </c>
      <c r="AQ146" s="0" t="s">
        <v>49</v>
      </c>
    </row>
    <row r="147" customFormat="false" ht="15" hidden="true" customHeight="false" outlineLevel="0" collapsed="false">
      <c r="A147" s="0" t="n">
        <v>1067383</v>
      </c>
      <c r="B147" s="0" t="str">
        <f aca="false">RIGHT(O147,LEN(O147)-FIND("actrade-",O147)-7)</f>
        <v>9780192853998</v>
      </c>
      <c r="C147" s="0" t="str">
        <f aca="false">"10.1093/actrade/" &amp; B147 &amp; ".001.0001"</f>
        <v>10.1093/actrade/9780192853998.001.0001</v>
      </c>
      <c r="D147" s="0" t="str">
        <f aca="false">"http://www.veryshortintroductions.com/mobile/view/" &amp; C147 &amp; "/actrade-" &amp; B147</f>
        <v>http://www.veryshortintroductions.com/mobile/view/10.1093/actrade/9780192853998.001.0001/actrade-9780192853998</v>
      </c>
      <c r="E147" s="0" t="s">
        <v>783</v>
      </c>
      <c r="F147" s="0" t="str">
        <f aca="false">LEFT(E147,FIND(":",E147)-1)</f>
        <v>Eighteenth-century Britain</v>
      </c>
      <c r="G147" s="0" t="str">
        <f aca="false">"&lt;a href='http://dx.doi.org/" &amp; C147 &amp; "'&gt;" &amp; LEFT(E147,FIND(":",E147)-1) &amp; "&lt;/a&gt;"</f>
        <v>&lt;a href='http://dx.doi.org/10.1093/actrade/9780192853998.001.0001'&gt;Eighteenth-century Britain&lt;/a&gt;</v>
      </c>
      <c r="H147" s="0" t="str">
        <f aca="false">"&lt;a href='http://dx.doi.org/" &amp; C147 &amp; "'&gt;" &amp;"&lt;img src='http://www.veryshortintroductions.com/view/covers/"&amp;B147&amp;".png' class='coverimage' alt='" &amp;E147 &amp; "'/&gt;&lt;/a&gt;"</f>
        <v>&lt;a href='http://dx.doi.org/10.1093/actrade/9780192853998.001.0001'&gt;&lt;img src='http://www.veryshortintroductions.com/view/covers/9780192853998.png' class='coverimage' alt='Eighteenth-century Britain: A Very Short Introduction (Very short introductions ; 22)'/&gt;&lt;/a&gt;</v>
      </c>
      <c r="I147" s="0" t="str">
        <f aca="false">"&lt;a href='" &amp; D147 &amp; "'&gt;" &amp; "&lt;img src='https://api.qrserver.com/v1/create-qr-code/?size=300x300&amp;data=" &amp; D147 &amp;"' class='qr'/&gt;&lt;/a&gt;"</f>
        <v>&lt;a href='http://www.veryshortintroductions.com/mobile/view/10.1093/actrade/9780192853998.001.0001/actrade-9780192853998'&gt;&lt;img src='https://api.qrserver.com/v1/create-qr-code/?size=300x300&amp;data=http://www.veryshortintroductions.com/mobile/view/10.1093/actrade/9780192853998.001.0001/actrade-9780192853998' class='qr'/&gt;&lt;/a&gt;</v>
      </c>
      <c r="J147" s="0" t="str">
        <f aca="false">"&lt;tr&gt;&lt;td&gt;" &amp; H147 &amp; "&lt;/td&gt;&lt;td&gt;&lt;small&gt;Very Short Introduction&lt;br/&gt;http://m.veryshortintroductions.com&lt;/small&gt;&lt;br/&gt;&lt;em&gt;ebook&lt;/em&gt;&lt;br/&gt;&lt;br/&gt;" &amp; G147 &amp; "&lt;/td&gt;&lt;td&gt;" &amp; I147 &amp; "&lt;/td&gt;&lt;/tr&gt;"</f>
        <v>&lt;tr&gt;&lt;td&gt;&lt;a href='http://dx.doi.org/10.1093/actrade/9780192853998.001.0001'&gt;&lt;img src='http://www.veryshortintroductions.com/view/covers/9780192853998.png' class='coverimage' alt='Eighteenth-century Britain: A Very Short Introduction (Very short introductions ; 22)'/&gt;&lt;/a&gt;&lt;/td&gt;&lt;td&gt;&lt;small&gt;Very Short Introduction&lt;br/&gt;http://m.veryshortintroductions.com&lt;/small&gt;&lt;br/&gt;&lt;em&gt;ebook&lt;/em&gt;&lt;br/&gt;&lt;br/&gt;&lt;a href='http://dx.doi.org/10.1093/actrade/9780192853998.001.0001'&gt;Eighteenth-century Britain&lt;/a&gt;&lt;/td&gt;&lt;td&gt;&lt;a href='http://www.veryshortintroductions.com/mobile/view/10.1093/actrade/9780192853998.001.0001/actrade-9780192853998'&gt;&lt;img src='https://api.qrserver.com/v1/create-qr-code/?size=300x300&amp;data=http://www.veryshortintroductions.com/mobile/view/10.1093/actrade/9780192853998.001.0001/actrade-9780192853998' class='qr'/&gt;&lt;/a&gt;&lt;/td&gt;&lt;/tr&gt;</v>
      </c>
      <c r="N147" s="0" t="s">
        <v>44</v>
      </c>
      <c r="O147" s="0" t="s">
        <v>784</v>
      </c>
      <c r="P147" s="0" t="s">
        <v>784</v>
      </c>
      <c r="Q147" s="0" t="s">
        <v>46</v>
      </c>
      <c r="S147" s="0" t="s">
        <v>785</v>
      </c>
      <c r="X147" s="0" t="s">
        <v>786</v>
      </c>
      <c r="Y147" s="0" t="s">
        <v>787</v>
      </c>
      <c r="AA147" s="0" t="s">
        <v>49</v>
      </c>
      <c r="AB147" s="2" t="n">
        <v>36526</v>
      </c>
      <c r="AC147" s="2" t="n">
        <v>36891</v>
      </c>
      <c r="AK147" s="0" t="s">
        <v>50</v>
      </c>
      <c r="AL147" s="0" t="s">
        <v>51</v>
      </c>
      <c r="AM147" s="0" t="s">
        <v>49</v>
      </c>
      <c r="AN147" s="0" t="s">
        <v>49</v>
      </c>
      <c r="AO147" s="0" t="s">
        <v>49</v>
      </c>
      <c r="AP147" s="0" t="s">
        <v>49</v>
      </c>
      <c r="AQ147" s="0" t="s">
        <v>49</v>
      </c>
    </row>
    <row r="148" customFormat="false" ht="15" hidden="true" customHeight="false" outlineLevel="0" collapsed="false">
      <c r="A148" s="0" t="n">
        <v>1048958</v>
      </c>
      <c r="B148" s="0" t="str">
        <f aca="false">RIGHT(O148,LEN(O148)-FIND("actrade-",O148)-7)</f>
        <v>9780192840998</v>
      </c>
      <c r="C148" s="0" t="str">
        <f aca="false">"10.1093/actrade/" &amp; B148 &amp; ".001.0001"</f>
        <v>10.1093/actrade/9780192840998.001.0001</v>
      </c>
      <c r="D148" s="0" t="str">
        <f aca="false">"http://www.veryshortintroductions.com/mobile/view/" &amp; C148 &amp; "/actrade-" &amp; B148</f>
        <v>http://www.veryshortintroductions.com/mobile/view/10.1093/actrade/9780192840998.001.0001/actrade-9780192840998</v>
      </c>
      <c r="E148" s="0" t="s">
        <v>788</v>
      </c>
      <c r="F148" s="0" t="str">
        <f aca="false">LEFT(E148,FIND(":",E148)-1)</f>
        <v>Elements</v>
      </c>
      <c r="G148" s="0" t="str">
        <f aca="false">"&lt;a href='http://dx.doi.org/" &amp; C148 &amp; "'&gt;" &amp; LEFT(E148,FIND(":",E148)-1) &amp; "&lt;/a&gt;"</f>
        <v>&lt;a href='http://dx.doi.org/10.1093/actrade/9780192840998.001.0001'&gt;Elements&lt;/a&gt;</v>
      </c>
      <c r="H148" s="0" t="str">
        <f aca="false">"&lt;a href='http://dx.doi.org/" &amp; C148 &amp; "'&gt;" &amp;"&lt;img src='http://www.veryshortintroductions.com/view/covers/"&amp;B148&amp;".png' class='coverimage' alt='" &amp;E148 &amp; "'/&gt;&lt;/a&gt;"</f>
        <v>&lt;a href='http://dx.doi.org/10.1093/actrade/9780192840998.001.0001'&gt;&lt;img src='http://www.veryshortintroductions.com/view/covers/9780192840998.png' class='coverimage' alt='Elements: A Very Short Introduction (Very short introductions ; 104)'/&gt;&lt;/a&gt;</v>
      </c>
      <c r="I148" s="0" t="str">
        <f aca="false">"&lt;a href='" &amp; D148 &amp; "'&gt;" &amp; "&lt;img src='https://api.qrserver.com/v1/create-qr-code/?size=300x300&amp;data=" &amp; D148 &amp;"' class='qr'/&gt;&lt;/a&gt;"</f>
        <v>&lt;a href='http://www.veryshortintroductions.com/mobile/view/10.1093/actrade/9780192840998.001.0001/actrade-9780192840998'&gt;&lt;img src='https://api.qrserver.com/v1/create-qr-code/?size=300x300&amp;data=http://www.veryshortintroductions.com/mobile/view/10.1093/actrade/9780192840998.001.0001/actrade-9780192840998' class='qr'/&gt;&lt;/a&gt;</v>
      </c>
      <c r="J148" s="0" t="str">
        <f aca="false">"&lt;tr&gt;&lt;td&gt;" &amp; H148 &amp; "&lt;/td&gt;&lt;td&gt;&lt;small&gt;Very Short Introduction&lt;br/&gt;http://m.veryshortintroductions.com&lt;/small&gt;&lt;br/&gt;&lt;em&gt;ebook&lt;/em&gt;&lt;br/&gt;&lt;br/&gt;" &amp; G148 &amp; "&lt;/td&gt;&lt;td&gt;" &amp; I148 &amp; "&lt;/td&gt;&lt;/tr&gt;"</f>
        <v>&lt;tr&gt;&lt;td&gt;&lt;a href='http://dx.doi.org/10.1093/actrade/9780192840998.001.0001'&gt;&lt;img src='http://www.veryshortintroductions.com/view/covers/9780192840998.png' class='coverimage' alt='Elements: A Very Short Introduction (Very short introductions ; 104)'/&gt;&lt;/a&gt;&lt;/td&gt;&lt;td&gt;&lt;small&gt;Very Short Introduction&lt;br/&gt;http://m.veryshortintroductions.com&lt;/small&gt;&lt;br/&gt;&lt;em&gt;ebook&lt;/em&gt;&lt;br/&gt;&lt;br/&gt;&lt;a href='http://dx.doi.org/10.1093/actrade/9780192840998.001.0001'&gt;Elements&lt;/a&gt;&lt;/td&gt;&lt;td&gt;&lt;a href='http://www.veryshortintroductions.com/mobile/view/10.1093/actrade/9780192840998.001.0001/actrade-9780192840998'&gt;&lt;img src='https://api.qrserver.com/v1/create-qr-code/?size=300x300&amp;data=http://www.veryshortintroductions.com/mobile/view/10.1093/actrade/9780192840998.001.0001/actrade-9780192840998' class='qr'/&gt;&lt;/a&gt;&lt;/td&gt;&lt;/tr&gt;</v>
      </c>
      <c r="N148" s="0" t="s">
        <v>44</v>
      </c>
      <c r="O148" s="0" t="s">
        <v>789</v>
      </c>
      <c r="P148" s="0" t="s">
        <v>789</v>
      </c>
      <c r="Q148" s="0" t="s">
        <v>46</v>
      </c>
      <c r="S148" s="0" t="s">
        <v>790</v>
      </c>
      <c r="X148" s="0" t="s">
        <v>791</v>
      </c>
      <c r="Y148" s="0" t="s">
        <v>792</v>
      </c>
      <c r="AA148" s="0" t="s">
        <v>49</v>
      </c>
      <c r="AB148" s="2" t="n">
        <v>37987</v>
      </c>
      <c r="AC148" s="2" t="n">
        <v>38352</v>
      </c>
      <c r="AJ148" s="0" t="s">
        <v>793</v>
      </c>
      <c r="AK148" s="0" t="s">
        <v>50</v>
      </c>
      <c r="AL148" s="0" t="s">
        <v>51</v>
      </c>
      <c r="AM148" s="0" t="s">
        <v>49</v>
      </c>
      <c r="AN148" s="0" t="s">
        <v>49</v>
      </c>
      <c r="AO148" s="0" t="s">
        <v>49</v>
      </c>
      <c r="AP148" s="0" t="s">
        <v>49</v>
      </c>
      <c r="AQ148" s="0" t="s">
        <v>49</v>
      </c>
    </row>
    <row r="149" customFormat="false" ht="15" hidden="true" customHeight="false" outlineLevel="0" collapsed="false">
      <c r="A149" s="0" t="n">
        <v>3093032</v>
      </c>
      <c r="B149" s="0" t="str">
        <f aca="false">RIGHT(O149,LEN(O149)-FIND("actrade-",O149)-7)</f>
        <v>9780192804617</v>
      </c>
      <c r="C149" s="0" t="str">
        <f aca="false">"10.1093/actrade/" &amp; B149 &amp; ".001.0001"</f>
        <v>10.1093/actrade/9780192804617.001.0001</v>
      </c>
      <c r="D149" s="0" t="str">
        <f aca="false">"http://www.veryshortintroductions.com/mobile/view/" &amp; C149 &amp; "/actrade-" &amp; B149</f>
        <v>http://www.veryshortintroductions.com/mobile/view/10.1093/actrade/9780192804617.001.0001/actrade-9780192804617</v>
      </c>
      <c r="E149" s="0" t="s">
        <v>794</v>
      </c>
      <c r="F149" s="0" t="str">
        <f aca="false">LEFT(E149,FIND(":",E149)-1)</f>
        <v>Emotion</v>
      </c>
      <c r="G149" s="0" t="str">
        <f aca="false">"&lt;a href='http://dx.doi.org/" &amp; C149 &amp; "'&gt;" &amp; LEFT(E149,FIND(":",E149)-1) &amp; "&lt;/a&gt;"</f>
        <v>&lt;a href='http://dx.doi.org/10.1093/actrade/9780192804617.001.0001'&gt;Emotion&lt;/a&gt;</v>
      </c>
      <c r="H149" s="0" t="str">
        <f aca="false">"&lt;a href='http://dx.doi.org/" &amp; C149 &amp; "'&gt;" &amp;"&lt;img src='http://www.veryshortintroductions.com/view/covers/"&amp;B149&amp;".png' class='coverimage' alt='" &amp;E149 &amp; "'/&gt;&lt;/a&gt;"</f>
        <v>&lt;a href='http://dx.doi.org/10.1093/actrade/9780192804617.001.0001'&gt;&lt;img src='http://www.veryshortintroductions.com/view/covers/9780192804617.png' class='coverimage' alt='Emotion: a very short introduction'/&gt;&lt;/a&gt;</v>
      </c>
      <c r="I149" s="0" t="str">
        <f aca="false">"&lt;a href='" &amp; D149 &amp; "'&gt;" &amp; "&lt;img src='https://api.qrserver.com/v1/create-qr-code/?size=300x300&amp;data=" &amp; D149 &amp;"' class='qr'/&gt;&lt;/a&gt;"</f>
        <v>&lt;a href='http://www.veryshortintroductions.com/mobile/view/10.1093/actrade/9780192804617.001.0001/actrade-9780192804617'&gt;&lt;img src='https://api.qrserver.com/v1/create-qr-code/?size=300x300&amp;data=http://www.veryshortintroductions.com/mobile/view/10.1093/actrade/9780192804617.001.0001/actrade-9780192804617' class='qr'/&gt;&lt;/a&gt;</v>
      </c>
      <c r="J149" s="0" t="str">
        <f aca="false">"&lt;tr&gt;&lt;td&gt;" &amp; H149 &amp; "&lt;/td&gt;&lt;td&gt;&lt;small&gt;Very Short Introduction&lt;br/&gt;http://m.veryshortintroductions.com&lt;/small&gt;&lt;br/&gt;&lt;em&gt;ebook&lt;/em&gt;&lt;br/&gt;&lt;br/&gt;" &amp; G149 &amp; "&lt;/td&gt;&lt;td&gt;" &amp; I149 &amp; "&lt;/td&gt;&lt;/tr&gt;"</f>
        <v>&lt;tr&gt;&lt;td&gt;&lt;a href='http://dx.doi.org/10.1093/actrade/9780192804617.001.0001'&gt;&lt;img src='http://www.veryshortintroductions.com/view/covers/9780192804617.png' class='coverimage' alt='Emotion: a very short introduction'/&gt;&lt;/a&gt;&lt;/td&gt;&lt;td&gt;&lt;small&gt;Very Short Introduction&lt;br/&gt;http://m.veryshortintroductions.com&lt;/small&gt;&lt;br/&gt;&lt;em&gt;ebook&lt;/em&gt;&lt;br/&gt;&lt;br/&gt;&lt;a href='http://dx.doi.org/10.1093/actrade/9780192804617.001.0001'&gt;Emotion&lt;/a&gt;&lt;/td&gt;&lt;td&gt;&lt;a href='http://www.veryshortintroductions.com/mobile/view/10.1093/actrade/9780192804617.001.0001/actrade-9780192804617'&gt;&lt;img src='https://api.qrserver.com/v1/create-qr-code/?size=300x300&amp;data=http://www.veryshortintroductions.com/mobile/view/10.1093/actrade/9780192804617.001.0001/actrade-9780192804617' class='qr'/&gt;&lt;/a&gt;&lt;/td&gt;&lt;/tr&gt;</v>
      </c>
      <c r="N149" s="0" t="s">
        <v>44</v>
      </c>
      <c r="O149" s="0" t="s">
        <v>795</v>
      </c>
      <c r="P149" s="0" t="s">
        <v>795</v>
      </c>
      <c r="Q149" s="0" t="s">
        <v>46</v>
      </c>
      <c r="S149" s="0" t="s">
        <v>796</v>
      </c>
      <c r="Y149" s="0" t="s">
        <v>797</v>
      </c>
      <c r="AA149" s="0" t="s">
        <v>49</v>
      </c>
      <c r="AB149" s="2" t="n">
        <v>37622</v>
      </c>
      <c r="AC149" s="2" t="n">
        <v>37986</v>
      </c>
      <c r="AK149" s="0" t="s">
        <v>50</v>
      </c>
      <c r="AL149" s="0" t="s">
        <v>51</v>
      </c>
      <c r="AM149" s="0" t="s">
        <v>49</v>
      </c>
      <c r="AN149" s="0" t="s">
        <v>49</v>
      </c>
      <c r="AO149" s="0" t="s">
        <v>49</v>
      </c>
      <c r="AP149" s="0" t="s">
        <v>49</v>
      </c>
      <c r="AQ149" s="0" t="s">
        <v>49</v>
      </c>
    </row>
    <row r="150" customFormat="false" ht="15" hidden="true" customHeight="false" outlineLevel="0" collapsed="false">
      <c r="A150" s="0" t="n">
        <v>3093035</v>
      </c>
      <c r="B150" s="0" t="str">
        <f aca="false">RIGHT(O150,LEN(O150)-FIND("actrade-",O150)-7)</f>
        <v>9780192802231</v>
      </c>
      <c r="C150" s="0" t="str">
        <f aca="false">"10.1093/actrade/" &amp; B150 &amp; ".001.0001"</f>
        <v>10.1093/actrade/9780192802231.001.0001</v>
      </c>
      <c r="D150" s="0" t="str">
        <f aca="false">"http://www.veryshortintroductions.com/mobile/view/" &amp; C150 &amp; "/actrade-" &amp; B150</f>
        <v>http://www.veryshortintroductions.com/mobile/view/10.1093/actrade/9780192802231.001.0001/actrade-9780192802231</v>
      </c>
      <c r="E150" s="0" t="s">
        <v>798</v>
      </c>
      <c r="F150" s="0" t="str">
        <f aca="false">LEFT(E150,FIND(":",E150)-1)</f>
        <v>Empire</v>
      </c>
      <c r="G150" s="0" t="str">
        <f aca="false">"&lt;a href='http://dx.doi.org/" &amp; C150 &amp; "'&gt;" &amp; LEFT(E150,FIND(":",E150)-1) &amp; "&lt;/a&gt;"</f>
        <v>&lt;a href='http://dx.doi.org/10.1093/actrade/9780192802231.001.0001'&gt;Empire&lt;/a&gt;</v>
      </c>
      <c r="H150" s="0" t="str">
        <f aca="false">"&lt;a href='http://dx.doi.org/" &amp; C150 &amp; "'&gt;" &amp;"&lt;img src='http://www.veryshortintroductions.com/view/covers/"&amp;B150&amp;".png' class='coverimage' alt='" &amp;E150 &amp; "'/&gt;&lt;/a&gt;"</f>
        <v>&lt;a href='http://dx.doi.org/10.1093/actrade/9780192802231.001.0001'&gt;&lt;img src='http://www.veryshortintroductions.com/view/covers/9780192802231.png' class='coverimage' alt='Empire: a very short introduction'/&gt;&lt;/a&gt;</v>
      </c>
      <c r="I150" s="0" t="str">
        <f aca="false">"&lt;a href='" &amp; D150 &amp; "'&gt;" &amp; "&lt;img src='https://api.qrserver.com/v1/create-qr-code/?size=300x300&amp;data=" &amp; D150 &amp;"' class='qr'/&gt;&lt;/a&gt;"</f>
        <v>&lt;a href='http://www.veryshortintroductions.com/mobile/view/10.1093/actrade/9780192802231.001.0001/actrade-9780192802231'&gt;&lt;img src='https://api.qrserver.com/v1/create-qr-code/?size=300x300&amp;data=http://www.veryshortintroductions.com/mobile/view/10.1093/actrade/9780192802231.001.0001/actrade-9780192802231' class='qr'/&gt;&lt;/a&gt;</v>
      </c>
      <c r="J150" s="0" t="str">
        <f aca="false">"&lt;tr&gt;&lt;td&gt;" &amp; H150 &amp; "&lt;/td&gt;&lt;td&gt;&lt;small&gt;Very Short Introduction&lt;br/&gt;http://m.veryshortintroductions.com&lt;/small&gt;&lt;br/&gt;&lt;em&gt;ebook&lt;/em&gt;&lt;br/&gt;&lt;br/&gt;" &amp; G150 &amp; "&lt;/td&gt;&lt;td&gt;" &amp; I150 &amp; "&lt;/td&gt;&lt;/tr&gt;"</f>
        <v>&lt;tr&gt;&lt;td&gt;&lt;a href='http://dx.doi.org/10.1093/actrade/9780192802231.001.0001'&gt;&lt;img src='http://www.veryshortintroductions.com/view/covers/9780192802231.png' class='coverimage' alt='Empire: a very short introduction'/&gt;&lt;/a&gt;&lt;/td&gt;&lt;td&gt;&lt;small&gt;Very Short Introduction&lt;br/&gt;http://m.veryshortintroductions.com&lt;/small&gt;&lt;br/&gt;&lt;em&gt;ebook&lt;/em&gt;&lt;br/&gt;&lt;br/&gt;&lt;a href='http://dx.doi.org/10.1093/actrade/9780192802231.001.0001'&gt;Empire&lt;/a&gt;&lt;/td&gt;&lt;td&gt;&lt;a href='http://www.veryshortintroductions.com/mobile/view/10.1093/actrade/9780192802231.001.0001/actrade-9780192802231'&gt;&lt;img src='https://api.qrserver.com/v1/create-qr-code/?size=300x300&amp;data=http://www.veryshortintroductions.com/mobile/view/10.1093/actrade/9780192802231.001.0001/actrade-9780192802231' class='qr'/&gt;&lt;/a&gt;&lt;/td&gt;&lt;/tr&gt;</v>
      </c>
      <c r="N150" s="0" t="s">
        <v>44</v>
      </c>
      <c r="O150" s="0" t="s">
        <v>799</v>
      </c>
      <c r="P150" s="0" t="s">
        <v>799</v>
      </c>
      <c r="Q150" s="0" t="s">
        <v>46</v>
      </c>
      <c r="S150" s="0" t="s">
        <v>800</v>
      </c>
      <c r="Y150" s="0" t="s">
        <v>801</v>
      </c>
      <c r="AA150" s="0" t="s">
        <v>49</v>
      </c>
      <c r="AB150" s="2" t="n">
        <v>37257</v>
      </c>
      <c r="AC150" s="2" t="n">
        <v>37621</v>
      </c>
      <c r="AK150" s="0" t="s">
        <v>50</v>
      </c>
      <c r="AL150" s="0" t="s">
        <v>51</v>
      </c>
      <c r="AM150" s="0" t="s">
        <v>49</v>
      </c>
      <c r="AN150" s="0" t="s">
        <v>49</v>
      </c>
      <c r="AO150" s="0" t="s">
        <v>49</v>
      </c>
      <c r="AP150" s="0" t="s">
        <v>49</v>
      </c>
      <c r="AQ150" s="0" t="s">
        <v>49</v>
      </c>
    </row>
    <row r="151" customFormat="false" ht="15" hidden="true" customHeight="false" outlineLevel="0" collapsed="false">
      <c r="A151" s="0" t="n">
        <v>2571580</v>
      </c>
      <c r="B151" s="0" t="str">
        <f aca="false">RIGHT(O151,LEN(O151)-FIND("actrade-",O151)-7)</f>
        <v>9780192804662</v>
      </c>
      <c r="C151" s="0" t="str">
        <f aca="false">"10.1093/actrade/" &amp; B151 &amp; ".001.0001"</f>
        <v>10.1093/actrade/9780192804662.001.0001</v>
      </c>
      <c r="D151" s="0" t="str">
        <f aca="false">"http://www.veryshortintroductions.com/mobile/view/" &amp; C151 &amp; "/actrade-" &amp; B151</f>
        <v>http://www.veryshortintroductions.com/mobile/view/10.1093/actrade/9780192804662.001.0001/actrade-9780192804662</v>
      </c>
      <c r="E151" s="0" t="s">
        <v>802</v>
      </c>
      <c r="F151" s="0" t="str">
        <f aca="false">LEFT(E151,FIND(":",E151)-1)</f>
        <v>Engels</v>
      </c>
      <c r="G151" s="0" t="str">
        <f aca="false">"&lt;a href='http://dx.doi.org/" &amp; C151 &amp; "'&gt;" &amp; LEFT(E151,FIND(":",E151)-1) &amp; "&lt;/a&gt;"</f>
        <v>&lt;a href='http://dx.doi.org/10.1093/actrade/9780192804662.001.0001'&gt;Engels&lt;/a&gt;</v>
      </c>
      <c r="H151" s="0" t="str">
        <f aca="false">"&lt;a href='http://dx.doi.org/" &amp; C151 &amp; "'&gt;" &amp;"&lt;img src='http://www.veryshortintroductions.com/view/covers/"&amp;B151&amp;".png' class='coverimage' alt='" &amp;E151 &amp; "'/&gt;&lt;/a&gt;"</f>
        <v>&lt;a href='http://dx.doi.org/10.1093/actrade/9780192804662.001.0001'&gt;&lt;img src='http://www.veryshortintroductions.com/view/covers/9780192804662.png' class='coverimage' alt='Engels: A Very Short Introduction'/&gt;&lt;/a&gt;</v>
      </c>
      <c r="I151" s="0" t="str">
        <f aca="false">"&lt;a href='" &amp; D151 &amp; "'&gt;" &amp; "&lt;img src='https://api.qrserver.com/v1/create-qr-code/?size=300x300&amp;data=" &amp; D151 &amp;"' class='qr'/&gt;&lt;/a&gt;"</f>
        <v>&lt;a href='http://www.veryshortintroductions.com/mobile/view/10.1093/actrade/9780192804662.001.0001/actrade-9780192804662'&gt;&lt;img src='https://api.qrserver.com/v1/create-qr-code/?size=300x300&amp;data=http://www.veryshortintroductions.com/mobile/view/10.1093/actrade/9780192804662.001.0001/actrade-9780192804662' class='qr'/&gt;&lt;/a&gt;</v>
      </c>
      <c r="J151" s="0" t="str">
        <f aca="false">"&lt;tr&gt;&lt;td&gt;" &amp; H151 &amp; "&lt;/td&gt;&lt;td&gt;&lt;small&gt;Very Short Introduction&lt;br/&gt;http://m.veryshortintroductions.com&lt;/small&gt;&lt;br/&gt;&lt;em&gt;ebook&lt;/em&gt;&lt;br/&gt;&lt;br/&gt;" &amp; G151 &amp; "&lt;/td&gt;&lt;td&gt;" &amp; I151 &amp; "&lt;/td&gt;&lt;/tr&gt;"</f>
        <v>&lt;tr&gt;&lt;td&gt;&lt;a href='http://dx.doi.org/10.1093/actrade/9780192804662.001.0001'&gt;&lt;img src='http://www.veryshortintroductions.com/view/covers/9780192804662.png' class='coverimage' alt='Engels: A Very Short Introduction'/&gt;&lt;/a&gt;&lt;/td&gt;&lt;td&gt;&lt;small&gt;Very Short Introduction&lt;br/&gt;http://m.veryshortintroductions.com&lt;/small&gt;&lt;br/&gt;&lt;em&gt;ebook&lt;/em&gt;&lt;br/&gt;&lt;br/&gt;&lt;a href='http://dx.doi.org/10.1093/actrade/9780192804662.001.0001'&gt;Engels&lt;/a&gt;&lt;/td&gt;&lt;td&gt;&lt;a href='http://www.veryshortintroductions.com/mobile/view/10.1093/actrade/9780192804662.001.0001/actrade-9780192804662'&gt;&lt;img src='https://api.qrserver.com/v1/create-qr-code/?size=300x300&amp;data=http://www.veryshortintroductions.com/mobile/view/10.1093/actrade/9780192804662.001.0001/actrade-9780192804662' class='qr'/&gt;&lt;/a&gt;&lt;/td&gt;&lt;/tr&gt;</v>
      </c>
      <c r="N151" s="0" t="s">
        <v>44</v>
      </c>
      <c r="O151" s="0" t="s">
        <v>803</v>
      </c>
      <c r="P151" s="0" t="s">
        <v>803</v>
      </c>
      <c r="Q151" s="0" t="s">
        <v>46</v>
      </c>
      <c r="S151" s="0" t="s">
        <v>804</v>
      </c>
      <c r="Y151" s="0" t="s">
        <v>805</v>
      </c>
      <c r="AA151" s="0" t="s">
        <v>49</v>
      </c>
      <c r="AB151" s="2" t="n">
        <v>37622</v>
      </c>
      <c r="AC151" s="2" t="n">
        <v>37986</v>
      </c>
      <c r="AK151" s="0" t="s">
        <v>50</v>
      </c>
      <c r="AL151" s="0" t="s">
        <v>51</v>
      </c>
      <c r="AM151" s="0" t="s">
        <v>49</v>
      </c>
      <c r="AN151" s="0" t="s">
        <v>49</v>
      </c>
      <c r="AO151" s="0" t="s">
        <v>49</v>
      </c>
      <c r="AP151" s="0" t="s">
        <v>49</v>
      </c>
      <c r="AQ151" s="0" t="s">
        <v>49</v>
      </c>
    </row>
    <row r="152" customFormat="false" ht="15" hidden="true" customHeight="false" outlineLevel="0" collapsed="false">
      <c r="A152" s="0" t="n">
        <v>3093017</v>
      </c>
      <c r="B152" s="0" t="str">
        <f aca="false">RIGHT(O152,LEN(O152)-FIND("actrade-",O152)-7)</f>
        <v>9780199578696</v>
      </c>
      <c r="C152" s="0" t="str">
        <f aca="false">"10.1093/actrade/" &amp; B152 &amp; ".001.0001"</f>
        <v>10.1093/actrade/9780199578696.001.0001</v>
      </c>
      <c r="D152" s="0" t="str">
        <f aca="false">"http://www.veryshortintroductions.com/mobile/view/" &amp; C152 &amp; "/actrade-" &amp; B152</f>
        <v>http://www.veryshortintroductions.com/mobile/view/10.1093/actrade/9780199578696.001.0001/actrade-9780199578696</v>
      </c>
      <c r="E152" s="0" t="s">
        <v>806</v>
      </c>
      <c r="F152" s="0" t="str">
        <f aca="false">LEFT(E152,FIND(":",E152)-1)</f>
        <v>Engineering</v>
      </c>
      <c r="G152" s="0" t="str">
        <f aca="false">"&lt;a href='http://dx.doi.org/" &amp; C152 &amp; "'&gt;" &amp; LEFT(E152,FIND(":",E152)-1) &amp; "&lt;/a&gt;"</f>
        <v>&lt;a href='http://dx.doi.org/10.1093/actrade/9780199578696.001.0001'&gt;Engineering&lt;/a&gt;</v>
      </c>
      <c r="H152" s="0" t="str">
        <f aca="false">"&lt;a href='http://dx.doi.org/" &amp; C152 &amp; "'&gt;" &amp;"&lt;img src='http://www.veryshortintroductions.com/view/covers/"&amp;B152&amp;".png' class='coverimage' alt='" &amp;E152 &amp; "'/&gt;&lt;/a&gt;"</f>
        <v>&lt;a href='http://dx.doi.org/10.1093/actrade/9780199578696.001.0001'&gt;&lt;img src='http://www.veryshortintroductions.com/view/covers/9780199578696.png' class='coverimage' alt='Engineering: a very short introduction'/&gt;&lt;/a&gt;</v>
      </c>
      <c r="I152" s="0" t="str">
        <f aca="false">"&lt;a href='" &amp; D152 &amp; "'&gt;" &amp; "&lt;img src='https://api.qrserver.com/v1/create-qr-code/?size=300x300&amp;data=" &amp; D152 &amp;"' class='qr'/&gt;&lt;/a&gt;"</f>
        <v>&lt;a href='http://www.veryshortintroductions.com/mobile/view/10.1093/actrade/9780199578696.001.0001/actrade-9780199578696'&gt;&lt;img src='https://api.qrserver.com/v1/create-qr-code/?size=300x300&amp;data=http://www.veryshortintroductions.com/mobile/view/10.1093/actrade/9780199578696.001.0001/actrade-9780199578696' class='qr'/&gt;&lt;/a&gt;</v>
      </c>
      <c r="J152" s="0" t="str">
        <f aca="false">"&lt;tr&gt;&lt;td&gt;" &amp; H152 &amp; "&lt;/td&gt;&lt;td&gt;&lt;small&gt;Very Short Introduction&lt;br/&gt;http://m.veryshortintroductions.com&lt;/small&gt;&lt;br/&gt;&lt;em&gt;ebook&lt;/em&gt;&lt;br/&gt;&lt;br/&gt;" &amp; G152 &amp; "&lt;/td&gt;&lt;td&gt;" &amp; I152 &amp; "&lt;/td&gt;&lt;/tr&gt;"</f>
        <v>&lt;tr&gt;&lt;td&gt;&lt;a href='http://dx.doi.org/10.1093/actrade/9780199578696.001.0001'&gt;&lt;img src='http://www.veryshortintroductions.com/view/covers/9780199578696.png' class='coverimage' alt='Engineering: a very short introduction'/&gt;&lt;/a&gt;&lt;/td&gt;&lt;td&gt;&lt;small&gt;Very Short Introduction&lt;br/&gt;http://m.veryshortintroductions.com&lt;/small&gt;&lt;br/&gt;&lt;em&gt;ebook&lt;/em&gt;&lt;br/&gt;&lt;br/&gt;&lt;a href='http://dx.doi.org/10.1093/actrade/9780199578696.001.0001'&gt;Engineering&lt;/a&gt;&lt;/td&gt;&lt;td&gt;&lt;a href='http://www.veryshortintroductions.com/mobile/view/10.1093/actrade/9780199578696.001.0001/actrade-9780199578696'&gt;&lt;img src='https://api.qrserver.com/v1/create-qr-code/?size=300x300&amp;data=http://www.veryshortintroductions.com/mobile/view/10.1093/actrade/9780199578696.001.0001/actrade-9780199578696' class='qr'/&gt;&lt;/a&gt;&lt;/td&gt;&lt;/tr&gt;</v>
      </c>
      <c r="N152" s="0" t="s">
        <v>44</v>
      </c>
      <c r="O152" s="0" t="s">
        <v>807</v>
      </c>
      <c r="P152" s="0" t="s">
        <v>807</v>
      </c>
      <c r="Q152" s="0" t="s">
        <v>46</v>
      </c>
      <c r="S152" s="0" t="s">
        <v>808</v>
      </c>
      <c r="Y152" s="0" t="s">
        <v>809</v>
      </c>
      <c r="AA152" s="0" t="s">
        <v>49</v>
      </c>
      <c r="AB152" s="2" t="n">
        <v>40909</v>
      </c>
      <c r="AC152" s="2" t="n">
        <v>41274</v>
      </c>
      <c r="AK152" s="0" t="s">
        <v>50</v>
      </c>
      <c r="AL152" s="0" t="s">
        <v>51</v>
      </c>
      <c r="AM152" s="0" t="s">
        <v>49</v>
      </c>
      <c r="AN152" s="0" t="s">
        <v>49</v>
      </c>
      <c r="AO152" s="0" t="s">
        <v>49</v>
      </c>
      <c r="AP152" s="0" t="s">
        <v>49</v>
      </c>
      <c r="AQ152" s="0" t="s">
        <v>49</v>
      </c>
    </row>
    <row r="153" customFormat="false" ht="15" hidden="true" customHeight="false" outlineLevel="0" collapsed="false">
      <c r="A153" s="0" t="n">
        <v>3093018</v>
      </c>
      <c r="B153" s="0" t="str">
        <f aca="false">RIGHT(O153,LEN(O153)-FIND("actrade-",O153)-7)</f>
        <v>9780199569267</v>
      </c>
      <c r="C153" s="0" t="str">
        <f aca="false">"10.1093/actrade/" &amp; B153 &amp; ".001.0001"</f>
        <v>10.1093/actrade/9780199569267.001.0001</v>
      </c>
      <c r="D153" s="0" t="str">
        <f aca="false">"http://www.veryshortintroductions.com/mobile/view/" &amp; C153 &amp; "/actrade-" &amp; B153</f>
        <v>http://www.veryshortintroductions.com/mobile/view/10.1093/actrade/9780199569267.001.0001/actrade-9780199569267</v>
      </c>
      <c r="E153" s="0" t="s">
        <v>810</v>
      </c>
      <c r="F153" s="0" t="str">
        <f aca="false">LEFT(E153,FIND(":",E153)-1)</f>
        <v>English literature</v>
      </c>
      <c r="G153" s="0" t="str">
        <f aca="false">"&lt;a href='http://dx.doi.org/" &amp; C153 &amp; "'&gt;" &amp; LEFT(E153,FIND(":",E153)-1) &amp; "&lt;/a&gt;"</f>
        <v>&lt;a href='http://dx.doi.org/10.1093/actrade/9780199569267.001.0001'&gt;English literature&lt;/a&gt;</v>
      </c>
      <c r="H153" s="0" t="str">
        <f aca="false">"&lt;a href='http://dx.doi.org/" &amp; C153 &amp; "'&gt;" &amp;"&lt;img src='http://www.veryshortintroductions.com/view/covers/"&amp;B153&amp;".png' class='coverimage' alt='" &amp;E153 &amp; "'/&gt;&lt;/a&gt;"</f>
        <v>&lt;a href='http://dx.doi.org/10.1093/actrade/9780199569267.001.0001'&gt;&lt;img src='http://www.veryshortintroductions.com/view/covers/9780199569267.png' class='coverimage' alt='English literature: a very short introduction'/&gt;&lt;/a&gt;</v>
      </c>
      <c r="I153" s="0" t="str">
        <f aca="false">"&lt;a href='" &amp; D153 &amp; "'&gt;" &amp; "&lt;img src='https://api.qrserver.com/v1/create-qr-code/?size=300x300&amp;data=" &amp; D153 &amp;"' class='qr'/&gt;&lt;/a&gt;"</f>
        <v>&lt;a href='http://www.veryshortintroductions.com/mobile/view/10.1093/actrade/9780199569267.001.0001/actrade-9780199569267'&gt;&lt;img src='https://api.qrserver.com/v1/create-qr-code/?size=300x300&amp;data=http://www.veryshortintroductions.com/mobile/view/10.1093/actrade/9780199569267.001.0001/actrade-9780199569267' class='qr'/&gt;&lt;/a&gt;</v>
      </c>
      <c r="J153" s="0" t="str">
        <f aca="false">"&lt;tr&gt;&lt;td&gt;" &amp; H153 &amp; "&lt;/td&gt;&lt;td&gt;&lt;small&gt;Very Short Introduction&lt;br/&gt;http://m.veryshortintroductions.com&lt;/small&gt;&lt;br/&gt;&lt;em&gt;ebook&lt;/em&gt;&lt;br/&gt;&lt;br/&gt;" &amp; G153 &amp; "&lt;/td&gt;&lt;td&gt;" &amp; I153 &amp; "&lt;/td&gt;&lt;/tr&gt;"</f>
        <v>&lt;tr&gt;&lt;td&gt;&lt;a href='http://dx.doi.org/10.1093/actrade/9780199569267.001.0001'&gt;&lt;img src='http://www.veryshortintroductions.com/view/covers/9780199569267.png' class='coverimage' alt='English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href='http://dx.doi.org/10.1093/actrade/9780199569267.001.0001'&gt;English literature&lt;/a&gt;&lt;/td&gt;&lt;td&gt;&lt;a href='http://www.veryshortintroductions.com/mobile/view/10.1093/actrade/9780199569267.001.0001/actrade-9780199569267'&gt;&lt;img src='https://api.qrserver.com/v1/create-qr-code/?size=300x300&amp;data=http://www.veryshortintroductions.com/mobile/view/10.1093/actrade/9780199569267.001.0001/actrade-9780199569267' class='qr'/&gt;&lt;/a&gt;&lt;/td&gt;&lt;/tr&gt;</v>
      </c>
      <c r="N153" s="0" t="s">
        <v>44</v>
      </c>
      <c r="O153" s="0" t="s">
        <v>811</v>
      </c>
      <c r="P153" s="0" t="s">
        <v>811</v>
      </c>
      <c r="Q153" s="0" t="s">
        <v>46</v>
      </c>
      <c r="S153" s="0" t="s">
        <v>812</v>
      </c>
      <c r="Y153" s="0" t="s">
        <v>813</v>
      </c>
      <c r="AA153" s="0" t="s">
        <v>49</v>
      </c>
      <c r="AB153" s="2" t="n">
        <v>40179</v>
      </c>
      <c r="AC153" s="2" t="n">
        <v>40543</v>
      </c>
      <c r="AK153" s="0" t="s">
        <v>50</v>
      </c>
      <c r="AL153" s="0" t="s">
        <v>51</v>
      </c>
      <c r="AM153" s="0" t="s">
        <v>49</v>
      </c>
      <c r="AN153" s="0" t="s">
        <v>49</v>
      </c>
      <c r="AO153" s="0" t="s">
        <v>49</v>
      </c>
      <c r="AP153" s="0" t="s">
        <v>49</v>
      </c>
      <c r="AQ153" s="0" t="s">
        <v>49</v>
      </c>
    </row>
    <row r="154" customFormat="false" ht="15" hidden="false" customHeight="false" outlineLevel="0" collapsed="false">
      <c r="A154" s="0" t="n">
        <v>3093016</v>
      </c>
      <c r="B154" s="0" t="str">
        <f aca="false">RIGHT(O154,LEN(O154)-FIND("actrade-",O154)-7)</f>
        <v>9780199670543</v>
      </c>
      <c r="C154" s="0" t="str">
        <f aca="false">"10.1093/actrade/" &amp; B154 &amp; ".001.0001"</f>
        <v>10.1093/actrade/9780199670543.001.0001</v>
      </c>
      <c r="D154" s="0" t="str">
        <f aca="false">"http://www.veryshortintroductions.com/mobile/view/" &amp; C154 &amp; "/actrade-" &amp; B154</f>
        <v>http://www.veryshortintroductions.com/mobile/view/10.1093/actrade/9780199670543.001.0001/actrade-9780199670543</v>
      </c>
      <c r="E154" s="0" t="s">
        <v>814</v>
      </c>
      <c r="F154" s="0" t="str">
        <f aca="false">LEFT(E154,FIND(":",E154)-1)</f>
        <v>Entrepreneurship  </v>
      </c>
      <c r="G154" s="0" t="str">
        <f aca="false">"&lt;a href='http://dx.doi.org/" &amp; C154 &amp; "'&gt;" &amp; LEFT(E154,FIND(":",E154)-1) &amp; "&lt;/a&gt;"</f>
        <v>&lt;a href='http://dx.doi.org/10.1093/actrade/9780199670543.001.0001'&gt;Entrepreneurship  &lt;/a&gt;</v>
      </c>
      <c r="H154" s="0" t="str">
        <f aca="false">"&lt;a href='http://dx.doi.org/" &amp; C154 &amp; "'&gt;" &amp;"&lt;img src='http://www.veryshortintroductions.com/view/covers/"&amp;B154&amp;".png' class='coverimage' alt='" &amp;E154 &amp; "'/&gt;&lt;/a&gt;"</f>
        <v>&lt;a href='http://dx.doi.org/10.1093/actrade/9780199670543.001.0001'&gt;&lt;img src='http://www.veryshortintroductions.com/view/covers/9780199670543.png' class='coverimage' alt='Entrepreneurship  : a very short introduction'/&gt;&lt;/a&gt;</v>
      </c>
      <c r="I154" s="0" t="str">
        <f aca="false">"&lt;a href='" &amp; D154 &amp; "'&gt;" &amp; "&lt;img src='https://api.qrserver.com/v1/create-qr-code/?size=300x300&amp;data=" &amp; D154 &amp;"' class='qr'/&gt;&lt;/a&gt;"</f>
        <v>&lt;a href='http://www.veryshortintroductions.com/mobile/view/10.1093/actrade/9780199670543.001.0001/actrade-9780199670543'&gt;&lt;img src='https://api.qrserver.com/v1/create-qr-code/?size=300x300&amp;data=http://www.veryshortintroductions.com/mobile/view/10.1093/actrade/9780199670543.001.0001/actrade-9780199670543' class='qr'/&gt;&lt;/a&gt;</v>
      </c>
      <c r="J154" s="0" t="str">
        <f aca="false">"&lt;tr&gt;&lt;td&gt;" &amp; H154 &amp; "&lt;br/&gt;&lt;p class='murl'&gt;m.veryshortintroductions.com&lt;/p&gt;&lt;/td&gt;&lt;td&gt;&lt;h1&gt;" &amp; G154 &amp; "&lt;/h1&gt;&lt;h2&gt;a Very Short Introduction&lt;h2&gt;&lt;h3&gt;ebook&lt;/h3&gt;&lt;/td&gt;&lt;td&gt;" &amp; I154 &amp; "&lt;p style='qrt'&gt;Scan the code to read the book on your mobile.&lt;/p&gt;&lt;/td&gt;&lt;/tr&gt;"</f>
        <v>&lt;tr&gt;&lt;td&gt;&lt;a href='http://dx.doi.org/10.1093/actrade/9780199670543.001.0001'&gt;&lt;img src='http://www.veryshortintroductions.com/view/covers/9780199670543.png' class='coverimage' alt='Entrepreneurship  : a very short introduction'/&gt;&lt;/a&gt;&lt;br/&gt;&lt;p class='murl'&gt;m.veryshortintroductions.com&lt;/p&gt;&lt;/td&gt;&lt;td&gt;&lt;h1&gt;&lt;a href='http://dx.doi.org/10.1093/actrade/9780199670543.001.0001'&gt;Entrepreneurship  &lt;/a&gt;&lt;/h1&gt;&lt;h2&gt;a Very Short Introduction&lt;h2&gt;&lt;h3&gt;ebook&lt;/h3&gt;&lt;/td&gt;&lt;td&gt;&lt;a href='http://www.veryshortintroductions.com/mobile/view/10.1093/actrade/9780199670543.001.0001/actrade-9780199670543'&gt;&lt;img src='https://api.qrserver.com/v1/create-qr-code/?size=300x300&amp;data=http://www.veryshortintroductions.com/mobile/view/10.1093/actrade/9780199670543.001.0001/actrade-9780199670543' class='qr'/&gt;&lt;/a&gt;&lt;p style='qrt'&gt;Scan the code to read the book on your mobile.&lt;/p&gt;&lt;/td&gt;&lt;/tr&gt;</v>
      </c>
      <c r="N154" s="0" t="s">
        <v>44</v>
      </c>
      <c r="O154" s="0" t="s">
        <v>815</v>
      </c>
      <c r="P154" s="0" t="s">
        <v>815</v>
      </c>
      <c r="Q154" s="0" t="s">
        <v>46</v>
      </c>
      <c r="S154" s="0" t="s">
        <v>816</v>
      </c>
      <c r="Y154" s="0" t="s">
        <v>817</v>
      </c>
      <c r="AA154" s="0" t="s">
        <v>49</v>
      </c>
      <c r="AB154" s="2" t="n">
        <v>41275</v>
      </c>
      <c r="AC154" s="2" t="n">
        <v>41639</v>
      </c>
      <c r="AK154" s="0" t="s">
        <v>50</v>
      </c>
      <c r="AL154" s="0" t="s">
        <v>51</v>
      </c>
      <c r="AM154" s="0" t="s">
        <v>49</v>
      </c>
      <c r="AN154" s="0" t="s">
        <v>49</v>
      </c>
      <c r="AO154" s="0" t="s">
        <v>49</v>
      </c>
      <c r="AP154" s="0" t="s">
        <v>49</v>
      </c>
      <c r="AQ154" s="0" t="s">
        <v>49</v>
      </c>
    </row>
    <row r="155" customFormat="false" ht="15" hidden="true" customHeight="false" outlineLevel="0" collapsed="false">
      <c r="A155" s="0" t="n">
        <v>3093042</v>
      </c>
      <c r="B155" s="0" t="str">
        <f aca="false">RIGHT(O155,LEN(O155)-FIND("actrade-",O155)-7)</f>
        <v>9780199583584</v>
      </c>
      <c r="C155" s="0" t="str">
        <f aca="false">"10.1093/actrade/" &amp; B155 &amp; ".001.0001"</f>
        <v>10.1093/actrade/9780199583584.001.0001</v>
      </c>
      <c r="D155" s="0" t="str">
        <f aca="false">"http://www.veryshortintroductions.com/mobile/view/" &amp; C155 &amp; "/actrade-" &amp; B155</f>
        <v>http://www.veryshortintroductions.com/mobile/view/10.1093/actrade/9780199583584.001.0001/actrade-9780199583584</v>
      </c>
      <c r="E155" s="0" t="s">
        <v>818</v>
      </c>
      <c r="F155" s="0" t="str">
        <f aca="false">LEFT(E155,FIND(":",E155)-1)</f>
        <v>Environmental economics</v>
      </c>
      <c r="G155" s="0" t="str">
        <f aca="false">"&lt;a href='http://dx.doi.org/" &amp; C155 &amp; "'&gt;" &amp; LEFT(E155,FIND(":",E155)-1) &amp; "&lt;/a&gt;"</f>
        <v>&lt;a href='http://dx.doi.org/10.1093/actrade/9780199583584.001.0001'&gt;Environmental economics&lt;/a&gt;</v>
      </c>
      <c r="H155" s="0" t="str">
        <f aca="false">"&lt;a href='http://dx.doi.org/" &amp; C155 &amp; "'&gt;" &amp;"&lt;img src='http://www.veryshortintroductions.com/view/covers/"&amp;B155&amp;".png' class='coverimage' alt='" &amp;E155 &amp; "'/&gt;&lt;/a&gt;"</f>
        <v>&lt;a href='http://dx.doi.org/10.1093/actrade/9780199583584.001.0001'&gt;&lt;img src='http://www.veryshortintroductions.com/view/covers/9780199583584.png' class='coverimage' alt='Environmental economics: a very short introduction'/&gt;&lt;/a&gt;</v>
      </c>
      <c r="I155" s="0" t="str">
        <f aca="false">"&lt;a href='" &amp; D155 &amp; "'&gt;" &amp; "&lt;img src='https://api.qrserver.com/v1/create-qr-code/?size=300x300&amp;data=" &amp; D155 &amp;"' class='qr'/&gt;&lt;/a&gt;"</f>
        <v>&lt;a href='http://www.veryshortintroductions.com/mobile/view/10.1093/actrade/9780199583584.001.0001/actrade-9780199583584'&gt;&lt;img src='https://api.qrserver.com/v1/create-qr-code/?size=300x300&amp;data=http://www.veryshortintroductions.com/mobile/view/10.1093/actrade/9780199583584.001.0001/actrade-9780199583584' class='qr'/&gt;&lt;/a&gt;</v>
      </c>
      <c r="J155" s="0" t="str">
        <f aca="false">"&lt;tr&gt;&lt;td&gt;" &amp; H155 &amp; "&lt;/td&gt;&lt;td&gt;&lt;small&gt;Very Short Introduction&lt;br/&gt;http://m.veryshortintroductions.com&lt;/small&gt;&lt;br/&gt;&lt;em&gt;ebook&lt;/em&gt;&lt;br/&gt;&lt;br/&gt;" &amp; G155 &amp; "&lt;/td&gt;&lt;td&gt;" &amp; I155 &amp; "&lt;/td&gt;&lt;/tr&gt;"</f>
        <v>&lt;tr&gt;&lt;td&gt;&lt;a href='http://dx.doi.org/10.1093/actrade/9780199583584.001.0001'&gt;&lt;img src='http://www.veryshortintroductions.com/view/covers/9780199583584.png' class='coverimage' alt='Environmental economics: a very short introduction'/&gt;&lt;/a&gt;&lt;/td&gt;&lt;td&gt;&lt;small&gt;Very Short Introduction&lt;br/&gt;http://m.veryshortintroductions.com&lt;/small&gt;&lt;br/&gt;&lt;em&gt;ebook&lt;/em&gt;&lt;br/&gt;&lt;br/&gt;&lt;a href='http://dx.doi.org/10.1093/actrade/9780199583584.001.0001'&gt;Environmental economics&lt;/a&gt;&lt;/td&gt;&lt;td&gt;&lt;a href='http://www.veryshortintroductions.com/mobile/view/10.1093/actrade/9780199583584.001.0001/actrade-9780199583584'&gt;&lt;img src='https://api.qrserver.com/v1/create-qr-code/?size=300x300&amp;data=http://www.veryshortintroductions.com/mobile/view/10.1093/actrade/9780199583584.001.0001/actrade-9780199583584' class='qr'/&gt;&lt;/a&gt;&lt;/td&gt;&lt;/tr&gt;</v>
      </c>
      <c r="N155" s="0" t="s">
        <v>44</v>
      </c>
      <c r="O155" s="0" t="s">
        <v>819</v>
      </c>
      <c r="P155" s="0" t="s">
        <v>819</v>
      </c>
      <c r="Q155" s="0" t="s">
        <v>46</v>
      </c>
      <c r="S155" s="0" t="s">
        <v>820</v>
      </c>
      <c r="Y155" s="0" t="s">
        <v>821</v>
      </c>
      <c r="AA155" s="0" t="s">
        <v>49</v>
      </c>
      <c r="AB155" s="2" t="n">
        <v>40544</v>
      </c>
      <c r="AC155" s="2" t="n">
        <v>40908</v>
      </c>
      <c r="AK155" s="0" t="s">
        <v>50</v>
      </c>
      <c r="AL155" s="0" t="s">
        <v>51</v>
      </c>
      <c r="AM155" s="0" t="s">
        <v>49</v>
      </c>
      <c r="AN155" s="0" t="s">
        <v>49</v>
      </c>
      <c r="AO155" s="0" t="s">
        <v>49</v>
      </c>
      <c r="AP155" s="0" t="s">
        <v>49</v>
      </c>
      <c r="AQ155" s="0" t="s">
        <v>49</v>
      </c>
    </row>
    <row r="156" customFormat="false" ht="15" hidden="true" customHeight="false" outlineLevel="0" collapsed="false">
      <c r="A156" s="0" t="n">
        <v>10315116</v>
      </c>
      <c r="B156" s="0" t="str">
        <f aca="false">RIGHT(O156,LEN(O156)-FIND("actrade-",O156)-7)</f>
        <v>9780199665570</v>
      </c>
      <c r="C156" s="0" t="str">
        <f aca="false">"10.1093/actrade/" &amp; B156 &amp; ".001.0001"</f>
        <v>10.1093/actrade/9780199665570.001.0001</v>
      </c>
      <c r="D156" s="0" t="str">
        <f aca="false">"http://www.veryshortintroductions.com/mobile/view/" &amp; C156 &amp; "/actrade-" &amp; B156</f>
        <v>http://www.veryshortintroductions.com/mobile/view/10.1093/actrade/9780199665570.001.0001/actrade-9780199665570</v>
      </c>
      <c r="E156" s="0" t="s">
        <v>822</v>
      </c>
      <c r="F156" s="0" t="str">
        <f aca="false">LEFT(E156,FIND(":",E156)-1)</f>
        <v>Environmental Politics</v>
      </c>
      <c r="G156" s="0" t="str">
        <f aca="false">"&lt;a href='http://dx.doi.org/" &amp; C156 &amp; "'&gt;" &amp; LEFT(E156,FIND(":",E156)-1) &amp; "&lt;/a&gt;"</f>
        <v>&lt;a href='http://dx.doi.org/10.1093/actrade/9780199665570.001.0001'&gt;Environmental Politics&lt;/a&gt;</v>
      </c>
      <c r="H156" s="0" t="str">
        <f aca="false">"&lt;a href='http://dx.doi.org/" &amp; C156 &amp; "'&gt;" &amp;"&lt;img src='http://www.veryshortintroductions.com/view/covers/"&amp;B156&amp;".png' class='coverimage' alt='" &amp;E156 &amp; "'/&gt;&lt;/a&gt;"</f>
        <v>&lt;a href='http://dx.doi.org/10.1093/actrade/9780199665570.001.0001'&gt;&lt;img src='http://www.veryshortintroductions.com/view/covers/9780199665570.png' class='coverimage' alt='Environmental Politics: A Very Short Introduction'/&gt;&lt;/a&gt;</v>
      </c>
      <c r="I156" s="0" t="str">
        <f aca="false">"&lt;a href='" &amp; D156 &amp; "'&gt;" &amp; "&lt;img src='https://api.qrserver.com/v1/create-qr-code/?size=300x300&amp;data=" &amp; D156 &amp;"' class='qr'/&gt;&lt;/a&gt;"</f>
        <v>&lt;a href='http://www.veryshortintroductions.com/mobile/view/10.1093/actrade/9780199665570.001.0001/actrade-9780199665570'&gt;&lt;img src='https://api.qrserver.com/v1/create-qr-code/?size=300x300&amp;data=http://www.veryshortintroductions.com/mobile/view/10.1093/actrade/9780199665570.001.0001/actrade-9780199665570' class='qr'/&gt;&lt;/a&gt;</v>
      </c>
      <c r="J156" s="0" t="str">
        <f aca="false">"&lt;tr&gt;&lt;td&gt;" &amp; H156 &amp; "&lt;/td&gt;&lt;td&gt;&lt;small&gt;Very Short Introduction&lt;br/&gt;http://m.veryshortintroductions.com&lt;/small&gt;&lt;br/&gt;&lt;em&gt;ebook&lt;/em&gt;&lt;br/&gt;&lt;br/&gt;" &amp; G156 &amp; "&lt;/td&gt;&lt;td&gt;" &amp; I156 &amp; "&lt;/td&gt;&lt;/tr&gt;"</f>
        <v>&lt;tr&gt;&lt;td&gt;&lt;a href='http://dx.doi.org/10.1093/actrade/9780199665570.001.0001'&gt;&lt;img src='http://www.veryshortintroductions.com/view/covers/9780199665570.png' class='coverimage' alt='Environmental Politics: A Very Short Introduction'/&gt;&lt;/a&gt;&lt;/td&gt;&lt;td&gt;&lt;small&gt;Very Short Introduction&lt;br/&gt;http://m.veryshortintroductions.com&lt;/small&gt;&lt;br/&gt;&lt;em&gt;ebook&lt;/em&gt;&lt;br/&gt;&lt;br/&gt;&lt;a href='http://dx.doi.org/10.1093/actrade/9780199665570.001.0001'&gt;Environmental Politics&lt;/a&gt;&lt;/td&gt;&lt;td&gt;&lt;a href='http://www.veryshortintroductions.com/mobile/view/10.1093/actrade/9780199665570.001.0001/actrade-9780199665570'&gt;&lt;img src='https://api.qrserver.com/v1/create-qr-code/?size=300x300&amp;data=http://www.veryshortintroductions.com/mobile/view/10.1093/actrade/9780199665570.001.0001/actrade-9780199665570' class='qr'/&gt;&lt;/a&gt;&lt;/td&gt;&lt;/tr&gt;</v>
      </c>
      <c r="N156" s="0" t="s">
        <v>44</v>
      </c>
      <c r="O156" s="0" t="s">
        <v>823</v>
      </c>
      <c r="P156" s="0" t="s">
        <v>823</v>
      </c>
      <c r="Q156" s="0" t="s">
        <v>46</v>
      </c>
      <c r="S156" s="0" t="s">
        <v>824</v>
      </c>
      <c r="X156" s="0" t="s">
        <v>825</v>
      </c>
      <c r="Y156" s="0" t="s">
        <v>826</v>
      </c>
      <c r="AA156" s="0" t="s">
        <v>49</v>
      </c>
      <c r="AB156" s="2" t="n">
        <v>42370</v>
      </c>
      <c r="AC156" s="2" t="n">
        <v>42735</v>
      </c>
      <c r="AK156" s="0" t="s">
        <v>50</v>
      </c>
      <c r="AL156" s="0" t="s">
        <v>51</v>
      </c>
      <c r="AM156" s="0" t="s">
        <v>49</v>
      </c>
      <c r="AN156" s="0" t="s">
        <v>49</v>
      </c>
      <c r="AO156" s="0" t="s">
        <v>49</v>
      </c>
      <c r="AP156" s="0" t="s">
        <v>49</v>
      </c>
      <c r="AQ156" s="0" t="s">
        <v>49</v>
      </c>
    </row>
    <row r="157" customFormat="false" ht="15" hidden="true" customHeight="false" outlineLevel="0" collapsed="false">
      <c r="A157" s="0" t="n">
        <v>10315138</v>
      </c>
      <c r="B157" s="0" t="str">
        <f aca="false">RIGHT(O157,LEN(O157)-FIND("actrade-",O157)-7)</f>
        <v>9780199688326</v>
      </c>
      <c r="C157" s="0" t="str">
        <f aca="false">"10.1093/actrade/" &amp; B157 &amp; ".001.0001"</f>
        <v>10.1093/actrade/9780199688326.001.0001</v>
      </c>
      <c r="D157" s="0" t="str">
        <f aca="false">"http://www.veryshortintroductions.com/mobile/view/" &amp; C157 &amp; "/actrade-" &amp; B157</f>
        <v>http://www.veryshortintroductions.com/mobile/view/10.1093/actrade/9780199688326.001.0001/actrade-9780199688326</v>
      </c>
      <c r="E157" s="0" t="s">
        <v>827</v>
      </c>
      <c r="F157" s="0" t="str">
        <f aca="false">LEFT(E157,FIND(":",E157)-1)</f>
        <v>Epicureanism</v>
      </c>
      <c r="G157" s="0" t="str">
        <f aca="false">"&lt;a href='http://dx.doi.org/" &amp; C157 &amp; "'&gt;" &amp; LEFT(E157,FIND(":",E157)-1) &amp; "&lt;/a&gt;"</f>
        <v>&lt;a href='http://dx.doi.org/10.1093/actrade/9780199688326.001.0001'&gt;Epicureanism&lt;/a&gt;</v>
      </c>
      <c r="H157" s="0" t="str">
        <f aca="false">"&lt;a href='http://dx.doi.org/" &amp; C157 &amp; "'&gt;" &amp;"&lt;img src='http://www.veryshortintroductions.com/view/covers/"&amp;B157&amp;".png' class='coverimage' alt='" &amp;E157 &amp; "'/&gt;&lt;/a&gt;"</f>
        <v>&lt;a href='http://dx.doi.org/10.1093/actrade/9780199688326.001.0001'&gt;&lt;img src='http://www.veryshortintroductions.com/view/covers/9780199688326.png' class='coverimage' alt='Epicureanism: A Very Short Introduction'/&gt;&lt;/a&gt;</v>
      </c>
      <c r="I157" s="0" t="str">
        <f aca="false">"&lt;a href='" &amp; D157 &amp; "'&gt;" &amp; "&lt;img src='https://api.qrserver.com/v1/create-qr-code/?size=300x300&amp;data=" &amp; D157 &amp;"' class='qr'/&gt;&lt;/a&gt;"</f>
        <v>&lt;a href='http://www.veryshortintroductions.com/mobile/view/10.1093/actrade/9780199688326.001.0001/actrade-9780199688326'&gt;&lt;img src='https://api.qrserver.com/v1/create-qr-code/?size=300x300&amp;data=http://www.veryshortintroductions.com/mobile/view/10.1093/actrade/9780199688326.001.0001/actrade-9780199688326' class='qr'/&gt;&lt;/a&gt;</v>
      </c>
      <c r="J157" s="0" t="str">
        <f aca="false">"&lt;tr&gt;&lt;td&gt;" &amp; H157 &amp; "&lt;/td&gt;&lt;td&gt;&lt;small&gt;Very Short Introduction&lt;br/&gt;http://m.veryshortintroductions.com&lt;/small&gt;&lt;br/&gt;&lt;em&gt;ebook&lt;/em&gt;&lt;br/&gt;&lt;br/&gt;" &amp; G157 &amp; "&lt;/td&gt;&lt;td&gt;" &amp; I157 &amp; "&lt;/td&gt;&lt;/tr&gt;"</f>
        <v>&lt;tr&gt;&lt;td&gt;&lt;a href='http://dx.doi.org/10.1093/actrade/9780199688326.001.0001'&gt;&lt;img src='http://www.veryshortintroductions.com/view/covers/9780199688326.png' class='coverimage' alt='Epicureanism: A Very Short Introduction'/&gt;&lt;/a&gt;&lt;/td&gt;&lt;td&gt;&lt;small&gt;Very Short Introduction&lt;br/&gt;http://m.veryshortintroductions.com&lt;/small&gt;&lt;br/&gt;&lt;em&gt;ebook&lt;/em&gt;&lt;br/&gt;&lt;br/&gt;&lt;a href='http://dx.doi.org/10.1093/actrade/9780199688326.001.0001'&gt;Epicureanism&lt;/a&gt;&lt;/td&gt;&lt;td&gt;&lt;a href='http://www.veryshortintroductions.com/mobile/view/10.1093/actrade/9780199688326.001.0001/actrade-9780199688326'&gt;&lt;img src='https://api.qrserver.com/v1/create-qr-code/?size=300x300&amp;data=http://www.veryshortintroductions.com/mobile/view/10.1093/actrade/9780199688326.001.0001/actrade-9780199688326' class='qr'/&gt;&lt;/a&gt;&lt;/td&gt;&lt;/tr&gt;</v>
      </c>
      <c r="N157" s="0" t="s">
        <v>44</v>
      </c>
      <c r="O157" s="0" t="s">
        <v>828</v>
      </c>
      <c r="P157" s="0" t="s">
        <v>828</v>
      </c>
      <c r="Q157" s="0" t="s">
        <v>46</v>
      </c>
      <c r="S157" s="0" t="s">
        <v>542</v>
      </c>
      <c r="X157" s="0" t="s">
        <v>829</v>
      </c>
      <c r="Y157" s="0" t="s">
        <v>830</v>
      </c>
      <c r="AA157" s="0" t="s">
        <v>49</v>
      </c>
      <c r="AB157" s="2" t="n">
        <v>42005</v>
      </c>
      <c r="AC157" s="2" t="n">
        <v>42369</v>
      </c>
      <c r="AK157" s="0" t="s">
        <v>50</v>
      </c>
      <c r="AL157" s="0" t="s">
        <v>51</v>
      </c>
      <c r="AM157" s="0" t="s">
        <v>49</v>
      </c>
      <c r="AN157" s="0" t="s">
        <v>49</v>
      </c>
      <c r="AO157" s="0" t="s">
        <v>49</v>
      </c>
      <c r="AP157" s="0" t="s">
        <v>49</v>
      </c>
      <c r="AQ157" s="0" t="s">
        <v>49</v>
      </c>
    </row>
    <row r="158" customFormat="false" ht="15" hidden="true" customHeight="false" outlineLevel="0" collapsed="false">
      <c r="A158" s="0" t="n">
        <v>1135415</v>
      </c>
      <c r="B158" s="0" t="str">
        <f aca="false">RIGHT(O158,LEN(O158)-FIND("actrade-",O158)-7)</f>
        <v>9780199543335</v>
      </c>
      <c r="C158" s="0" t="str">
        <f aca="false">"10.1093/actrade/" &amp; B158 &amp; ".001.0001"</f>
        <v>10.1093/actrade/9780199543335.001.0001</v>
      </c>
      <c r="D158" s="0" t="str">
        <f aca="false">"http://www.veryshortintroductions.com/mobile/view/" &amp; C158 &amp; "/actrade-" &amp; B158</f>
        <v>http://www.veryshortintroductions.com/mobile/view/10.1093/actrade/9780199543335.001.0001/actrade-9780199543335</v>
      </c>
      <c r="E158" s="0" t="s">
        <v>831</v>
      </c>
      <c r="F158" s="0" t="str">
        <f aca="false">LEFT(E158,FIND(":",E158)-1)</f>
        <v>Epidemiology</v>
      </c>
      <c r="G158" s="0" t="str">
        <f aca="false">"&lt;a href='http://dx.doi.org/" &amp; C158 &amp; "'&gt;" &amp; LEFT(E158,FIND(":",E158)-1) &amp; "&lt;/a&gt;"</f>
        <v>&lt;a href='http://dx.doi.org/10.1093/actrade/9780199543335.001.0001'&gt;Epidemiology&lt;/a&gt;</v>
      </c>
      <c r="H158" s="0" t="str">
        <f aca="false">"&lt;a href='http://dx.doi.org/" &amp; C158 &amp; "'&gt;" &amp;"&lt;img src='http://www.veryshortintroductions.com/view/covers/"&amp;B158&amp;".png' class='coverimage' alt='" &amp;E158 &amp; "'/&gt;&lt;/a&gt;"</f>
        <v>&lt;a href='http://dx.doi.org/10.1093/actrade/9780199543335.001.0001'&gt;&lt;img src='http://www.veryshortintroductions.com/view/covers/9780199543335.png' class='coverimage' alt='Epidemiology: A Very Short Introduction (Very short introductions ; 224)'/&gt;&lt;/a&gt;</v>
      </c>
      <c r="I158" s="0" t="str">
        <f aca="false">"&lt;a href='" &amp; D158 &amp; "'&gt;" &amp; "&lt;img src='https://api.qrserver.com/v1/create-qr-code/?size=300x300&amp;data=" &amp; D158 &amp;"' class='qr'/&gt;&lt;/a&gt;"</f>
        <v>&lt;a href='http://www.veryshortintroductions.com/mobile/view/10.1093/actrade/9780199543335.001.0001/actrade-9780199543335'&gt;&lt;img src='https://api.qrserver.com/v1/create-qr-code/?size=300x300&amp;data=http://www.veryshortintroductions.com/mobile/view/10.1093/actrade/9780199543335.001.0001/actrade-9780199543335' class='qr'/&gt;&lt;/a&gt;</v>
      </c>
      <c r="J158" s="0" t="str">
        <f aca="false">"&lt;tr&gt;&lt;td&gt;" &amp; H158 &amp; "&lt;/td&gt;&lt;td&gt;&lt;small&gt;Very Short Introduction&lt;br/&gt;http://m.veryshortintroductions.com&lt;/small&gt;&lt;br/&gt;&lt;em&gt;ebook&lt;/em&gt;&lt;br/&gt;&lt;br/&gt;" &amp; G158 &amp; "&lt;/td&gt;&lt;td&gt;" &amp; I158 &amp; "&lt;/td&gt;&lt;/tr&gt;"</f>
        <v>&lt;tr&gt;&lt;td&gt;&lt;a href='http://dx.doi.org/10.1093/actrade/9780199543335.001.0001'&gt;&lt;img src='http://www.veryshortintroductions.com/view/covers/9780199543335.png' class='coverimage' alt='Epidemiology: A Very Short Introduction (Very short introductions ; 224)'/&gt;&lt;/a&gt;&lt;/td&gt;&lt;td&gt;&lt;small&gt;Very Short Introduction&lt;br/&gt;http://m.veryshortintroductions.com&lt;/small&gt;&lt;br/&gt;&lt;em&gt;ebook&lt;/em&gt;&lt;br/&gt;&lt;br/&gt;&lt;a href='http://dx.doi.org/10.1093/actrade/9780199543335.001.0001'&gt;Epidemiology&lt;/a&gt;&lt;/td&gt;&lt;td&gt;&lt;a href='http://www.veryshortintroductions.com/mobile/view/10.1093/actrade/9780199543335.001.0001/actrade-9780199543335'&gt;&lt;img src='https://api.qrserver.com/v1/create-qr-code/?size=300x300&amp;data=http://www.veryshortintroductions.com/mobile/view/10.1093/actrade/9780199543335.001.0001/actrade-9780199543335' class='qr'/&gt;&lt;/a&gt;&lt;/td&gt;&lt;/tr&gt;</v>
      </c>
      <c r="N158" s="0" t="s">
        <v>44</v>
      </c>
      <c r="O158" s="0" t="s">
        <v>832</v>
      </c>
      <c r="P158" s="0" t="s">
        <v>832</v>
      </c>
      <c r="Q158" s="0" t="s">
        <v>46</v>
      </c>
      <c r="S158" s="0" t="s">
        <v>833</v>
      </c>
      <c r="X158" s="0" t="s">
        <v>834</v>
      </c>
      <c r="Y158" s="0" t="s">
        <v>835</v>
      </c>
      <c r="AA158" s="0" t="s">
        <v>49</v>
      </c>
      <c r="AB158" s="2" t="n">
        <v>40179</v>
      </c>
      <c r="AC158" s="2" t="n">
        <v>40543</v>
      </c>
      <c r="AJ158" s="0" t="s">
        <v>836</v>
      </c>
      <c r="AK158" s="0" t="s">
        <v>50</v>
      </c>
      <c r="AL158" s="0" t="s">
        <v>51</v>
      </c>
      <c r="AM158" s="0" t="s">
        <v>49</v>
      </c>
      <c r="AN158" s="0" t="s">
        <v>49</v>
      </c>
      <c r="AO158" s="0" t="s">
        <v>49</v>
      </c>
      <c r="AP158" s="0" t="s">
        <v>49</v>
      </c>
      <c r="AQ158" s="0" t="s">
        <v>49</v>
      </c>
    </row>
    <row r="159" customFormat="false" ht="15" hidden="true" customHeight="false" outlineLevel="0" collapsed="false">
      <c r="A159" s="0" t="n">
        <v>1068891</v>
      </c>
      <c r="B159" s="0" t="str">
        <f aca="false">RIGHT(O159,LEN(O159)-FIND("actrade-",O159)-7)</f>
        <v>9780192804426</v>
      </c>
      <c r="C159" s="0" t="str">
        <f aca="false">"10.1093/actrade/" &amp; B159 &amp; ".001.0001"</f>
        <v>10.1093/actrade/9780192804426.001.0001</v>
      </c>
      <c r="D159" s="0" t="str">
        <f aca="false">"http://www.veryshortintroductions.com/mobile/view/" &amp; C159 &amp; "/actrade-" &amp; B159</f>
        <v>http://www.veryshortintroductions.com/mobile/view/10.1093/actrade/9780192804426.001.0001/actrade-9780192804426</v>
      </c>
      <c r="E159" s="0" t="s">
        <v>837</v>
      </c>
      <c r="F159" s="0" t="str">
        <f aca="false">LEFT(E159,FIND(":",E159)-1)</f>
        <v>Ethics</v>
      </c>
      <c r="G159" s="0" t="str">
        <f aca="false">"&lt;a href='http://dx.doi.org/" &amp; C159 &amp; "'&gt;" &amp; LEFT(E159,FIND(":",E159)-1) &amp; "&lt;/a&gt;"</f>
        <v>&lt;a href='http://dx.doi.org/10.1093/actrade/9780192804426.001.0001'&gt;Ethics&lt;/a&gt;</v>
      </c>
      <c r="H159" s="0" t="str">
        <f aca="false">"&lt;a href='http://dx.doi.org/" &amp; C159 &amp; "'&gt;" &amp;"&lt;img src='http://www.veryshortintroductions.com/view/covers/"&amp;B159&amp;".png' class='coverimage' alt='" &amp;E159 &amp; "'/&gt;&lt;/a&gt;"</f>
        <v>&lt;a href='http://dx.doi.org/10.1093/actrade/9780192804426.001.0001'&gt;&lt;img src='http://www.veryshortintroductions.com/view/covers/9780192804426.png' class='coverimage' alt='Ethics: A Very Short Introduction (Very short introductions ; 80)'/&gt;&lt;/a&gt;</v>
      </c>
      <c r="I159" s="0" t="str">
        <f aca="false">"&lt;a href='" &amp; D159 &amp; "'&gt;" &amp; "&lt;img src='https://api.qrserver.com/v1/create-qr-code/?size=300x300&amp;data=" &amp; D159 &amp;"' class='qr'/&gt;&lt;/a&gt;"</f>
        <v>&lt;a href='http://www.veryshortintroductions.com/mobile/view/10.1093/actrade/9780192804426.001.0001/actrade-9780192804426'&gt;&lt;img src='https://api.qrserver.com/v1/create-qr-code/?size=300x300&amp;data=http://www.veryshortintroductions.com/mobile/view/10.1093/actrade/9780192804426.001.0001/actrade-9780192804426' class='qr'/&gt;&lt;/a&gt;</v>
      </c>
      <c r="J159" s="0" t="str">
        <f aca="false">"&lt;tr&gt;&lt;td&gt;" &amp; H159 &amp; "&lt;/td&gt;&lt;td&gt;&lt;small&gt;Very Short Introduction&lt;br/&gt;http://m.veryshortintroductions.com&lt;/small&gt;&lt;br/&gt;&lt;em&gt;ebook&lt;/em&gt;&lt;br/&gt;&lt;br/&gt;" &amp; G159 &amp; "&lt;/td&gt;&lt;td&gt;" &amp; I159 &amp; "&lt;/td&gt;&lt;/tr&gt;"</f>
        <v>&lt;tr&gt;&lt;td&gt;&lt;a href='http://dx.doi.org/10.1093/actrade/9780192804426.001.0001'&gt;&lt;img src='http://www.veryshortintroductions.com/view/covers/9780192804426.png' class='coverimage' alt='Ethics: A Very Short Introduction (Very short introductions ; 80)'/&gt;&lt;/a&gt;&lt;/td&gt;&lt;td&gt;&lt;small&gt;Very Short Introduction&lt;br/&gt;http://m.veryshortintroductions.com&lt;/small&gt;&lt;br/&gt;&lt;em&gt;ebook&lt;/em&gt;&lt;br/&gt;&lt;br/&gt;&lt;a href='http://dx.doi.org/10.1093/actrade/9780192804426.001.0001'&gt;Ethics&lt;/a&gt;&lt;/td&gt;&lt;td&gt;&lt;a href='http://www.veryshortintroductions.com/mobile/view/10.1093/actrade/9780192804426.001.0001/actrade-9780192804426'&gt;&lt;img src='https://api.qrserver.com/v1/create-qr-code/?size=300x300&amp;data=http://www.veryshortintroductions.com/mobile/view/10.1093/actrade/9780192804426.001.0001/actrade-9780192804426' class='qr'/&gt;&lt;/a&gt;&lt;/td&gt;&lt;/tr&gt;</v>
      </c>
      <c r="N159" s="0" t="s">
        <v>44</v>
      </c>
      <c r="O159" s="0" t="s">
        <v>838</v>
      </c>
      <c r="P159" s="0" t="s">
        <v>838</v>
      </c>
      <c r="Q159" s="0" t="s">
        <v>46</v>
      </c>
      <c r="S159" s="0" t="s">
        <v>839</v>
      </c>
      <c r="X159" s="0" t="s">
        <v>840</v>
      </c>
      <c r="Y159" s="0" t="s">
        <v>841</v>
      </c>
      <c r="AA159" s="0" t="s">
        <v>49</v>
      </c>
      <c r="AB159" s="2" t="n">
        <v>37622</v>
      </c>
      <c r="AC159" s="2" t="n">
        <v>37986</v>
      </c>
      <c r="AJ159" s="0" t="s">
        <v>842</v>
      </c>
      <c r="AK159" s="0" t="s">
        <v>50</v>
      </c>
      <c r="AL159" s="0" t="s">
        <v>51</v>
      </c>
      <c r="AM159" s="0" t="s">
        <v>49</v>
      </c>
      <c r="AN159" s="0" t="s">
        <v>49</v>
      </c>
      <c r="AO159" s="0" t="s">
        <v>49</v>
      </c>
      <c r="AP159" s="0" t="s">
        <v>49</v>
      </c>
      <c r="AQ159" s="0" t="s">
        <v>49</v>
      </c>
    </row>
    <row r="160" customFormat="false" ht="15" hidden="true" customHeight="false" outlineLevel="0" collapsed="false">
      <c r="A160" s="0" t="n">
        <v>2306068</v>
      </c>
      <c r="B160" s="0" t="str">
        <f aca="false">RIGHT(O160,LEN(O160)-FIND("actrade-",O160)-7)</f>
        <v>9780199794379</v>
      </c>
      <c r="C160" s="0" t="str">
        <f aca="false">"10.1093/actrade/" &amp; B160 &amp; ".001.0001"</f>
        <v>10.1093/actrade/9780199794379.001.0001</v>
      </c>
      <c r="D160" s="0" t="str">
        <f aca="false">"http://www.veryshortintroductions.com/mobile/view/" &amp; C160 &amp; "/actrade-" &amp; B160</f>
        <v>http://www.veryshortintroductions.com/mobile/view/10.1093/actrade/9780199794379.001.0001/actrade-9780199794379</v>
      </c>
      <c r="E160" s="0" t="s">
        <v>843</v>
      </c>
      <c r="F160" s="0" t="str">
        <f aca="false">LEFT(E160,FIND(":",E160)-1)</f>
        <v>Ethnomusicology</v>
      </c>
      <c r="G160" s="0" t="str">
        <f aca="false">"&lt;a href='http://dx.doi.org/" &amp; C160 &amp; "'&gt;" &amp; LEFT(E160,FIND(":",E160)-1) &amp; "&lt;/a&gt;"</f>
        <v>&lt;a href='http://dx.doi.org/10.1093/actrade/9780199794379.001.0001'&gt;Ethnomusicology&lt;/a&gt;</v>
      </c>
      <c r="H160" s="0" t="str">
        <f aca="false">"&lt;a href='http://dx.doi.org/" &amp; C160 &amp; "'&gt;" &amp;"&lt;img src='http://www.veryshortintroductions.com/view/covers/"&amp;B160&amp;".png' class='coverimage' alt='" &amp;E160 &amp; "'/&gt;&lt;/a&gt;"</f>
        <v>&lt;a href='http://dx.doi.org/10.1093/actrade/9780199794379.001.0001'&gt;&lt;img src='http://www.veryshortintroductions.com/view/covers/9780199794379.png' class='coverimage' alt='Ethnomusicology: A Very Short Introduction'/&gt;&lt;/a&gt;</v>
      </c>
      <c r="I160" s="0" t="str">
        <f aca="false">"&lt;a href='" &amp; D160 &amp; "'&gt;" &amp; "&lt;img src='https://api.qrserver.com/v1/create-qr-code/?size=300x300&amp;data=" &amp; D160 &amp;"' class='qr'/&gt;&lt;/a&gt;"</f>
        <v>&lt;a href='http://www.veryshortintroductions.com/mobile/view/10.1093/actrade/9780199794379.001.0001/actrade-9780199794379'&gt;&lt;img src='https://api.qrserver.com/v1/create-qr-code/?size=300x300&amp;data=http://www.veryshortintroductions.com/mobile/view/10.1093/actrade/9780199794379.001.0001/actrade-9780199794379' class='qr'/&gt;&lt;/a&gt;</v>
      </c>
      <c r="J160" s="0" t="str">
        <f aca="false">"&lt;tr&gt;&lt;td&gt;" &amp; H160 &amp; "&lt;/td&gt;&lt;td&gt;&lt;small&gt;Very Short Introduction&lt;br/&gt;http://m.veryshortintroductions.com&lt;/small&gt;&lt;br/&gt;&lt;em&gt;ebook&lt;/em&gt;&lt;br/&gt;&lt;br/&gt;" &amp; G160 &amp; "&lt;/td&gt;&lt;td&gt;" &amp; I160 &amp; "&lt;/td&gt;&lt;/tr&gt;"</f>
        <v>&lt;tr&gt;&lt;td&gt;&lt;a href='http://dx.doi.org/10.1093/actrade/9780199794379.001.0001'&gt;&lt;img src='http://www.veryshortintroductions.com/view/covers/9780199794379.png' class='coverimage' alt='Ethnomusicology: A Very Short Introduction'/&gt;&lt;/a&gt;&lt;/td&gt;&lt;td&gt;&lt;small&gt;Very Short Introduction&lt;br/&gt;http://m.veryshortintroductions.com&lt;/small&gt;&lt;br/&gt;&lt;em&gt;ebook&lt;/em&gt;&lt;br/&gt;&lt;br/&gt;&lt;a href='http://dx.doi.org/10.1093/actrade/9780199794379.001.0001'&gt;Ethnomusicology&lt;/a&gt;&lt;/td&gt;&lt;td&gt;&lt;a href='http://www.veryshortintroductions.com/mobile/view/10.1093/actrade/9780199794379.001.0001/actrade-9780199794379'&gt;&lt;img src='https://api.qrserver.com/v1/create-qr-code/?size=300x300&amp;data=http://www.veryshortintroductions.com/mobile/view/10.1093/actrade/9780199794379.001.0001/actrade-9780199794379' class='qr'/&gt;&lt;/a&gt;&lt;/td&gt;&lt;/tr&gt;</v>
      </c>
      <c r="N160" s="0" t="s">
        <v>44</v>
      </c>
      <c r="O160" s="0" t="s">
        <v>844</v>
      </c>
      <c r="P160" s="0" t="s">
        <v>844</v>
      </c>
      <c r="Q160" s="0" t="s">
        <v>46</v>
      </c>
      <c r="S160" s="0" t="s">
        <v>845</v>
      </c>
      <c r="X160" s="0" t="s">
        <v>846</v>
      </c>
      <c r="Y160" s="0" t="s">
        <v>847</v>
      </c>
      <c r="AA160" s="0" t="s">
        <v>49</v>
      </c>
      <c r="AB160" s="2" t="n">
        <v>41275</v>
      </c>
      <c r="AC160" s="2" t="n">
        <v>41639</v>
      </c>
      <c r="AJ160" s="0" t="s">
        <v>848</v>
      </c>
      <c r="AK160" s="0" t="s">
        <v>50</v>
      </c>
      <c r="AL160" s="0" t="s">
        <v>51</v>
      </c>
      <c r="AM160" s="0" t="s">
        <v>49</v>
      </c>
      <c r="AN160" s="0" t="s">
        <v>49</v>
      </c>
      <c r="AO160" s="0" t="s">
        <v>49</v>
      </c>
      <c r="AP160" s="0" t="s">
        <v>49</v>
      </c>
      <c r="AQ160" s="0" t="s">
        <v>49</v>
      </c>
    </row>
    <row r="161" customFormat="false" ht="15" hidden="true" customHeight="false" outlineLevel="0" collapsed="false">
      <c r="A161" s="0" t="n">
        <v>11609416</v>
      </c>
      <c r="B161" s="0" t="str">
        <f aca="false">RIGHT(O161,LEN(O161)-FIND("actrade-",O161)-7)</f>
        <v>9780199385904</v>
      </c>
      <c r="C161" s="0" t="str">
        <f aca="false">"10.1093/actrade/" &amp; B161 &amp; ".001.0001"</f>
        <v>10.1093/actrade/9780199385904.001.0001</v>
      </c>
      <c r="D161" s="0" t="str">
        <f aca="false">"http://www.veryshortintroductions.com/mobile/view/" &amp; C161 &amp; "/actrade-" &amp; B161</f>
        <v>http://www.veryshortintroductions.com/mobile/view/10.1093/actrade/9780199385904.001.0001/actrade-9780199385904</v>
      </c>
      <c r="E161" s="0" t="s">
        <v>849</v>
      </c>
      <c r="F161" s="0" t="str">
        <f aca="false">LEFT(E161,FIND(":",E161)-1)</f>
        <v>Eugenics</v>
      </c>
      <c r="G161" s="0" t="str">
        <f aca="false">"&lt;a href='http://dx.doi.org/" &amp; C161 &amp; "'&gt;" &amp; LEFT(E161,FIND(":",E161)-1) &amp; "&lt;/a&gt;"</f>
        <v>&lt;a href='http://dx.doi.org/10.1093/actrade/9780199385904.001.0001'&gt;Eugenics&lt;/a&gt;</v>
      </c>
      <c r="H161" s="0" t="str">
        <f aca="false">"&lt;a href='http://dx.doi.org/" &amp; C161 &amp; "'&gt;" &amp;"&lt;img src='http://www.veryshortintroductions.com/view/covers/"&amp;B161&amp;".png' class='coverimage' alt='" &amp;E161 &amp; "'/&gt;&lt;/a&gt;"</f>
        <v>&lt;a href='http://dx.doi.org/10.1093/actrade/9780199385904.001.0001'&gt;&lt;img src='http://www.veryshortintroductions.com/view/covers/9780199385904.png' class='coverimage' alt='Eugenics: A Very Short Introduction'/&gt;&lt;/a&gt;</v>
      </c>
      <c r="I161" s="0" t="str">
        <f aca="false">"&lt;a href='" &amp; D161 &amp; "'&gt;" &amp; "&lt;img src='https://api.qrserver.com/v1/create-qr-code/?size=300x300&amp;data=" &amp; D161 &amp;"' class='qr'/&gt;&lt;/a&gt;"</f>
        <v>&lt;a href='http://www.veryshortintroductions.com/mobile/view/10.1093/actrade/9780199385904.001.0001/actrade-9780199385904'&gt;&lt;img src='https://api.qrserver.com/v1/create-qr-code/?size=300x300&amp;data=http://www.veryshortintroductions.com/mobile/view/10.1093/actrade/9780199385904.001.0001/actrade-9780199385904' class='qr'/&gt;&lt;/a&gt;</v>
      </c>
      <c r="J161" s="0" t="str">
        <f aca="false">"&lt;tr&gt;&lt;td&gt;" &amp; H161 &amp; "&lt;/td&gt;&lt;td&gt;&lt;small&gt;Very Short Introduction&lt;br/&gt;http://m.veryshortintroductions.com&lt;/small&gt;&lt;br/&gt;&lt;em&gt;ebook&lt;/em&gt;&lt;br/&gt;&lt;br/&gt;" &amp; G161 &amp; "&lt;/td&gt;&lt;td&gt;" &amp; I161 &amp; "&lt;/td&gt;&lt;/tr&gt;"</f>
        <v>&lt;tr&gt;&lt;td&gt;&lt;a href='http://dx.doi.org/10.1093/actrade/9780199385904.001.0001'&gt;&lt;img src='http://www.veryshortintroductions.com/view/covers/9780199385904.png' class='coverimage' alt='Eugenics: A Very Short Introduction'/&gt;&lt;/a&gt;&lt;/td&gt;&lt;td&gt;&lt;small&gt;Very Short Introduction&lt;br/&gt;http://m.veryshortintroductions.com&lt;/small&gt;&lt;br/&gt;&lt;em&gt;ebook&lt;/em&gt;&lt;br/&gt;&lt;br/&gt;&lt;a href='http://dx.doi.org/10.1093/actrade/9780199385904.001.0001'&gt;Eugenics&lt;/a&gt;&lt;/td&gt;&lt;td&gt;&lt;a href='http://www.veryshortintroductions.com/mobile/view/10.1093/actrade/9780199385904.001.0001/actrade-9780199385904'&gt;&lt;img src='https://api.qrserver.com/v1/create-qr-code/?size=300x300&amp;data=http://www.veryshortintroductions.com/mobile/view/10.1093/actrade/9780199385904.001.0001/actrade-9780199385904' class='qr'/&gt;&lt;/a&gt;&lt;/td&gt;&lt;/tr&gt;</v>
      </c>
      <c r="N161" s="0" t="s">
        <v>44</v>
      </c>
      <c r="O161" s="0" t="s">
        <v>850</v>
      </c>
      <c r="P161" s="0" t="s">
        <v>850</v>
      </c>
      <c r="Q161" s="0" t="s">
        <v>46</v>
      </c>
      <c r="S161" s="0" t="s">
        <v>851</v>
      </c>
      <c r="X161" s="0" t="s">
        <v>852</v>
      </c>
      <c r="Y161" s="0" t="s">
        <v>853</v>
      </c>
      <c r="AA161" s="0" t="s">
        <v>49</v>
      </c>
      <c r="AB161" s="2" t="n">
        <v>42736</v>
      </c>
      <c r="AC161" s="2" t="n">
        <v>43100</v>
      </c>
      <c r="AK161" s="0" t="s">
        <v>50</v>
      </c>
      <c r="AL161" s="0" t="s">
        <v>51</v>
      </c>
      <c r="AM161" s="0" t="s">
        <v>49</v>
      </c>
      <c r="AN161" s="0" t="s">
        <v>49</v>
      </c>
      <c r="AO161" s="0" t="s">
        <v>49</v>
      </c>
      <c r="AP161" s="0" t="s">
        <v>49</v>
      </c>
      <c r="AQ161" s="0" t="s">
        <v>49</v>
      </c>
    </row>
    <row r="162" customFormat="false" ht="15" hidden="true" customHeight="false" outlineLevel="0" collapsed="false">
      <c r="A162" s="0" t="n">
        <v>3093043</v>
      </c>
      <c r="B162" s="0" t="str">
        <f aca="false">RIGHT(O162,LEN(O162)-FIND("actrade-",O162)-7)</f>
        <v>9780192802514</v>
      </c>
      <c r="C162" s="0" t="str">
        <f aca="false">"10.1093/actrade/" &amp; B162 &amp; ".001.0001"</f>
        <v>10.1093/actrade/9780192802514.001.0001</v>
      </c>
      <c r="D162" s="0" t="str">
        <f aca="false">"http://www.veryshortintroductions.com/mobile/view/" &amp; C162 &amp; "/actrade-" &amp; B162</f>
        <v>http://www.veryshortintroductions.com/mobile/view/10.1093/actrade/9780192802514.001.0001/actrade-9780192802514</v>
      </c>
      <c r="E162" s="0" t="s">
        <v>854</v>
      </c>
      <c r="F162" s="0" t="str">
        <f aca="false">LEFT(E162,FIND(":",E162)-1)</f>
        <v>Evolution</v>
      </c>
      <c r="G162" s="0" t="str">
        <f aca="false">"&lt;a href='http://dx.doi.org/" &amp; C162 &amp; "'&gt;" &amp; LEFT(E162,FIND(":",E162)-1) &amp; "&lt;/a&gt;"</f>
        <v>&lt;a href='http://dx.doi.org/10.1093/actrade/9780192802514.001.0001'&gt;Evolution&lt;/a&gt;</v>
      </c>
      <c r="H162" s="0" t="str">
        <f aca="false">"&lt;a href='http://dx.doi.org/" &amp; C162 &amp; "'&gt;" &amp;"&lt;img src='http://www.veryshortintroductions.com/view/covers/"&amp;B162&amp;".png' class='coverimage' alt='" &amp;E162 &amp; "'/&gt;&lt;/a&gt;"</f>
        <v>&lt;a href='http://dx.doi.org/10.1093/actrade/9780192802514.001.0001'&gt;&lt;img src='http://www.veryshortintroductions.com/view/covers/9780192802514.png' class='coverimage' alt='Evolution: a very short introduction'/&gt;&lt;/a&gt;</v>
      </c>
      <c r="I162" s="0" t="str">
        <f aca="false">"&lt;a href='" &amp; D162 &amp; "'&gt;" &amp; "&lt;img src='https://api.qrserver.com/v1/create-qr-code/?size=300x300&amp;data=" &amp; D162 &amp;"' class='qr'/&gt;&lt;/a&gt;"</f>
        <v>&lt;a href='http://www.veryshortintroductions.com/mobile/view/10.1093/actrade/9780192802514.001.0001/actrade-9780192802514'&gt;&lt;img src='https://api.qrserver.com/v1/create-qr-code/?size=300x300&amp;data=http://www.veryshortintroductions.com/mobile/view/10.1093/actrade/9780192802514.001.0001/actrade-9780192802514' class='qr'/&gt;&lt;/a&gt;</v>
      </c>
      <c r="J162" s="0" t="str">
        <f aca="false">"&lt;tr&gt;&lt;td&gt;" &amp; H162 &amp; "&lt;/td&gt;&lt;td&gt;&lt;small&gt;Very Short Introduction&lt;br/&gt;http://m.veryshortintroductions.com&lt;/small&gt;&lt;br/&gt;&lt;em&gt;ebook&lt;/em&gt;&lt;br/&gt;&lt;br/&gt;" &amp; G162 &amp; "&lt;/td&gt;&lt;td&gt;" &amp; I162 &amp; "&lt;/td&gt;&lt;/tr&gt;"</f>
        <v>&lt;tr&gt;&lt;td&gt;&lt;a href='http://dx.doi.org/10.1093/actrade/9780192802514.001.0001'&gt;&lt;img src='http://www.veryshortintroductions.com/view/covers/9780192802514.png' class='coverimage' alt='Evolution: a very short introduction'/&gt;&lt;/a&gt;&lt;/td&gt;&lt;td&gt;&lt;small&gt;Very Short Introduction&lt;br/&gt;http://m.veryshortintroductions.com&lt;/small&gt;&lt;br/&gt;&lt;em&gt;ebook&lt;/em&gt;&lt;br/&gt;&lt;br/&gt;&lt;a href='http://dx.doi.org/10.1093/actrade/9780192802514.001.0001'&gt;Evolution&lt;/a&gt;&lt;/td&gt;&lt;td&gt;&lt;a href='http://www.veryshortintroductions.com/mobile/view/10.1093/actrade/9780192802514.001.0001/actrade-9780192802514'&gt;&lt;img src='https://api.qrserver.com/v1/create-qr-code/?size=300x300&amp;data=http://www.veryshortintroductions.com/mobile/view/10.1093/actrade/9780192802514.001.0001/actrade-9780192802514' class='qr'/&gt;&lt;/a&gt;&lt;/td&gt;&lt;/tr&gt;</v>
      </c>
      <c r="N162" s="0" t="s">
        <v>44</v>
      </c>
      <c r="O162" s="0" t="s">
        <v>855</v>
      </c>
      <c r="P162" s="0" t="s">
        <v>855</v>
      </c>
      <c r="Q162" s="0" t="s">
        <v>46</v>
      </c>
      <c r="S162" s="0" t="s">
        <v>856</v>
      </c>
      <c r="Y162" s="0" t="s">
        <v>857</v>
      </c>
      <c r="AA162" s="0" t="s">
        <v>49</v>
      </c>
      <c r="AB162" s="2" t="n">
        <v>37622</v>
      </c>
      <c r="AC162" s="2" t="n">
        <v>37986</v>
      </c>
      <c r="AK162" s="0" t="s">
        <v>50</v>
      </c>
      <c r="AL162" s="0" t="s">
        <v>51</v>
      </c>
      <c r="AM162" s="0" t="s">
        <v>49</v>
      </c>
      <c r="AN162" s="0" t="s">
        <v>49</v>
      </c>
      <c r="AO162" s="0" t="s">
        <v>49</v>
      </c>
      <c r="AP162" s="0" t="s">
        <v>49</v>
      </c>
      <c r="AQ162" s="0" t="s">
        <v>49</v>
      </c>
    </row>
    <row r="163" customFormat="false" ht="15" hidden="true" customHeight="false" outlineLevel="0" collapsed="false">
      <c r="A163" s="0" t="n">
        <v>673863</v>
      </c>
      <c r="B163" s="0" t="str">
        <f aca="false">RIGHT(O163,LEN(O163)-FIND("actrade-",O163)-7)</f>
        <v>9780192804280</v>
      </c>
      <c r="C163" s="0" t="str">
        <f aca="false">"10.1093/actrade/" &amp; B163 &amp; ".001.0001"</f>
        <v>10.1093/actrade/9780192804280.001.0001</v>
      </c>
      <c r="D163" s="0" t="str">
        <f aca="false">"http://www.veryshortintroductions.com/mobile/view/" &amp; C163 &amp; "/actrade-" &amp; B163</f>
        <v>http://www.veryshortintroductions.com/mobile/view/10.1093/actrade/9780192804280.001.0001/actrade-9780192804280</v>
      </c>
      <c r="E163" s="0" t="s">
        <v>858</v>
      </c>
      <c r="F163" s="0" t="str">
        <f aca="false">LEFT(E163,FIND(":",E163)-1)</f>
        <v>Existentialism</v>
      </c>
      <c r="G163" s="0" t="str">
        <f aca="false">"&lt;a href='http://dx.doi.org/" &amp; C163 &amp; "'&gt;" &amp; LEFT(E163,FIND(":",E163)-1) &amp; "&lt;/a&gt;"</f>
        <v>&lt;a href='http://dx.doi.org/10.1093/actrade/9780192804280.001.0001'&gt;Existentialism&lt;/a&gt;</v>
      </c>
      <c r="H163" s="0" t="str">
        <f aca="false">"&lt;a href='http://dx.doi.org/" &amp; C163 &amp; "'&gt;" &amp;"&lt;img src='http://www.veryshortintroductions.com/view/covers/"&amp;B163&amp;".png' class='coverimage' alt='" &amp;E163 &amp; "'/&gt;&lt;/a&gt;"</f>
        <v>&lt;a href='http://dx.doi.org/10.1093/actrade/9780192804280.001.0001'&gt;&lt;img src='http://www.veryshortintroductions.com/view/covers/9780192804280.png' class='coverimage' alt='Existentialism: A Very Short Introduction (Very short introductions ; 153)'/&gt;&lt;/a&gt;</v>
      </c>
      <c r="I163" s="0" t="str">
        <f aca="false">"&lt;a href='" &amp; D163 &amp; "'&gt;" &amp; "&lt;img src='https://api.qrserver.com/v1/create-qr-code/?size=300x300&amp;data=" &amp; D163 &amp;"' class='qr'/&gt;&lt;/a&gt;"</f>
        <v>&lt;a href='http://www.veryshortintroductions.com/mobile/view/10.1093/actrade/9780192804280.001.0001/actrade-9780192804280'&gt;&lt;img src='https://api.qrserver.com/v1/create-qr-code/?size=300x300&amp;data=http://www.veryshortintroductions.com/mobile/view/10.1093/actrade/9780192804280.001.0001/actrade-9780192804280' class='qr'/&gt;&lt;/a&gt;</v>
      </c>
      <c r="J163" s="0" t="str">
        <f aca="false">"&lt;tr&gt;&lt;td&gt;" &amp; H163 &amp; "&lt;/td&gt;&lt;td&gt;&lt;small&gt;Very Short Introduction&lt;br/&gt;http://m.veryshortintroductions.com&lt;/small&gt;&lt;br/&gt;&lt;em&gt;ebook&lt;/em&gt;&lt;br/&gt;&lt;br/&gt;" &amp; G163 &amp; "&lt;/td&gt;&lt;td&gt;" &amp; I163 &amp; "&lt;/td&gt;&lt;/tr&gt;"</f>
        <v>&lt;tr&gt;&lt;td&gt;&lt;a href='http://dx.doi.org/10.1093/actrade/9780192804280.001.0001'&gt;&lt;img src='http://www.veryshortintroductions.com/view/covers/9780192804280.png' class='coverimage' alt='Existentialism: A Very Short Introduction (Very short introductions ; 153)'/&gt;&lt;/a&gt;&lt;/td&gt;&lt;td&gt;&lt;small&gt;Very Short Introduction&lt;br/&gt;http://m.veryshortintroductions.com&lt;/small&gt;&lt;br/&gt;&lt;em&gt;ebook&lt;/em&gt;&lt;br/&gt;&lt;br/&gt;&lt;a href='http://dx.doi.org/10.1093/actrade/9780192804280.001.0001'&gt;Existentialism&lt;/a&gt;&lt;/td&gt;&lt;td&gt;&lt;a href='http://www.veryshortintroductions.com/mobile/view/10.1093/actrade/9780192804280.001.0001/actrade-9780192804280'&gt;&lt;img src='https://api.qrserver.com/v1/create-qr-code/?size=300x300&amp;data=http://www.veryshortintroductions.com/mobile/view/10.1093/actrade/9780192804280.001.0001/actrade-9780192804280' class='qr'/&gt;&lt;/a&gt;&lt;/td&gt;&lt;/tr&gt;</v>
      </c>
      <c r="N163" s="0" t="s">
        <v>44</v>
      </c>
      <c r="O163" s="0" t="s">
        <v>859</v>
      </c>
      <c r="P163" s="0" t="s">
        <v>859</v>
      </c>
      <c r="Q163" s="0" t="s">
        <v>46</v>
      </c>
      <c r="S163" s="0" t="s">
        <v>860</v>
      </c>
      <c r="X163" s="0" t="s">
        <v>861</v>
      </c>
      <c r="Y163" s="0" t="s">
        <v>862</v>
      </c>
      <c r="AA163" s="0" t="s">
        <v>49</v>
      </c>
      <c r="AB163" s="2" t="n">
        <v>38718</v>
      </c>
      <c r="AC163" s="2" t="n">
        <v>39082</v>
      </c>
      <c r="AJ163" s="0" t="s">
        <v>863</v>
      </c>
      <c r="AK163" s="0" t="s">
        <v>50</v>
      </c>
      <c r="AL163" s="0" t="s">
        <v>51</v>
      </c>
      <c r="AM163" s="0" t="s">
        <v>49</v>
      </c>
      <c r="AN163" s="0" t="s">
        <v>49</v>
      </c>
      <c r="AO163" s="0" t="s">
        <v>49</v>
      </c>
      <c r="AP163" s="0" t="s">
        <v>49</v>
      </c>
      <c r="AQ163" s="0" t="s">
        <v>49</v>
      </c>
    </row>
    <row r="164" customFormat="false" ht="15" hidden="true" customHeight="false" outlineLevel="0" collapsed="false">
      <c r="A164" s="0" t="n">
        <v>4003129</v>
      </c>
      <c r="B164" s="0" t="str">
        <f aca="false">RIGHT(O164,LEN(O164)-FIND("actrade-",O164)-7)</f>
        <v>9780199946952</v>
      </c>
      <c r="C164" s="0" t="str">
        <f aca="false">"10.1093/actrade/" &amp; B164 &amp; ".001.0001"</f>
        <v>10.1093/actrade/9780199946952.001.0001</v>
      </c>
      <c r="D164" s="0" t="str">
        <f aca="false">"http://www.veryshortintroductions.com/mobile/view/" &amp; C164 &amp; "/actrade-" &amp; B164</f>
        <v>http://www.veryshortintroductions.com/mobile/view/10.1093/actrade/9780199946952.001.0001/actrade-9780199946952</v>
      </c>
      <c r="E164" s="0" t="s">
        <v>864</v>
      </c>
      <c r="F164" s="0" t="str">
        <f aca="false">LEFT(E164,FIND(":",E164)-1)</f>
        <v>Exploration</v>
      </c>
      <c r="G164" s="0" t="str">
        <f aca="false">"&lt;a href='http://dx.doi.org/" &amp; C164 &amp; "'&gt;" &amp; LEFT(E164,FIND(":",E164)-1) &amp; "&lt;/a&gt;"</f>
        <v>&lt;a href='http://dx.doi.org/10.1093/actrade/9780199946952.001.0001'&gt;Exploration&lt;/a&gt;</v>
      </c>
      <c r="H164" s="0" t="str">
        <f aca="false">"&lt;a href='http://dx.doi.org/" &amp; C164 &amp; "'&gt;" &amp;"&lt;img src='http://www.veryshortintroductions.com/view/covers/"&amp;B164&amp;".png' class='coverimage' alt='" &amp;E164 &amp; "'/&gt;&lt;/a&gt;"</f>
        <v>&lt;a href='http://dx.doi.org/10.1093/actrade/9780199946952.001.0001'&gt;&lt;img src='http://www.veryshortintroductions.com/view/covers/9780199946952.png' class='coverimage' alt='Exploration: A Very Short Introduction'/&gt;&lt;/a&gt;</v>
      </c>
      <c r="I164" s="0" t="str">
        <f aca="false">"&lt;a href='" &amp; D164 &amp; "'&gt;" &amp; "&lt;img src='https://api.qrserver.com/v1/create-qr-code/?size=300x300&amp;data=" &amp; D164 &amp;"' class='qr'/&gt;&lt;/a&gt;"</f>
        <v>&lt;a href='http://www.veryshortintroductions.com/mobile/view/10.1093/actrade/9780199946952.001.0001/actrade-9780199946952'&gt;&lt;img src='https://api.qrserver.com/v1/create-qr-code/?size=300x300&amp;data=http://www.veryshortintroductions.com/mobile/view/10.1093/actrade/9780199946952.001.0001/actrade-9780199946952' class='qr'/&gt;&lt;/a&gt;</v>
      </c>
      <c r="J164" s="0" t="str">
        <f aca="false">"&lt;tr&gt;&lt;td&gt;" &amp; H164 &amp; "&lt;/td&gt;&lt;td&gt;&lt;small&gt;Very Short Introduction&lt;br/&gt;http://m.veryshortintroductions.com&lt;/small&gt;&lt;br/&gt;&lt;em&gt;ebook&lt;/em&gt;&lt;br/&gt;&lt;br/&gt;" &amp; G164 &amp; "&lt;/td&gt;&lt;td&gt;" &amp; I164 &amp; "&lt;/td&gt;&lt;/tr&gt;"</f>
        <v>&lt;tr&gt;&lt;td&gt;&lt;a href='http://dx.doi.org/10.1093/actrade/9780199946952.001.0001'&gt;&lt;img src='http://www.veryshortintroductions.com/view/covers/9780199946952.png' class='coverimage' alt='Exploration: A Very Short Introduction'/&gt;&lt;/a&gt;&lt;/td&gt;&lt;td&gt;&lt;small&gt;Very Short Introduction&lt;br/&gt;http://m.veryshortintroductions.com&lt;/small&gt;&lt;br/&gt;&lt;em&gt;ebook&lt;/em&gt;&lt;br/&gt;&lt;br/&gt;&lt;a href='http://dx.doi.org/10.1093/actrade/9780199946952.001.0001'&gt;Exploration&lt;/a&gt;&lt;/td&gt;&lt;td&gt;&lt;a href='http://www.veryshortintroductions.com/mobile/view/10.1093/actrade/9780199946952.001.0001/actrade-9780199946952'&gt;&lt;img src='https://api.qrserver.com/v1/create-qr-code/?size=300x300&amp;data=http://www.veryshortintroductions.com/mobile/view/10.1093/actrade/9780199946952.001.0001/actrade-9780199946952' class='qr'/&gt;&lt;/a&gt;&lt;/td&gt;&lt;/tr&gt;</v>
      </c>
      <c r="N164" s="0" t="s">
        <v>44</v>
      </c>
      <c r="O164" s="0" t="s">
        <v>865</v>
      </c>
      <c r="P164" s="0" t="s">
        <v>865</v>
      </c>
      <c r="Q164" s="0" t="s">
        <v>46</v>
      </c>
      <c r="S164" s="0" t="s">
        <v>866</v>
      </c>
      <c r="X164" s="0" t="s">
        <v>867</v>
      </c>
      <c r="Y164" s="0" t="s">
        <v>868</v>
      </c>
      <c r="AA164" s="0" t="s">
        <v>49</v>
      </c>
      <c r="AB164" s="2" t="n">
        <v>42005</v>
      </c>
      <c r="AC164" s="2" t="n">
        <v>42369</v>
      </c>
      <c r="AJ164" s="0" t="s">
        <v>869</v>
      </c>
      <c r="AK164" s="0" t="s">
        <v>50</v>
      </c>
      <c r="AL164" s="0" t="s">
        <v>51</v>
      </c>
      <c r="AM164" s="0" t="s">
        <v>49</v>
      </c>
      <c r="AN164" s="0" t="s">
        <v>49</v>
      </c>
      <c r="AO164" s="0" t="s">
        <v>49</v>
      </c>
      <c r="AP164" s="0" t="s">
        <v>49</v>
      </c>
      <c r="AQ164" s="0" t="s">
        <v>49</v>
      </c>
    </row>
    <row r="165" customFormat="false" ht="15" hidden="true" customHeight="false" outlineLevel="0" collapsed="false">
      <c r="A165" s="0" t="n">
        <v>3093041</v>
      </c>
      <c r="B165" s="0" t="str">
        <f aca="false">RIGHT(O165,LEN(O165)-FIND("actrade-",O165)-7)</f>
        <v>9780199668526</v>
      </c>
      <c r="C165" s="0" t="str">
        <f aca="false">"10.1093/actrade/" &amp; B165 &amp; ".001.0001"</f>
        <v>10.1093/actrade/9780199668526.001.0001</v>
      </c>
      <c r="D165" s="0" t="str">
        <f aca="false">"http://www.veryshortintroductions.com/mobile/view/" &amp; C165 &amp; "/actrade-" &amp; B165</f>
        <v>http://www.veryshortintroductions.com/mobile/view/10.1093/actrade/9780199668526.001.0001/actrade-9780199668526</v>
      </c>
      <c r="E165" s="0" t="s">
        <v>870</v>
      </c>
      <c r="F165" s="0" t="str">
        <f aca="false">LEFT(E165,FIND(":",E165)-1)</f>
        <v>Family law  </v>
      </c>
      <c r="G165" s="0" t="str">
        <f aca="false">"&lt;a href='http://dx.doi.org/" &amp; C165 &amp; "'&gt;" &amp; LEFT(E165,FIND(":",E165)-1) &amp; "&lt;/a&gt;"</f>
        <v>&lt;a href='http://dx.doi.org/10.1093/actrade/9780199668526.001.0001'&gt;Family law  &lt;/a&gt;</v>
      </c>
      <c r="H165" s="0" t="str">
        <f aca="false">"&lt;a href='http://dx.doi.org/" &amp; C165 &amp; "'&gt;" &amp;"&lt;img src='http://www.veryshortintroductions.com/view/covers/"&amp;B165&amp;".png' class='coverimage' alt='" &amp;E165 &amp; "'/&gt;&lt;/a&gt;"</f>
        <v>&lt;a href='http://dx.doi.org/10.1093/actrade/9780199668526.001.0001'&gt;&lt;img src='http://www.veryshortintroductions.com/view/covers/9780199668526.png' class='coverimage' alt='Family law  : a very short introduction'/&gt;&lt;/a&gt;</v>
      </c>
      <c r="I165" s="0" t="str">
        <f aca="false">"&lt;a href='" &amp; D165 &amp; "'&gt;" &amp; "&lt;img src='https://api.qrserver.com/v1/create-qr-code/?size=300x300&amp;data=" &amp; D165 &amp;"' class='qr'/&gt;&lt;/a&gt;"</f>
        <v>&lt;a href='http://www.veryshortintroductions.com/mobile/view/10.1093/actrade/9780199668526.001.0001/actrade-9780199668526'&gt;&lt;img src='https://api.qrserver.com/v1/create-qr-code/?size=300x300&amp;data=http://www.veryshortintroductions.com/mobile/view/10.1093/actrade/9780199668526.001.0001/actrade-9780199668526' class='qr'/&gt;&lt;/a&gt;</v>
      </c>
      <c r="J165" s="0" t="str">
        <f aca="false">"&lt;tr&gt;&lt;td&gt;" &amp; H165 &amp; "&lt;/td&gt;&lt;td&gt;&lt;small&gt;Very Short Introduction&lt;br/&gt;http://m.veryshortintroductions.com&lt;/small&gt;&lt;br/&gt;&lt;em&gt;ebook&lt;/em&gt;&lt;br/&gt;&lt;br/&gt;" &amp; G165 &amp; "&lt;/td&gt;&lt;td&gt;" &amp; I165 &amp; "&lt;/td&gt;&lt;/tr&gt;"</f>
        <v>&lt;tr&gt;&lt;td&gt;&lt;a href='http://dx.doi.org/10.1093/actrade/9780199668526.001.0001'&gt;&lt;img src='http://www.veryshortintroductions.com/view/covers/9780199668526.png' class='coverimage' alt='Family law  : a very short introduction'/&gt;&lt;/a&gt;&lt;/td&gt;&lt;td&gt;&lt;small&gt;Very Short Introduction&lt;br/&gt;http://m.veryshortintroductions.com&lt;/small&gt;&lt;br/&gt;&lt;em&gt;ebook&lt;/em&gt;&lt;br/&gt;&lt;br/&gt;&lt;a href='http://dx.doi.org/10.1093/actrade/9780199668526.001.0001'&gt;Family law  &lt;/a&gt;&lt;/td&gt;&lt;td&gt;&lt;a href='http://www.veryshortintroductions.com/mobile/view/10.1093/actrade/9780199668526.001.0001/actrade-9780199668526'&gt;&lt;img src='https://api.qrserver.com/v1/create-qr-code/?size=300x300&amp;data=http://www.veryshortintroductions.com/mobile/view/10.1093/actrade/9780199668526.001.0001/actrade-9780199668526' class='qr'/&gt;&lt;/a&gt;&lt;/td&gt;&lt;/tr&gt;</v>
      </c>
      <c r="N165" s="0" t="s">
        <v>44</v>
      </c>
      <c r="O165" s="0" t="s">
        <v>871</v>
      </c>
      <c r="P165" s="0" t="s">
        <v>871</v>
      </c>
      <c r="Q165" s="0" t="s">
        <v>46</v>
      </c>
      <c r="S165" s="0" t="s">
        <v>872</v>
      </c>
      <c r="Y165" s="0" t="s">
        <v>873</v>
      </c>
      <c r="AA165" s="0" t="s">
        <v>49</v>
      </c>
      <c r="AB165" s="2" t="n">
        <v>41640</v>
      </c>
      <c r="AC165" s="2" t="n">
        <v>42004</v>
      </c>
      <c r="AK165" s="0" t="s">
        <v>50</v>
      </c>
      <c r="AL165" s="0" t="s">
        <v>51</v>
      </c>
      <c r="AM165" s="0" t="s">
        <v>49</v>
      </c>
      <c r="AN165" s="0" t="s">
        <v>49</v>
      </c>
      <c r="AO165" s="0" t="s">
        <v>49</v>
      </c>
      <c r="AP165" s="0" t="s">
        <v>49</v>
      </c>
      <c r="AQ165" s="0" t="s">
        <v>49</v>
      </c>
    </row>
    <row r="166" customFormat="false" ht="15" hidden="true" customHeight="false" outlineLevel="0" collapsed="false">
      <c r="A166" s="0" t="n">
        <v>3093163</v>
      </c>
      <c r="B166" s="0" t="str">
        <f aca="false">RIGHT(O166,LEN(O166)-FIND("actrade-",O166)-7)</f>
        <v>9780199685363</v>
      </c>
      <c r="C166" s="0" t="str">
        <f aca="false">"10.1093/actrade/" &amp; B166 &amp; ".001.0001"</f>
        <v>10.1093/actrade/9780199685363.001.0001</v>
      </c>
      <c r="D166" s="0" t="str">
        <f aca="false">"http://www.veryshortintroductions.com/mobile/view/" &amp; C166 &amp; "/actrade-" &amp; B166</f>
        <v>http://www.veryshortintroductions.com/mobile/view/10.1093/actrade/9780199685363.001.0001/actrade-9780199685363</v>
      </c>
      <c r="E166" s="0" t="s">
        <v>874</v>
      </c>
      <c r="F166" s="0" t="str">
        <f aca="false">LEFT(E166,FIND(":",E166)-1)</f>
        <v>Fascism  </v>
      </c>
      <c r="G166" s="0" t="str">
        <f aca="false">"&lt;a href='http://dx.doi.org/" &amp; C166 &amp; "'&gt;" &amp; LEFT(E166,FIND(":",E166)-1) &amp; "&lt;/a&gt;"</f>
        <v>&lt;a href='http://dx.doi.org/10.1093/actrade/9780199685363.001.0001'&gt;Fascism  &lt;/a&gt;</v>
      </c>
      <c r="H166" s="0" t="str">
        <f aca="false">"&lt;a href='http://dx.doi.org/" &amp; C166 &amp; "'&gt;" &amp;"&lt;img src='http://www.veryshortintroductions.com/view/covers/"&amp;B166&amp;".png' class='coverimage' alt='" &amp;E166 &amp; "'/&gt;&lt;/a&gt;"</f>
        <v>&lt;a href='http://dx.doi.org/10.1093/actrade/9780199685363.001.0001'&gt;&lt;img src='http://www.veryshortintroductions.com/view/covers/9780199685363.png' class='coverimage' alt='Fascism  : a very short introduction'/&gt;&lt;/a&gt;</v>
      </c>
      <c r="I166" s="0" t="str">
        <f aca="false">"&lt;a href='" &amp; D166 &amp; "'&gt;" &amp; "&lt;img src='https://api.qrserver.com/v1/create-qr-code/?size=300x300&amp;data=" &amp; D166 &amp;"' class='qr'/&gt;&lt;/a&gt;"</f>
        <v>&lt;a href='http://www.veryshortintroductions.com/mobile/view/10.1093/actrade/9780199685363.001.0001/actrade-9780199685363'&gt;&lt;img src='https://api.qrserver.com/v1/create-qr-code/?size=300x300&amp;data=http://www.veryshortintroductions.com/mobile/view/10.1093/actrade/9780199685363.001.0001/actrade-9780199685363' class='qr'/&gt;&lt;/a&gt;</v>
      </c>
      <c r="J166" s="0" t="str">
        <f aca="false">"&lt;tr&gt;&lt;td&gt;" &amp; H166 &amp; "&lt;/td&gt;&lt;td&gt;&lt;small&gt;Very Short Introduction&lt;br/&gt;http://m.veryshortintroductions.com&lt;/small&gt;&lt;br/&gt;&lt;em&gt;ebook&lt;/em&gt;&lt;br/&gt;&lt;br/&gt;" &amp; G166 &amp; "&lt;/td&gt;&lt;td&gt;" &amp; I166 &amp; "&lt;/td&gt;&lt;/tr&gt;"</f>
        <v>&lt;tr&gt;&lt;td&gt;&lt;a href='http://dx.doi.org/10.1093/actrade/9780199685363.001.0001'&gt;&lt;img src='http://www.veryshortintroductions.com/view/covers/9780199685363.png' class='coverimage' alt='Fascism  : a very short introduction'/&gt;&lt;/a&gt;&lt;/td&gt;&lt;td&gt;&lt;small&gt;Very Short Introduction&lt;br/&gt;http://m.veryshortintroductions.com&lt;/small&gt;&lt;br/&gt;&lt;em&gt;ebook&lt;/em&gt;&lt;br/&gt;&lt;br/&gt;&lt;a href='http://dx.doi.org/10.1093/actrade/9780199685363.001.0001'&gt;Fascism  &lt;/a&gt;&lt;/td&gt;&lt;td&gt;&lt;a href='http://www.veryshortintroductions.com/mobile/view/10.1093/actrade/9780199685363.001.0001/actrade-9780199685363'&gt;&lt;img src='https://api.qrserver.com/v1/create-qr-code/?size=300x300&amp;data=http://www.veryshortintroductions.com/mobile/view/10.1093/actrade/9780199685363.001.0001/actrade-9780199685363' class='qr'/&gt;&lt;/a&gt;&lt;/td&gt;&lt;/tr&gt;</v>
      </c>
      <c r="N166" s="0" t="s">
        <v>44</v>
      </c>
      <c r="O166" s="0" t="s">
        <v>875</v>
      </c>
      <c r="P166" s="0" t="s">
        <v>875</v>
      </c>
      <c r="Q166" s="0" t="s">
        <v>46</v>
      </c>
      <c r="S166" s="0" t="s">
        <v>876</v>
      </c>
      <c r="Y166" s="0" t="s">
        <v>877</v>
      </c>
      <c r="AA166" s="0" t="s">
        <v>49</v>
      </c>
      <c r="AB166" s="2" t="n">
        <v>41640</v>
      </c>
      <c r="AC166" s="2" t="n">
        <v>42004</v>
      </c>
      <c r="AK166" s="0" t="s">
        <v>50</v>
      </c>
      <c r="AL166" s="0" t="s">
        <v>51</v>
      </c>
      <c r="AM166" s="0" t="s">
        <v>49</v>
      </c>
      <c r="AN166" s="0" t="s">
        <v>49</v>
      </c>
      <c r="AO166" s="0" t="s">
        <v>49</v>
      </c>
      <c r="AP166" s="0" t="s">
        <v>49</v>
      </c>
      <c r="AQ166" s="0" t="s">
        <v>49</v>
      </c>
    </row>
    <row r="167" customFormat="false" ht="15" hidden="true" customHeight="false" outlineLevel="0" collapsed="false">
      <c r="A167" s="0" t="n">
        <v>2572224</v>
      </c>
      <c r="B167" s="0" t="str">
        <f aca="false">RIGHT(O167,LEN(O167)-FIND("actrade-",O167)-7)</f>
        <v>9780192801555</v>
      </c>
      <c r="C167" s="0" t="str">
        <f aca="false">"10.1093/actrade/" &amp; B167 &amp; ".001.0001"</f>
        <v>10.1093/actrade/9780192801555.001.0001</v>
      </c>
      <c r="D167" s="0" t="str">
        <f aca="false">"http://www.veryshortintroductions.com/mobile/view/" &amp; C167 &amp; "/actrade-" &amp; B167</f>
        <v>http://www.veryshortintroductions.com/mobile/view/10.1093/actrade/9780192801555.001.0001/actrade-9780192801555</v>
      </c>
      <c r="E167" s="0" t="s">
        <v>878</v>
      </c>
      <c r="F167" s="0" t="str">
        <f aca="false">LEFT(E167,FIND(":",E167)-1)</f>
        <v>Fascism</v>
      </c>
      <c r="G167" s="0" t="str">
        <f aca="false">"&lt;a href='http://dx.doi.org/" &amp; C167 &amp; "'&gt;" &amp; LEFT(E167,FIND(":",E167)-1) &amp; "&lt;/a&gt;"</f>
        <v>&lt;a href='http://dx.doi.org/10.1093/actrade/9780192801555.001.0001'&gt;Fascism&lt;/a&gt;</v>
      </c>
      <c r="H167" s="0" t="str">
        <f aca="false">"&lt;a href='http://dx.doi.org/" &amp; C167 &amp; "'&gt;" &amp;"&lt;img src='http://www.veryshortintroductions.com/view/covers/"&amp;B167&amp;".png' class='coverimage' alt='" &amp;E167 &amp; "'/&gt;&lt;/a&gt;"</f>
        <v>&lt;a href='http://dx.doi.org/10.1093/actrade/9780192801555.001.0001'&gt;&lt;img src='http://www.veryshortintroductions.com/view/covers/9780192801555.png' class='coverimage' alt='Fascism: A Very Short Introduction'/&gt;&lt;/a&gt;</v>
      </c>
      <c r="I167" s="0" t="str">
        <f aca="false">"&lt;a href='" &amp; D167 &amp; "'&gt;" &amp; "&lt;img src='https://api.qrserver.com/v1/create-qr-code/?size=300x300&amp;data=" &amp; D167 &amp;"' class='qr'/&gt;&lt;/a&gt;"</f>
        <v>&lt;a href='http://www.veryshortintroductions.com/mobile/view/10.1093/actrade/9780192801555.001.0001/actrade-9780192801555'&gt;&lt;img src='https://api.qrserver.com/v1/create-qr-code/?size=300x300&amp;data=http://www.veryshortintroductions.com/mobile/view/10.1093/actrade/9780192801555.001.0001/actrade-9780192801555' class='qr'/&gt;&lt;/a&gt;</v>
      </c>
      <c r="J167" s="0" t="str">
        <f aca="false">"&lt;tr&gt;&lt;td&gt;" &amp; H167 &amp; "&lt;/td&gt;&lt;td&gt;&lt;small&gt;Very Short Introduction&lt;br/&gt;http://m.veryshortintroductions.com&lt;/small&gt;&lt;br/&gt;&lt;em&gt;ebook&lt;/em&gt;&lt;br/&gt;&lt;br/&gt;" &amp; G167 &amp; "&lt;/td&gt;&lt;td&gt;" &amp; I167 &amp; "&lt;/td&gt;&lt;/tr&gt;"</f>
        <v>&lt;tr&gt;&lt;td&gt;&lt;a href='http://dx.doi.org/10.1093/actrade/9780192801555.001.0001'&gt;&lt;img src='http://www.veryshortintroductions.com/view/covers/9780192801555.png' class='coverimage' alt='Fascism: A Very Short Introduction'/&gt;&lt;/a&gt;&lt;/td&gt;&lt;td&gt;&lt;small&gt;Very Short Introduction&lt;br/&gt;http://m.veryshortintroductions.com&lt;/small&gt;&lt;br/&gt;&lt;em&gt;ebook&lt;/em&gt;&lt;br/&gt;&lt;br/&gt;&lt;a href='http://dx.doi.org/10.1093/actrade/9780192801555.001.0001'&gt;Fascism&lt;/a&gt;&lt;/td&gt;&lt;td&gt;&lt;a href='http://www.veryshortintroductions.com/mobile/view/10.1093/actrade/9780192801555.001.0001/actrade-9780192801555'&gt;&lt;img src='https://api.qrserver.com/v1/create-qr-code/?size=300x300&amp;data=http://www.veryshortintroductions.com/mobile/view/10.1093/actrade/9780192801555.001.0001/actrade-9780192801555' class='qr'/&gt;&lt;/a&gt;&lt;/td&gt;&lt;/tr&gt;</v>
      </c>
      <c r="N167" s="0" t="s">
        <v>44</v>
      </c>
      <c r="O167" s="0" t="s">
        <v>879</v>
      </c>
      <c r="P167" s="0" t="s">
        <v>879</v>
      </c>
      <c r="Q167" s="0" t="s">
        <v>46</v>
      </c>
      <c r="S167" s="0" t="s">
        <v>880</v>
      </c>
      <c r="Y167" s="0" t="s">
        <v>881</v>
      </c>
      <c r="AA167" s="0" t="s">
        <v>49</v>
      </c>
      <c r="AB167" s="2" t="n">
        <v>37257</v>
      </c>
      <c r="AC167" s="2" t="n">
        <v>37621</v>
      </c>
      <c r="AK167" s="0" t="s">
        <v>50</v>
      </c>
      <c r="AL167" s="0" t="s">
        <v>51</v>
      </c>
      <c r="AM167" s="0" t="s">
        <v>49</v>
      </c>
      <c r="AN167" s="0" t="s">
        <v>49</v>
      </c>
      <c r="AO167" s="0" t="s">
        <v>49</v>
      </c>
      <c r="AP167" s="0" t="s">
        <v>49</v>
      </c>
      <c r="AQ167" s="0" t="s">
        <v>49</v>
      </c>
    </row>
    <row r="168" customFormat="false" ht="15" hidden="true" customHeight="false" outlineLevel="0" collapsed="false">
      <c r="A168" s="0" t="n">
        <v>1113072</v>
      </c>
      <c r="B168" s="0" t="str">
        <f aca="false">RIGHT(O168,LEN(O168)-FIND("actrade-",O168)-7)</f>
        <v>9780199547906</v>
      </c>
      <c r="C168" s="0" t="str">
        <f aca="false">"10.1093/actrade/" &amp; B168 &amp; ".001.0001"</f>
        <v>10.1093/actrade/9780199547906.001.0001</v>
      </c>
      <c r="D168" s="0" t="str">
        <f aca="false">"http://www.veryshortintroductions.com/mobile/view/" &amp; C168 &amp; "/actrade-" &amp; B168</f>
        <v>http://www.veryshortintroductions.com/mobile/view/10.1093/actrade/9780199547906.001.0001/actrade-9780199547906</v>
      </c>
      <c r="E168" s="0" t="s">
        <v>882</v>
      </c>
      <c r="F168" s="0" t="str">
        <f aca="false">LEFT(E168,FIND(":",E168)-1)</f>
        <v>Fashion</v>
      </c>
      <c r="G168" s="0" t="str">
        <f aca="false">"&lt;a href='http://dx.doi.org/" &amp; C168 &amp; "'&gt;" &amp; LEFT(E168,FIND(":",E168)-1) &amp; "&lt;/a&gt;"</f>
        <v>&lt;a href='http://dx.doi.org/10.1093/actrade/9780199547906.001.0001'&gt;Fashion&lt;/a&gt;</v>
      </c>
      <c r="H168" s="0" t="str">
        <f aca="false">"&lt;a href='http://dx.doi.org/" &amp; C168 &amp; "'&gt;" &amp;"&lt;img src='http://www.veryshortintroductions.com/view/covers/"&amp;B168&amp;".png' class='coverimage' alt='" &amp;E168 &amp; "'/&gt;&lt;/a&gt;"</f>
        <v>&lt;a href='http://dx.doi.org/10.1093/actrade/9780199547906.001.0001'&gt;&lt;img src='http://www.veryshortintroductions.com/view/covers/9780199547906.png' class='coverimage' alt='Fashion: A Very Short Introduction (Very short introductions)'/&gt;&lt;/a&gt;</v>
      </c>
      <c r="I168" s="0" t="str">
        <f aca="false">"&lt;a href='" &amp; D168 &amp; "'&gt;" &amp; "&lt;img src='https://api.qrserver.com/v1/create-qr-code/?size=300x300&amp;data=" &amp; D168 &amp;"' class='qr'/&gt;&lt;/a&gt;"</f>
        <v>&lt;a href='http://www.veryshortintroductions.com/mobile/view/10.1093/actrade/9780199547906.001.0001/actrade-9780199547906'&gt;&lt;img src='https://api.qrserver.com/v1/create-qr-code/?size=300x300&amp;data=http://www.veryshortintroductions.com/mobile/view/10.1093/actrade/9780199547906.001.0001/actrade-9780199547906' class='qr'/&gt;&lt;/a&gt;</v>
      </c>
      <c r="J168" s="0" t="str">
        <f aca="false">"&lt;tr&gt;&lt;td&gt;" &amp; H168 &amp; "&lt;/td&gt;&lt;td&gt;&lt;small&gt;Very Short Introduction&lt;br/&gt;http://m.veryshortintroductions.com&lt;/small&gt;&lt;br/&gt;&lt;em&gt;ebook&lt;/em&gt;&lt;br/&gt;&lt;br/&gt;" &amp; G168 &amp; "&lt;/td&gt;&lt;td&gt;" &amp; I168 &amp; "&lt;/td&gt;&lt;/tr&gt;"</f>
        <v>&lt;tr&gt;&lt;td&gt;&lt;a href='http://dx.doi.org/10.1093/actrade/9780199547906.001.0001'&gt;&lt;img src='http://www.veryshortintroductions.com/view/covers/9780199547906.png' class='coverimage' alt='Fashion: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href='http://dx.doi.org/10.1093/actrade/9780199547906.001.0001'&gt;Fashion&lt;/a&gt;&lt;/td&gt;&lt;td&gt;&lt;a href='http://www.veryshortintroductions.com/mobile/view/10.1093/actrade/9780199547906.001.0001/actrade-9780199547906'&gt;&lt;img src='https://api.qrserver.com/v1/create-qr-code/?size=300x300&amp;data=http://www.veryshortintroductions.com/mobile/view/10.1093/actrade/9780199547906.001.0001/actrade-9780199547906' class='qr'/&gt;&lt;/a&gt;&lt;/td&gt;&lt;/tr&gt;</v>
      </c>
      <c r="N168" s="0" t="s">
        <v>44</v>
      </c>
      <c r="O168" s="0" t="s">
        <v>883</v>
      </c>
      <c r="P168" s="0" t="s">
        <v>883</v>
      </c>
      <c r="Q168" s="0" t="s">
        <v>46</v>
      </c>
      <c r="S168" s="0" t="s">
        <v>884</v>
      </c>
      <c r="X168" s="0" t="s">
        <v>885</v>
      </c>
      <c r="Y168" s="0" t="s">
        <v>886</v>
      </c>
      <c r="AA168" s="0" t="s">
        <v>49</v>
      </c>
      <c r="AB168" s="2" t="n">
        <v>39814</v>
      </c>
      <c r="AC168" s="2" t="n">
        <v>40178</v>
      </c>
      <c r="AJ168" s="0" t="s">
        <v>887</v>
      </c>
      <c r="AK168" s="0" t="s">
        <v>50</v>
      </c>
      <c r="AL168" s="0" t="s">
        <v>51</v>
      </c>
      <c r="AM168" s="0" t="s">
        <v>49</v>
      </c>
      <c r="AN168" s="0" t="s">
        <v>49</v>
      </c>
      <c r="AO168" s="0" t="s">
        <v>49</v>
      </c>
      <c r="AP168" s="0" t="s">
        <v>49</v>
      </c>
      <c r="AQ168" s="0" t="s">
        <v>49</v>
      </c>
    </row>
    <row r="169" customFormat="false" ht="15" hidden="true" customHeight="false" outlineLevel="0" collapsed="false">
      <c r="A169" s="0" t="n">
        <v>1045687</v>
      </c>
      <c r="B169" s="0" t="str">
        <f aca="false">RIGHT(O169,LEN(O169)-FIND("actrade-",O169)-7)</f>
        <v>9780192805102</v>
      </c>
      <c r="C169" s="0" t="str">
        <f aca="false">"10.1093/actrade/" &amp; B169 &amp; ".001.0001"</f>
        <v>10.1093/actrade/9780192805102.001.0001</v>
      </c>
      <c r="D169" s="0" t="str">
        <f aca="false">"http://www.veryshortintroductions.com/mobile/view/" &amp; C169 &amp; "/actrade-" &amp; B169</f>
        <v>http://www.veryshortintroductions.com/mobile/view/10.1093/actrade/9780192805102.001.0001/actrade-9780192805102</v>
      </c>
      <c r="E169" s="0" t="s">
        <v>888</v>
      </c>
      <c r="F169" s="0" t="str">
        <f aca="false">LEFT(E169,FIND(":",E169)-1)</f>
        <v>Feminism</v>
      </c>
      <c r="G169" s="0" t="str">
        <f aca="false">"&lt;a href='http://dx.doi.org/" &amp; C169 &amp; "'&gt;" &amp; LEFT(E169,FIND(":",E169)-1) &amp; "&lt;/a&gt;"</f>
        <v>&lt;a href='http://dx.doi.org/10.1093/actrade/9780192805102.001.0001'&gt;Feminism&lt;/a&gt;</v>
      </c>
      <c r="H169" s="0" t="str">
        <f aca="false">"&lt;a href='http://dx.doi.org/" &amp; C169 &amp; "'&gt;" &amp;"&lt;img src='http://www.veryshortintroductions.com/view/covers/"&amp;B169&amp;".png' class='coverimage' alt='" &amp;E169 &amp; "'/&gt;&lt;/a&gt;"</f>
        <v>&lt;a href='http://dx.doi.org/10.1093/actrade/9780192805102.001.0001'&gt;&lt;img src='http://www.veryshortintroductions.com/view/covers/9780192805102.png' class='coverimage' alt='Feminism: A Very Short Introduction (Very short introductions ; 141)'/&gt;&lt;/a&gt;</v>
      </c>
      <c r="I169" s="0" t="str">
        <f aca="false">"&lt;a href='" &amp; D169 &amp; "'&gt;" &amp; "&lt;img src='https://api.qrserver.com/v1/create-qr-code/?size=300x300&amp;data=" &amp; D169 &amp;"' class='qr'/&gt;&lt;/a&gt;"</f>
        <v>&lt;a href='http://www.veryshortintroductions.com/mobile/view/10.1093/actrade/9780192805102.001.0001/actrade-9780192805102'&gt;&lt;img src='https://api.qrserver.com/v1/create-qr-code/?size=300x300&amp;data=http://www.veryshortintroductions.com/mobile/view/10.1093/actrade/9780192805102.001.0001/actrade-9780192805102' class='qr'/&gt;&lt;/a&gt;</v>
      </c>
      <c r="J169" s="0" t="str">
        <f aca="false">"&lt;tr&gt;&lt;td&gt;" &amp; H169 &amp; "&lt;/td&gt;&lt;td&gt;&lt;small&gt;Very Short Introduction&lt;br/&gt;http://m.veryshortintroductions.com&lt;/small&gt;&lt;br/&gt;&lt;em&gt;ebook&lt;/em&gt;&lt;br/&gt;&lt;br/&gt;" &amp; G169 &amp; "&lt;/td&gt;&lt;td&gt;" &amp; I169 &amp; "&lt;/td&gt;&lt;/tr&gt;"</f>
        <v>&lt;tr&gt;&lt;td&gt;&lt;a href='http://dx.doi.org/10.1093/actrade/9780192805102.001.0001'&gt;&lt;img src='http://www.veryshortintroductions.com/view/covers/9780192805102.png' class='coverimage' alt='Feminism: A Very Short Introduction (Very short introductions ; 141)'/&gt;&lt;/a&gt;&lt;/td&gt;&lt;td&gt;&lt;small&gt;Very Short Introduction&lt;br/&gt;http://m.veryshortintroductions.com&lt;/small&gt;&lt;br/&gt;&lt;em&gt;ebook&lt;/em&gt;&lt;br/&gt;&lt;br/&gt;&lt;a href='http://dx.doi.org/10.1093/actrade/9780192805102.001.0001'&gt;Feminism&lt;/a&gt;&lt;/td&gt;&lt;td&gt;&lt;a href='http://www.veryshortintroductions.com/mobile/view/10.1093/actrade/9780192805102.001.0001/actrade-9780192805102'&gt;&lt;img src='https://api.qrserver.com/v1/create-qr-code/?size=300x300&amp;data=http://www.veryshortintroductions.com/mobile/view/10.1093/actrade/9780192805102.001.0001/actrade-9780192805102' class='qr'/&gt;&lt;/a&gt;&lt;/td&gt;&lt;/tr&gt;</v>
      </c>
      <c r="N169" s="0" t="s">
        <v>44</v>
      </c>
      <c r="O169" s="0" t="s">
        <v>889</v>
      </c>
      <c r="P169" s="0" t="s">
        <v>889</v>
      </c>
      <c r="Q169" s="0" t="s">
        <v>46</v>
      </c>
      <c r="S169" s="0" t="s">
        <v>890</v>
      </c>
      <c r="X169" s="0" t="s">
        <v>891</v>
      </c>
      <c r="Y169" s="0" t="s">
        <v>892</v>
      </c>
      <c r="AA169" s="0" t="s">
        <v>49</v>
      </c>
      <c r="AB169" s="2" t="n">
        <v>38353</v>
      </c>
      <c r="AC169" s="2" t="n">
        <v>38717</v>
      </c>
      <c r="AJ169" s="0" t="s">
        <v>893</v>
      </c>
      <c r="AK169" s="0" t="s">
        <v>50</v>
      </c>
      <c r="AL169" s="0" t="s">
        <v>51</v>
      </c>
      <c r="AM169" s="0" t="s">
        <v>49</v>
      </c>
      <c r="AN169" s="0" t="s">
        <v>49</v>
      </c>
      <c r="AO169" s="0" t="s">
        <v>49</v>
      </c>
      <c r="AP169" s="0" t="s">
        <v>49</v>
      </c>
      <c r="AQ169" s="0" t="s">
        <v>49</v>
      </c>
    </row>
    <row r="170" customFormat="false" ht="15" hidden="true" customHeight="false" outlineLevel="0" collapsed="false">
      <c r="A170" s="0" t="n">
        <v>1117378</v>
      </c>
      <c r="B170" s="0" t="str">
        <f aca="false">RIGHT(O170,LEN(O170)-FIND("actrade-",O170)-7)</f>
        <v>9780195370874</v>
      </c>
      <c r="C170" s="0" t="str">
        <f aca="false">"10.1093/actrade/" &amp; B170 &amp; ".001.0001"</f>
        <v>10.1093/actrade/9780195370874.001.0001</v>
      </c>
      <c r="D170" s="0" t="str">
        <f aca="false">"http://www.veryshortintroductions.com/mobile/view/" &amp; C170 &amp; "/actrade-" &amp; B170</f>
        <v>http://www.veryshortintroductions.com/mobile/view/10.1093/actrade/9780195370874.001.0001/actrade-9780195370874</v>
      </c>
      <c r="E170" s="0" t="s">
        <v>894</v>
      </c>
      <c r="F170" s="0" t="str">
        <f aca="false">LEFT(E170,FIND(":",E170)-1)</f>
        <v>Film Music</v>
      </c>
      <c r="G170" s="0" t="str">
        <f aca="false">"&lt;a href='http://dx.doi.org/" &amp; C170 &amp; "'&gt;" &amp; LEFT(E170,FIND(":",E170)-1) &amp; "&lt;/a&gt;"</f>
        <v>&lt;a href='http://dx.doi.org/10.1093/actrade/9780195370874.001.0001'&gt;Film Music&lt;/a&gt;</v>
      </c>
      <c r="H170" s="0" t="str">
        <f aca="false">"&lt;a href='http://dx.doi.org/" &amp; C170 &amp; "'&gt;" &amp;"&lt;img src='http://www.veryshortintroductions.com/view/covers/"&amp;B170&amp;".png' class='coverimage' alt='" &amp;E170 &amp; "'/&gt;&lt;/a&gt;"</f>
        <v>&lt;a href='http://dx.doi.org/10.1093/actrade/9780195370874.001.0001'&gt;&lt;img src='http://www.veryshortintroductions.com/view/covers/9780195370874.png' class='coverimage' alt='Film Music: A Very Short Introduction (Very short introductions)'/&gt;&lt;/a&gt;</v>
      </c>
      <c r="I170" s="0" t="str">
        <f aca="false">"&lt;a href='" &amp; D170 &amp; "'&gt;" &amp; "&lt;img src='https://api.qrserver.com/v1/create-qr-code/?size=300x300&amp;data=" &amp; D170 &amp;"' class='qr'/&gt;&lt;/a&gt;"</f>
        <v>&lt;a href='http://www.veryshortintroductions.com/mobile/view/10.1093/actrade/9780195370874.001.0001/actrade-9780195370874'&gt;&lt;img src='https://api.qrserver.com/v1/create-qr-code/?size=300x300&amp;data=http://www.veryshortintroductions.com/mobile/view/10.1093/actrade/9780195370874.001.0001/actrade-9780195370874' class='qr'/&gt;&lt;/a&gt;</v>
      </c>
      <c r="J170" s="0" t="str">
        <f aca="false">"&lt;tr&gt;&lt;td&gt;" &amp; H170 &amp; "&lt;/td&gt;&lt;td&gt;&lt;small&gt;Very Short Introduction&lt;br/&gt;http://m.veryshortintroductions.com&lt;/small&gt;&lt;br/&gt;&lt;em&gt;ebook&lt;/em&gt;&lt;br/&gt;&lt;br/&gt;" &amp; G170 &amp; "&lt;/td&gt;&lt;td&gt;" &amp; I170 &amp; "&lt;/td&gt;&lt;/tr&gt;"</f>
        <v>&lt;tr&gt;&lt;td&gt;&lt;a href='http://dx.doi.org/10.1093/actrade/9780195370874.001.0001'&gt;&lt;img src='http://www.veryshortintroductions.com/view/covers/9780195370874.png' class='coverimage' alt='Film Music: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href='http://dx.doi.org/10.1093/actrade/9780195370874.001.0001'&gt;Film Music&lt;/a&gt;&lt;/td&gt;&lt;td&gt;&lt;a href='http://www.veryshortintroductions.com/mobile/view/10.1093/actrade/9780195370874.001.0001/actrade-9780195370874'&gt;&lt;img src='https://api.qrserver.com/v1/create-qr-code/?size=300x300&amp;data=http://www.veryshortintroductions.com/mobile/view/10.1093/actrade/9780195370874.001.0001/actrade-9780195370874' class='qr'/&gt;&lt;/a&gt;&lt;/td&gt;&lt;/tr&gt;</v>
      </c>
      <c r="N170" s="0" t="s">
        <v>44</v>
      </c>
      <c r="O170" s="0" t="s">
        <v>895</v>
      </c>
      <c r="P170" s="0" t="s">
        <v>895</v>
      </c>
      <c r="Q170" s="0" t="s">
        <v>46</v>
      </c>
      <c r="S170" s="0" t="s">
        <v>896</v>
      </c>
      <c r="X170" s="0" t="s">
        <v>897</v>
      </c>
      <c r="Y170" s="0" t="s">
        <v>898</v>
      </c>
      <c r="AA170" s="0" t="s">
        <v>49</v>
      </c>
      <c r="AB170" s="2" t="n">
        <v>40179</v>
      </c>
      <c r="AC170" s="2" t="n">
        <v>40543</v>
      </c>
      <c r="AJ170" s="0" t="s">
        <v>899</v>
      </c>
      <c r="AK170" s="0" t="s">
        <v>50</v>
      </c>
      <c r="AL170" s="0" t="s">
        <v>51</v>
      </c>
      <c r="AM170" s="0" t="s">
        <v>49</v>
      </c>
      <c r="AN170" s="0" t="s">
        <v>49</v>
      </c>
      <c r="AO170" s="0" t="s">
        <v>49</v>
      </c>
      <c r="AP170" s="0" t="s">
        <v>49</v>
      </c>
      <c r="AQ170" s="0" t="s">
        <v>49</v>
      </c>
    </row>
    <row r="171" customFormat="false" ht="15" hidden="true" customHeight="false" outlineLevel="0" collapsed="false">
      <c r="A171" s="0" t="n">
        <v>3093044</v>
      </c>
      <c r="B171" s="0" t="str">
        <f aca="false">RIGHT(O171,LEN(O171)-FIND("actrade-",O171)-7)</f>
        <v>9780192803535</v>
      </c>
      <c r="C171" s="0" t="str">
        <f aca="false">"10.1093/actrade/" &amp; B171 &amp; ".001.0001"</f>
        <v>10.1093/actrade/9780192803535.001.0001</v>
      </c>
      <c r="D171" s="0" t="str">
        <f aca="false">"http://www.veryshortintroductions.com/mobile/view/" &amp; C171 &amp; "/actrade-" &amp; B171</f>
        <v>http://www.veryshortintroductions.com/mobile/view/10.1093/actrade/9780192803535.001.0001/actrade-9780192803535</v>
      </c>
      <c r="E171" s="0" t="s">
        <v>900</v>
      </c>
      <c r="F171" s="0" t="str">
        <f aca="false">LEFT(E171,FIND(":",E171)-1)</f>
        <v>Film</v>
      </c>
      <c r="G171" s="0" t="str">
        <f aca="false">"&lt;a href='http://dx.doi.org/" &amp; C171 &amp; "'&gt;" &amp; LEFT(E171,FIND(":",E171)-1) &amp; "&lt;/a&gt;"</f>
        <v>&lt;a href='http://dx.doi.org/10.1093/actrade/9780192803535.001.0001'&gt;Film&lt;/a&gt;</v>
      </c>
      <c r="H171" s="0" t="str">
        <f aca="false">"&lt;a href='http://dx.doi.org/" &amp; C171 &amp; "'&gt;" &amp;"&lt;img src='http://www.veryshortintroductions.com/view/covers/"&amp;B171&amp;".png' class='coverimage' alt='" &amp;E171 &amp; "'/&gt;&lt;/a&gt;"</f>
        <v>&lt;a href='http://dx.doi.org/10.1093/actrade/9780192803535.001.0001'&gt;&lt;img src='http://www.veryshortintroductions.com/view/covers/9780192803535.png' class='coverimage' alt='Film: a very short introduction'/&gt;&lt;/a&gt;</v>
      </c>
      <c r="I171" s="0" t="str">
        <f aca="false">"&lt;a href='" &amp; D171 &amp; "'&gt;" &amp; "&lt;img src='https://api.qrserver.com/v1/create-qr-code/?size=300x300&amp;data=" &amp; D171 &amp;"' class='qr'/&gt;&lt;/a&gt;"</f>
        <v>&lt;a href='http://www.veryshortintroductions.com/mobile/view/10.1093/actrade/9780192803535.001.0001/actrade-9780192803535'&gt;&lt;img src='https://api.qrserver.com/v1/create-qr-code/?size=300x300&amp;data=http://www.veryshortintroductions.com/mobile/view/10.1093/actrade/9780192803535.001.0001/actrade-9780192803535' class='qr'/&gt;&lt;/a&gt;</v>
      </c>
      <c r="J171" s="0" t="str">
        <f aca="false">"&lt;tr&gt;&lt;td&gt;" &amp; H171 &amp; "&lt;/td&gt;&lt;td&gt;&lt;small&gt;Very Short Introduction&lt;br/&gt;http://m.veryshortintroductions.com&lt;/small&gt;&lt;br/&gt;&lt;em&gt;ebook&lt;/em&gt;&lt;br/&gt;&lt;br/&gt;" &amp; G171 &amp; "&lt;/td&gt;&lt;td&gt;" &amp; I171 &amp; "&lt;/td&gt;&lt;/tr&gt;"</f>
        <v>&lt;tr&gt;&lt;td&gt;&lt;a href='http://dx.doi.org/10.1093/actrade/9780192803535.001.0001'&gt;&lt;img src='http://www.veryshortintroductions.com/view/covers/9780192803535.png' class='coverimage' alt='Film: a very short introduction'/&gt;&lt;/a&gt;&lt;/td&gt;&lt;td&gt;&lt;small&gt;Very Short Introduction&lt;br/&gt;http://m.veryshortintroductions.com&lt;/small&gt;&lt;br/&gt;&lt;em&gt;ebook&lt;/em&gt;&lt;br/&gt;&lt;br/&gt;&lt;a href='http://dx.doi.org/10.1093/actrade/9780192803535.001.0001'&gt;Film&lt;/a&gt;&lt;/td&gt;&lt;td&gt;&lt;a href='http://www.veryshortintroductions.com/mobile/view/10.1093/actrade/9780192803535.001.0001/actrade-9780192803535'&gt;&lt;img src='https://api.qrserver.com/v1/create-qr-code/?size=300x300&amp;data=http://www.veryshortintroductions.com/mobile/view/10.1093/actrade/9780192803535.001.0001/actrade-9780192803535' class='qr'/&gt;&lt;/a&gt;&lt;/td&gt;&lt;/tr&gt;</v>
      </c>
      <c r="N171" s="0" t="s">
        <v>44</v>
      </c>
      <c r="O171" s="0" t="s">
        <v>901</v>
      </c>
      <c r="P171" s="0" t="s">
        <v>901</v>
      </c>
      <c r="Q171" s="0" t="s">
        <v>46</v>
      </c>
      <c r="S171" s="0" t="s">
        <v>902</v>
      </c>
      <c r="Y171" s="0" t="s">
        <v>903</v>
      </c>
      <c r="AA171" s="0" t="s">
        <v>49</v>
      </c>
      <c r="AB171" s="2" t="n">
        <v>40909</v>
      </c>
      <c r="AC171" s="2" t="n">
        <v>41274</v>
      </c>
      <c r="AK171" s="0" t="s">
        <v>50</v>
      </c>
      <c r="AL171" s="0" t="s">
        <v>51</v>
      </c>
      <c r="AM171" s="0" t="s">
        <v>49</v>
      </c>
      <c r="AN171" s="0" t="s">
        <v>49</v>
      </c>
      <c r="AO171" s="0" t="s">
        <v>49</v>
      </c>
      <c r="AP171" s="0" t="s">
        <v>49</v>
      </c>
      <c r="AQ171" s="0" t="s">
        <v>49</v>
      </c>
    </row>
    <row r="172" customFormat="false" ht="15" hidden="true" customHeight="false" outlineLevel="0" collapsed="false">
      <c r="A172" s="0" t="n">
        <v>950240</v>
      </c>
      <c r="B172" s="0" t="str">
        <f aca="false">RIGHT(O172,LEN(O172)-FIND("actrade-",O172)-7)</f>
        <v>9780199205592</v>
      </c>
      <c r="C172" s="0" t="str">
        <f aca="false">"10.1093/actrade/" &amp; B172 &amp; ".001.0001"</f>
        <v>10.1093/actrade/9780199205592.001.0001</v>
      </c>
      <c r="D172" s="0" t="str">
        <f aca="false">"http://www.veryshortintroductions.com/mobile/view/" &amp; C172 &amp; "/actrade-" &amp; B172</f>
        <v>http://www.veryshortintroductions.com/mobile/view/10.1093/actrade/9780199205592.001.0001/actrade-9780199205592</v>
      </c>
      <c r="E172" s="0" t="s">
        <v>904</v>
      </c>
      <c r="F172" s="0" t="str">
        <f aca="false">LEFT(E172,FIND(":",E172)-1)</f>
        <v>First World War</v>
      </c>
      <c r="G172" s="0" t="str">
        <f aca="false">"&lt;a href='http://dx.doi.org/" &amp; C172 &amp; "'&gt;" &amp; LEFT(E172,FIND(":",E172)-1) &amp; "&lt;/a&gt;"</f>
        <v>&lt;a href='http://dx.doi.org/10.1093/actrade/9780199205592.001.0001'&gt;First World War&lt;/a&gt;</v>
      </c>
      <c r="H172" s="0" t="str">
        <f aca="false">"&lt;a href='http://dx.doi.org/" &amp; C172 &amp; "'&gt;" &amp;"&lt;img src='http://www.veryshortintroductions.com/view/covers/"&amp;B172&amp;".png' class='coverimage' alt='" &amp;E172 &amp; "'/&gt;&lt;/a&gt;"</f>
        <v>&lt;a href='http://dx.doi.org/10.1093/actrade/9780199205592.001.0001'&gt;&lt;img src='http://www.veryshortintroductions.com/view/covers/9780199205592.png' class='coverimage' alt='First World War: A Very Short Introduction (Very short introductions ; 154)'/&gt;&lt;/a&gt;</v>
      </c>
      <c r="I172" s="0" t="str">
        <f aca="false">"&lt;a href='" &amp; D172 &amp; "'&gt;" &amp; "&lt;img src='https://api.qrserver.com/v1/create-qr-code/?size=300x300&amp;data=" &amp; D172 &amp;"' class='qr'/&gt;&lt;/a&gt;"</f>
        <v>&lt;a href='http://www.veryshortintroductions.com/mobile/view/10.1093/actrade/9780199205592.001.0001/actrade-9780199205592'&gt;&lt;img src='https://api.qrserver.com/v1/create-qr-code/?size=300x300&amp;data=http://www.veryshortintroductions.com/mobile/view/10.1093/actrade/9780199205592.001.0001/actrade-9780199205592' class='qr'/&gt;&lt;/a&gt;</v>
      </c>
      <c r="J172" s="0" t="str">
        <f aca="false">"&lt;tr&gt;&lt;td&gt;" &amp; H172 &amp; "&lt;/td&gt;&lt;td&gt;&lt;small&gt;Very Short Introduction&lt;br/&gt;http://m.veryshortintroductions.com&lt;/small&gt;&lt;br/&gt;&lt;em&gt;ebook&lt;/em&gt;&lt;br/&gt;&lt;br/&gt;" &amp; G172 &amp; "&lt;/td&gt;&lt;td&gt;" &amp; I172 &amp; "&lt;/td&gt;&lt;/tr&gt;"</f>
        <v>&lt;tr&gt;&lt;td&gt;&lt;a href='http://dx.doi.org/10.1093/actrade/9780199205592.001.0001'&gt;&lt;img src='http://www.veryshortintroductions.com/view/covers/9780199205592.png' class='coverimage' alt='First World War: A Very Short Introduction (Very short introductions ; 154)'/&gt;&lt;/a&gt;&lt;/td&gt;&lt;td&gt;&lt;small&gt;Very Short Introduction&lt;br/&gt;http://m.veryshortintroductions.com&lt;/small&gt;&lt;br/&gt;&lt;em&gt;ebook&lt;/em&gt;&lt;br/&gt;&lt;br/&gt;&lt;a href='http://dx.doi.org/10.1093/actrade/9780199205592.001.0001'&gt;First World War&lt;/a&gt;&lt;/td&gt;&lt;td&gt;&lt;a href='http://www.veryshortintroductions.com/mobile/view/10.1093/actrade/9780199205592.001.0001/actrade-9780199205592'&gt;&lt;img src='https://api.qrserver.com/v1/create-qr-code/?size=300x300&amp;data=http://www.veryshortintroductions.com/mobile/view/10.1093/actrade/9780199205592.001.0001/actrade-9780199205592' class='qr'/&gt;&lt;/a&gt;&lt;/td&gt;&lt;/tr&gt;</v>
      </c>
      <c r="N172" s="0" t="s">
        <v>44</v>
      </c>
      <c r="O172" s="0" t="s">
        <v>905</v>
      </c>
      <c r="P172" s="0" t="s">
        <v>905</v>
      </c>
      <c r="Q172" s="0" t="s">
        <v>46</v>
      </c>
      <c r="S172" s="0" t="s">
        <v>906</v>
      </c>
      <c r="X172" s="0" t="s">
        <v>907</v>
      </c>
      <c r="Y172" s="0" t="s">
        <v>908</v>
      </c>
      <c r="AA172" s="0" t="s">
        <v>49</v>
      </c>
      <c r="AB172" s="2" t="n">
        <v>39083</v>
      </c>
      <c r="AC172" s="2" t="n">
        <v>39447</v>
      </c>
      <c r="AJ172" s="0" t="s">
        <v>909</v>
      </c>
      <c r="AK172" s="0" t="s">
        <v>50</v>
      </c>
      <c r="AL172" s="0" t="s">
        <v>51</v>
      </c>
      <c r="AM172" s="0" t="s">
        <v>49</v>
      </c>
      <c r="AN172" s="0" t="s">
        <v>49</v>
      </c>
      <c r="AO172" s="0" t="s">
        <v>49</v>
      </c>
      <c r="AP172" s="0" t="s">
        <v>49</v>
      </c>
      <c r="AQ172" s="0" t="s">
        <v>49</v>
      </c>
    </row>
    <row r="173" customFormat="false" ht="15" hidden="true" customHeight="false" outlineLevel="0" collapsed="false">
      <c r="A173" s="0" t="n">
        <v>1141079</v>
      </c>
      <c r="B173" s="0" t="str">
        <f aca="false">RIGHT(O173,LEN(O173)-FIND("actrade-",O173)-7)</f>
        <v>9780195395020</v>
      </c>
      <c r="C173" s="0" t="str">
        <f aca="false">"10.1093/actrade/" &amp; B173 &amp; ".001.0001"</f>
        <v>10.1093/actrade/9780195395020.001.0001</v>
      </c>
      <c r="D173" s="0" t="str">
        <f aca="false">"http://www.veryshortintroductions.com/mobile/view/" &amp; C173 &amp; "/actrade-" &amp; B173</f>
        <v>http://www.veryshortintroductions.com/mobile/view/10.1093/actrade/9780195395020.001.0001/actrade-9780195395020</v>
      </c>
      <c r="E173" s="0" t="s">
        <v>910</v>
      </c>
      <c r="F173" s="0" t="str">
        <f aca="false">LEFT(E173,FIND(":",E173)-1)</f>
        <v>Folk Music</v>
      </c>
      <c r="G173" s="0" t="str">
        <f aca="false">"&lt;a href='http://dx.doi.org/" &amp; C173 &amp; "'&gt;" &amp; LEFT(E173,FIND(":",E173)-1) &amp; "&lt;/a&gt;"</f>
        <v>&lt;a href='http://dx.doi.org/10.1093/actrade/9780195395020.001.0001'&gt;Folk Music&lt;/a&gt;</v>
      </c>
      <c r="H173" s="0" t="str">
        <f aca="false">"&lt;a href='http://dx.doi.org/" &amp; C173 &amp; "'&gt;" &amp;"&lt;img src='http://www.veryshortintroductions.com/view/covers/"&amp;B173&amp;".png' class='coverimage' alt='" &amp;E173 &amp; "'/&gt;&lt;/a&gt;"</f>
        <v>&lt;a href='http://dx.doi.org/10.1093/actrade/9780195395020.001.0001'&gt;&lt;img src='http://www.veryshortintroductions.com/view/covers/9780195395020.png' class='coverimage' alt='Folk Music: A Very Short Introduction (Very short introductions ; 257)'/&gt;&lt;/a&gt;</v>
      </c>
      <c r="I173" s="0" t="str">
        <f aca="false">"&lt;a href='" &amp; D173 &amp; "'&gt;" &amp; "&lt;img src='https://api.qrserver.com/v1/create-qr-code/?size=300x300&amp;data=" &amp; D173 &amp;"' class='qr'/&gt;&lt;/a&gt;"</f>
        <v>&lt;a href='http://www.veryshortintroductions.com/mobile/view/10.1093/actrade/9780195395020.001.0001/actrade-9780195395020'&gt;&lt;img src='https://api.qrserver.com/v1/create-qr-code/?size=300x300&amp;data=http://www.veryshortintroductions.com/mobile/view/10.1093/actrade/9780195395020.001.0001/actrade-9780195395020' class='qr'/&gt;&lt;/a&gt;</v>
      </c>
      <c r="J173" s="0" t="str">
        <f aca="false">"&lt;tr&gt;&lt;td&gt;" &amp; H173 &amp; "&lt;/td&gt;&lt;td&gt;&lt;small&gt;Very Short Introduction&lt;br/&gt;http://m.veryshortintroductions.com&lt;/small&gt;&lt;br/&gt;&lt;em&gt;ebook&lt;/em&gt;&lt;br/&gt;&lt;br/&gt;" &amp; G173 &amp; "&lt;/td&gt;&lt;td&gt;" &amp; I173 &amp; "&lt;/td&gt;&lt;/tr&gt;"</f>
        <v>&lt;tr&gt;&lt;td&gt;&lt;a href='http://dx.doi.org/10.1093/actrade/9780195395020.001.0001'&gt;&lt;img src='http://www.veryshortintroductions.com/view/covers/9780195395020.png' class='coverimage' alt='Folk Music: A Very Short Introduction (Very short introductions ; 257)'/&gt;&lt;/a&gt;&lt;/td&gt;&lt;td&gt;&lt;small&gt;Very Short Introduction&lt;br/&gt;http://m.veryshortintroductions.com&lt;/small&gt;&lt;br/&gt;&lt;em&gt;ebook&lt;/em&gt;&lt;br/&gt;&lt;br/&gt;&lt;a href='http://dx.doi.org/10.1093/actrade/9780195395020.001.0001'&gt;Folk Music&lt;/a&gt;&lt;/td&gt;&lt;td&gt;&lt;a href='http://www.veryshortintroductions.com/mobile/view/10.1093/actrade/9780195395020.001.0001/actrade-9780195395020'&gt;&lt;img src='https://api.qrserver.com/v1/create-qr-code/?size=300x300&amp;data=http://www.veryshortintroductions.com/mobile/view/10.1093/actrade/9780195395020.001.0001/actrade-9780195395020' class='qr'/&gt;&lt;/a&gt;&lt;/td&gt;&lt;/tr&gt;</v>
      </c>
      <c r="N173" s="0" t="s">
        <v>44</v>
      </c>
      <c r="O173" s="0" t="s">
        <v>911</v>
      </c>
      <c r="P173" s="0" t="s">
        <v>911</v>
      </c>
      <c r="Q173" s="0" t="s">
        <v>46</v>
      </c>
      <c r="S173" s="0" t="s">
        <v>912</v>
      </c>
      <c r="X173" s="0" t="s">
        <v>913</v>
      </c>
      <c r="Y173" s="0" t="s">
        <v>914</v>
      </c>
      <c r="AA173" s="0" t="s">
        <v>49</v>
      </c>
      <c r="AB173" s="2" t="n">
        <v>40544</v>
      </c>
      <c r="AC173" s="2" t="n">
        <v>40908</v>
      </c>
      <c r="AJ173" s="0" t="s">
        <v>915</v>
      </c>
      <c r="AK173" s="0" t="s">
        <v>50</v>
      </c>
      <c r="AL173" s="0" t="s">
        <v>51</v>
      </c>
      <c r="AM173" s="0" t="s">
        <v>49</v>
      </c>
      <c r="AN173" s="0" t="s">
        <v>49</v>
      </c>
      <c r="AO173" s="0" t="s">
        <v>49</v>
      </c>
      <c r="AP173" s="0" t="s">
        <v>49</v>
      </c>
      <c r="AQ173" s="0" t="s">
        <v>49</v>
      </c>
    </row>
    <row r="174" customFormat="false" ht="15" hidden="true" customHeight="false" outlineLevel="0" collapsed="false">
      <c r="A174" s="0" t="n">
        <v>3093040</v>
      </c>
      <c r="B174" s="0" t="str">
        <f aca="false">RIGHT(O174,LEN(O174)-FIND("actrade-",O174)-7)</f>
        <v>9780199661084</v>
      </c>
      <c r="C174" s="0" t="str">
        <f aca="false">"10.1093/actrade/" &amp; B174 &amp; ".001.0001"</f>
        <v>10.1093/actrade/9780199661084.001.0001</v>
      </c>
      <c r="D174" s="0" t="str">
        <f aca="false">"http://www.veryshortintroductions.com/mobile/view/" &amp; C174 &amp; "/actrade-" &amp; B174</f>
        <v>http://www.veryshortintroductions.com/mobile/view/10.1093/actrade/9780199661084.001.0001/actrade-9780199661084</v>
      </c>
      <c r="E174" s="0" t="s">
        <v>916</v>
      </c>
      <c r="F174" s="0" t="str">
        <f aca="false">LEFT(E174,FIND(":",E174)-1)</f>
        <v>Food  </v>
      </c>
      <c r="G174" s="0" t="str">
        <f aca="false">"&lt;a href='http://dx.doi.org/" &amp; C174 &amp; "'&gt;" &amp; LEFT(E174,FIND(":",E174)-1) &amp; "&lt;/a&gt;"</f>
        <v>&lt;a href='http://dx.doi.org/10.1093/actrade/9780199661084.001.0001'&gt;Food  &lt;/a&gt;</v>
      </c>
      <c r="H174" s="0" t="str">
        <f aca="false">"&lt;a href='http://dx.doi.org/" &amp; C174 &amp; "'&gt;" &amp;"&lt;img src='http://www.veryshortintroductions.com/view/covers/"&amp;B174&amp;".png' class='coverimage' alt='" &amp;E174 &amp; "'/&gt;&lt;/a&gt;"</f>
        <v>&lt;a href='http://dx.doi.org/10.1093/actrade/9780199661084.001.0001'&gt;&lt;img src='http://www.veryshortintroductions.com/view/covers/9780199661084.png' class='coverimage' alt='Food  : a very short introduction'/&gt;&lt;/a&gt;</v>
      </c>
      <c r="I174" s="0" t="str">
        <f aca="false">"&lt;a href='" &amp; D174 &amp; "'&gt;" &amp; "&lt;img src='https://api.qrserver.com/v1/create-qr-code/?size=300x300&amp;data=" &amp; D174 &amp;"' class='qr'/&gt;&lt;/a&gt;"</f>
        <v>&lt;a href='http://www.veryshortintroductions.com/mobile/view/10.1093/actrade/9780199661084.001.0001/actrade-9780199661084'&gt;&lt;img src='https://api.qrserver.com/v1/create-qr-code/?size=300x300&amp;data=http://www.veryshortintroductions.com/mobile/view/10.1093/actrade/9780199661084.001.0001/actrade-9780199661084' class='qr'/&gt;&lt;/a&gt;</v>
      </c>
      <c r="J174" s="0" t="str">
        <f aca="false">"&lt;tr&gt;&lt;td&gt;" &amp; H174 &amp; "&lt;/td&gt;&lt;td&gt;&lt;small&gt;Very Short Introduction&lt;br/&gt;http://m.veryshortintroductions.com&lt;/small&gt;&lt;br/&gt;&lt;em&gt;ebook&lt;/em&gt;&lt;br/&gt;&lt;br/&gt;" &amp; G174 &amp; "&lt;/td&gt;&lt;td&gt;" &amp; I174 &amp; "&lt;/td&gt;&lt;/tr&gt;"</f>
        <v>&lt;tr&gt;&lt;td&gt;&lt;a href='http://dx.doi.org/10.1093/actrade/9780199661084.001.0001'&gt;&lt;img src='http://www.veryshortintroductions.com/view/covers/9780199661084.png' class='coverimage' alt='Food  : a very short introduction'/&gt;&lt;/a&gt;&lt;/td&gt;&lt;td&gt;&lt;small&gt;Very Short Introduction&lt;br/&gt;http://m.veryshortintroductions.com&lt;/small&gt;&lt;br/&gt;&lt;em&gt;ebook&lt;/em&gt;&lt;br/&gt;&lt;br/&gt;&lt;a href='http://dx.doi.org/10.1093/actrade/9780199661084.001.0001'&gt;Food  &lt;/a&gt;&lt;/td&gt;&lt;td&gt;&lt;a href='http://www.veryshortintroductions.com/mobile/view/10.1093/actrade/9780199661084.001.0001/actrade-9780199661084'&gt;&lt;img src='https://api.qrserver.com/v1/create-qr-code/?size=300x300&amp;data=http://www.veryshortintroductions.com/mobile/view/10.1093/actrade/9780199661084.001.0001/actrade-9780199661084' class='qr'/&gt;&lt;/a&gt;&lt;/td&gt;&lt;/tr&gt;</v>
      </c>
      <c r="N174" s="0" t="s">
        <v>44</v>
      </c>
      <c r="O174" s="0" t="s">
        <v>917</v>
      </c>
      <c r="P174" s="0" t="s">
        <v>917</v>
      </c>
      <c r="Q174" s="0" t="s">
        <v>46</v>
      </c>
      <c r="S174" s="0" t="s">
        <v>918</v>
      </c>
      <c r="Y174" s="0" t="s">
        <v>919</v>
      </c>
      <c r="AA174" s="0" t="s">
        <v>49</v>
      </c>
      <c r="AB174" s="2" t="n">
        <v>41275</v>
      </c>
      <c r="AC174" s="2" t="n">
        <v>41639</v>
      </c>
      <c r="AK174" s="0" t="s">
        <v>50</v>
      </c>
      <c r="AL174" s="0" t="s">
        <v>51</v>
      </c>
      <c r="AM174" s="0" t="s">
        <v>49</v>
      </c>
      <c r="AN174" s="0" t="s">
        <v>49</v>
      </c>
      <c r="AO174" s="0" t="s">
        <v>49</v>
      </c>
      <c r="AP174" s="0" t="s">
        <v>49</v>
      </c>
      <c r="AQ174" s="0" t="s">
        <v>49</v>
      </c>
    </row>
    <row r="175" customFormat="false" ht="15" hidden="true" customHeight="false" outlineLevel="0" collapsed="false">
      <c r="A175" s="0" t="n">
        <v>1110686</v>
      </c>
      <c r="B175" s="0" t="str">
        <f aca="false">RIGHT(O175,LEN(O175)-FIND("actrade-",O175)-7)</f>
        <v>9780199550203</v>
      </c>
      <c r="C175" s="0" t="str">
        <f aca="false">"10.1093/actrade/" &amp; B175 &amp; ".001.0001"</f>
        <v>10.1093/actrade/9780199550203.001.0001</v>
      </c>
      <c r="D175" s="0" t="str">
        <f aca="false">"http://www.veryshortintroductions.com/mobile/view/" &amp; C175 &amp; "/actrade-" &amp; B175</f>
        <v>http://www.veryshortintroductions.com/mobile/view/10.1093/actrade/9780199550203.001.0001/actrade-9780199550203</v>
      </c>
      <c r="E175" s="0" t="s">
        <v>920</v>
      </c>
      <c r="F175" s="0" t="str">
        <f aca="false">LEFT(E175,FIND(":",E175)-1)</f>
        <v>Forensic Psychology</v>
      </c>
      <c r="G175" s="0" t="str">
        <f aca="false">"&lt;a href='http://dx.doi.org/" &amp; C175 &amp; "'&gt;" &amp; LEFT(E175,FIND(":",E175)-1) &amp; "&lt;/a&gt;"</f>
        <v>&lt;a href='http://dx.doi.org/10.1093/actrade/9780199550203.001.0001'&gt;Forensic Psychology&lt;/a&gt;</v>
      </c>
      <c r="H175" s="0" t="str">
        <f aca="false">"&lt;a href='http://dx.doi.org/" &amp; C175 &amp; "'&gt;" &amp;"&lt;img src='http://www.veryshortintroductions.com/view/covers/"&amp;B175&amp;".png' class='coverimage' alt='" &amp;E175 &amp; "'/&gt;&lt;/a&gt;"</f>
        <v>&lt;a href='http://dx.doi.org/10.1093/actrade/9780199550203.001.0001'&gt;&lt;img src='http://www.veryshortintroductions.com/view/covers/9780199550203.png' class='coverimage' alt='Forensic Psychology: A Very Short Introduction (Very short introductions)'/&gt;&lt;/a&gt;</v>
      </c>
      <c r="I175" s="0" t="str">
        <f aca="false">"&lt;a href='" &amp; D175 &amp; "'&gt;" &amp; "&lt;img src='https://api.qrserver.com/v1/create-qr-code/?size=300x300&amp;data=" &amp; D175 &amp;"' class='qr'/&gt;&lt;/a&gt;"</f>
        <v>&lt;a href='http://www.veryshortintroductions.com/mobile/view/10.1093/actrade/9780199550203.001.0001/actrade-9780199550203'&gt;&lt;img src='https://api.qrserver.com/v1/create-qr-code/?size=300x300&amp;data=http://www.veryshortintroductions.com/mobile/view/10.1093/actrade/9780199550203.001.0001/actrade-9780199550203' class='qr'/&gt;&lt;/a&gt;</v>
      </c>
      <c r="J175" s="0" t="str">
        <f aca="false">"&lt;tr&gt;&lt;td&gt;" &amp; H175 &amp; "&lt;/td&gt;&lt;td&gt;&lt;small&gt;Very Short Introduction&lt;br/&gt;http://m.veryshortintroductions.com&lt;/small&gt;&lt;br/&gt;&lt;em&gt;ebook&lt;/em&gt;&lt;br/&gt;&lt;br/&gt;" &amp; G175 &amp; "&lt;/td&gt;&lt;td&gt;" &amp; I175 &amp; "&lt;/td&gt;&lt;/tr&gt;"</f>
        <v>&lt;tr&gt;&lt;td&gt;&lt;a href='http://dx.doi.org/10.1093/actrade/9780199550203.001.0001'&gt;&lt;img src='http://www.veryshortintroductions.com/view/covers/9780199550203.png' class='coverimage' alt='Forensic Psychology: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href='http://dx.doi.org/10.1093/actrade/9780199550203.001.0001'&gt;Forensic Psychology&lt;/a&gt;&lt;/td&gt;&lt;td&gt;&lt;a href='http://www.veryshortintroductions.com/mobile/view/10.1093/actrade/9780199550203.001.0001/actrade-9780199550203'&gt;&lt;img src='https://api.qrserver.com/v1/create-qr-code/?size=300x300&amp;data=http://www.veryshortintroductions.com/mobile/view/10.1093/actrade/9780199550203.001.0001/actrade-9780199550203' class='qr'/&gt;&lt;/a&gt;&lt;/td&gt;&lt;/tr&gt;</v>
      </c>
      <c r="N175" s="0" t="s">
        <v>44</v>
      </c>
      <c r="O175" s="0" t="s">
        <v>921</v>
      </c>
      <c r="P175" s="0" t="s">
        <v>921</v>
      </c>
      <c r="Q175" s="0" t="s">
        <v>46</v>
      </c>
      <c r="S175" s="0" t="s">
        <v>922</v>
      </c>
      <c r="X175" s="0" t="s">
        <v>923</v>
      </c>
      <c r="Y175" s="0" t="s">
        <v>924</v>
      </c>
      <c r="AA175" s="0" t="s">
        <v>49</v>
      </c>
      <c r="AB175" s="2" t="n">
        <v>40179</v>
      </c>
      <c r="AC175" s="2" t="n">
        <v>40543</v>
      </c>
      <c r="AJ175" s="0" t="s">
        <v>925</v>
      </c>
      <c r="AK175" s="0" t="s">
        <v>50</v>
      </c>
      <c r="AL175" s="0" t="s">
        <v>51</v>
      </c>
      <c r="AM175" s="0" t="s">
        <v>49</v>
      </c>
      <c r="AN175" s="0" t="s">
        <v>49</v>
      </c>
      <c r="AO175" s="0" t="s">
        <v>49</v>
      </c>
      <c r="AP175" s="0" t="s">
        <v>49</v>
      </c>
      <c r="AQ175" s="0" t="s">
        <v>49</v>
      </c>
    </row>
    <row r="176" customFormat="false" ht="15" hidden="true" customHeight="false" outlineLevel="0" collapsed="false">
      <c r="A176" s="0" t="n">
        <v>1156748</v>
      </c>
      <c r="B176" s="0" t="str">
        <f aca="false">RIGHT(O176,LEN(O176)-FIND("actrade-",O176)-7)</f>
        <v>9780199558056</v>
      </c>
      <c r="C176" s="0" t="str">
        <f aca="false">"10.1093/actrade/" &amp; B176 &amp; ".001.0001"</f>
        <v>10.1093/actrade/9780199558056.001.0001</v>
      </c>
      <c r="D176" s="0" t="str">
        <f aca="false">"http://www.veryshortintroductions.com/mobile/view/" &amp; C176 &amp; "/actrade-" &amp; B176</f>
        <v>http://www.veryshortintroductions.com/mobile/view/10.1093/actrade/9780199558056.001.0001/actrade-9780199558056</v>
      </c>
      <c r="E176" s="0" t="s">
        <v>926</v>
      </c>
      <c r="F176" s="0" t="str">
        <f aca="false">LEFT(E176,FIND(":",E176)-1)</f>
        <v>Forensic Science</v>
      </c>
      <c r="G176" s="0" t="str">
        <f aca="false">"&lt;a href='http://dx.doi.org/" &amp; C176 &amp; "'&gt;" &amp; LEFT(E176,FIND(":",E176)-1) &amp; "&lt;/a&gt;"</f>
        <v>&lt;a href='http://dx.doi.org/10.1093/actrade/9780199558056.001.0001'&gt;Forensic Science&lt;/a&gt;</v>
      </c>
      <c r="H176" s="0" t="str">
        <f aca="false">"&lt;a href='http://dx.doi.org/" &amp; C176 &amp; "'&gt;" &amp;"&lt;img src='http://www.veryshortintroductions.com/view/covers/"&amp;B176&amp;".png' class='coverimage' alt='" &amp;E176 &amp; "'/&gt;&lt;/a&gt;"</f>
        <v>&lt;a href='http://dx.doi.org/10.1093/actrade/9780199558056.001.0001'&gt;&lt;img src='http://www.veryshortintroductions.com/view/covers/9780199558056.png' class='coverimage' alt='Forensic Science: A Very Short Introduction'/&gt;&lt;/a&gt;</v>
      </c>
      <c r="I176" s="0" t="str">
        <f aca="false">"&lt;a href='" &amp; D176 &amp; "'&gt;" &amp; "&lt;img src='https://api.qrserver.com/v1/create-qr-code/?size=300x300&amp;data=" &amp; D176 &amp;"' class='qr'/&gt;&lt;/a&gt;"</f>
        <v>&lt;a href='http://www.veryshortintroductions.com/mobile/view/10.1093/actrade/9780199558056.001.0001/actrade-9780199558056'&gt;&lt;img src='https://api.qrserver.com/v1/create-qr-code/?size=300x300&amp;data=http://www.veryshortintroductions.com/mobile/view/10.1093/actrade/9780199558056.001.0001/actrade-9780199558056' class='qr'/&gt;&lt;/a&gt;</v>
      </c>
      <c r="J176" s="0" t="str">
        <f aca="false">"&lt;tr&gt;&lt;td&gt;" &amp; H176 &amp; "&lt;/td&gt;&lt;td&gt;&lt;small&gt;Very Short Introduction&lt;br/&gt;http://m.veryshortintroductions.com&lt;/small&gt;&lt;br/&gt;&lt;em&gt;ebook&lt;/em&gt;&lt;br/&gt;&lt;br/&gt;" &amp; G176 &amp; "&lt;/td&gt;&lt;td&gt;" &amp; I176 &amp; "&lt;/td&gt;&lt;/tr&gt;"</f>
        <v>&lt;tr&gt;&lt;td&gt;&lt;a href='http://dx.doi.org/10.1093/actrade/9780199558056.001.0001'&gt;&lt;img src='http://www.veryshortintroductions.com/view/covers/9780199558056.png' class='coverimage' alt='Forensic Science: A Very Short Introduction'/&gt;&lt;/a&gt;&lt;/td&gt;&lt;td&gt;&lt;small&gt;Very Short Introduction&lt;br/&gt;http://m.veryshortintroductions.com&lt;/small&gt;&lt;br/&gt;&lt;em&gt;ebook&lt;/em&gt;&lt;br/&gt;&lt;br/&gt;&lt;a href='http://dx.doi.org/10.1093/actrade/9780199558056.001.0001'&gt;Forensic Science&lt;/a&gt;&lt;/td&gt;&lt;td&gt;&lt;a href='http://www.veryshortintroductions.com/mobile/view/10.1093/actrade/9780199558056.001.0001/actrade-9780199558056'&gt;&lt;img src='https://api.qrserver.com/v1/create-qr-code/?size=300x300&amp;data=http://www.veryshortintroductions.com/mobile/view/10.1093/actrade/9780199558056.001.0001/actrade-9780199558056' class='qr'/&gt;&lt;/a&gt;&lt;/td&gt;&lt;/tr&gt;</v>
      </c>
      <c r="N176" s="0" t="s">
        <v>44</v>
      </c>
      <c r="O176" s="0" t="s">
        <v>927</v>
      </c>
      <c r="P176" s="0" t="s">
        <v>927</v>
      </c>
      <c r="Q176" s="0" t="s">
        <v>46</v>
      </c>
      <c r="S176" s="0" t="s">
        <v>928</v>
      </c>
      <c r="X176" s="0" t="s">
        <v>929</v>
      </c>
      <c r="Y176" s="0" t="s">
        <v>930</v>
      </c>
      <c r="AA176" s="0" t="s">
        <v>49</v>
      </c>
      <c r="AB176" s="2" t="n">
        <v>40179</v>
      </c>
      <c r="AC176" s="2" t="n">
        <v>40543</v>
      </c>
      <c r="AJ176" s="0" t="s">
        <v>931</v>
      </c>
      <c r="AK176" s="0" t="s">
        <v>50</v>
      </c>
      <c r="AL176" s="0" t="s">
        <v>51</v>
      </c>
      <c r="AM176" s="0" t="s">
        <v>49</v>
      </c>
      <c r="AN176" s="0" t="s">
        <v>49</v>
      </c>
      <c r="AO176" s="0" t="s">
        <v>49</v>
      </c>
      <c r="AP176" s="0" t="s">
        <v>49</v>
      </c>
      <c r="AQ176" s="0" t="s">
        <v>49</v>
      </c>
    </row>
    <row r="177" customFormat="false" ht="15" hidden="true" customHeight="false" outlineLevel="0" collapsed="false">
      <c r="A177" s="0" t="n">
        <v>4620477</v>
      </c>
      <c r="B177" s="0" t="str">
        <f aca="false">RIGHT(O177,LEN(O177)-FIND("actrade-",O177)-7)</f>
        <v>9780198706175</v>
      </c>
      <c r="C177" s="0" t="str">
        <f aca="false">"10.1093/actrade/" &amp; B177 &amp; ".001.0001"</f>
        <v>10.1093/actrade/9780198706175.001.0001</v>
      </c>
      <c r="D177" s="0" t="str">
        <f aca="false">"http://www.veryshortintroductions.com/mobile/view/" &amp; C177 &amp; "/actrade-" &amp; B177</f>
        <v>http://www.veryshortintroductions.com/mobile/view/10.1093/actrade/9780198706175.001.0001/actrade-9780198706175</v>
      </c>
      <c r="E177" s="0" t="s">
        <v>932</v>
      </c>
      <c r="F177" s="0" t="str">
        <f aca="false">LEFT(E177,FIND(":",E177)-1)</f>
        <v>Forests</v>
      </c>
      <c r="G177" s="0" t="str">
        <f aca="false">"&lt;a href='http://dx.doi.org/" &amp; C177 &amp; "'&gt;" &amp; LEFT(E177,FIND(":",E177)-1) &amp; "&lt;/a&gt;"</f>
        <v>&lt;a href='http://dx.doi.org/10.1093/actrade/9780198706175.001.0001'&gt;Forests&lt;/a&gt;</v>
      </c>
      <c r="H177" s="0" t="str">
        <f aca="false">"&lt;a href='http://dx.doi.org/" &amp; C177 &amp; "'&gt;" &amp;"&lt;img src='http://www.veryshortintroductions.com/view/covers/"&amp;B177&amp;".png' class='coverimage' alt='" &amp;E177 &amp; "'/&gt;&lt;/a&gt;"</f>
        <v>&lt;a href='http://dx.doi.org/10.1093/actrade/9780198706175.001.0001'&gt;&lt;img src='http://www.veryshortintroductions.com/view/covers/9780198706175.png' class='coverimage' alt='Forests: A Very Short Introduction'/&gt;&lt;/a&gt;</v>
      </c>
      <c r="I177" s="0" t="str">
        <f aca="false">"&lt;a href='" &amp; D177 &amp; "'&gt;" &amp; "&lt;img src='https://api.qrserver.com/v1/create-qr-code/?size=300x300&amp;data=" &amp; D177 &amp;"' class='qr'/&gt;&lt;/a&gt;"</f>
        <v>&lt;a href='http://www.veryshortintroductions.com/mobile/view/10.1093/actrade/9780198706175.001.0001/actrade-9780198706175'&gt;&lt;img src='https://api.qrserver.com/v1/create-qr-code/?size=300x300&amp;data=http://www.veryshortintroductions.com/mobile/view/10.1093/actrade/9780198706175.001.0001/actrade-9780198706175' class='qr'/&gt;&lt;/a&gt;</v>
      </c>
      <c r="J177" s="0" t="str">
        <f aca="false">"&lt;tr&gt;&lt;td&gt;" &amp; H177 &amp; "&lt;/td&gt;&lt;td&gt;&lt;small&gt;Very Short Introduction&lt;br/&gt;http://m.veryshortintroductions.com&lt;/small&gt;&lt;br/&gt;&lt;em&gt;ebook&lt;/em&gt;&lt;br/&gt;&lt;br/&gt;" &amp; G177 &amp; "&lt;/td&gt;&lt;td&gt;" &amp; I177 &amp; "&lt;/td&gt;&lt;/tr&gt;"</f>
        <v>&lt;tr&gt;&lt;td&gt;&lt;a href='http://dx.doi.org/10.1093/actrade/9780198706175.001.0001'&gt;&lt;img src='http://www.veryshortintroductions.com/view/covers/9780198706175.png' class='coverimage' alt='Forests: A Very Short Introduction'/&gt;&lt;/a&gt;&lt;/td&gt;&lt;td&gt;&lt;small&gt;Very Short Introduction&lt;br/&gt;http://m.veryshortintroductions.com&lt;/small&gt;&lt;br/&gt;&lt;em&gt;ebook&lt;/em&gt;&lt;br/&gt;&lt;br/&gt;&lt;a href='http://dx.doi.org/10.1093/actrade/9780198706175.001.0001'&gt;Forests&lt;/a&gt;&lt;/td&gt;&lt;td&gt;&lt;a href='http://www.veryshortintroductions.com/mobile/view/10.1093/actrade/9780198706175.001.0001/actrade-9780198706175'&gt;&lt;img src='https://api.qrserver.com/v1/create-qr-code/?size=300x300&amp;data=http://www.veryshortintroductions.com/mobile/view/10.1093/actrade/9780198706175.001.0001/actrade-9780198706175' class='qr'/&gt;&lt;/a&gt;&lt;/td&gt;&lt;/tr&gt;</v>
      </c>
      <c r="N177" s="0" t="s">
        <v>44</v>
      </c>
      <c r="O177" s="0" t="s">
        <v>933</v>
      </c>
      <c r="P177" s="0" t="s">
        <v>933</v>
      </c>
      <c r="Q177" s="0" t="s">
        <v>46</v>
      </c>
      <c r="S177" s="0" t="s">
        <v>934</v>
      </c>
      <c r="X177" s="0" t="s">
        <v>935</v>
      </c>
      <c r="Y177" s="0" t="s">
        <v>936</v>
      </c>
      <c r="AA177" s="0" t="s">
        <v>49</v>
      </c>
      <c r="AB177" s="2" t="n">
        <v>42005</v>
      </c>
      <c r="AC177" s="2" t="n">
        <v>42369</v>
      </c>
      <c r="AK177" s="0" t="s">
        <v>50</v>
      </c>
      <c r="AL177" s="0" t="s">
        <v>51</v>
      </c>
      <c r="AM177" s="0" t="s">
        <v>49</v>
      </c>
      <c r="AN177" s="0" t="s">
        <v>49</v>
      </c>
      <c r="AO177" s="0" t="s">
        <v>49</v>
      </c>
      <c r="AP177" s="0" t="s">
        <v>49</v>
      </c>
      <c r="AQ177" s="0" t="s">
        <v>49</v>
      </c>
    </row>
    <row r="178" customFormat="false" ht="15" hidden="true" customHeight="false" outlineLevel="0" collapsed="false">
      <c r="A178" s="0" t="n">
        <v>673899</v>
      </c>
      <c r="B178" s="0" t="str">
        <f aca="false">RIGHT(O178,LEN(O178)-FIND("actrade-",O178)-7)</f>
        <v>9780192805041</v>
      </c>
      <c r="C178" s="0" t="str">
        <f aca="false">"10.1093/actrade/" &amp; B178 &amp; ".001.0001"</f>
        <v>10.1093/actrade/9780192805041.001.0001</v>
      </c>
      <c r="D178" s="0" t="str">
        <f aca="false">"http://www.veryshortintroductions.com/mobile/view/" &amp; C178 &amp; "/actrade-" &amp; B178</f>
        <v>http://www.veryshortintroductions.com/mobile/view/10.1093/actrade/9780192805041.001.0001/actrade-9780192805041</v>
      </c>
      <c r="E178" s="0" t="s">
        <v>937</v>
      </c>
      <c r="F178" s="0" t="str">
        <f aca="false">LEFT(E178,FIND(":",E178)-1)</f>
        <v>Fossils</v>
      </c>
      <c r="G178" s="0" t="str">
        <f aca="false">"&lt;a href='http://dx.doi.org/" &amp; C178 &amp; "'&gt;" &amp; LEFT(E178,FIND(":",E178)-1) &amp; "&lt;/a&gt;"</f>
        <v>&lt;a href='http://dx.doi.org/10.1093/actrade/9780192805041.001.0001'&gt;Fossils&lt;/a&gt;</v>
      </c>
      <c r="H178" s="0" t="str">
        <f aca="false">"&lt;a href='http://dx.doi.org/" &amp; C178 &amp; "'&gt;" &amp;"&lt;img src='http://www.veryshortintroductions.com/view/covers/"&amp;B178&amp;".png' class='coverimage' alt='" &amp;E178 &amp; "'/&gt;&lt;/a&gt;"</f>
        <v>&lt;a href='http://dx.doi.org/10.1093/actrade/9780192805041.001.0001'&gt;&lt;img src='http://www.veryshortintroductions.com/view/covers/9780192805041.png' class='coverimage' alt='Fossils: A Very Short Introduction (Very short introductions)'/&gt;&lt;/a&gt;</v>
      </c>
      <c r="I178" s="0" t="str">
        <f aca="false">"&lt;a href='" &amp; D178 &amp; "'&gt;" &amp; "&lt;img src='https://api.qrserver.com/v1/create-qr-code/?size=300x300&amp;data=" &amp; D178 &amp;"' class='qr'/&gt;&lt;/a&gt;"</f>
        <v>&lt;a href='http://www.veryshortintroductions.com/mobile/view/10.1093/actrade/9780192805041.001.0001/actrade-9780192805041'&gt;&lt;img src='https://api.qrserver.com/v1/create-qr-code/?size=300x300&amp;data=http://www.veryshortintroductions.com/mobile/view/10.1093/actrade/9780192805041.001.0001/actrade-9780192805041' class='qr'/&gt;&lt;/a&gt;</v>
      </c>
      <c r="J178" s="0" t="str">
        <f aca="false">"&lt;tr&gt;&lt;td&gt;" &amp; H178 &amp; "&lt;/td&gt;&lt;td&gt;&lt;small&gt;Very Short Introduction&lt;br/&gt;http://m.veryshortintroductions.com&lt;/small&gt;&lt;br/&gt;&lt;em&gt;ebook&lt;/em&gt;&lt;br/&gt;&lt;br/&gt;" &amp; G178 &amp; "&lt;/td&gt;&lt;td&gt;" &amp; I178 &amp; "&lt;/td&gt;&lt;/tr&gt;"</f>
        <v>&lt;tr&gt;&lt;td&gt;&lt;a href='http://dx.doi.org/10.1093/actrade/9780192805041.001.0001'&gt;&lt;img src='http://www.veryshortintroductions.com/view/covers/9780192805041.png' class='coverimage' alt='Fossils: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href='http://dx.doi.org/10.1093/actrade/9780192805041.001.0001'&gt;Fossils&lt;/a&gt;&lt;/td&gt;&lt;td&gt;&lt;a href='http://www.veryshortintroductions.com/mobile/view/10.1093/actrade/9780192805041.001.0001/actrade-9780192805041'&gt;&lt;img src='https://api.qrserver.com/v1/create-qr-code/?size=300x300&amp;data=http://www.veryshortintroductions.com/mobile/view/10.1093/actrade/9780192805041.001.0001/actrade-9780192805041' class='qr'/&gt;&lt;/a&gt;&lt;/td&gt;&lt;/tr&gt;</v>
      </c>
      <c r="N178" s="0" t="s">
        <v>44</v>
      </c>
      <c r="O178" s="0" t="s">
        <v>938</v>
      </c>
      <c r="P178" s="0" t="s">
        <v>938</v>
      </c>
      <c r="Q178" s="0" t="s">
        <v>46</v>
      </c>
      <c r="S178" s="0" t="s">
        <v>939</v>
      </c>
      <c r="X178" s="0" t="s">
        <v>940</v>
      </c>
      <c r="Y178" s="0" t="s">
        <v>941</v>
      </c>
      <c r="AA178" s="0" t="s">
        <v>49</v>
      </c>
      <c r="AB178" s="2" t="n">
        <v>38353</v>
      </c>
      <c r="AC178" s="2" t="n">
        <v>38717</v>
      </c>
      <c r="AJ178" s="0" t="s">
        <v>942</v>
      </c>
      <c r="AK178" s="0" t="s">
        <v>50</v>
      </c>
      <c r="AL178" s="0" t="s">
        <v>51</v>
      </c>
      <c r="AM178" s="0" t="s">
        <v>49</v>
      </c>
      <c r="AN178" s="0" t="s">
        <v>49</v>
      </c>
      <c r="AO178" s="0" t="s">
        <v>49</v>
      </c>
      <c r="AP178" s="0" t="s">
        <v>49</v>
      </c>
      <c r="AQ178" s="0" t="s">
        <v>49</v>
      </c>
    </row>
    <row r="179" customFormat="false" ht="15" hidden="true" customHeight="false" outlineLevel="0" collapsed="false">
      <c r="A179" s="0" t="n">
        <v>1050452</v>
      </c>
      <c r="B179" s="0" t="str">
        <f aca="false">RIGHT(O179,LEN(O179)-FIND("actrade-",O179)-7)</f>
        <v>9780192805577</v>
      </c>
      <c r="C179" s="0" t="str">
        <f aca="false">"10.1093/actrade/" &amp; B179 &amp; ".001.0001"</f>
        <v>10.1093/actrade/9780192805577.001.0001</v>
      </c>
      <c r="D179" s="0" t="str">
        <f aca="false">"http://www.veryshortintroductions.com/mobile/view/" &amp; C179 &amp; "/actrade-" &amp; B179</f>
        <v>http://www.veryshortintroductions.com/mobile/view/10.1093/actrade/9780192805577.001.0001/actrade-9780192805577</v>
      </c>
      <c r="E179" s="0" t="s">
        <v>943</v>
      </c>
      <c r="F179" s="0" t="str">
        <f aca="false">LEFT(E179,FIND(":",E179)-1)</f>
        <v>Foucault</v>
      </c>
      <c r="G179" s="0" t="str">
        <f aca="false">"&lt;a href='http://dx.doi.org/" &amp; C179 &amp; "'&gt;" &amp; LEFT(E179,FIND(":",E179)-1) &amp; "&lt;/a&gt;"</f>
        <v>&lt;a href='http://dx.doi.org/10.1093/actrade/9780192805577.001.0001'&gt;Foucault&lt;/a&gt;</v>
      </c>
      <c r="H179" s="0" t="str">
        <f aca="false">"&lt;a href='http://dx.doi.org/" &amp; C179 &amp; "'&gt;" &amp;"&lt;img src='http://www.veryshortintroductions.com/view/covers/"&amp;B179&amp;".png' class='coverimage' alt='" &amp;E179 &amp; "'/&gt;&lt;/a&gt;"</f>
        <v>&lt;a href='http://dx.doi.org/10.1093/actrade/9780192805577.001.0001'&gt;&lt;img src='http://www.veryshortintroductions.com/view/covers/9780192805577.png' class='coverimage' alt='Foucault: A Very Short Introduction (A very short introduction)'/&gt;&lt;/a&gt;</v>
      </c>
      <c r="I179" s="0" t="str">
        <f aca="false">"&lt;a href='" &amp; D179 &amp; "'&gt;" &amp; "&lt;img src='https://api.qrserver.com/v1/create-qr-code/?size=300x300&amp;data=" &amp; D179 &amp;"' class='qr'/&gt;&lt;/a&gt;"</f>
        <v>&lt;a href='http://www.veryshortintroductions.com/mobile/view/10.1093/actrade/9780192805577.001.0001/actrade-9780192805577'&gt;&lt;img src='https://api.qrserver.com/v1/create-qr-code/?size=300x300&amp;data=http://www.veryshortintroductions.com/mobile/view/10.1093/actrade/9780192805577.001.0001/actrade-9780192805577' class='qr'/&gt;&lt;/a&gt;</v>
      </c>
      <c r="J179" s="0" t="str">
        <f aca="false">"&lt;tr&gt;&lt;td&gt;" &amp; H179 &amp; "&lt;/td&gt;&lt;td&gt;&lt;small&gt;Very Short Introduction&lt;br/&gt;http://m.veryshortintroductions.com&lt;/small&gt;&lt;br/&gt;&lt;em&gt;ebook&lt;/em&gt;&lt;br/&gt;&lt;br/&gt;" &amp; G179 &amp; "&lt;/td&gt;&lt;td&gt;" &amp; I179 &amp; "&lt;/td&gt;&lt;/tr&gt;"</f>
        <v>&lt;tr&gt;&lt;td&gt;&lt;a href='http://dx.doi.org/10.1093/actrade/9780192805577.001.0001'&gt;&lt;img src='http://www.veryshortintroductions.com/view/covers/9780192805577.png' class='coverimage' alt='Foucault: A Very Short Introduction (A very short introduction)'/&gt;&lt;/a&gt;&lt;/td&gt;&lt;td&gt;&lt;small&gt;Very Short Introduction&lt;br/&gt;http://m.veryshortintroductions.com&lt;/small&gt;&lt;br/&gt;&lt;em&gt;ebook&lt;/em&gt;&lt;br/&gt;&lt;br/&gt;&lt;a href='http://dx.doi.org/10.1093/actrade/9780192805577.001.0001'&gt;Foucault&lt;/a&gt;&lt;/td&gt;&lt;td&gt;&lt;a href='http://www.veryshortintroductions.com/mobile/view/10.1093/actrade/9780192805577.001.0001/actrade-9780192805577'&gt;&lt;img src='https://api.qrserver.com/v1/create-qr-code/?size=300x300&amp;data=http://www.veryshortintroductions.com/mobile/view/10.1093/actrade/9780192805577.001.0001/actrade-9780192805577' class='qr'/&gt;&lt;/a&gt;&lt;/td&gt;&lt;/tr&gt;</v>
      </c>
      <c r="N179" s="0" t="s">
        <v>44</v>
      </c>
      <c r="O179" s="0" t="s">
        <v>944</v>
      </c>
      <c r="P179" s="0" t="s">
        <v>944</v>
      </c>
      <c r="Q179" s="0" t="s">
        <v>46</v>
      </c>
      <c r="S179" s="0" t="s">
        <v>945</v>
      </c>
      <c r="X179" s="0" t="s">
        <v>946</v>
      </c>
      <c r="Y179" s="0" t="s">
        <v>947</v>
      </c>
      <c r="AA179" s="0" t="s">
        <v>49</v>
      </c>
      <c r="AB179" s="2" t="n">
        <v>38353</v>
      </c>
      <c r="AC179" s="2" t="n">
        <v>38717</v>
      </c>
      <c r="AJ179" s="0" t="s">
        <v>694</v>
      </c>
      <c r="AK179" s="0" t="s">
        <v>50</v>
      </c>
      <c r="AL179" s="0" t="s">
        <v>51</v>
      </c>
      <c r="AM179" s="0" t="s">
        <v>49</v>
      </c>
      <c r="AN179" s="0" t="s">
        <v>49</v>
      </c>
      <c r="AO179" s="0" t="s">
        <v>49</v>
      </c>
      <c r="AP179" s="0" t="s">
        <v>49</v>
      </c>
      <c r="AQ179" s="0" t="s">
        <v>49</v>
      </c>
    </row>
    <row r="180" customFormat="false" ht="15" hidden="true" customHeight="false" outlineLevel="0" collapsed="false">
      <c r="A180" s="0" t="n">
        <v>10315103</v>
      </c>
      <c r="B180" s="0" t="str">
        <f aca="false">RIGHT(O180,LEN(O180)-FIND("actrade-",O180)-7)</f>
        <v>9780190273514</v>
      </c>
      <c r="C180" s="0" t="str">
        <f aca="false">"10.1093/actrade/" &amp; B180 &amp; ".001.0001"</f>
        <v>10.1093/actrade/9780190273514.001.0001</v>
      </c>
      <c r="D180" s="0" t="str">
        <f aca="false">"http://www.veryshortintroductions.com/mobile/view/" &amp; C180 &amp; "/actrade-" &amp; B180</f>
        <v>http://www.veryshortintroductions.com/mobile/view/10.1093/actrade/9780190273514.001.0001/actrade-9780190273514</v>
      </c>
      <c r="E180" s="0" t="s">
        <v>948</v>
      </c>
      <c r="F180" s="0" t="str">
        <f aca="false">LEFT(E180,FIND(":",E180)-1)</f>
        <v>Founding Fathers</v>
      </c>
      <c r="G180" s="0" t="str">
        <f aca="false">"&lt;a href='http://dx.doi.org/" &amp; C180 &amp; "'&gt;" &amp; LEFT(E180,FIND(":",E180)-1) &amp; "&lt;/a&gt;"</f>
        <v>&lt;a href='http://dx.doi.org/10.1093/actrade/9780190273514.001.0001'&gt;Founding Fathers&lt;/a&gt;</v>
      </c>
      <c r="H180" s="0" t="str">
        <f aca="false">"&lt;a href='http://dx.doi.org/" &amp; C180 &amp; "'&gt;" &amp;"&lt;img src='http://www.veryshortintroductions.com/view/covers/"&amp;B180&amp;".png' class='coverimage' alt='" &amp;E180 &amp; "'/&gt;&lt;/a&gt;"</f>
        <v>&lt;a href='http://dx.doi.org/10.1093/actrade/9780190273514.001.0001'&gt;&lt;img src='http://www.veryshortintroductions.com/view/covers/9780190273514.png' class='coverimage' alt='Founding Fathers: A Very Short Introduction'/&gt;&lt;/a&gt;</v>
      </c>
      <c r="I180" s="0" t="str">
        <f aca="false">"&lt;a href='" &amp; D180 &amp; "'&gt;" &amp; "&lt;img src='https://api.qrserver.com/v1/create-qr-code/?size=300x300&amp;data=" &amp; D180 &amp;"' class='qr'/&gt;&lt;/a&gt;"</f>
        <v>&lt;a href='http://www.veryshortintroductions.com/mobile/view/10.1093/actrade/9780190273514.001.0001/actrade-9780190273514'&gt;&lt;img src='https://api.qrserver.com/v1/create-qr-code/?size=300x300&amp;data=http://www.veryshortintroductions.com/mobile/view/10.1093/actrade/9780190273514.001.0001/actrade-9780190273514' class='qr'/&gt;&lt;/a&gt;</v>
      </c>
      <c r="J180" s="0" t="str">
        <f aca="false">"&lt;tr&gt;&lt;td&gt;" &amp; H180 &amp; "&lt;/td&gt;&lt;td&gt;&lt;small&gt;Very Short Introduction&lt;br/&gt;http://m.veryshortintroductions.com&lt;/small&gt;&lt;br/&gt;&lt;em&gt;ebook&lt;/em&gt;&lt;br/&gt;&lt;br/&gt;" &amp; G180 &amp; "&lt;/td&gt;&lt;td&gt;" &amp; I180 &amp; "&lt;/td&gt;&lt;/tr&gt;"</f>
        <v>&lt;tr&gt;&lt;td&gt;&lt;a href='http://dx.doi.org/10.1093/actrade/9780190273514.001.0001'&gt;&lt;img src='http://www.veryshortintroductions.com/view/covers/9780190273514.png' class='coverimage' alt='Founding Fathers: A Very Short Introduction'/&gt;&lt;/a&gt;&lt;/td&gt;&lt;td&gt;&lt;small&gt;Very Short Introduction&lt;br/&gt;http://m.veryshortintroductions.com&lt;/small&gt;&lt;br/&gt;&lt;em&gt;ebook&lt;/em&gt;&lt;br/&gt;&lt;br/&gt;&lt;a href='http://dx.doi.org/10.1093/actrade/9780190273514.001.0001'&gt;Founding Fathers&lt;/a&gt;&lt;/td&gt;&lt;td&gt;&lt;a href='http://www.veryshortintroductions.com/mobile/view/10.1093/actrade/9780190273514.001.0001/actrade-9780190273514'&gt;&lt;img src='https://api.qrserver.com/v1/create-qr-code/?size=300x300&amp;data=http://www.veryshortintroductions.com/mobile/view/10.1093/actrade/9780190273514.001.0001/actrade-9780190273514' class='qr'/&gt;&lt;/a&gt;&lt;/td&gt;&lt;/tr&gt;</v>
      </c>
      <c r="N180" s="0" t="s">
        <v>44</v>
      </c>
      <c r="O180" s="0" t="s">
        <v>949</v>
      </c>
      <c r="P180" s="0" t="s">
        <v>949</v>
      </c>
      <c r="Q180" s="0" t="s">
        <v>46</v>
      </c>
      <c r="S180" s="0" t="s">
        <v>950</v>
      </c>
      <c r="X180" s="0" t="s">
        <v>951</v>
      </c>
      <c r="Y180" s="0" t="s">
        <v>952</v>
      </c>
      <c r="AA180" s="0" t="s">
        <v>49</v>
      </c>
      <c r="AB180" s="2" t="n">
        <v>42005</v>
      </c>
      <c r="AC180" s="2" t="n">
        <v>42369</v>
      </c>
      <c r="AK180" s="0" t="s">
        <v>50</v>
      </c>
      <c r="AL180" s="0" t="s">
        <v>51</v>
      </c>
      <c r="AM180" s="0" t="s">
        <v>49</v>
      </c>
      <c r="AN180" s="0" t="s">
        <v>49</v>
      </c>
      <c r="AO180" s="0" t="s">
        <v>49</v>
      </c>
      <c r="AP180" s="0" t="s">
        <v>49</v>
      </c>
      <c r="AQ180" s="0" t="s">
        <v>49</v>
      </c>
    </row>
    <row r="181" customFormat="false" ht="15" hidden="true" customHeight="false" outlineLevel="0" collapsed="false">
      <c r="A181" s="0" t="n">
        <v>3093039</v>
      </c>
      <c r="B181" s="0" t="str">
        <f aca="false">RIGHT(O181,LEN(O181)-FIND("actrade-",O181)-7)</f>
        <v>9780199675982</v>
      </c>
      <c r="C181" s="0" t="str">
        <f aca="false">"10.1093/actrade/" &amp; B181 &amp; ".001.0001"</f>
        <v>10.1093/actrade/9780199675982.001.0001</v>
      </c>
      <c r="D181" s="0" t="str">
        <f aca="false">"http://www.veryshortintroductions.com/mobile/view/" &amp; C181 &amp; "/actrade-" &amp; B181</f>
        <v>http://www.veryshortintroductions.com/mobile/view/10.1093/actrade/9780199675982.001.0001/actrade-9780199675982</v>
      </c>
      <c r="E181" s="0" t="s">
        <v>953</v>
      </c>
      <c r="F181" s="0" t="str">
        <f aca="false">LEFT(E181,FIND(":",E181)-1)</f>
        <v>Fractals  </v>
      </c>
      <c r="G181" s="0" t="str">
        <f aca="false">"&lt;a href='http://dx.doi.org/" &amp; C181 &amp; "'&gt;" &amp; LEFT(E181,FIND(":",E181)-1) &amp; "&lt;/a&gt;"</f>
        <v>&lt;a href='http://dx.doi.org/10.1093/actrade/9780199675982.001.0001'&gt;Fractals  &lt;/a&gt;</v>
      </c>
      <c r="H181" s="0" t="str">
        <f aca="false">"&lt;a href='http://dx.doi.org/" &amp; C181 &amp; "'&gt;" &amp;"&lt;img src='http://www.veryshortintroductions.com/view/covers/"&amp;B181&amp;".png' class='coverimage' alt='" &amp;E181 &amp; "'/&gt;&lt;/a&gt;"</f>
        <v>&lt;a href='http://dx.doi.org/10.1093/actrade/9780199675982.001.0001'&gt;&lt;img src='http://www.veryshortintroductions.com/view/covers/9780199675982.png' class='coverimage' alt='Fractals  : a very short introduction'/&gt;&lt;/a&gt;</v>
      </c>
      <c r="I181" s="0" t="str">
        <f aca="false">"&lt;a href='" &amp; D181 &amp; "'&gt;" &amp; "&lt;img src='https://api.qrserver.com/v1/create-qr-code/?size=300x300&amp;data=" &amp; D181 &amp;"' class='qr'/&gt;&lt;/a&gt;"</f>
        <v>&lt;a href='http://www.veryshortintroductions.com/mobile/view/10.1093/actrade/9780199675982.001.0001/actrade-9780199675982'&gt;&lt;img src='https://api.qrserver.com/v1/create-qr-code/?size=300x300&amp;data=http://www.veryshortintroductions.com/mobile/view/10.1093/actrade/9780199675982.001.0001/actrade-9780199675982' class='qr'/&gt;&lt;/a&gt;</v>
      </c>
      <c r="J181" s="0" t="str">
        <f aca="false">"&lt;tr&gt;&lt;td&gt;" &amp; H181 &amp; "&lt;/td&gt;&lt;td&gt;&lt;small&gt;Very Short Introduction&lt;br/&gt;http://m.veryshortintroductions.com&lt;/small&gt;&lt;br/&gt;&lt;em&gt;ebook&lt;/em&gt;&lt;br/&gt;&lt;br/&gt;" &amp; G181 &amp; "&lt;/td&gt;&lt;td&gt;" &amp; I181 &amp; "&lt;/td&gt;&lt;/tr&gt;"</f>
        <v>&lt;tr&gt;&lt;td&gt;&lt;a href='http://dx.doi.org/10.1093/actrade/9780199675982.001.0001'&gt;&lt;img src='http://www.veryshortintroductions.com/view/covers/9780199675982.png' class='coverimage' alt='Fractals  : a very short introduction'/&gt;&lt;/a&gt;&lt;/td&gt;&lt;td&gt;&lt;small&gt;Very Short Introduction&lt;br/&gt;http://m.veryshortintroductions.com&lt;/small&gt;&lt;br/&gt;&lt;em&gt;ebook&lt;/em&gt;&lt;br/&gt;&lt;br/&gt;&lt;a href='http://dx.doi.org/10.1093/actrade/9780199675982.001.0001'&gt;Fractals  &lt;/a&gt;&lt;/td&gt;&lt;td&gt;&lt;a href='http://www.veryshortintroductions.com/mobile/view/10.1093/actrade/9780199675982.001.0001/actrade-9780199675982'&gt;&lt;img src='https://api.qrserver.com/v1/create-qr-code/?size=300x300&amp;data=http://www.veryshortintroductions.com/mobile/view/10.1093/actrade/9780199675982.001.0001/actrade-9780199675982' class='qr'/&gt;&lt;/a&gt;&lt;/td&gt;&lt;/tr&gt;</v>
      </c>
      <c r="N181" s="0" t="s">
        <v>44</v>
      </c>
      <c r="O181" s="0" t="s">
        <v>954</v>
      </c>
      <c r="P181" s="0" t="s">
        <v>954</v>
      </c>
      <c r="Q181" s="0" t="s">
        <v>46</v>
      </c>
      <c r="S181" s="0" t="s">
        <v>955</v>
      </c>
      <c r="Y181" s="0" t="s">
        <v>956</v>
      </c>
      <c r="AA181" s="0" t="s">
        <v>49</v>
      </c>
      <c r="AB181" s="2" t="n">
        <v>41275</v>
      </c>
      <c r="AC181" s="2" t="n">
        <v>41639</v>
      </c>
      <c r="AK181" s="0" t="s">
        <v>50</v>
      </c>
      <c r="AL181" s="0" t="s">
        <v>51</v>
      </c>
      <c r="AM181" s="0" t="s">
        <v>49</v>
      </c>
      <c r="AN181" s="0" t="s">
        <v>49</v>
      </c>
      <c r="AO181" s="0" t="s">
        <v>49</v>
      </c>
      <c r="AP181" s="0" t="s">
        <v>49</v>
      </c>
      <c r="AQ181" s="0" t="s">
        <v>49</v>
      </c>
    </row>
    <row r="182" customFormat="false" ht="15" hidden="true" customHeight="false" outlineLevel="0" collapsed="false">
      <c r="A182" s="0" t="n">
        <v>3093038</v>
      </c>
      <c r="B182" s="0" t="str">
        <f aca="false">RIGHT(O182,LEN(O182)-FIND("actrade-",O182)-7)</f>
        <v>9780199232352</v>
      </c>
      <c r="C182" s="0" t="str">
        <f aca="false">"10.1093/actrade/" &amp; B182 &amp; ".001.0001"</f>
        <v>10.1093/actrade/9780199232352.001.0001</v>
      </c>
      <c r="D182" s="0" t="str">
        <f aca="false">"http://www.veryshortintroductions.com/mobile/view/" &amp; C182 &amp; "/actrade-" &amp; B182</f>
        <v>http://www.veryshortintroductions.com/mobile/view/10.1093/actrade/9780199232352.001.0001/actrade-9780199232352</v>
      </c>
      <c r="E182" s="0" t="s">
        <v>957</v>
      </c>
      <c r="F182" s="0" t="str">
        <f aca="false">LEFT(E182,FIND(":",E182)-1)</f>
        <v>Free speech</v>
      </c>
      <c r="G182" s="0" t="str">
        <f aca="false">"&lt;a href='http://dx.doi.org/" &amp; C182 &amp; "'&gt;" &amp; LEFT(E182,FIND(":",E182)-1) &amp; "&lt;/a&gt;"</f>
        <v>&lt;a href='http://dx.doi.org/10.1093/actrade/9780199232352.001.0001'&gt;Free speech&lt;/a&gt;</v>
      </c>
      <c r="H182" s="0" t="str">
        <f aca="false">"&lt;a href='http://dx.doi.org/" &amp; C182 &amp; "'&gt;" &amp;"&lt;img src='http://www.veryshortintroductions.com/view/covers/"&amp;B182&amp;".png' class='coverimage' alt='" &amp;E182 &amp; "'/&gt;&lt;/a&gt;"</f>
        <v>&lt;a href='http://dx.doi.org/10.1093/actrade/9780199232352.001.0001'&gt;&lt;img src='http://www.veryshortintroductions.com/view/covers/9780199232352.png' class='coverimage' alt='Free speech: a very short introduction'/&gt;&lt;/a&gt;</v>
      </c>
      <c r="I182" s="0" t="str">
        <f aca="false">"&lt;a href='" &amp; D182 &amp; "'&gt;" &amp; "&lt;img src='https://api.qrserver.com/v1/create-qr-code/?size=300x300&amp;data=" &amp; D182 &amp;"' class='qr'/&gt;&lt;/a&gt;"</f>
        <v>&lt;a href='http://www.veryshortintroductions.com/mobile/view/10.1093/actrade/9780199232352.001.0001/actrade-9780199232352'&gt;&lt;img src='https://api.qrserver.com/v1/create-qr-code/?size=300x300&amp;data=http://www.veryshortintroductions.com/mobile/view/10.1093/actrade/9780199232352.001.0001/actrade-9780199232352' class='qr'/&gt;&lt;/a&gt;</v>
      </c>
      <c r="J182" s="0" t="str">
        <f aca="false">"&lt;tr&gt;&lt;td&gt;" &amp; H182 &amp; "&lt;/td&gt;&lt;td&gt;&lt;small&gt;Very Short Introduction&lt;br/&gt;http://m.veryshortintroductions.com&lt;/small&gt;&lt;br/&gt;&lt;em&gt;ebook&lt;/em&gt;&lt;br/&gt;&lt;br/&gt;" &amp; G182 &amp; "&lt;/td&gt;&lt;td&gt;" &amp; I182 &amp; "&lt;/td&gt;&lt;/tr&gt;"</f>
        <v>&lt;tr&gt;&lt;td&gt;&lt;a href='http://dx.doi.org/10.1093/actrade/9780199232352.001.0001'&gt;&lt;img src='http://www.veryshortintroductions.com/view/covers/9780199232352.png' class='coverimage' alt='Free speech: a very short introduction'/&gt;&lt;/a&gt;&lt;/td&gt;&lt;td&gt;&lt;small&gt;Very Short Introduction&lt;br/&gt;http://m.veryshortintroductions.com&lt;/small&gt;&lt;br/&gt;&lt;em&gt;ebook&lt;/em&gt;&lt;br/&gt;&lt;br/&gt;&lt;a href='http://dx.doi.org/10.1093/actrade/9780199232352.001.0001'&gt;Free speech&lt;/a&gt;&lt;/td&gt;&lt;td&gt;&lt;a href='http://www.veryshortintroductions.com/mobile/view/10.1093/actrade/9780199232352.001.0001/actrade-9780199232352'&gt;&lt;img src='https://api.qrserver.com/v1/create-qr-code/?size=300x300&amp;data=http://www.veryshortintroductions.com/mobile/view/10.1093/actrade/9780199232352.001.0001/actrade-9780199232352' class='qr'/&gt;&lt;/a&gt;&lt;/td&gt;&lt;/tr&gt;</v>
      </c>
      <c r="N182" s="0" t="s">
        <v>44</v>
      </c>
      <c r="O182" s="0" t="s">
        <v>958</v>
      </c>
      <c r="P182" s="0" t="s">
        <v>958</v>
      </c>
      <c r="Q182" s="0" t="s">
        <v>46</v>
      </c>
      <c r="S182" s="0" t="s">
        <v>959</v>
      </c>
      <c r="Y182" s="0" t="s">
        <v>960</v>
      </c>
      <c r="AA182" s="0" t="s">
        <v>49</v>
      </c>
      <c r="AB182" s="2" t="n">
        <v>39814</v>
      </c>
      <c r="AC182" s="2" t="n">
        <v>40178</v>
      </c>
      <c r="AK182" s="0" t="s">
        <v>50</v>
      </c>
      <c r="AL182" s="0" t="s">
        <v>51</v>
      </c>
      <c r="AM182" s="0" t="s">
        <v>49</v>
      </c>
      <c r="AN182" s="0" t="s">
        <v>49</v>
      </c>
      <c r="AO182" s="0" t="s">
        <v>49</v>
      </c>
      <c r="AP182" s="0" t="s">
        <v>49</v>
      </c>
      <c r="AQ182" s="0" t="s">
        <v>49</v>
      </c>
    </row>
    <row r="183" customFormat="false" ht="15" hidden="true" customHeight="false" outlineLevel="0" collapsed="false">
      <c r="A183" s="0" t="n">
        <v>1166318</v>
      </c>
      <c r="B183" s="0" t="str">
        <f aca="false">RIGHT(O183,LEN(O183)-FIND("actrade-",O183)-7)</f>
        <v>9780192853585</v>
      </c>
      <c r="C183" s="0" t="str">
        <f aca="false">"10.1093/actrade/" &amp; B183 &amp; ".001.0001"</f>
        <v>10.1093/actrade/9780192853585.001.0001</v>
      </c>
      <c r="D183" s="0" t="str">
        <f aca="false">"http://www.veryshortintroductions.com/mobile/view/" &amp; C183 &amp; "/actrade-" &amp; B183</f>
        <v>http://www.veryshortintroductions.com/mobile/view/10.1093/actrade/9780192853585.001.0001/actrade-9780192853585</v>
      </c>
      <c r="E183" s="0" t="s">
        <v>961</v>
      </c>
      <c r="F183" s="0" t="str">
        <f aca="false">LEFT(E183,FIND(":",E183)-1)</f>
        <v>Free Will</v>
      </c>
      <c r="G183" s="0" t="str">
        <f aca="false">"&lt;a href='http://dx.doi.org/" &amp; C183 &amp; "'&gt;" &amp; LEFT(E183,FIND(":",E183)-1) &amp; "&lt;/a&gt;"</f>
        <v>&lt;a href='http://dx.doi.org/10.1093/actrade/9780192853585.001.0001'&gt;Free Will&lt;/a&gt;</v>
      </c>
      <c r="H183" s="0" t="str">
        <f aca="false">"&lt;a href='http://dx.doi.org/" &amp; C183 &amp; "'&gt;" &amp;"&lt;img src='http://www.veryshortintroductions.com/view/covers/"&amp;B183&amp;".png' class='coverimage' alt='" &amp;E183 &amp; "'/&gt;&lt;/a&gt;"</f>
        <v>&lt;a href='http://dx.doi.org/10.1093/actrade/9780192853585.001.0001'&gt;&lt;img src='http://www.veryshortintroductions.com/view/covers/9780192853585.png' class='coverimage' alt='Free Will: A Very Short Introduction (Very short introductions)'/&gt;&lt;/a&gt;</v>
      </c>
      <c r="I183" s="0" t="str">
        <f aca="false">"&lt;a href='" &amp; D183 &amp; "'&gt;" &amp; "&lt;img src='https://api.qrserver.com/v1/create-qr-code/?size=300x300&amp;data=" &amp; D183 &amp;"' class='qr'/&gt;&lt;/a&gt;"</f>
        <v>&lt;a href='http://www.veryshortintroductions.com/mobile/view/10.1093/actrade/9780192853585.001.0001/actrade-9780192853585'&gt;&lt;img src='https://api.qrserver.com/v1/create-qr-code/?size=300x300&amp;data=http://www.veryshortintroductions.com/mobile/view/10.1093/actrade/9780192853585.001.0001/actrade-9780192853585' class='qr'/&gt;&lt;/a&gt;</v>
      </c>
      <c r="J183" s="0" t="str">
        <f aca="false">"&lt;tr&gt;&lt;td&gt;" &amp; H183 &amp; "&lt;/td&gt;&lt;td&gt;&lt;small&gt;Very Short Introduction&lt;br/&gt;http://m.veryshortintroductions.com&lt;/small&gt;&lt;br/&gt;&lt;em&gt;ebook&lt;/em&gt;&lt;br/&gt;&lt;br/&gt;" &amp; G183 &amp; "&lt;/td&gt;&lt;td&gt;" &amp; I183 &amp; "&lt;/td&gt;&lt;/tr&gt;"</f>
        <v>&lt;tr&gt;&lt;td&gt;&lt;a href='http://dx.doi.org/10.1093/actrade/9780192853585.001.0001'&gt;&lt;img src='http://www.veryshortintroductions.com/view/covers/9780192853585.png' class='coverimage' alt='Free Will: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href='http://dx.doi.org/10.1093/actrade/9780192853585.001.0001'&gt;Free Will&lt;/a&gt;&lt;/td&gt;&lt;td&gt;&lt;a href='http://www.veryshortintroductions.com/mobile/view/10.1093/actrade/9780192853585.001.0001/actrade-9780192853585'&gt;&lt;img src='https://api.qrserver.com/v1/create-qr-code/?size=300x300&amp;data=http://www.veryshortintroductions.com/mobile/view/10.1093/actrade/9780192853585.001.0001/actrade-9780192853585' class='qr'/&gt;&lt;/a&gt;&lt;/td&gt;&lt;/tr&gt;</v>
      </c>
      <c r="N183" s="0" t="s">
        <v>44</v>
      </c>
      <c r="O183" s="0" t="s">
        <v>962</v>
      </c>
      <c r="P183" s="0" t="s">
        <v>962</v>
      </c>
      <c r="Q183" s="0" t="s">
        <v>46</v>
      </c>
      <c r="S183" s="0" t="s">
        <v>963</v>
      </c>
      <c r="X183" s="0" t="s">
        <v>964</v>
      </c>
      <c r="Y183" s="0" t="s">
        <v>965</v>
      </c>
      <c r="AA183" s="0" t="s">
        <v>49</v>
      </c>
      <c r="AB183" s="2" t="n">
        <v>37987</v>
      </c>
      <c r="AC183" s="2" t="n">
        <v>38352</v>
      </c>
      <c r="AJ183" s="0" t="s">
        <v>966</v>
      </c>
      <c r="AK183" s="0" t="s">
        <v>50</v>
      </c>
      <c r="AL183" s="0" t="s">
        <v>51</v>
      </c>
      <c r="AM183" s="0" t="s">
        <v>49</v>
      </c>
      <c r="AN183" s="0" t="s">
        <v>49</v>
      </c>
      <c r="AO183" s="0" t="s">
        <v>49</v>
      </c>
      <c r="AP183" s="0" t="s">
        <v>49</v>
      </c>
      <c r="AQ183" s="0" t="s">
        <v>49</v>
      </c>
    </row>
    <row r="184" customFormat="false" ht="15" hidden="true" customHeight="false" outlineLevel="0" collapsed="false">
      <c r="A184" s="0" t="n">
        <v>1119613</v>
      </c>
      <c r="B184" s="0" t="str">
        <f aca="false">RIGHT(O184,LEN(O184)-FIND("actrade-",O184)-7)</f>
        <v>9780199568727</v>
      </c>
      <c r="C184" s="0" t="str">
        <f aca="false">"10.1093/actrade/" &amp; B184 &amp; ".001.0001"</f>
        <v>10.1093/actrade/9780199568727.001.0001</v>
      </c>
      <c r="D184" s="0" t="str">
        <f aca="false">"http://www.veryshortintroductions.com/mobile/view/" &amp; C184 &amp; "/actrade-" &amp; B184</f>
        <v>http://www.veryshortintroductions.com/mobile/view/10.1093/actrade/9780199568727.001.0001/actrade-9780199568727</v>
      </c>
      <c r="E184" s="0" t="s">
        <v>967</v>
      </c>
      <c r="F184" s="0" t="str">
        <f aca="false">LEFT(E184,FIND(":",E184)-1)</f>
        <v>French Literature</v>
      </c>
      <c r="G184" s="0" t="str">
        <f aca="false">"&lt;a href='http://dx.doi.org/" &amp; C184 &amp; "'&gt;" &amp; LEFT(E184,FIND(":",E184)-1) &amp; "&lt;/a&gt;"</f>
        <v>&lt;a href='http://dx.doi.org/10.1093/actrade/9780199568727.001.0001'&gt;French Literature&lt;/a&gt;</v>
      </c>
      <c r="H184" s="0" t="str">
        <f aca="false">"&lt;a href='http://dx.doi.org/" &amp; C184 &amp; "'&gt;" &amp;"&lt;img src='http://www.veryshortintroductions.com/view/covers/"&amp;B184&amp;".png' class='coverimage' alt='" &amp;E184 &amp; "'/&gt;&lt;/a&gt;"</f>
        <v>&lt;a href='http://dx.doi.org/10.1093/actrade/9780199568727.001.0001'&gt;&lt;img src='http://www.veryshortintroductions.com/view/covers/9780199568727.png' class='coverimage' alt='French Literature: A Very Short Introduction (Very short introductions)'/&gt;&lt;/a&gt;</v>
      </c>
      <c r="I184" s="0" t="str">
        <f aca="false">"&lt;a href='" &amp; D184 &amp; "'&gt;" &amp; "&lt;img src='https://api.qrserver.com/v1/create-qr-code/?size=300x300&amp;data=" &amp; D184 &amp;"' class='qr'/&gt;&lt;/a&gt;"</f>
        <v>&lt;a href='http://www.veryshortintroductions.com/mobile/view/10.1093/actrade/9780199568727.001.0001/actrade-9780199568727'&gt;&lt;img src='https://api.qrserver.com/v1/create-qr-code/?size=300x300&amp;data=http://www.veryshortintroductions.com/mobile/view/10.1093/actrade/9780199568727.001.0001/actrade-9780199568727' class='qr'/&gt;&lt;/a&gt;</v>
      </c>
      <c r="J184" s="0" t="str">
        <f aca="false">"&lt;tr&gt;&lt;td&gt;" &amp; H184 &amp; "&lt;/td&gt;&lt;td&gt;&lt;small&gt;Very Short Introduction&lt;br/&gt;http://m.veryshortintroductions.com&lt;/small&gt;&lt;br/&gt;&lt;em&gt;ebook&lt;/em&gt;&lt;br/&gt;&lt;br/&gt;" &amp; G184 &amp; "&lt;/td&gt;&lt;td&gt;" &amp; I184 &amp; "&lt;/td&gt;&lt;/tr&gt;"</f>
        <v>&lt;tr&gt;&lt;td&gt;&lt;a href='http://dx.doi.org/10.1093/actrade/9780199568727.001.0001'&gt;&lt;img src='http://www.veryshortintroductions.com/view/covers/9780199568727.png' class='coverimage' alt='French Literature: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href='http://dx.doi.org/10.1093/actrade/9780199568727.001.0001'&gt;French Literature&lt;/a&gt;&lt;/td&gt;&lt;td&gt;&lt;a href='http://www.veryshortintroductions.com/mobile/view/10.1093/actrade/9780199568727.001.0001/actrade-9780199568727'&gt;&lt;img src='https://api.qrserver.com/v1/create-qr-code/?size=300x300&amp;data=http://www.veryshortintroductions.com/mobile/view/10.1093/actrade/9780199568727.001.0001/actrade-9780199568727' class='qr'/&gt;&lt;/a&gt;&lt;/td&gt;&lt;/tr&gt;</v>
      </c>
      <c r="N184" s="0" t="s">
        <v>44</v>
      </c>
      <c r="O184" s="0" t="s">
        <v>968</v>
      </c>
      <c r="P184" s="0" t="s">
        <v>968</v>
      </c>
      <c r="Q184" s="0" t="s">
        <v>46</v>
      </c>
      <c r="S184" s="0" t="s">
        <v>969</v>
      </c>
      <c r="X184" s="0" t="s">
        <v>970</v>
      </c>
      <c r="Y184" s="0" t="s">
        <v>971</v>
      </c>
      <c r="AA184" s="0" t="s">
        <v>49</v>
      </c>
      <c r="AB184" s="2" t="n">
        <v>40179</v>
      </c>
      <c r="AC184" s="2" t="n">
        <v>40543</v>
      </c>
      <c r="AJ184" s="0" t="s">
        <v>972</v>
      </c>
      <c r="AK184" s="0" t="s">
        <v>50</v>
      </c>
      <c r="AL184" s="0" t="s">
        <v>51</v>
      </c>
      <c r="AM184" s="0" t="s">
        <v>49</v>
      </c>
      <c r="AN184" s="0" t="s">
        <v>49</v>
      </c>
      <c r="AO184" s="0" t="s">
        <v>49</v>
      </c>
      <c r="AP184" s="0" t="s">
        <v>49</v>
      </c>
      <c r="AQ184" s="0" t="s">
        <v>49</v>
      </c>
    </row>
    <row r="185" customFormat="false" ht="15" hidden="true" customHeight="false" outlineLevel="0" collapsed="false">
      <c r="A185" s="0" t="n">
        <v>1028209</v>
      </c>
      <c r="B185" s="0" t="str">
        <f aca="false">RIGHT(O185,LEN(O185)-FIND("actrade-",O185)-7)</f>
        <v>9780192853967</v>
      </c>
      <c r="C185" s="0" t="str">
        <f aca="false">"10.1093/actrade/" &amp; B185 &amp; ".001.0001"</f>
        <v>10.1093/actrade/9780192853967.001.0001</v>
      </c>
      <c r="D185" s="0" t="str">
        <f aca="false">"http://www.veryshortintroductions.com/mobile/view/" &amp; C185 &amp; "/actrade-" &amp; B185</f>
        <v>http://www.veryshortintroductions.com/mobile/view/10.1093/actrade/9780192853967.001.0001/actrade-9780192853967</v>
      </c>
      <c r="E185" s="0" t="s">
        <v>973</v>
      </c>
      <c r="F185" s="0" t="str">
        <f aca="false">LEFT(E185,FIND(":",E185)-1)</f>
        <v>French Revolution</v>
      </c>
      <c r="G185" s="0" t="str">
        <f aca="false">"&lt;a href='http://dx.doi.org/" &amp; C185 &amp; "'&gt;" &amp; LEFT(E185,FIND(":",E185)-1) &amp; "&lt;/a&gt;"</f>
        <v>&lt;a href='http://dx.doi.org/10.1093/actrade/9780192853967.001.0001'&gt;French Revolution&lt;/a&gt;</v>
      </c>
      <c r="H185" s="0" t="str">
        <f aca="false">"&lt;a href='http://dx.doi.org/" &amp; C185 &amp; "'&gt;" &amp;"&lt;img src='http://www.veryshortintroductions.com/view/covers/"&amp;B185&amp;".png' class='coverimage' alt='" &amp;E185 &amp; "'/&gt;&lt;/a&gt;"</f>
        <v>&lt;a href='http://dx.doi.org/10.1093/actrade/9780192853967.001.0001'&gt;&lt;img src='http://www.veryshortintroductions.com/view/covers/9780192853967.png' class='coverimage' alt='French Revolution: A Very Short Introduction (Very short introductions ; 54)'/&gt;&lt;/a&gt;</v>
      </c>
      <c r="I185" s="0" t="str">
        <f aca="false">"&lt;a href='" &amp; D185 &amp; "'&gt;" &amp; "&lt;img src='https://api.qrserver.com/v1/create-qr-code/?size=300x300&amp;data=" &amp; D185 &amp;"' class='qr'/&gt;&lt;/a&gt;"</f>
        <v>&lt;a href='http://www.veryshortintroductions.com/mobile/view/10.1093/actrade/9780192853967.001.0001/actrade-9780192853967'&gt;&lt;img src='https://api.qrserver.com/v1/create-qr-code/?size=300x300&amp;data=http://www.veryshortintroductions.com/mobile/view/10.1093/actrade/9780192853967.001.0001/actrade-9780192853967' class='qr'/&gt;&lt;/a&gt;</v>
      </c>
      <c r="J185" s="0" t="str">
        <f aca="false">"&lt;tr&gt;&lt;td&gt;" &amp; H185 &amp; "&lt;/td&gt;&lt;td&gt;&lt;small&gt;Very Short Introduction&lt;br/&gt;http://m.veryshortintroductions.com&lt;/small&gt;&lt;br/&gt;&lt;em&gt;ebook&lt;/em&gt;&lt;br/&gt;&lt;br/&gt;" &amp; G185 &amp; "&lt;/td&gt;&lt;td&gt;" &amp; I185 &amp; "&lt;/td&gt;&lt;/tr&gt;"</f>
        <v>&lt;tr&gt;&lt;td&gt;&lt;a href='http://dx.doi.org/10.1093/actrade/9780192853967.001.0001'&gt;&lt;img src='http://www.veryshortintroductions.com/view/covers/9780192853967.png' class='coverimage' alt='French Revolution: A Very Short Introduction (Very short introductions ; 54)'/&gt;&lt;/a&gt;&lt;/td&gt;&lt;td&gt;&lt;small&gt;Very Short Introduction&lt;br/&gt;http://m.veryshortintroductions.com&lt;/small&gt;&lt;br/&gt;&lt;em&gt;ebook&lt;/em&gt;&lt;br/&gt;&lt;br/&gt;&lt;a href='http://dx.doi.org/10.1093/actrade/9780192853967.001.0001'&gt;French Revolution&lt;/a&gt;&lt;/td&gt;&lt;td&gt;&lt;a href='http://www.veryshortintroductions.com/mobile/view/10.1093/actrade/9780192853967.001.0001/actrade-9780192853967'&gt;&lt;img src='https://api.qrserver.com/v1/create-qr-code/?size=300x300&amp;data=http://www.veryshortintroductions.com/mobile/view/10.1093/actrade/9780192853967.001.0001/actrade-9780192853967' class='qr'/&gt;&lt;/a&gt;&lt;/td&gt;&lt;/tr&gt;</v>
      </c>
      <c r="N185" s="0" t="s">
        <v>44</v>
      </c>
      <c r="O185" s="0" t="s">
        <v>974</v>
      </c>
      <c r="P185" s="0" t="s">
        <v>974</v>
      </c>
      <c r="Q185" s="0" t="s">
        <v>46</v>
      </c>
      <c r="S185" s="0" t="s">
        <v>244</v>
      </c>
      <c r="X185" s="0" t="s">
        <v>975</v>
      </c>
      <c r="Y185" s="0" t="s">
        <v>976</v>
      </c>
      <c r="AA185" s="0" t="s">
        <v>49</v>
      </c>
      <c r="AB185" s="2" t="n">
        <v>36892</v>
      </c>
      <c r="AC185" s="2" t="n">
        <v>37256</v>
      </c>
      <c r="AJ185" s="0" t="s">
        <v>977</v>
      </c>
      <c r="AK185" s="0" t="s">
        <v>50</v>
      </c>
      <c r="AL185" s="0" t="s">
        <v>51</v>
      </c>
      <c r="AM185" s="0" t="s">
        <v>49</v>
      </c>
      <c r="AN185" s="0" t="s">
        <v>49</v>
      </c>
      <c r="AO185" s="0" t="s">
        <v>49</v>
      </c>
      <c r="AP185" s="0" t="s">
        <v>49</v>
      </c>
      <c r="AQ185" s="0" t="s">
        <v>49</v>
      </c>
    </row>
    <row r="186" customFormat="false" ht="15" hidden="true" customHeight="false" outlineLevel="0" collapsed="false">
      <c r="A186" s="0" t="n">
        <v>954365</v>
      </c>
      <c r="B186" s="0" t="str">
        <f aca="false">RIGHT(O186,LEN(O186)-FIND("actrade-",O186)-7)</f>
        <v>9780192854551</v>
      </c>
      <c r="C186" s="0" t="str">
        <f aca="false">"10.1093/actrade/" &amp; B186 &amp; ".001.0001"</f>
        <v>10.1093/actrade/9780192854551.001.0001</v>
      </c>
      <c r="D186" s="0" t="str">
        <f aca="false">"http://www.veryshortintroductions.com/mobile/view/" &amp; C186 &amp; "/actrade-" &amp; B186</f>
        <v>http://www.veryshortintroductions.com/mobile/view/10.1093/actrade/9780192854551.001.0001/actrade-9780192854551</v>
      </c>
      <c r="E186" s="0" t="s">
        <v>978</v>
      </c>
      <c r="F186" s="0" t="str">
        <f aca="false">LEFT(E186,FIND(":",E186)-1)</f>
        <v>Freud</v>
      </c>
      <c r="G186" s="0" t="str">
        <f aca="false">"&lt;a href='http://dx.doi.org/" &amp; C186 &amp; "'&gt;" &amp; LEFT(E186,FIND(":",E186)-1) &amp; "&lt;/a&gt;"</f>
        <v>&lt;a href='http://dx.doi.org/10.1093/actrade/9780192854551.001.0001'&gt;Freud&lt;/a&gt;</v>
      </c>
      <c r="H186" s="0" t="str">
        <f aca="false">"&lt;a href='http://dx.doi.org/" &amp; C186 &amp; "'&gt;" &amp;"&lt;img src='http://www.veryshortintroductions.com/view/covers/"&amp;B186&amp;".png' class='coverimage' alt='" &amp;E186 &amp; "'/&gt;&lt;/a&gt;"</f>
        <v>&lt;a href='http://dx.doi.org/10.1093/actrade/9780192854551.001.0001'&gt;&lt;img src='http://www.veryshortintroductions.com/view/covers/9780192854551.png' class='coverimage' alt='Freud: A Very Short Introduction (Very short introductions ; 45)'/&gt;&lt;/a&gt;</v>
      </c>
      <c r="I186" s="0" t="str">
        <f aca="false">"&lt;a href='" &amp; D186 &amp; "'&gt;" &amp; "&lt;img src='https://api.qrserver.com/v1/create-qr-code/?size=300x300&amp;data=" &amp; D186 &amp;"' class='qr'/&gt;&lt;/a&gt;"</f>
        <v>&lt;a href='http://www.veryshortintroductions.com/mobile/view/10.1093/actrade/9780192854551.001.0001/actrade-9780192854551'&gt;&lt;img src='https://api.qrserver.com/v1/create-qr-code/?size=300x300&amp;data=http://www.veryshortintroductions.com/mobile/view/10.1093/actrade/9780192854551.001.0001/actrade-9780192854551' class='qr'/&gt;&lt;/a&gt;</v>
      </c>
      <c r="J186" s="0" t="str">
        <f aca="false">"&lt;tr&gt;&lt;td&gt;" &amp; H186 &amp; "&lt;/td&gt;&lt;td&gt;&lt;small&gt;Very Short Introduction&lt;br/&gt;http://m.veryshortintroductions.com&lt;/small&gt;&lt;br/&gt;&lt;em&gt;ebook&lt;/em&gt;&lt;br/&gt;&lt;br/&gt;" &amp; G186 &amp; "&lt;/td&gt;&lt;td&gt;" &amp; I186 &amp; "&lt;/td&gt;&lt;/tr&gt;"</f>
        <v>&lt;tr&gt;&lt;td&gt;&lt;a href='http://dx.doi.org/10.1093/actrade/9780192854551.001.0001'&gt;&lt;img src='http://www.veryshortintroductions.com/view/covers/9780192854551.png' class='coverimage' alt='Freud: A Very Short Introduction (Very short introductions ; 45)'/&gt;&lt;/a&gt;&lt;/td&gt;&lt;td&gt;&lt;small&gt;Very Short Introduction&lt;br/&gt;http://m.veryshortintroductions.com&lt;/small&gt;&lt;br/&gt;&lt;em&gt;ebook&lt;/em&gt;&lt;br/&gt;&lt;br/&gt;&lt;a href='http://dx.doi.org/10.1093/actrade/9780192854551.001.0001'&gt;Freud&lt;/a&gt;&lt;/td&gt;&lt;td&gt;&lt;a href='http://www.veryshortintroductions.com/mobile/view/10.1093/actrade/9780192854551.001.0001/actrade-9780192854551'&gt;&lt;img src='https://api.qrserver.com/v1/create-qr-code/?size=300x300&amp;data=http://www.veryshortintroductions.com/mobile/view/10.1093/actrade/9780192854551.001.0001/actrade-9780192854551' class='qr'/&gt;&lt;/a&gt;&lt;/td&gt;&lt;/tr&gt;</v>
      </c>
      <c r="N186" s="0" t="s">
        <v>44</v>
      </c>
      <c r="O186" s="0" t="s">
        <v>979</v>
      </c>
      <c r="P186" s="0" t="s">
        <v>979</v>
      </c>
      <c r="Q186" s="0" t="s">
        <v>46</v>
      </c>
      <c r="S186" s="0" t="s">
        <v>980</v>
      </c>
      <c r="X186" s="0" t="s">
        <v>981</v>
      </c>
      <c r="Y186" s="0" t="s">
        <v>982</v>
      </c>
      <c r="AA186" s="0" t="s">
        <v>49</v>
      </c>
      <c r="AB186" s="2" t="n">
        <v>36892</v>
      </c>
      <c r="AC186" s="2" t="n">
        <v>37256</v>
      </c>
      <c r="AJ186" s="0" t="s">
        <v>983</v>
      </c>
      <c r="AK186" s="0" t="s">
        <v>50</v>
      </c>
      <c r="AL186" s="0" t="s">
        <v>51</v>
      </c>
      <c r="AM186" s="0" t="s">
        <v>49</v>
      </c>
      <c r="AN186" s="0" t="s">
        <v>49</v>
      </c>
      <c r="AO186" s="0" t="s">
        <v>49</v>
      </c>
      <c r="AP186" s="0" t="s">
        <v>49</v>
      </c>
      <c r="AQ186" s="0" t="s">
        <v>49</v>
      </c>
    </row>
    <row r="187" customFormat="false" ht="15" hidden="true" customHeight="false" outlineLevel="0" collapsed="false">
      <c r="A187" s="0" t="n">
        <v>950177</v>
      </c>
      <c r="B187" s="0" t="str">
        <f aca="false">RIGHT(O187,LEN(O187)-FIND("actrade-",O187)-7)</f>
        <v>9780199212705</v>
      </c>
      <c r="C187" s="0" t="str">
        <f aca="false">"10.1093/actrade/" &amp; B187 &amp; ".001.0001"</f>
        <v>10.1093/actrade/9780199212705.001.0001</v>
      </c>
      <c r="D187" s="0" t="str">
        <f aca="false">"http://www.veryshortintroductions.com/mobile/view/" &amp; C187 &amp; "/actrade-" &amp; B187</f>
        <v>http://www.veryshortintroductions.com/mobile/view/10.1093/actrade/9780199212705.001.0001/actrade-9780199212705</v>
      </c>
      <c r="E187" s="0" t="s">
        <v>984</v>
      </c>
      <c r="F187" s="0" t="str">
        <f aca="false">LEFT(E187,FIND(":",E187)-1)</f>
        <v>Fundamentalism</v>
      </c>
      <c r="G187" s="0" t="str">
        <f aca="false">"&lt;a href='http://dx.doi.org/" &amp; C187 &amp; "'&gt;" &amp; LEFT(E187,FIND(":",E187)-1) &amp; "&lt;/a&gt;"</f>
        <v>&lt;a href='http://dx.doi.org/10.1093/actrade/9780199212705.001.0001'&gt;Fundamentalism&lt;/a&gt;</v>
      </c>
      <c r="H187" s="0" t="str">
        <f aca="false">"&lt;a href='http://dx.doi.org/" &amp; C187 &amp; "'&gt;" &amp;"&lt;img src='http://www.veryshortintroductions.com/view/covers/"&amp;B187&amp;".png' class='coverimage' alt='" &amp;E187 &amp; "'/&gt;&lt;/a&gt;"</f>
        <v>&lt;a href='http://dx.doi.org/10.1093/actrade/9780199212705.001.0001'&gt;&lt;img src='http://www.veryshortintroductions.com/view/covers/9780199212705.png' class='coverimage' alt='Fundamentalism: A Very Short Introduction (Very short introductions ; 155)'/&gt;&lt;/a&gt;</v>
      </c>
      <c r="I187" s="0" t="str">
        <f aca="false">"&lt;a href='" &amp; D187 &amp; "'&gt;" &amp; "&lt;img src='https://api.qrserver.com/v1/create-qr-code/?size=300x300&amp;data=" &amp; D187 &amp;"' class='qr'/&gt;&lt;/a&gt;"</f>
        <v>&lt;a href='http://www.veryshortintroductions.com/mobile/view/10.1093/actrade/9780199212705.001.0001/actrade-9780199212705'&gt;&lt;img src='https://api.qrserver.com/v1/create-qr-code/?size=300x300&amp;data=http://www.veryshortintroductions.com/mobile/view/10.1093/actrade/9780199212705.001.0001/actrade-9780199212705' class='qr'/&gt;&lt;/a&gt;</v>
      </c>
      <c r="J187" s="0" t="str">
        <f aca="false">"&lt;tr&gt;&lt;td&gt;" &amp; H187 &amp; "&lt;/td&gt;&lt;td&gt;&lt;small&gt;Very Short Introduction&lt;br/&gt;http://m.veryshortintroductions.com&lt;/small&gt;&lt;br/&gt;&lt;em&gt;ebook&lt;/em&gt;&lt;br/&gt;&lt;br/&gt;" &amp; G187 &amp; "&lt;/td&gt;&lt;td&gt;" &amp; I187 &amp; "&lt;/td&gt;&lt;/tr&gt;"</f>
        <v>&lt;tr&gt;&lt;td&gt;&lt;a href='http://dx.doi.org/10.1093/actrade/9780199212705.001.0001'&gt;&lt;img src='http://www.veryshortintroductions.com/view/covers/9780199212705.png' class='coverimage' alt='Fundamentalism: A Very Short Introduction (Very short introductions ; 155)'/&gt;&lt;/a&gt;&lt;/td&gt;&lt;td&gt;&lt;small&gt;Very Short Introduction&lt;br/&gt;http://m.veryshortintroductions.com&lt;/small&gt;&lt;br/&gt;&lt;em&gt;ebook&lt;/em&gt;&lt;br/&gt;&lt;br/&gt;&lt;a href='http://dx.doi.org/10.1093/actrade/9780199212705.001.0001'&gt;Fundamentalism&lt;/a&gt;&lt;/td&gt;&lt;td&gt;&lt;a href='http://www.veryshortintroductions.com/mobile/view/10.1093/actrade/9780199212705.001.0001/actrade-9780199212705'&gt;&lt;img src='https://api.qrserver.com/v1/create-qr-code/?size=300x300&amp;data=http://www.veryshortintroductions.com/mobile/view/10.1093/actrade/9780199212705.001.0001/actrade-9780199212705' class='qr'/&gt;&lt;/a&gt;&lt;/td&gt;&lt;/tr&gt;</v>
      </c>
      <c r="N187" s="0" t="s">
        <v>44</v>
      </c>
      <c r="O187" s="0" t="s">
        <v>985</v>
      </c>
      <c r="P187" s="0" t="s">
        <v>985</v>
      </c>
      <c r="Q187" s="0" t="s">
        <v>46</v>
      </c>
      <c r="S187" s="0" t="s">
        <v>986</v>
      </c>
      <c r="X187" s="0" t="s">
        <v>987</v>
      </c>
      <c r="Y187" s="0" t="s">
        <v>988</v>
      </c>
      <c r="AA187" s="0" t="s">
        <v>49</v>
      </c>
      <c r="AB187" s="2" t="n">
        <v>39083</v>
      </c>
      <c r="AC187" s="2" t="n">
        <v>39447</v>
      </c>
      <c r="AJ187" s="0" t="s">
        <v>989</v>
      </c>
      <c r="AK187" s="0" t="s">
        <v>50</v>
      </c>
      <c r="AL187" s="0" t="s">
        <v>51</v>
      </c>
      <c r="AM187" s="0" t="s">
        <v>49</v>
      </c>
      <c r="AN187" s="0" t="s">
        <v>49</v>
      </c>
      <c r="AO187" s="0" t="s">
        <v>49</v>
      </c>
      <c r="AP187" s="0" t="s">
        <v>49</v>
      </c>
      <c r="AQ187" s="0" t="s">
        <v>49</v>
      </c>
    </row>
    <row r="188" customFormat="false" ht="15" hidden="true" customHeight="false" outlineLevel="0" collapsed="false">
      <c r="A188" s="0" t="n">
        <v>10315115</v>
      </c>
      <c r="B188" s="0" t="str">
        <f aca="false">RIGHT(O188,LEN(O188)-FIND("actrade-",O188)-7)</f>
        <v>9780199688784</v>
      </c>
      <c r="C188" s="0" t="str">
        <f aca="false">"10.1093/actrade/" &amp; B188 &amp; ".001.0001"</f>
        <v>10.1093/actrade/9780199688784.001.0001</v>
      </c>
      <c r="D188" s="0" t="str">
        <f aca="false">"http://www.veryshortintroductions.com/mobile/view/" &amp; C188 &amp; "/actrade-" &amp; B188</f>
        <v>http://www.veryshortintroductions.com/mobile/view/10.1093/actrade/9780199688784.001.0001/actrade-9780199688784</v>
      </c>
      <c r="E188" s="0" t="s">
        <v>990</v>
      </c>
      <c r="F188" s="0" t="str">
        <f aca="false">LEFT(E188,FIND(":",E188)-1)</f>
        <v>Fungi</v>
      </c>
      <c r="G188" s="0" t="str">
        <f aca="false">"&lt;a href='http://dx.doi.org/" &amp; C188 &amp; "'&gt;" &amp; LEFT(E188,FIND(":",E188)-1) &amp; "&lt;/a&gt;"</f>
        <v>&lt;a href='http://dx.doi.org/10.1093/actrade/9780199688784.001.0001'&gt;Fungi&lt;/a&gt;</v>
      </c>
      <c r="H188" s="0" t="str">
        <f aca="false">"&lt;a href='http://dx.doi.org/" &amp; C188 &amp; "'&gt;" &amp;"&lt;img src='http://www.veryshortintroductions.com/view/covers/"&amp;B188&amp;".png' class='coverimage' alt='" &amp;E188 &amp; "'/&gt;&lt;/a&gt;"</f>
        <v>&lt;a href='http://dx.doi.org/10.1093/actrade/9780199688784.001.0001'&gt;&lt;img src='http://www.veryshortintroductions.com/view/covers/9780199688784.png' class='coverimage' alt='Fungi: A Very Short Introduction'/&gt;&lt;/a&gt;</v>
      </c>
      <c r="I188" s="0" t="str">
        <f aca="false">"&lt;a href='" &amp; D188 &amp; "'&gt;" &amp; "&lt;img src='https://api.qrserver.com/v1/create-qr-code/?size=300x300&amp;data=" &amp; D188 &amp;"' class='qr'/&gt;&lt;/a&gt;"</f>
        <v>&lt;a href='http://www.veryshortintroductions.com/mobile/view/10.1093/actrade/9780199688784.001.0001/actrade-9780199688784'&gt;&lt;img src='https://api.qrserver.com/v1/create-qr-code/?size=300x300&amp;data=http://www.veryshortintroductions.com/mobile/view/10.1093/actrade/9780199688784.001.0001/actrade-9780199688784' class='qr'/&gt;&lt;/a&gt;</v>
      </c>
      <c r="J188" s="0" t="str">
        <f aca="false">"&lt;tr&gt;&lt;td&gt;" &amp; H188 &amp; "&lt;/td&gt;&lt;td&gt;&lt;small&gt;Very Short Introduction&lt;br/&gt;http://m.veryshortintroductions.com&lt;/small&gt;&lt;br/&gt;&lt;em&gt;ebook&lt;/em&gt;&lt;br/&gt;&lt;br/&gt;" &amp; G188 &amp; "&lt;/td&gt;&lt;td&gt;" &amp; I188 &amp; "&lt;/td&gt;&lt;/tr&gt;"</f>
        <v>&lt;tr&gt;&lt;td&gt;&lt;a href='http://dx.doi.org/10.1093/actrade/9780199688784.001.0001'&gt;&lt;img src='http://www.veryshortintroductions.com/view/covers/9780199688784.png' class='coverimage' alt='Fungi: A Very Short Introduction'/&gt;&lt;/a&gt;&lt;/td&gt;&lt;td&gt;&lt;small&gt;Very Short Introduction&lt;br/&gt;http://m.veryshortintroductions.com&lt;/small&gt;&lt;br/&gt;&lt;em&gt;ebook&lt;/em&gt;&lt;br/&gt;&lt;br/&gt;&lt;a href='http://dx.doi.org/10.1093/actrade/9780199688784.001.0001'&gt;Fungi&lt;/a&gt;&lt;/td&gt;&lt;td&gt;&lt;a href='http://www.veryshortintroductions.com/mobile/view/10.1093/actrade/9780199688784.001.0001/actrade-9780199688784'&gt;&lt;img src='https://api.qrserver.com/v1/create-qr-code/?size=300x300&amp;data=http://www.veryshortintroductions.com/mobile/view/10.1093/actrade/9780199688784.001.0001/actrade-9780199688784' class='qr'/&gt;&lt;/a&gt;&lt;/td&gt;&lt;/tr&gt;</v>
      </c>
      <c r="N188" s="0" t="s">
        <v>44</v>
      </c>
      <c r="O188" s="0" t="s">
        <v>991</v>
      </c>
      <c r="P188" s="0" t="s">
        <v>991</v>
      </c>
      <c r="Q188" s="0" t="s">
        <v>46</v>
      </c>
      <c r="S188" s="0" t="s">
        <v>992</v>
      </c>
      <c r="X188" s="0" t="s">
        <v>993</v>
      </c>
      <c r="Y188" s="0" t="s">
        <v>994</v>
      </c>
      <c r="AA188" s="0" t="s">
        <v>49</v>
      </c>
      <c r="AB188" s="2" t="n">
        <v>42370</v>
      </c>
      <c r="AC188" s="2" t="n">
        <v>42735</v>
      </c>
      <c r="AK188" s="0" t="s">
        <v>50</v>
      </c>
      <c r="AL188" s="0" t="s">
        <v>51</v>
      </c>
      <c r="AM188" s="0" t="s">
        <v>49</v>
      </c>
      <c r="AN188" s="0" t="s">
        <v>49</v>
      </c>
      <c r="AO188" s="0" t="s">
        <v>49</v>
      </c>
      <c r="AP188" s="0" t="s">
        <v>49</v>
      </c>
      <c r="AQ188" s="0" t="s">
        <v>49</v>
      </c>
    </row>
    <row r="189" customFormat="false" ht="15" hidden="true" customHeight="false" outlineLevel="0" collapsed="false">
      <c r="A189" s="0" t="n">
        <v>3093058</v>
      </c>
      <c r="B189" s="0" t="str">
        <f aca="false">RIGHT(O189,LEN(O189)-FIND("actrade-",O189)-7)</f>
        <v>9780199234349</v>
      </c>
      <c r="C189" s="0" t="str">
        <f aca="false">"10.1093/actrade/" &amp; B189 &amp; ".001.0001"</f>
        <v>10.1093/actrade/9780199234349.001.0001</v>
      </c>
      <c r="D189" s="0" t="str">
        <f aca="false">"http://www.veryshortintroductions.com/mobile/view/" &amp; C189 &amp; "/actrade-" &amp; B189</f>
        <v>http://www.veryshortintroductions.com/mobile/view/10.1093/actrade/9780199234349.001.0001/actrade-9780199234349</v>
      </c>
      <c r="E189" s="0" t="s">
        <v>995</v>
      </c>
      <c r="F189" s="0" t="str">
        <f aca="false">LEFT(E189,FIND(":",E189)-1)</f>
        <v>Galaxies</v>
      </c>
      <c r="G189" s="0" t="str">
        <f aca="false">"&lt;a href='http://dx.doi.org/" &amp; C189 &amp; "'&gt;" &amp; LEFT(E189,FIND(":",E189)-1) &amp; "&lt;/a&gt;"</f>
        <v>&lt;a href='http://dx.doi.org/10.1093/actrade/9780199234349.001.0001'&gt;Galaxies&lt;/a&gt;</v>
      </c>
      <c r="H189" s="0" t="str">
        <f aca="false">"&lt;a href='http://dx.doi.org/" &amp; C189 &amp; "'&gt;" &amp;"&lt;img src='http://www.veryshortintroductions.com/view/covers/"&amp;B189&amp;".png' class='coverimage' alt='" &amp;E189 &amp; "'/&gt;&lt;/a&gt;"</f>
        <v>&lt;a href='http://dx.doi.org/10.1093/actrade/9780199234349.001.0001'&gt;&lt;img src='http://www.veryshortintroductions.com/view/covers/9780199234349.png' class='coverimage' alt='Galaxies: a very short introduction'/&gt;&lt;/a&gt;</v>
      </c>
      <c r="I189" s="0" t="str">
        <f aca="false">"&lt;a href='" &amp; D189 &amp; "'&gt;" &amp; "&lt;img src='https://api.qrserver.com/v1/create-qr-code/?size=300x300&amp;data=" &amp; D189 &amp;"' class='qr'/&gt;&lt;/a&gt;"</f>
        <v>&lt;a href='http://www.veryshortintroductions.com/mobile/view/10.1093/actrade/9780199234349.001.0001/actrade-9780199234349'&gt;&lt;img src='https://api.qrserver.com/v1/create-qr-code/?size=300x300&amp;data=http://www.veryshortintroductions.com/mobile/view/10.1093/actrade/9780199234349.001.0001/actrade-9780199234349' class='qr'/&gt;&lt;/a&gt;</v>
      </c>
      <c r="J189" s="0" t="str">
        <f aca="false">"&lt;tr&gt;&lt;td&gt;" &amp; H189 &amp; "&lt;/td&gt;&lt;td&gt;&lt;small&gt;Very Short Introduction&lt;br/&gt;http://m.veryshortintroductions.com&lt;/small&gt;&lt;br/&gt;&lt;em&gt;ebook&lt;/em&gt;&lt;br/&gt;&lt;br/&gt;" &amp; G189 &amp; "&lt;/td&gt;&lt;td&gt;" &amp; I189 &amp; "&lt;/td&gt;&lt;/tr&gt;"</f>
        <v>&lt;tr&gt;&lt;td&gt;&lt;a href='http://dx.doi.org/10.1093/actrade/9780199234349.001.0001'&gt;&lt;img src='http://www.veryshortintroductions.com/view/covers/9780199234349.png' class='coverimage' alt='Galaxies: a very short introduction'/&gt;&lt;/a&gt;&lt;/td&gt;&lt;td&gt;&lt;small&gt;Very Short Introduction&lt;br/&gt;http://m.veryshortintroductions.com&lt;/small&gt;&lt;br/&gt;&lt;em&gt;ebook&lt;/em&gt;&lt;br/&gt;&lt;br/&gt;&lt;a href='http://dx.doi.org/10.1093/actrade/9780199234349.001.0001'&gt;Galaxies&lt;/a&gt;&lt;/td&gt;&lt;td&gt;&lt;a href='http://www.veryshortintroductions.com/mobile/view/10.1093/actrade/9780199234349.001.0001/actrade-9780199234349'&gt;&lt;img src='https://api.qrserver.com/v1/create-qr-code/?size=300x300&amp;data=http://www.veryshortintroductions.com/mobile/view/10.1093/actrade/9780199234349.001.0001/actrade-9780199234349' class='qr'/&gt;&lt;/a&gt;&lt;/td&gt;&lt;/tr&gt;</v>
      </c>
      <c r="N189" s="0" t="s">
        <v>44</v>
      </c>
      <c r="O189" s="0" t="s">
        <v>996</v>
      </c>
      <c r="P189" s="0" t="s">
        <v>996</v>
      </c>
      <c r="Q189" s="0" t="s">
        <v>46</v>
      </c>
      <c r="S189" s="0" t="s">
        <v>997</v>
      </c>
      <c r="Y189" s="0" t="s">
        <v>998</v>
      </c>
      <c r="AA189" s="0" t="s">
        <v>49</v>
      </c>
      <c r="AB189" s="2" t="n">
        <v>39448</v>
      </c>
      <c r="AC189" s="2" t="n">
        <v>39813</v>
      </c>
      <c r="AK189" s="0" t="s">
        <v>50</v>
      </c>
      <c r="AL189" s="0" t="s">
        <v>51</v>
      </c>
      <c r="AM189" s="0" t="s">
        <v>49</v>
      </c>
      <c r="AN189" s="0" t="s">
        <v>49</v>
      </c>
      <c r="AO189" s="0" t="s">
        <v>49</v>
      </c>
      <c r="AP189" s="0" t="s">
        <v>49</v>
      </c>
      <c r="AQ189" s="0" t="s">
        <v>49</v>
      </c>
    </row>
    <row r="190" customFormat="false" ht="15" hidden="true" customHeight="false" outlineLevel="0" collapsed="false">
      <c r="A190" s="0" t="n">
        <v>954339</v>
      </c>
      <c r="B190" s="0" t="str">
        <f aca="false">RIGHT(O190,LEN(O190)-FIND("actrade-",O190)-7)</f>
        <v>9780192854568</v>
      </c>
      <c r="C190" s="0" t="str">
        <f aca="false">"10.1093/actrade/" &amp; B190 &amp; ".001.0001"</f>
        <v>10.1093/actrade/9780192854568.001.0001</v>
      </c>
      <c r="D190" s="0" t="str">
        <f aca="false">"http://www.veryshortintroductions.com/mobile/view/" &amp; C190 &amp; "/actrade-" &amp; B190</f>
        <v>http://www.veryshortintroductions.com/mobile/view/10.1093/actrade/9780192854568.001.0001/actrade-9780192854568</v>
      </c>
      <c r="E190" s="0" t="s">
        <v>999</v>
      </c>
      <c r="F190" s="0" t="str">
        <f aca="false">LEFT(E190,FIND(":",E190)-1)</f>
        <v>Galileo</v>
      </c>
      <c r="G190" s="0" t="str">
        <f aca="false">"&lt;a href='http://dx.doi.org/" &amp; C190 &amp; "'&gt;" &amp; LEFT(E190,FIND(":",E190)-1) &amp; "&lt;/a&gt;"</f>
        <v>&lt;a href='http://dx.doi.org/10.1093/actrade/9780192854568.001.0001'&gt;Galileo&lt;/a&gt;</v>
      </c>
      <c r="H190" s="0" t="str">
        <f aca="false">"&lt;a href='http://dx.doi.org/" &amp; C190 &amp; "'&gt;" &amp;"&lt;img src='http://www.veryshortintroductions.com/view/covers/"&amp;B190&amp;".png' class='coverimage' alt='" &amp;E190 &amp; "'/&gt;&lt;/a&gt;"</f>
        <v>&lt;a href='http://dx.doi.org/10.1093/actrade/9780192854568.001.0001'&gt;&lt;img src='http://www.veryshortintroductions.com/view/covers/9780192854568.png' class='coverimage' alt='Galileo: (A very short introduction ; 44)'/&gt;&lt;/a&gt;</v>
      </c>
      <c r="I190" s="0" t="str">
        <f aca="false">"&lt;a href='" &amp; D190 &amp; "'&gt;" &amp; "&lt;img src='https://api.qrserver.com/v1/create-qr-code/?size=300x300&amp;data=" &amp; D190 &amp;"' class='qr'/&gt;&lt;/a&gt;"</f>
        <v>&lt;a href='http://www.veryshortintroductions.com/mobile/view/10.1093/actrade/9780192854568.001.0001/actrade-9780192854568'&gt;&lt;img src='https://api.qrserver.com/v1/create-qr-code/?size=300x300&amp;data=http://www.veryshortintroductions.com/mobile/view/10.1093/actrade/9780192854568.001.0001/actrade-9780192854568' class='qr'/&gt;&lt;/a&gt;</v>
      </c>
      <c r="J190" s="0" t="str">
        <f aca="false">"&lt;tr&gt;&lt;td&gt;" &amp; H190 &amp; "&lt;/td&gt;&lt;td&gt;&lt;small&gt;Very Short Introduction&lt;br/&gt;http://m.veryshortintroductions.com&lt;/small&gt;&lt;br/&gt;&lt;em&gt;ebook&lt;/em&gt;&lt;br/&gt;&lt;br/&gt;" &amp; G190 &amp; "&lt;/td&gt;&lt;td&gt;" &amp; I190 &amp; "&lt;/td&gt;&lt;/tr&gt;"</f>
        <v>&lt;tr&gt;&lt;td&gt;&lt;a href='http://dx.doi.org/10.1093/actrade/9780192854568.001.0001'&gt;&lt;img src='http://www.veryshortintroductions.com/view/covers/9780192854568.png' class='coverimage' alt='Galileo: (A very short introduction ; 44)'/&gt;&lt;/a&gt;&lt;/td&gt;&lt;td&gt;&lt;small&gt;Very Short Introduction&lt;br/&gt;http://m.veryshortintroductions.com&lt;/small&gt;&lt;br/&gt;&lt;em&gt;ebook&lt;/em&gt;&lt;br/&gt;&lt;br/&gt;&lt;a href='http://dx.doi.org/10.1093/actrade/9780192854568.001.0001'&gt;Galileo&lt;/a&gt;&lt;/td&gt;&lt;td&gt;&lt;a href='http://www.veryshortintroductions.com/mobile/view/10.1093/actrade/9780192854568.001.0001/actrade-9780192854568'&gt;&lt;img src='https://api.qrserver.com/v1/create-qr-code/?size=300x300&amp;data=http://www.veryshortintroductions.com/mobile/view/10.1093/actrade/9780192854568.001.0001/actrade-9780192854568' class='qr'/&gt;&lt;/a&gt;&lt;/td&gt;&lt;/tr&gt;</v>
      </c>
      <c r="N190" s="0" t="s">
        <v>44</v>
      </c>
      <c r="O190" s="0" t="s">
        <v>1000</v>
      </c>
      <c r="P190" s="0" t="s">
        <v>1000</v>
      </c>
      <c r="Q190" s="0" t="s">
        <v>46</v>
      </c>
      <c r="S190" s="0" t="s">
        <v>1001</v>
      </c>
      <c r="X190" s="0" t="s">
        <v>1002</v>
      </c>
      <c r="Y190" s="0" t="s">
        <v>1003</v>
      </c>
      <c r="AA190" s="0" t="s">
        <v>49</v>
      </c>
      <c r="AB190" s="2" t="n">
        <v>36892</v>
      </c>
      <c r="AC190" s="2" t="n">
        <v>37256</v>
      </c>
      <c r="AJ190" s="0" t="s">
        <v>1004</v>
      </c>
      <c r="AK190" s="0" t="s">
        <v>50</v>
      </c>
      <c r="AL190" s="0" t="s">
        <v>51</v>
      </c>
      <c r="AM190" s="0" t="s">
        <v>49</v>
      </c>
      <c r="AN190" s="0" t="s">
        <v>49</v>
      </c>
      <c r="AO190" s="0" t="s">
        <v>49</v>
      </c>
      <c r="AP190" s="0" t="s">
        <v>49</v>
      </c>
      <c r="AQ190" s="0" t="s">
        <v>49</v>
      </c>
    </row>
    <row r="191" customFormat="false" ht="15" hidden="true" customHeight="false" outlineLevel="0" collapsed="false">
      <c r="A191" s="0" t="n">
        <v>1068299</v>
      </c>
      <c r="B191" s="0" t="str">
        <f aca="false">RIGHT(O191,LEN(O191)-FIND("actrade-",O191)-7)</f>
        <v>9780199218462</v>
      </c>
      <c r="C191" s="0" t="str">
        <f aca="false">"10.1093/actrade/" &amp; B191 &amp; ".001.0001"</f>
        <v>10.1093/actrade/9780199218462.001.0001</v>
      </c>
      <c r="D191" s="0" t="str">
        <f aca="false">"http://www.veryshortintroductions.com/mobile/view/" &amp; C191 &amp; "/actrade-" &amp; B191</f>
        <v>http://www.veryshortintroductions.com/mobile/view/10.1093/actrade/9780199218462.001.0001/actrade-9780199218462</v>
      </c>
      <c r="E191" s="0" t="s">
        <v>1005</v>
      </c>
      <c r="F191" s="0" t="str">
        <f aca="false">LEFT(E191,FIND(":",E191)-1)</f>
        <v>Game Theory</v>
      </c>
      <c r="G191" s="0" t="str">
        <f aca="false">"&lt;a href='http://dx.doi.org/" &amp; C191 &amp; "'&gt;" &amp; LEFT(E191,FIND(":",E191)-1) &amp; "&lt;/a&gt;"</f>
        <v>&lt;a href='http://dx.doi.org/10.1093/actrade/9780199218462.001.0001'&gt;Game Theory&lt;/a&gt;</v>
      </c>
      <c r="H191" s="0" t="str">
        <f aca="false">"&lt;a href='http://dx.doi.org/" &amp; C191 &amp; "'&gt;" &amp;"&lt;img src='http://www.veryshortintroductions.com/view/covers/"&amp;B191&amp;".png' class='coverimage' alt='" &amp;E191 &amp; "'/&gt;&lt;/a&gt;"</f>
        <v>&lt;a href='http://dx.doi.org/10.1093/actrade/9780199218462.001.0001'&gt;&lt;img src='http://www.veryshortintroductions.com/view/covers/9780199218462.png' class='coverimage' alt='Game Theory: A Very Short Introduction (Very short introductions ; 173)'/&gt;&lt;/a&gt;</v>
      </c>
      <c r="I191" s="0" t="str">
        <f aca="false">"&lt;a href='" &amp; D191 &amp; "'&gt;" &amp; "&lt;img src='https://api.qrserver.com/v1/create-qr-code/?size=300x300&amp;data=" &amp; D191 &amp;"' class='qr'/&gt;&lt;/a&gt;"</f>
        <v>&lt;a href='http://www.veryshortintroductions.com/mobile/view/10.1093/actrade/9780199218462.001.0001/actrade-9780199218462'&gt;&lt;img src='https://api.qrserver.com/v1/create-qr-code/?size=300x300&amp;data=http://www.veryshortintroductions.com/mobile/view/10.1093/actrade/9780199218462.001.0001/actrade-9780199218462' class='qr'/&gt;&lt;/a&gt;</v>
      </c>
      <c r="J191" s="0" t="str">
        <f aca="false">"&lt;tr&gt;&lt;td&gt;" &amp; H191 &amp; "&lt;/td&gt;&lt;td&gt;&lt;small&gt;Very Short Introduction&lt;br/&gt;http://m.veryshortintroductions.com&lt;/small&gt;&lt;br/&gt;&lt;em&gt;ebook&lt;/em&gt;&lt;br/&gt;&lt;br/&gt;" &amp; G191 &amp; "&lt;/td&gt;&lt;td&gt;" &amp; I191 &amp; "&lt;/td&gt;&lt;/tr&gt;"</f>
        <v>&lt;tr&gt;&lt;td&gt;&lt;a href='http://dx.doi.org/10.1093/actrade/9780199218462.001.0001'&gt;&lt;img src='http://www.veryshortintroductions.com/view/covers/9780199218462.png' class='coverimage' alt='Game Theory: A Very Short Introduction (Very short introductions ; 173)'/&gt;&lt;/a&gt;&lt;/td&gt;&lt;td&gt;&lt;small&gt;Very Short Introduction&lt;br/&gt;http://m.veryshortintroductions.com&lt;/small&gt;&lt;br/&gt;&lt;em&gt;ebook&lt;/em&gt;&lt;br/&gt;&lt;br/&gt;&lt;a href='http://dx.doi.org/10.1093/actrade/9780199218462.001.0001'&gt;Game Theory&lt;/a&gt;&lt;/td&gt;&lt;td&gt;&lt;a href='http://www.veryshortintroductions.com/mobile/view/10.1093/actrade/9780199218462.001.0001/actrade-9780199218462'&gt;&lt;img src='https://api.qrserver.com/v1/create-qr-code/?size=300x300&amp;data=http://www.veryshortintroductions.com/mobile/view/10.1093/actrade/9780199218462.001.0001/actrade-9780199218462' class='qr'/&gt;&lt;/a&gt;&lt;/td&gt;&lt;/tr&gt;</v>
      </c>
      <c r="N191" s="0" t="s">
        <v>44</v>
      </c>
      <c r="O191" s="0" t="s">
        <v>1006</v>
      </c>
      <c r="P191" s="0" t="s">
        <v>1006</v>
      </c>
      <c r="Q191" s="0" t="s">
        <v>46</v>
      </c>
      <c r="S191" s="0" t="s">
        <v>1007</v>
      </c>
      <c r="X191" s="0" t="s">
        <v>1008</v>
      </c>
      <c r="Y191" s="0" t="s">
        <v>1009</v>
      </c>
      <c r="AA191" s="0" t="s">
        <v>49</v>
      </c>
      <c r="AB191" s="2" t="n">
        <v>39083</v>
      </c>
      <c r="AC191" s="2" t="n">
        <v>39447</v>
      </c>
      <c r="AJ191" s="0" t="s">
        <v>1010</v>
      </c>
      <c r="AK191" s="0" t="s">
        <v>50</v>
      </c>
      <c r="AL191" s="0" t="s">
        <v>51</v>
      </c>
      <c r="AM191" s="0" t="s">
        <v>49</v>
      </c>
      <c r="AN191" s="0" t="s">
        <v>49</v>
      </c>
      <c r="AO191" s="0" t="s">
        <v>49</v>
      </c>
      <c r="AP191" s="0" t="s">
        <v>49</v>
      </c>
      <c r="AQ191" s="0" t="s">
        <v>49</v>
      </c>
    </row>
    <row r="192" customFormat="false" ht="15" hidden="true" customHeight="false" outlineLevel="0" collapsed="false">
      <c r="A192" s="0" t="n">
        <v>170340</v>
      </c>
      <c r="B192" s="0" t="str">
        <f aca="false">RIGHT(O192,LEN(O192)-FIND("actrade-",O192)-7)</f>
        <v>9780192854575</v>
      </c>
      <c r="C192" s="0" t="str">
        <f aca="false">"10.1093/actrade/" &amp; B192 &amp; ".001.0001"</f>
        <v>10.1093/actrade/9780192854575.001.0001</v>
      </c>
      <c r="D192" s="0" t="str">
        <f aca="false">"http://www.veryshortintroductions.com/mobile/view/" &amp; C192 &amp; "/actrade-" &amp; B192</f>
        <v>http://www.veryshortintroductions.com/mobile/view/10.1093/actrade/9780192854575.001.0001/actrade-9780192854575</v>
      </c>
      <c r="E192" s="0" t="s">
        <v>1011</v>
      </c>
      <c r="F192" s="0" t="str">
        <f aca="false">LEFT(E192,FIND(":",E192)-1)</f>
        <v>Gandhi</v>
      </c>
      <c r="G192" s="0" t="str">
        <f aca="false">"&lt;a href='http://dx.doi.org/" &amp; C192 &amp; "'&gt;" &amp; LEFT(E192,FIND(":",E192)-1) &amp; "&lt;/a&gt;"</f>
        <v>&lt;a href='http://dx.doi.org/10.1093/actrade/9780192854575.001.0001'&gt;Gandhi&lt;/a&gt;</v>
      </c>
      <c r="H192" s="0" t="str">
        <f aca="false">"&lt;a href='http://dx.doi.org/" &amp; C192 &amp; "'&gt;" &amp;"&lt;img src='http://www.veryshortintroductions.com/view/covers/"&amp;B192&amp;".png' class='coverimage' alt='" &amp;E192 &amp; "'/&gt;&lt;/a&gt;"</f>
        <v>&lt;a href='http://dx.doi.org/10.1093/actrade/9780192854575.001.0001'&gt;&lt;img src='http://www.veryshortintroductions.com/view/covers/9780192854575.png' class='coverimage' alt='Gandhi: A Very Short Introduction (Very short introductions)'/&gt;&lt;/a&gt;</v>
      </c>
      <c r="I192" s="0" t="str">
        <f aca="false">"&lt;a href='" &amp; D192 &amp; "'&gt;" &amp; "&lt;img src='https://api.qrserver.com/v1/create-qr-code/?size=300x300&amp;data=" &amp; D192 &amp;"' class='qr'/&gt;&lt;/a&gt;"</f>
        <v>&lt;a href='http://www.veryshortintroductions.com/mobile/view/10.1093/actrade/9780192854575.001.0001/actrade-9780192854575'&gt;&lt;img src='https://api.qrserver.com/v1/create-qr-code/?size=300x300&amp;data=http://www.veryshortintroductions.com/mobile/view/10.1093/actrade/9780192854575.001.0001/actrade-9780192854575' class='qr'/&gt;&lt;/a&gt;</v>
      </c>
      <c r="J192" s="0" t="str">
        <f aca="false">"&lt;tr&gt;&lt;td&gt;" &amp; H192 &amp; "&lt;/td&gt;&lt;td&gt;&lt;small&gt;Very Short Introduction&lt;br/&gt;http://m.veryshortintroductions.com&lt;/small&gt;&lt;br/&gt;&lt;em&gt;ebook&lt;/em&gt;&lt;br/&gt;&lt;br/&gt;" &amp; G192 &amp; "&lt;/td&gt;&lt;td&gt;" &amp; I192 &amp; "&lt;/td&gt;&lt;/tr&gt;"</f>
        <v>&lt;tr&gt;&lt;td&gt;&lt;a href='http://dx.doi.org/10.1093/actrade/9780192854575.001.0001'&gt;&lt;img src='http://www.veryshortintroductions.com/view/covers/9780192854575.png' class='coverimage' alt='Gandhi: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href='http://dx.doi.org/10.1093/actrade/9780192854575.001.0001'&gt;Gandhi&lt;/a&gt;&lt;/td&gt;&lt;td&gt;&lt;a href='http://www.veryshortintroductions.com/mobile/view/10.1093/actrade/9780192854575.001.0001/actrade-9780192854575'&gt;&lt;img src='https://api.qrserver.com/v1/create-qr-code/?size=300x300&amp;data=http://www.veryshortintroductions.com/mobile/view/10.1093/actrade/9780192854575.001.0001/actrade-9780192854575' class='qr'/&gt;&lt;/a&gt;&lt;/td&gt;&lt;/tr&gt;</v>
      </c>
      <c r="N192" s="0" t="s">
        <v>44</v>
      </c>
      <c r="O192" s="0" t="s">
        <v>1012</v>
      </c>
      <c r="P192" s="0" t="s">
        <v>1012</v>
      </c>
      <c r="Q192" s="0" t="s">
        <v>46</v>
      </c>
      <c r="S192" s="0" t="s">
        <v>1013</v>
      </c>
      <c r="X192" s="0" t="s">
        <v>1014</v>
      </c>
      <c r="Y192" s="0" t="s">
        <v>1015</v>
      </c>
      <c r="AA192" s="0" t="s">
        <v>49</v>
      </c>
      <c r="AB192" s="2" t="n">
        <v>36892</v>
      </c>
      <c r="AC192" s="2" t="n">
        <v>37256</v>
      </c>
      <c r="AJ192" s="0" t="s">
        <v>1016</v>
      </c>
      <c r="AK192" s="0" t="s">
        <v>50</v>
      </c>
      <c r="AL192" s="0" t="s">
        <v>51</v>
      </c>
      <c r="AM192" s="0" t="s">
        <v>49</v>
      </c>
      <c r="AN192" s="0" t="s">
        <v>49</v>
      </c>
      <c r="AO192" s="0" t="s">
        <v>49</v>
      </c>
      <c r="AP192" s="0" t="s">
        <v>49</v>
      </c>
      <c r="AQ192" s="0" t="s">
        <v>49</v>
      </c>
    </row>
    <row r="193" customFormat="false" ht="15" hidden="true" customHeight="false" outlineLevel="0" collapsed="false">
      <c r="A193" s="0" t="n">
        <v>4412480</v>
      </c>
      <c r="B193" s="0" t="str">
        <f aca="false">RIGHT(O193,LEN(O193)-FIND("actrade-",O193)-7)</f>
        <v>9780199676507</v>
      </c>
      <c r="C193" s="0" t="str">
        <f aca="false">"10.1093/actrade/" &amp; B193 &amp; ".001.0001"</f>
        <v>10.1093/actrade/9780199676507.001.0001</v>
      </c>
      <c r="D193" s="0" t="str">
        <f aca="false">"http://www.veryshortintroductions.com/mobile/view/" &amp; C193 &amp; "/actrade-" &amp; B193</f>
        <v>http://www.veryshortintroductions.com/mobile/view/10.1093/actrade/9780199676507.001.0001/actrade-9780199676507</v>
      </c>
      <c r="E193" s="0" t="s">
        <v>1017</v>
      </c>
      <c r="F193" s="0" t="str">
        <f aca="false">LEFT(E193,FIND(":",E193)-1)</f>
        <v>Genes</v>
      </c>
      <c r="G193" s="0" t="str">
        <f aca="false">"&lt;a href='http://dx.doi.org/" &amp; C193 &amp; "'&gt;" &amp; LEFT(E193,FIND(":",E193)-1) &amp; "&lt;/a&gt;"</f>
        <v>&lt;a href='http://dx.doi.org/10.1093/actrade/9780199676507.001.0001'&gt;Genes&lt;/a&gt;</v>
      </c>
      <c r="H193" s="0" t="str">
        <f aca="false">"&lt;a href='http://dx.doi.org/" &amp; C193 &amp; "'&gt;" &amp;"&lt;img src='http://www.veryshortintroductions.com/view/covers/"&amp;B193&amp;".png' class='coverimage' alt='" &amp;E193 &amp; "'/&gt;&lt;/a&gt;"</f>
        <v>&lt;a href='http://dx.doi.org/10.1093/actrade/9780199676507.001.0001'&gt;&lt;img src='http://www.veryshortintroductions.com/view/covers/9780199676507.png' class='coverimage' alt='Genes: a very short introduction'/&gt;&lt;/a&gt;</v>
      </c>
      <c r="I193" s="0" t="str">
        <f aca="false">"&lt;a href='" &amp; D193 &amp; "'&gt;" &amp; "&lt;img src='https://api.qrserver.com/v1/create-qr-code/?size=300x300&amp;data=" &amp; D193 &amp;"' class='qr'/&gt;&lt;/a&gt;"</f>
        <v>&lt;a href='http://www.veryshortintroductions.com/mobile/view/10.1093/actrade/9780199676507.001.0001/actrade-9780199676507'&gt;&lt;img src='https://api.qrserver.com/v1/create-qr-code/?size=300x300&amp;data=http://www.veryshortintroductions.com/mobile/view/10.1093/actrade/9780199676507.001.0001/actrade-9780199676507' class='qr'/&gt;&lt;/a&gt;</v>
      </c>
      <c r="J193" s="0" t="str">
        <f aca="false">"&lt;tr&gt;&lt;td&gt;" &amp; H193 &amp; "&lt;/td&gt;&lt;td&gt;&lt;small&gt;Very Short Introduction&lt;br/&gt;http://m.veryshortintroductions.com&lt;/small&gt;&lt;br/&gt;&lt;em&gt;ebook&lt;/em&gt;&lt;br/&gt;&lt;br/&gt;" &amp; G193 &amp; "&lt;/td&gt;&lt;td&gt;" &amp; I193 &amp; "&lt;/td&gt;&lt;/tr&gt;"</f>
        <v>&lt;tr&gt;&lt;td&gt;&lt;a href='http://dx.doi.org/10.1093/actrade/9780199676507.001.0001'&gt;&lt;img src='http://www.veryshortintroductions.com/view/covers/9780199676507.png' class='coverimage' alt='Genes: a very short introduction'/&gt;&lt;/a&gt;&lt;/td&gt;&lt;td&gt;&lt;small&gt;Very Short Introduction&lt;br/&gt;http://m.veryshortintroductions.com&lt;/small&gt;&lt;br/&gt;&lt;em&gt;ebook&lt;/em&gt;&lt;br/&gt;&lt;br/&gt;&lt;a href='http://dx.doi.org/10.1093/actrade/9780199676507.001.0001'&gt;Genes&lt;/a&gt;&lt;/td&gt;&lt;td&gt;&lt;a href='http://www.veryshortintroductions.com/mobile/view/10.1093/actrade/9780199676507.001.0001/actrade-9780199676507'&gt;&lt;img src='https://api.qrserver.com/v1/create-qr-code/?size=300x300&amp;data=http://www.veryshortintroductions.com/mobile/view/10.1093/actrade/9780199676507.001.0001/actrade-9780199676507' class='qr'/&gt;&lt;/a&gt;&lt;/td&gt;&lt;/tr&gt;</v>
      </c>
      <c r="N193" s="0" t="s">
        <v>44</v>
      </c>
      <c r="O193" s="0" t="s">
        <v>1018</v>
      </c>
      <c r="P193" s="0" t="s">
        <v>1018</v>
      </c>
      <c r="Q193" s="0" t="s">
        <v>46</v>
      </c>
      <c r="S193" s="0" t="s">
        <v>1019</v>
      </c>
      <c r="X193" s="0" t="s">
        <v>1020</v>
      </c>
      <c r="Y193" s="0" t="s">
        <v>1021</v>
      </c>
      <c r="AA193" s="0" t="s">
        <v>49</v>
      </c>
      <c r="AB193" s="2" t="n">
        <v>41640</v>
      </c>
      <c r="AC193" s="2" t="n">
        <v>42004</v>
      </c>
      <c r="AK193" s="0" t="s">
        <v>50</v>
      </c>
      <c r="AL193" s="0" t="s">
        <v>51</v>
      </c>
      <c r="AM193" s="0" t="s">
        <v>49</v>
      </c>
      <c r="AN193" s="0" t="s">
        <v>49</v>
      </c>
      <c r="AO193" s="0" t="s">
        <v>49</v>
      </c>
      <c r="AP193" s="0" t="s">
        <v>49</v>
      </c>
      <c r="AQ193" s="0" t="s">
        <v>49</v>
      </c>
    </row>
    <row r="194" customFormat="false" ht="15" hidden="true" customHeight="false" outlineLevel="0" collapsed="false">
      <c r="A194" s="0" t="n">
        <v>3093056</v>
      </c>
      <c r="B194" s="0" t="str">
        <f aca="false">RIGHT(O194,LEN(O194)-FIND("actrade-",O194)-7)</f>
        <v>9780199594405</v>
      </c>
      <c r="C194" s="0" t="str">
        <f aca="false">"10.1093/actrade/" &amp; B194 &amp; ".001.0001"</f>
        <v>10.1093/actrade/9780199594405.001.0001</v>
      </c>
      <c r="D194" s="0" t="str">
        <f aca="false">"http://www.veryshortintroductions.com/mobile/view/" &amp; C194 &amp; "/actrade-" &amp; B194</f>
        <v>http://www.veryshortintroductions.com/mobile/view/10.1093/actrade/9780199594405.001.0001/actrade-9780199594405</v>
      </c>
      <c r="E194" s="0" t="s">
        <v>1022</v>
      </c>
      <c r="F194" s="0" t="str">
        <f aca="false">LEFT(E194,FIND(":",E194)-1)</f>
        <v>Genius</v>
      </c>
      <c r="G194" s="0" t="str">
        <f aca="false">"&lt;a href='http://dx.doi.org/" &amp; C194 &amp; "'&gt;" &amp; LEFT(E194,FIND(":",E194)-1) &amp; "&lt;/a&gt;"</f>
        <v>&lt;a href='http://dx.doi.org/10.1093/actrade/9780199594405.001.0001'&gt;Genius&lt;/a&gt;</v>
      </c>
      <c r="H194" s="0" t="str">
        <f aca="false">"&lt;a href='http://dx.doi.org/" &amp; C194 &amp; "'&gt;" &amp;"&lt;img src='http://www.veryshortintroductions.com/view/covers/"&amp;B194&amp;".png' class='coverimage' alt='" &amp;E194 &amp; "'/&gt;&lt;/a&gt;"</f>
        <v>&lt;a href='http://dx.doi.org/10.1093/actrade/9780199594405.001.0001'&gt;&lt;img src='http://www.veryshortintroductions.com/view/covers/9780199594405.png' class='coverimage' alt='Genius: a very short introduction'/&gt;&lt;/a&gt;</v>
      </c>
      <c r="I194" s="0" t="str">
        <f aca="false">"&lt;a href='" &amp; D194 &amp; "'&gt;" &amp; "&lt;img src='https://api.qrserver.com/v1/create-qr-code/?size=300x300&amp;data=" &amp; D194 &amp;"' class='qr'/&gt;&lt;/a&gt;"</f>
        <v>&lt;a href='http://www.veryshortintroductions.com/mobile/view/10.1093/actrade/9780199594405.001.0001/actrade-9780199594405'&gt;&lt;img src='https://api.qrserver.com/v1/create-qr-code/?size=300x300&amp;data=http://www.veryshortintroductions.com/mobile/view/10.1093/actrade/9780199594405.001.0001/actrade-9780199594405' class='qr'/&gt;&lt;/a&gt;</v>
      </c>
      <c r="J194" s="0" t="str">
        <f aca="false">"&lt;tr&gt;&lt;td&gt;" &amp; H194 &amp; "&lt;/td&gt;&lt;td&gt;&lt;small&gt;Very Short Introduction&lt;br/&gt;http://m.veryshortintroductions.com&lt;/small&gt;&lt;br/&gt;&lt;em&gt;ebook&lt;/em&gt;&lt;br/&gt;&lt;br/&gt;" &amp; G194 &amp; "&lt;/td&gt;&lt;td&gt;" &amp; I194 &amp; "&lt;/td&gt;&lt;/tr&gt;"</f>
        <v>&lt;tr&gt;&lt;td&gt;&lt;a href='http://dx.doi.org/10.1093/actrade/9780199594405.001.0001'&gt;&lt;img src='http://www.veryshortintroductions.com/view/covers/9780199594405.png' class='coverimage' alt='Genius: a very short introduction'/&gt;&lt;/a&gt;&lt;/td&gt;&lt;td&gt;&lt;small&gt;Very Short Introduction&lt;br/&gt;http://m.veryshortintroductions.com&lt;/small&gt;&lt;br/&gt;&lt;em&gt;ebook&lt;/em&gt;&lt;br/&gt;&lt;br/&gt;&lt;a href='http://dx.doi.org/10.1093/actrade/9780199594405.001.0001'&gt;Genius&lt;/a&gt;&lt;/td&gt;&lt;td&gt;&lt;a href='http://www.veryshortintroductions.com/mobile/view/10.1093/actrade/9780199594405.001.0001/actrade-9780199594405'&gt;&lt;img src='https://api.qrserver.com/v1/create-qr-code/?size=300x300&amp;data=http://www.veryshortintroductions.com/mobile/view/10.1093/actrade/9780199594405.001.0001/actrade-9780199594405' class='qr'/&gt;&lt;/a&gt;&lt;/td&gt;&lt;/tr&gt;</v>
      </c>
      <c r="N194" s="0" t="s">
        <v>44</v>
      </c>
      <c r="O194" s="0" t="s">
        <v>1023</v>
      </c>
      <c r="P194" s="0" t="s">
        <v>1023</v>
      </c>
      <c r="Q194" s="0" t="s">
        <v>46</v>
      </c>
      <c r="S194" s="0" t="s">
        <v>1024</v>
      </c>
      <c r="Y194" s="0" t="s">
        <v>1025</v>
      </c>
      <c r="AA194" s="0" t="s">
        <v>49</v>
      </c>
      <c r="AB194" s="2" t="n">
        <v>40544</v>
      </c>
      <c r="AC194" s="2" t="n">
        <v>40908</v>
      </c>
      <c r="AK194" s="0" t="s">
        <v>50</v>
      </c>
      <c r="AL194" s="0" t="s">
        <v>51</v>
      </c>
      <c r="AM194" s="0" t="s">
        <v>49</v>
      </c>
      <c r="AN194" s="0" t="s">
        <v>49</v>
      </c>
      <c r="AO194" s="0" t="s">
        <v>49</v>
      </c>
      <c r="AP194" s="0" t="s">
        <v>49</v>
      </c>
      <c r="AQ194" s="0" t="s">
        <v>49</v>
      </c>
    </row>
    <row r="195" customFormat="false" ht="15" hidden="true" customHeight="false" outlineLevel="0" collapsed="false">
      <c r="A195" s="0" t="n">
        <v>1084915</v>
      </c>
      <c r="B195" s="0" t="str">
        <f aca="false">RIGHT(O195,LEN(O195)-FIND("actrade-",O195)-7)</f>
        <v>9780199211289</v>
      </c>
      <c r="C195" s="0" t="str">
        <f aca="false">"10.1093/actrade/" &amp; B195 &amp; ".001.0001"</f>
        <v>10.1093/actrade/9780199211289.001.0001</v>
      </c>
      <c r="D195" s="0" t="str">
        <f aca="false">"http://www.veryshortintroductions.com/mobile/view/" &amp; C195 &amp; "/actrade-" &amp; B195</f>
        <v>http://www.veryshortintroductions.com/mobile/view/10.1093/actrade/9780199211289.001.0001/actrade-9780199211289</v>
      </c>
      <c r="E195" s="0" t="s">
        <v>1026</v>
      </c>
      <c r="F195" s="0" t="str">
        <f aca="false">LEFT(E195,FIND(":",E195)-1)</f>
        <v>Geography</v>
      </c>
      <c r="G195" s="0" t="str">
        <f aca="false">"&lt;a href='http://dx.doi.org/" &amp; C195 &amp; "'&gt;" &amp; LEFT(E195,FIND(":",E195)-1) &amp; "&lt;/a&gt;"</f>
        <v>&lt;a href='http://dx.doi.org/10.1093/actrade/9780199211289.001.0001'&gt;Geography&lt;/a&gt;</v>
      </c>
      <c r="H195" s="0" t="str">
        <f aca="false">"&lt;a href='http://dx.doi.org/" &amp; C195 &amp; "'&gt;" &amp;"&lt;img src='http://www.veryshortintroductions.com/view/covers/"&amp;B195&amp;".png' class='coverimage' alt='" &amp;E195 &amp; "'/&gt;&lt;/a&gt;"</f>
        <v>&lt;a href='http://dx.doi.org/10.1093/actrade/9780199211289.001.0001'&gt;&lt;img src='http://www.veryshortintroductions.com/view/covers/9780199211289.png' class='coverimage' alt='Geography: A Very Short Introduction (Very short introductions ; 185)'/&gt;&lt;/a&gt;</v>
      </c>
      <c r="I195" s="0" t="str">
        <f aca="false">"&lt;a href='" &amp; D195 &amp; "'&gt;" &amp; "&lt;img src='https://api.qrserver.com/v1/create-qr-code/?size=300x300&amp;data=" &amp; D195 &amp;"' class='qr'/&gt;&lt;/a&gt;"</f>
        <v>&lt;a href='http://www.veryshortintroductions.com/mobile/view/10.1093/actrade/9780199211289.001.0001/actrade-9780199211289'&gt;&lt;img src='https://api.qrserver.com/v1/create-qr-code/?size=300x300&amp;data=http://www.veryshortintroductions.com/mobile/view/10.1093/actrade/9780199211289.001.0001/actrade-9780199211289' class='qr'/&gt;&lt;/a&gt;</v>
      </c>
      <c r="J195" s="0" t="str">
        <f aca="false">"&lt;tr&gt;&lt;td&gt;" &amp; H195 &amp; "&lt;/td&gt;&lt;td&gt;&lt;small&gt;Very Short Introduction&lt;br/&gt;http://m.veryshortintroductions.com&lt;/small&gt;&lt;br/&gt;&lt;em&gt;ebook&lt;/em&gt;&lt;br/&gt;&lt;br/&gt;" &amp; G195 &amp; "&lt;/td&gt;&lt;td&gt;" &amp; I195 &amp; "&lt;/td&gt;&lt;/tr&gt;"</f>
        <v>&lt;tr&gt;&lt;td&gt;&lt;a href='http://dx.doi.org/10.1093/actrade/9780199211289.001.0001'&gt;&lt;img src='http://www.veryshortintroductions.com/view/covers/9780199211289.png' class='coverimage' alt='Geography: A Very Short Introduction (Very short introductions ; 185)'/&gt;&lt;/a&gt;&lt;/td&gt;&lt;td&gt;&lt;small&gt;Very Short Introduction&lt;br/&gt;http://m.veryshortintroductions.com&lt;/small&gt;&lt;br/&gt;&lt;em&gt;ebook&lt;/em&gt;&lt;br/&gt;&lt;br/&gt;&lt;a href='http://dx.doi.org/10.1093/actrade/9780199211289.001.0001'&gt;Geography&lt;/a&gt;&lt;/td&gt;&lt;td&gt;&lt;a href='http://www.veryshortintroductions.com/mobile/view/10.1093/actrade/9780199211289.001.0001/actrade-9780199211289'&gt;&lt;img src='https://api.qrserver.com/v1/create-qr-code/?size=300x300&amp;data=http://www.veryshortintroductions.com/mobile/view/10.1093/actrade/9780199211289.001.0001/actrade-9780199211289' class='qr'/&gt;&lt;/a&gt;&lt;/td&gt;&lt;/tr&gt;</v>
      </c>
      <c r="N195" s="0" t="s">
        <v>44</v>
      </c>
      <c r="O195" s="0" t="s">
        <v>1027</v>
      </c>
      <c r="P195" s="0" t="s">
        <v>1027</v>
      </c>
      <c r="Q195" s="0" t="s">
        <v>46</v>
      </c>
      <c r="S195" s="0" t="s">
        <v>1028</v>
      </c>
      <c r="X195" s="0" t="s">
        <v>1029</v>
      </c>
      <c r="Y195" s="0" t="s">
        <v>1030</v>
      </c>
      <c r="AA195" s="0" t="s">
        <v>49</v>
      </c>
      <c r="AB195" s="2" t="n">
        <v>39448</v>
      </c>
      <c r="AC195" s="2" t="n">
        <v>39813</v>
      </c>
      <c r="AJ195" s="0" t="s">
        <v>1031</v>
      </c>
      <c r="AK195" s="0" t="s">
        <v>50</v>
      </c>
      <c r="AL195" s="0" t="s">
        <v>51</v>
      </c>
      <c r="AM195" s="0" t="s">
        <v>49</v>
      </c>
      <c r="AN195" s="0" t="s">
        <v>49</v>
      </c>
      <c r="AO195" s="0" t="s">
        <v>49</v>
      </c>
      <c r="AP195" s="0" t="s">
        <v>49</v>
      </c>
      <c r="AQ195" s="0" t="s">
        <v>49</v>
      </c>
    </row>
    <row r="196" customFormat="false" ht="15" hidden="true" customHeight="false" outlineLevel="0" collapsed="false">
      <c r="A196" s="0" t="n">
        <v>3093064</v>
      </c>
      <c r="B196" s="0" t="str">
        <f aca="false">RIGHT(O196,LEN(O196)-FIND("actrade-",O196)-7)</f>
        <v>9780199676781</v>
      </c>
      <c r="C196" s="0" t="str">
        <f aca="false">"10.1093/actrade/" &amp; B196 &amp; ".001.0001"</f>
        <v>10.1093/actrade/9780199676781.001.0001</v>
      </c>
      <c r="D196" s="0" t="str">
        <f aca="false">"http://www.veryshortintroductions.com/mobile/view/" &amp; C196 &amp; "/actrade-" &amp; B196</f>
        <v>http://www.veryshortintroductions.com/mobile/view/10.1093/actrade/9780199676781.001.0001/actrade-9780199676781</v>
      </c>
      <c r="E196" s="0" t="s">
        <v>1032</v>
      </c>
      <c r="F196" s="0" t="str">
        <f aca="false">LEFT(E196,FIND(":",E196)-1)</f>
        <v>Geopolitics </v>
      </c>
      <c r="G196" s="0" t="str">
        <f aca="false">"&lt;a href='http://dx.doi.org/" &amp; C196 &amp; "'&gt;" &amp; LEFT(E196,FIND(":",E196)-1) &amp; "&lt;/a&gt;"</f>
        <v>&lt;a href='http://dx.doi.org/10.1093/actrade/9780199676781.001.0001'&gt;Geopolitics &lt;/a&gt;</v>
      </c>
      <c r="H196" s="0" t="str">
        <f aca="false">"&lt;a href='http://dx.doi.org/" &amp; C196 &amp; "'&gt;" &amp;"&lt;img src='http://www.veryshortintroductions.com/view/covers/"&amp;B196&amp;".png' class='coverimage' alt='" &amp;E196 &amp; "'/&gt;&lt;/a&gt;"</f>
        <v>&lt;a href='http://dx.doi.org/10.1093/actrade/9780199676781.001.0001'&gt;&lt;img src='http://www.veryshortintroductions.com/view/covers/9780199676781.png' class='coverimage' alt='Geopolitics : a very short introduction'/&gt;&lt;/a&gt;</v>
      </c>
      <c r="I196" s="0" t="str">
        <f aca="false">"&lt;a href='" &amp; D196 &amp; "'&gt;" &amp; "&lt;img src='https://api.qrserver.com/v1/create-qr-code/?size=300x300&amp;data=" &amp; D196 &amp;"' class='qr'/&gt;&lt;/a&gt;"</f>
        <v>&lt;a href='http://www.veryshortintroductions.com/mobile/view/10.1093/actrade/9780199676781.001.0001/actrade-9780199676781'&gt;&lt;img src='https://api.qrserver.com/v1/create-qr-code/?size=300x300&amp;data=http://www.veryshortintroductions.com/mobile/view/10.1093/actrade/9780199676781.001.0001/actrade-9780199676781' class='qr'/&gt;&lt;/a&gt;</v>
      </c>
      <c r="J196" s="0" t="str">
        <f aca="false">"&lt;tr&gt;&lt;td&gt;" &amp; H196 &amp; "&lt;/td&gt;&lt;td&gt;&lt;small&gt;Very Short Introduction&lt;br/&gt;http://m.veryshortintroductions.com&lt;/small&gt;&lt;br/&gt;&lt;em&gt;ebook&lt;/em&gt;&lt;br/&gt;&lt;br/&gt;" &amp; G196 &amp; "&lt;/td&gt;&lt;td&gt;" &amp; I196 &amp; "&lt;/td&gt;&lt;/tr&gt;"</f>
        <v>&lt;tr&gt;&lt;td&gt;&lt;a href='http://dx.doi.org/10.1093/actrade/9780199676781.001.0001'&gt;&lt;img src='http://www.veryshortintroductions.com/view/covers/9780199676781.png' class='coverimage' alt='Geopolitics : a very short introduction'/&gt;&lt;/a&gt;&lt;/td&gt;&lt;td&gt;&lt;small&gt;Very Short Introduction&lt;br/&gt;http://m.veryshortintroductions.com&lt;/small&gt;&lt;br/&gt;&lt;em&gt;ebook&lt;/em&gt;&lt;br/&gt;&lt;br/&gt;&lt;a href='http://dx.doi.org/10.1093/actrade/9780199676781.001.0001'&gt;Geopolitics &lt;/a&gt;&lt;/td&gt;&lt;td&gt;&lt;a href='http://www.veryshortintroductions.com/mobile/view/10.1093/actrade/9780199676781.001.0001/actrade-9780199676781'&gt;&lt;img src='https://api.qrserver.com/v1/create-qr-code/?size=300x300&amp;data=http://www.veryshortintroductions.com/mobile/view/10.1093/actrade/9780199676781.001.0001/actrade-9780199676781' class='qr'/&gt;&lt;/a&gt;&lt;/td&gt;&lt;/tr&gt;</v>
      </c>
      <c r="N196" s="0" t="s">
        <v>44</v>
      </c>
      <c r="O196" s="0" t="s">
        <v>1033</v>
      </c>
      <c r="P196" s="0" t="s">
        <v>1033</v>
      </c>
      <c r="Q196" s="0" t="s">
        <v>46</v>
      </c>
      <c r="S196" s="0" t="s">
        <v>1034</v>
      </c>
      <c r="Y196" s="0" t="s">
        <v>1035</v>
      </c>
      <c r="AA196" s="0" t="s">
        <v>49</v>
      </c>
      <c r="AB196" s="2" t="n">
        <v>41640</v>
      </c>
      <c r="AC196" s="2" t="n">
        <v>42004</v>
      </c>
      <c r="AK196" s="0" t="s">
        <v>50</v>
      </c>
      <c r="AL196" s="0" t="s">
        <v>51</v>
      </c>
      <c r="AM196" s="0" t="s">
        <v>49</v>
      </c>
      <c r="AN196" s="0" t="s">
        <v>49</v>
      </c>
      <c r="AO196" s="0" t="s">
        <v>49</v>
      </c>
      <c r="AP196" s="0" t="s">
        <v>49</v>
      </c>
      <c r="AQ196" s="0" t="s">
        <v>49</v>
      </c>
    </row>
    <row r="197" customFormat="false" ht="15" hidden="true" customHeight="false" outlineLevel="0" collapsed="false">
      <c r="A197" s="0" t="n">
        <v>571644</v>
      </c>
      <c r="B197" s="0" t="str">
        <f aca="false">RIGHT(O197,LEN(O197)-FIND("actrade-",O197)-7)</f>
        <v>9780199206582</v>
      </c>
      <c r="C197" s="0" t="str">
        <f aca="false">"10.1093/actrade/" &amp; B197 &amp; ".001.0001"</f>
        <v>10.1093/actrade/9780199206582.001.0001</v>
      </c>
      <c r="D197" s="0" t="str">
        <f aca="false">"http://www.veryshortintroductions.com/mobile/view/" &amp; C197 &amp; "/actrade-" &amp; B197</f>
        <v>http://www.veryshortintroductions.com/mobile/view/10.1093/actrade/9780199206582.001.0001/actrade-9780199206582</v>
      </c>
      <c r="E197" s="0" t="s">
        <v>1036</v>
      </c>
      <c r="F197" s="0" t="str">
        <f aca="false">LEFT(E197,FIND(":",E197)-1)</f>
        <v>Geopolitics</v>
      </c>
      <c r="G197" s="0" t="str">
        <f aca="false">"&lt;a href='http://dx.doi.org/" &amp; C197 &amp; "'&gt;" &amp; LEFT(E197,FIND(":",E197)-1) &amp; "&lt;/a&gt;"</f>
        <v>&lt;a href='http://dx.doi.org/10.1093/actrade/9780199206582.001.0001'&gt;Geopolitics&lt;/a&gt;</v>
      </c>
      <c r="H197" s="0" t="str">
        <f aca="false">"&lt;a href='http://dx.doi.org/" &amp; C197 &amp; "'&gt;" &amp;"&lt;img src='http://www.veryshortintroductions.com/view/covers/"&amp;B197&amp;".png' class='coverimage' alt='" &amp;E197 &amp; "'/&gt;&lt;/a&gt;"</f>
        <v>&lt;a href='http://dx.doi.org/10.1093/actrade/9780199206582.001.0001'&gt;&lt;img src='http://www.veryshortintroductions.com/view/covers/9780199206582.png' class='coverimage' alt='Geopolitics: A Very Short Introduction (Very short introductions ; 171)'/&gt;&lt;/a&gt;</v>
      </c>
      <c r="I197" s="0" t="str">
        <f aca="false">"&lt;a href='" &amp; D197 &amp; "'&gt;" &amp; "&lt;img src='https://api.qrserver.com/v1/create-qr-code/?size=300x300&amp;data=" &amp; D197 &amp;"' class='qr'/&gt;&lt;/a&gt;"</f>
        <v>&lt;a href='http://www.veryshortintroductions.com/mobile/view/10.1093/actrade/9780199206582.001.0001/actrade-9780199206582'&gt;&lt;img src='https://api.qrserver.com/v1/create-qr-code/?size=300x300&amp;data=http://www.veryshortintroductions.com/mobile/view/10.1093/actrade/9780199206582.001.0001/actrade-9780199206582' class='qr'/&gt;&lt;/a&gt;</v>
      </c>
      <c r="J197" s="0" t="str">
        <f aca="false">"&lt;tr&gt;&lt;td&gt;" &amp; H197 &amp; "&lt;/td&gt;&lt;td&gt;&lt;small&gt;Very Short Introduction&lt;br/&gt;http://m.veryshortintroductions.com&lt;/small&gt;&lt;br/&gt;&lt;em&gt;ebook&lt;/em&gt;&lt;br/&gt;&lt;br/&gt;" &amp; G197 &amp; "&lt;/td&gt;&lt;td&gt;" &amp; I197 &amp; "&lt;/td&gt;&lt;/tr&gt;"</f>
        <v>&lt;tr&gt;&lt;td&gt;&lt;a href='http://dx.doi.org/10.1093/actrade/9780199206582.001.0001'&gt;&lt;img src='http://www.veryshortintroductions.com/view/covers/9780199206582.png' class='coverimage' alt='Geopolitics: A Very Short Introduction (Very short introductions ; 171)'/&gt;&lt;/a&gt;&lt;/td&gt;&lt;td&gt;&lt;small&gt;Very Short Introduction&lt;br/&gt;http://m.veryshortintroductions.com&lt;/small&gt;&lt;br/&gt;&lt;em&gt;ebook&lt;/em&gt;&lt;br/&gt;&lt;br/&gt;&lt;a href='http://dx.doi.org/10.1093/actrade/9780199206582.001.0001'&gt;Geopolitics&lt;/a&gt;&lt;/td&gt;&lt;td&gt;&lt;a href='http://www.veryshortintroductions.com/mobile/view/10.1093/actrade/9780199206582.001.0001/actrade-9780199206582'&gt;&lt;img src='https://api.qrserver.com/v1/create-qr-code/?size=300x300&amp;data=http://www.veryshortintroductions.com/mobile/view/10.1093/actrade/9780199206582.001.0001/actrade-9780199206582' class='qr'/&gt;&lt;/a&gt;&lt;/td&gt;&lt;/tr&gt;</v>
      </c>
      <c r="N197" s="0" t="s">
        <v>44</v>
      </c>
      <c r="O197" s="0" t="s">
        <v>1037</v>
      </c>
      <c r="P197" s="0" t="s">
        <v>1037</v>
      </c>
      <c r="Q197" s="0" t="s">
        <v>46</v>
      </c>
      <c r="S197" s="0" t="s">
        <v>1038</v>
      </c>
      <c r="X197" s="0" t="s">
        <v>1039</v>
      </c>
      <c r="Y197" s="0" t="s">
        <v>1040</v>
      </c>
      <c r="AA197" s="0" t="s">
        <v>49</v>
      </c>
      <c r="AB197" s="2" t="n">
        <v>39083</v>
      </c>
      <c r="AC197" s="2" t="n">
        <v>39447</v>
      </c>
      <c r="AJ197" s="0" t="s">
        <v>123</v>
      </c>
      <c r="AK197" s="0" t="s">
        <v>50</v>
      </c>
      <c r="AL197" s="0" t="s">
        <v>51</v>
      </c>
      <c r="AM197" s="0" t="s">
        <v>49</v>
      </c>
      <c r="AN197" s="0" t="s">
        <v>49</v>
      </c>
      <c r="AO197" s="0" t="s">
        <v>49</v>
      </c>
      <c r="AP197" s="0" t="s">
        <v>49</v>
      </c>
      <c r="AQ197" s="0" t="s">
        <v>49</v>
      </c>
    </row>
    <row r="198" customFormat="false" ht="15" hidden="true" customHeight="false" outlineLevel="0" collapsed="false">
      <c r="A198" s="0" t="n">
        <v>1057277</v>
      </c>
      <c r="B198" s="0" t="str">
        <f aca="false">RIGHT(O198,LEN(O198)-FIND("actrade-",O198)-7)</f>
        <v>9780199206599</v>
      </c>
      <c r="C198" s="0" t="str">
        <f aca="false">"10.1093/actrade/" &amp; B198 &amp; ".001.0001"</f>
        <v>10.1093/actrade/9780199206599.001.0001</v>
      </c>
      <c r="D198" s="0" t="str">
        <f aca="false">"http://www.veryshortintroductions.com/mobile/view/" &amp; C198 &amp; "/actrade-" &amp; B198</f>
        <v>http://www.veryshortintroductions.com/mobile/view/10.1093/actrade/9780199206599.001.0001/actrade-9780199206599</v>
      </c>
      <c r="E198" s="0" t="s">
        <v>1041</v>
      </c>
      <c r="F198" s="0" t="str">
        <f aca="false">LEFT(E198,FIND(":",E198)-1)</f>
        <v>German Literature </v>
      </c>
      <c r="G198" s="0" t="str">
        <f aca="false">"&lt;a href='http://dx.doi.org/" &amp; C198 &amp; "'&gt;" &amp; LEFT(E198,FIND(":",E198)-1) &amp; "&lt;/a&gt;"</f>
        <v>&lt;a href='http://dx.doi.org/10.1093/actrade/9780199206599.001.0001'&gt;German Literature &lt;/a&gt;</v>
      </c>
      <c r="H198" s="0" t="str">
        <f aca="false">"&lt;a href='http://dx.doi.org/" &amp; C198 &amp; "'&gt;" &amp;"&lt;img src='http://www.veryshortintroductions.com/view/covers/"&amp;B198&amp;".png' class='coverimage' alt='" &amp;E198 &amp; "'/&gt;&lt;/a&gt;"</f>
        <v>&lt;a href='http://dx.doi.org/10.1093/actrade/9780199206599.001.0001'&gt;&lt;img src='http://www.veryshortintroductions.com/view/covers/9780199206599.png' class='coverimage' alt='German Literature : A Very Short Introduction'/&gt;&lt;/a&gt;</v>
      </c>
      <c r="I198" s="0" t="str">
        <f aca="false">"&lt;a href='" &amp; D198 &amp; "'&gt;" &amp; "&lt;img src='https://api.qrserver.com/v1/create-qr-code/?size=300x300&amp;data=" &amp; D198 &amp;"' class='qr'/&gt;&lt;/a&gt;"</f>
        <v>&lt;a href='http://www.veryshortintroductions.com/mobile/view/10.1093/actrade/9780199206599.001.0001/actrade-9780199206599'&gt;&lt;img src='https://api.qrserver.com/v1/create-qr-code/?size=300x300&amp;data=http://www.veryshortintroductions.com/mobile/view/10.1093/actrade/9780199206599.001.0001/actrade-9780199206599' class='qr'/&gt;&lt;/a&gt;</v>
      </c>
      <c r="J198" s="0" t="str">
        <f aca="false">"&lt;tr&gt;&lt;td&gt;" &amp; H198 &amp; "&lt;/td&gt;&lt;td&gt;&lt;small&gt;Very Short Introduction&lt;br/&gt;http://m.veryshortintroductions.com&lt;/small&gt;&lt;br/&gt;&lt;em&gt;ebook&lt;/em&gt;&lt;br/&gt;&lt;br/&gt;" &amp; G198 &amp; "&lt;/td&gt;&lt;td&gt;" &amp; I198 &amp; "&lt;/td&gt;&lt;/tr&gt;"</f>
        <v>&lt;tr&gt;&lt;td&gt;&lt;a href='http://dx.doi.org/10.1093/actrade/9780199206599.001.0001'&gt;&lt;img src='http://www.veryshortintroductions.com/view/covers/9780199206599.png' class='coverimage' alt='German Literature : A Very Short Introduction'/&gt;&lt;/a&gt;&lt;/td&gt;&lt;td&gt;&lt;small&gt;Very Short Introduction&lt;br/&gt;http://m.veryshortintroductions.com&lt;/small&gt;&lt;br/&gt;&lt;em&gt;ebook&lt;/em&gt;&lt;br/&gt;&lt;br/&gt;&lt;a href='http://dx.doi.org/10.1093/actrade/9780199206599.001.0001'&gt;German Literature &lt;/a&gt;&lt;/td&gt;&lt;td&gt;&lt;a href='http://www.veryshortintroductions.com/mobile/view/10.1093/actrade/9780199206599.001.0001/actrade-9780199206599'&gt;&lt;img src='https://api.qrserver.com/v1/create-qr-code/?size=300x300&amp;data=http://www.veryshortintroductions.com/mobile/view/10.1093/actrade/9780199206599.001.0001/actrade-9780199206599' class='qr'/&gt;&lt;/a&gt;&lt;/td&gt;&lt;/tr&gt;</v>
      </c>
      <c r="N198" s="0" t="s">
        <v>44</v>
      </c>
      <c r="O198" s="0" t="s">
        <v>1042</v>
      </c>
      <c r="P198" s="0" t="s">
        <v>1042</v>
      </c>
      <c r="Q198" s="0" t="s">
        <v>46</v>
      </c>
      <c r="S198" s="0" t="s">
        <v>1043</v>
      </c>
      <c r="X198" s="0" t="s">
        <v>1044</v>
      </c>
      <c r="Y198" s="0" t="s">
        <v>1045</v>
      </c>
      <c r="AA198" s="0" t="s">
        <v>49</v>
      </c>
      <c r="AB198" s="2" t="n">
        <v>39448</v>
      </c>
      <c r="AC198" s="2" t="n">
        <v>39813</v>
      </c>
      <c r="AJ198" s="0" t="s">
        <v>1046</v>
      </c>
      <c r="AK198" s="0" t="s">
        <v>50</v>
      </c>
      <c r="AL198" s="0" t="s">
        <v>51</v>
      </c>
      <c r="AM198" s="0" t="s">
        <v>49</v>
      </c>
      <c r="AN198" s="0" t="s">
        <v>49</v>
      </c>
      <c r="AO198" s="0" t="s">
        <v>49</v>
      </c>
      <c r="AP198" s="0" t="s">
        <v>49</v>
      </c>
      <c r="AQ198" s="0" t="s">
        <v>49</v>
      </c>
    </row>
    <row r="199" customFormat="false" ht="15" hidden="true" customHeight="false" outlineLevel="0" collapsed="false">
      <c r="A199" s="0" t="n">
        <v>1107183</v>
      </c>
      <c r="B199" s="0" t="str">
        <f aca="false">RIGHT(O199,LEN(O199)-FIND("actrade-",O199)-7)</f>
        <v>9780199569250</v>
      </c>
      <c r="C199" s="0" t="str">
        <f aca="false">"10.1093/actrade/" &amp; B199 &amp; ".001.0001"</f>
        <v>10.1093/actrade/9780199569250.001.0001</v>
      </c>
      <c r="D199" s="0" t="str">
        <f aca="false">"http://www.veryshortintroductions.com/mobile/view/" &amp; C199 &amp; "/actrade-" &amp; B199</f>
        <v>http://www.veryshortintroductions.com/mobile/view/10.1093/actrade/9780199569250.001.0001/actrade-9780199569250</v>
      </c>
      <c r="E199" s="0" t="s">
        <v>1047</v>
      </c>
      <c r="F199" s="0" t="str">
        <f aca="false">LEFT(E199,FIND(":",E199)-1)</f>
        <v>German Philosophy</v>
      </c>
      <c r="G199" s="0" t="str">
        <f aca="false">"&lt;a href='http://dx.doi.org/" &amp; C199 &amp; "'&gt;" &amp; LEFT(E199,FIND(":",E199)-1) &amp; "&lt;/a&gt;"</f>
        <v>&lt;a href='http://dx.doi.org/10.1093/actrade/9780199569250.001.0001'&gt;German Philosophy&lt;/a&gt;</v>
      </c>
      <c r="H199" s="0" t="str">
        <f aca="false">"&lt;a href='http://dx.doi.org/" &amp; C199 &amp; "'&gt;" &amp;"&lt;img src='http://www.veryshortintroductions.com/view/covers/"&amp;B199&amp;".png' class='coverimage' alt='" &amp;E199 &amp; "'/&gt;&lt;/a&gt;"</f>
        <v>&lt;a href='http://dx.doi.org/10.1093/actrade/9780199569250.001.0001'&gt;&lt;img src='http://www.veryshortintroductions.com/view/covers/9780199569250.png' class='coverimage' alt='German Philosophy: A Very Short Introduction (A very short introduction)'/&gt;&lt;/a&gt;</v>
      </c>
      <c r="I199" s="0" t="str">
        <f aca="false">"&lt;a href='" &amp; D199 &amp; "'&gt;" &amp; "&lt;img src='https://api.qrserver.com/v1/create-qr-code/?size=300x300&amp;data=" &amp; D199 &amp;"' class='qr'/&gt;&lt;/a&gt;"</f>
        <v>&lt;a href='http://www.veryshortintroductions.com/mobile/view/10.1093/actrade/9780199569250.001.0001/actrade-9780199569250'&gt;&lt;img src='https://api.qrserver.com/v1/create-qr-code/?size=300x300&amp;data=http://www.veryshortintroductions.com/mobile/view/10.1093/actrade/9780199569250.001.0001/actrade-9780199569250' class='qr'/&gt;&lt;/a&gt;</v>
      </c>
      <c r="J199" s="0" t="str">
        <f aca="false">"&lt;tr&gt;&lt;td&gt;" &amp; H199 &amp; "&lt;/td&gt;&lt;td&gt;&lt;small&gt;Very Short Introduction&lt;br/&gt;http://m.veryshortintroductions.com&lt;/small&gt;&lt;br/&gt;&lt;em&gt;ebook&lt;/em&gt;&lt;br/&gt;&lt;br/&gt;" &amp; G199 &amp; "&lt;/td&gt;&lt;td&gt;" &amp; I199 &amp; "&lt;/td&gt;&lt;/tr&gt;"</f>
        <v>&lt;tr&gt;&lt;td&gt;&lt;a href='http://dx.doi.org/10.1093/actrade/9780199569250.001.0001'&gt;&lt;img src='http://www.veryshortintroductions.com/view/covers/9780199569250.png' class='coverimage' alt='German Philosophy: A Very Short Introduction (A very short introduction)'/&gt;&lt;/a&gt;&lt;/td&gt;&lt;td&gt;&lt;small&gt;Very Short Introduction&lt;br/&gt;http://m.veryshortintroductions.com&lt;/small&gt;&lt;br/&gt;&lt;em&gt;ebook&lt;/em&gt;&lt;br/&gt;&lt;br/&gt;&lt;a href='http://dx.doi.org/10.1093/actrade/9780199569250.001.0001'&gt;German Philosophy&lt;/a&gt;&lt;/td&gt;&lt;td&gt;&lt;a href='http://www.veryshortintroductions.com/mobile/view/10.1093/actrade/9780199569250.001.0001/actrade-9780199569250'&gt;&lt;img src='https://api.qrserver.com/v1/create-qr-code/?size=300x300&amp;data=http://www.veryshortintroductions.com/mobile/view/10.1093/actrade/9780199569250.001.0001/actrade-9780199569250' class='qr'/&gt;&lt;/a&gt;&lt;/td&gt;&lt;/tr&gt;</v>
      </c>
      <c r="N199" s="0" t="s">
        <v>44</v>
      </c>
      <c r="O199" s="0" t="s">
        <v>1048</v>
      </c>
      <c r="P199" s="0" t="s">
        <v>1048</v>
      </c>
      <c r="Q199" s="0" t="s">
        <v>46</v>
      </c>
      <c r="S199" s="0" t="s">
        <v>1049</v>
      </c>
      <c r="X199" s="0" t="s">
        <v>1050</v>
      </c>
      <c r="Y199" s="0" t="s">
        <v>1051</v>
      </c>
      <c r="AA199" s="0" t="s">
        <v>49</v>
      </c>
      <c r="AB199" s="2" t="n">
        <v>40179</v>
      </c>
      <c r="AC199" s="2" t="n">
        <v>40543</v>
      </c>
      <c r="AJ199" s="0" t="s">
        <v>694</v>
      </c>
      <c r="AK199" s="0" t="s">
        <v>50</v>
      </c>
      <c r="AL199" s="0" t="s">
        <v>51</v>
      </c>
      <c r="AM199" s="0" t="s">
        <v>49</v>
      </c>
      <c r="AN199" s="0" t="s">
        <v>49</v>
      </c>
      <c r="AO199" s="0" t="s">
        <v>49</v>
      </c>
      <c r="AP199" s="0" t="s">
        <v>49</v>
      </c>
      <c r="AQ199" s="0" t="s">
        <v>49</v>
      </c>
    </row>
    <row r="200" customFormat="false" ht="15" hidden="true" customHeight="false" outlineLevel="0" collapsed="false">
      <c r="A200" s="0" t="n">
        <v>4412481</v>
      </c>
      <c r="B200" s="0" t="str">
        <f aca="false">RIGHT(O200,LEN(O200)-FIND("actrade-",O200)-7)</f>
        <v>9780198715931</v>
      </c>
      <c r="C200" s="0" t="str">
        <f aca="false">"10.1093/actrade/" &amp; B200 &amp; ".001.0001"</f>
        <v>10.1093/actrade/9780198715931.001.0001</v>
      </c>
      <c r="D200" s="0" t="str">
        <f aca="false">"http://www.veryshortintroductions.com/mobile/view/" &amp; C200 &amp; "/actrade-" &amp; B200</f>
        <v>http://www.veryshortintroductions.com/mobile/view/10.1093/actrade/9780198715931.001.0001/actrade-9780198715931</v>
      </c>
      <c r="E200" s="0" t="s">
        <v>1052</v>
      </c>
      <c r="F200" s="0" t="str">
        <f aca="false">LEFT(E200,FIND(":",E200)-1)</f>
        <v>Global Catastrophes</v>
      </c>
      <c r="G200" s="0" t="str">
        <f aca="false">"&lt;a href='http://dx.doi.org/" &amp; C200 &amp; "'&gt;" &amp; LEFT(E200,FIND(":",E200)-1) &amp; "&lt;/a&gt;"</f>
        <v>&lt;a href='http://dx.doi.org/10.1093/actrade/9780198715931.001.0001'&gt;Global Catastrophes&lt;/a&gt;</v>
      </c>
      <c r="H200" s="0" t="str">
        <f aca="false">"&lt;a href='http://dx.doi.org/" &amp; C200 &amp; "'&gt;" &amp;"&lt;img src='http://www.veryshortintroductions.com/view/covers/"&amp;B200&amp;".png' class='coverimage' alt='" &amp;E200 &amp; "'/&gt;&lt;/a&gt;"</f>
        <v>&lt;a href='http://dx.doi.org/10.1093/actrade/9780198715931.001.0001'&gt;&lt;img src='http://www.veryshortintroductions.com/view/covers/9780198715931.png' class='coverimage' alt='Global Catastrophes: a very short introduction'/&gt;&lt;/a&gt;</v>
      </c>
      <c r="I200" s="0" t="str">
        <f aca="false">"&lt;a href='" &amp; D200 &amp; "'&gt;" &amp; "&lt;img src='https://api.qrserver.com/v1/create-qr-code/?size=300x300&amp;data=" &amp; D200 &amp;"' class='qr'/&gt;&lt;/a&gt;"</f>
        <v>&lt;a href='http://www.veryshortintroductions.com/mobile/view/10.1093/actrade/9780198715931.001.0001/actrade-9780198715931'&gt;&lt;img src='https://api.qrserver.com/v1/create-qr-code/?size=300x300&amp;data=http://www.veryshortintroductions.com/mobile/view/10.1093/actrade/9780198715931.001.0001/actrade-9780198715931' class='qr'/&gt;&lt;/a&gt;</v>
      </c>
      <c r="J200" s="0" t="str">
        <f aca="false">"&lt;tr&gt;&lt;td&gt;" &amp; H200 &amp; "&lt;/td&gt;&lt;td&gt;&lt;small&gt;Very Short Introduction&lt;br/&gt;http://m.veryshortintroductions.com&lt;/small&gt;&lt;br/&gt;&lt;em&gt;ebook&lt;/em&gt;&lt;br/&gt;&lt;br/&gt;" &amp; G200 &amp; "&lt;/td&gt;&lt;td&gt;" &amp; I200 &amp; "&lt;/td&gt;&lt;/tr&gt;"</f>
        <v>&lt;tr&gt;&lt;td&gt;&lt;a href='http://dx.doi.org/10.1093/actrade/9780198715931.001.0001'&gt;&lt;img src='http://www.veryshortintroductions.com/view/covers/9780198715931.png' class='coverimage' alt='Global Catastrophes: a very short introduction'/&gt;&lt;/a&gt;&lt;/td&gt;&lt;td&gt;&lt;small&gt;Very Short Introduction&lt;br/&gt;http://m.veryshortintroductions.com&lt;/small&gt;&lt;br/&gt;&lt;em&gt;ebook&lt;/em&gt;&lt;br/&gt;&lt;br/&gt;&lt;a href='http://dx.doi.org/10.1093/actrade/9780198715931.001.0001'&gt;Global Catastrophes&lt;/a&gt;&lt;/td&gt;&lt;td&gt;&lt;a href='http://www.veryshortintroductions.com/mobile/view/10.1093/actrade/9780198715931.001.0001/actrade-9780198715931'&gt;&lt;img src='https://api.qrserver.com/v1/create-qr-code/?size=300x300&amp;data=http://www.veryshortintroductions.com/mobile/view/10.1093/actrade/9780198715931.001.0001/actrade-9780198715931' class='qr'/&gt;&lt;/a&gt;&lt;/td&gt;&lt;/tr&gt;</v>
      </c>
      <c r="N200" s="0" t="s">
        <v>44</v>
      </c>
      <c r="O200" s="0" t="s">
        <v>1053</v>
      </c>
      <c r="P200" s="0" t="s">
        <v>1053</v>
      </c>
      <c r="Q200" s="0" t="s">
        <v>46</v>
      </c>
      <c r="S200" s="0" t="s">
        <v>1054</v>
      </c>
      <c r="X200" s="0" t="s">
        <v>1055</v>
      </c>
      <c r="Y200" s="0" t="s">
        <v>1056</v>
      </c>
      <c r="AA200" s="0" t="s">
        <v>49</v>
      </c>
      <c r="AB200" s="2" t="n">
        <v>41640</v>
      </c>
      <c r="AC200" s="2" t="n">
        <v>42004</v>
      </c>
      <c r="AK200" s="0" t="s">
        <v>50</v>
      </c>
      <c r="AL200" s="0" t="s">
        <v>51</v>
      </c>
      <c r="AM200" s="0" t="s">
        <v>49</v>
      </c>
      <c r="AN200" s="0" t="s">
        <v>49</v>
      </c>
      <c r="AO200" s="0" t="s">
        <v>49</v>
      </c>
      <c r="AP200" s="0" t="s">
        <v>49</v>
      </c>
      <c r="AQ200" s="0" t="s">
        <v>49</v>
      </c>
    </row>
    <row r="201" customFormat="false" ht="15" hidden="true" customHeight="false" outlineLevel="0" collapsed="false">
      <c r="A201" s="0" t="n">
        <v>3092995</v>
      </c>
      <c r="B201" s="0" t="str">
        <f aca="false">RIGHT(O201,LEN(O201)-FIND("actrade-",O201)-7)</f>
        <v>9780199596652</v>
      </c>
      <c r="C201" s="0" t="str">
        <f aca="false">"10.1093/actrade/" &amp; B201 &amp; ".001.0001"</f>
        <v>10.1093/actrade/9780199596652.001.0001</v>
      </c>
      <c r="D201" s="0" t="str">
        <f aca="false">"http://www.veryshortintroductions.com/mobile/view/" &amp; C201 &amp; "/actrade-" &amp; B201</f>
        <v>http://www.veryshortintroductions.com/mobile/view/10.1093/actrade/9780199596652.001.0001/actrade-9780199596652</v>
      </c>
      <c r="E201" s="0" t="s">
        <v>1057</v>
      </c>
      <c r="F201" s="0" t="str">
        <f aca="false">LEFT(E201,FIND(":",E201)-1)</f>
        <v>Global economic history</v>
      </c>
      <c r="G201" s="0" t="str">
        <f aca="false">"&lt;a href='http://dx.doi.org/" &amp; C201 &amp; "'&gt;" &amp; LEFT(E201,FIND(":",E201)-1) &amp; "&lt;/a&gt;"</f>
        <v>&lt;a href='http://dx.doi.org/10.1093/actrade/9780199596652.001.0001'&gt;Global economic history&lt;/a&gt;</v>
      </c>
      <c r="H201" s="0" t="str">
        <f aca="false">"&lt;a href='http://dx.doi.org/" &amp; C201 &amp; "'&gt;" &amp;"&lt;img src='http://www.veryshortintroductions.com/view/covers/"&amp;B201&amp;".png' class='coverimage' alt='" &amp;E201 &amp; "'/&gt;&lt;/a&gt;"</f>
        <v>&lt;a href='http://dx.doi.org/10.1093/actrade/9780199596652.001.0001'&gt;&lt;img src='http://www.veryshortintroductions.com/view/covers/9780199596652.png' class='coverimage' alt='Global economic history: a very short introduction'/&gt;&lt;/a&gt;</v>
      </c>
      <c r="I201" s="0" t="str">
        <f aca="false">"&lt;a href='" &amp; D201 &amp; "'&gt;" &amp; "&lt;img src='https://api.qrserver.com/v1/create-qr-code/?size=300x300&amp;data=" &amp; D201 &amp;"' class='qr'/&gt;&lt;/a&gt;"</f>
        <v>&lt;a href='http://www.veryshortintroductions.com/mobile/view/10.1093/actrade/9780199596652.001.0001/actrade-9780199596652'&gt;&lt;img src='https://api.qrserver.com/v1/create-qr-code/?size=300x300&amp;data=http://www.veryshortintroductions.com/mobile/view/10.1093/actrade/9780199596652.001.0001/actrade-9780199596652' class='qr'/&gt;&lt;/a&gt;</v>
      </c>
      <c r="J201" s="0" t="str">
        <f aca="false">"&lt;tr&gt;&lt;td&gt;" &amp; H201 &amp; "&lt;/td&gt;&lt;td&gt;&lt;small&gt;Very Short Introduction&lt;br/&gt;http://m.veryshortintroductions.com&lt;/small&gt;&lt;br/&gt;&lt;em&gt;ebook&lt;/em&gt;&lt;br/&gt;&lt;br/&gt;" &amp; G201 &amp; "&lt;/td&gt;&lt;td&gt;" &amp; I201 &amp; "&lt;/td&gt;&lt;/tr&gt;"</f>
        <v>&lt;tr&gt;&lt;td&gt;&lt;a href='http://dx.doi.org/10.1093/actrade/9780199596652.001.0001'&gt;&lt;img src='http://www.veryshortintroductions.com/view/covers/9780199596652.png' class='coverimage' alt='Global economic history: a very short introduction'/&gt;&lt;/a&gt;&lt;/td&gt;&lt;td&gt;&lt;small&gt;Very Short Introduction&lt;br/&gt;http://m.veryshortintroductions.com&lt;/small&gt;&lt;br/&gt;&lt;em&gt;ebook&lt;/em&gt;&lt;br/&gt;&lt;br/&gt;&lt;a href='http://dx.doi.org/10.1093/actrade/9780199596652.001.0001'&gt;Global economic history&lt;/a&gt;&lt;/td&gt;&lt;td&gt;&lt;a href='http://www.veryshortintroductions.com/mobile/view/10.1093/actrade/9780199596652.001.0001/actrade-9780199596652'&gt;&lt;img src='https://api.qrserver.com/v1/create-qr-code/?size=300x300&amp;data=http://www.veryshortintroductions.com/mobile/view/10.1093/actrade/9780199596652.001.0001/actrade-9780199596652' class='qr'/&gt;&lt;/a&gt;&lt;/td&gt;&lt;/tr&gt;</v>
      </c>
      <c r="N201" s="0" t="s">
        <v>44</v>
      </c>
      <c r="O201" s="0" t="s">
        <v>1058</v>
      </c>
      <c r="P201" s="0" t="s">
        <v>1058</v>
      </c>
      <c r="Q201" s="0" t="s">
        <v>46</v>
      </c>
      <c r="S201" s="0" t="s">
        <v>1059</v>
      </c>
      <c r="Y201" s="0" t="s">
        <v>1060</v>
      </c>
      <c r="AA201" s="0" t="s">
        <v>49</v>
      </c>
      <c r="AB201" s="2" t="n">
        <v>40544</v>
      </c>
      <c r="AC201" s="2" t="n">
        <v>40908</v>
      </c>
      <c r="AK201" s="0" t="s">
        <v>50</v>
      </c>
      <c r="AL201" s="0" t="s">
        <v>51</v>
      </c>
      <c r="AM201" s="0" t="s">
        <v>49</v>
      </c>
      <c r="AN201" s="0" t="s">
        <v>49</v>
      </c>
      <c r="AO201" s="0" t="s">
        <v>49</v>
      </c>
      <c r="AP201" s="0" t="s">
        <v>49</v>
      </c>
      <c r="AQ201" s="0" t="s">
        <v>49</v>
      </c>
    </row>
    <row r="202" customFormat="false" ht="15" hidden="true" customHeight="false" outlineLevel="0" collapsed="false">
      <c r="A202" s="0" t="n">
        <v>3093053</v>
      </c>
      <c r="B202" s="0" t="str">
        <f aca="false">RIGHT(O202,LEN(O202)-FIND("actrade-",O202)-7)</f>
        <v>9780199548248</v>
      </c>
      <c r="C202" s="0" t="str">
        <f aca="false">"10.1093/actrade/" &amp; B202 &amp; ".001.0001"</f>
        <v>10.1093/actrade/9780199548248.001.0001</v>
      </c>
      <c r="D202" s="0" t="str">
        <f aca="false">"http://www.veryshortintroductions.com/mobile/view/" &amp; C202 &amp; "/actrade-" &amp; B202</f>
        <v>http://www.veryshortintroductions.com/mobile/view/10.1093/actrade/9780199548248.001.0001/actrade-9780199548248</v>
      </c>
      <c r="E202" s="0" t="s">
        <v>1061</v>
      </c>
      <c r="F202" s="0" t="str">
        <f aca="false">LEFT(E202,FIND(":",E202)-1)</f>
        <v>Global warming</v>
      </c>
      <c r="G202" s="0" t="str">
        <f aca="false">"&lt;a href='http://dx.doi.org/" &amp; C202 &amp; "'&gt;" &amp; LEFT(E202,FIND(":",E202)-1) &amp; "&lt;/a&gt;"</f>
        <v>&lt;a href='http://dx.doi.org/10.1093/actrade/9780199548248.001.0001'&gt;Global warming&lt;/a&gt;</v>
      </c>
      <c r="H202" s="0" t="str">
        <f aca="false">"&lt;a href='http://dx.doi.org/" &amp; C202 &amp; "'&gt;" &amp;"&lt;img src='http://www.veryshortintroductions.com/view/covers/"&amp;B202&amp;".png' class='coverimage' alt='" &amp;E202 &amp; "'/&gt;&lt;/a&gt;"</f>
        <v>&lt;a href='http://dx.doi.org/10.1093/actrade/9780199548248.001.0001'&gt;&lt;img src='http://www.veryshortintroductions.com/view/covers/9780199548248.png' class='coverimage' alt='Global warming: a very short introduction'/&gt;&lt;/a&gt;</v>
      </c>
      <c r="I202" s="0" t="str">
        <f aca="false">"&lt;a href='" &amp; D202 &amp; "'&gt;" &amp; "&lt;img src='https://api.qrserver.com/v1/create-qr-code/?size=300x300&amp;data=" &amp; D202 &amp;"' class='qr'/&gt;&lt;/a&gt;"</f>
        <v>&lt;a href='http://www.veryshortintroductions.com/mobile/view/10.1093/actrade/9780199548248.001.0001/actrade-9780199548248'&gt;&lt;img src='https://api.qrserver.com/v1/create-qr-code/?size=300x300&amp;data=http://www.veryshortintroductions.com/mobile/view/10.1093/actrade/9780199548248.001.0001/actrade-9780199548248' class='qr'/&gt;&lt;/a&gt;</v>
      </c>
      <c r="J202" s="0" t="str">
        <f aca="false">"&lt;tr&gt;&lt;td&gt;" &amp; H202 &amp; "&lt;/td&gt;&lt;td&gt;&lt;small&gt;Very Short Introduction&lt;br/&gt;http://m.veryshortintroductions.com&lt;/small&gt;&lt;br/&gt;&lt;em&gt;ebook&lt;/em&gt;&lt;br/&gt;&lt;br/&gt;" &amp; G202 &amp; "&lt;/td&gt;&lt;td&gt;" &amp; I202 &amp; "&lt;/td&gt;&lt;/tr&gt;"</f>
        <v>&lt;tr&gt;&lt;td&gt;&lt;a href='http://dx.doi.org/10.1093/actrade/9780199548248.001.0001'&gt;&lt;img src='http://www.veryshortintroductions.com/view/covers/9780199548248.png' class='coverimage' alt='Global warming: a very short introduction'/&gt;&lt;/a&gt;&lt;/td&gt;&lt;td&gt;&lt;small&gt;Very Short Introduction&lt;br/&gt;http://m.veryshortintroductions.com&lt;/small&gt;&lt;br/&gt;&lt;em&gt;ebook&lt;/em&gt;&lt;br/&gt;&lt;br/&gt;&lt;a href='http://dx.doi.org/10.1093/actrade/9780199548248.001.0001'&gt;Global warming&lt;/a&gt;&lt;/td&gt;&lt;td&gt;&lt;a href='http://www.veryshortintroductions.com/mobile/view/10.1093/actrade/9780199548248.001.0001/actrade-9780199548248'&gt;&lt;img src='https://api.qrserver.com/v1/create-qr-code/?size=300x300&amp;data=http://www.veryshortintroductions.com/mobile/view/10.1093/actrade/9780199548248.001.0001/actrade-9780199548248' class='qr'/&gt;&lt;/a&gt;&lt;/td&gt;&lt;/tr&gt;</v>
      </c>
      <c r="N202" s="0" t="s">
        <v>44</v>
      </c>
      <c r="O202" s="0" t="s">
        <v>1062</v>
      </c>
      <c r="P202" s="0" t="s">
        <v>1062</v>
      </c>
      <c r="Q202" s="0" t="s">
        <v>46</v>
      </c>
      <c r="Y202" s="0" t="s">
        <v>1063</v>
      </c>
      <c r="AA202" s="0" t="s">
        <v>49</v>
      </c>
      <c r="AB202" s="2" t="n">
        <v>39814</v>
      </c>
      <c r="AC202" s="2" t="n">
        <v>40178</v>
      </c>
      <c r="AK202" s="0" t="s">
        <v>50</v>
      </c>
      <c r="AL202" s="0" t="s">
        <v>51</v>
      </c>
      <c r="AM202" s="0" t="s">
        <v>49</v>
      </c>
      <c r="AN202" s="0" t="s">
        <v>49</v>
      </c>
      <c r="AO202" s="0" t="s">
        <v>49</v>
      </c>
      <c r="AP202" s="0" t="s">
        <v>49</v>
      </c>
      <c r="AQ202" s="0" t="s">
        <v>49</v>
      </c>
    </row>
    <row r="203" customFormat="false" ht="15" hidden="true" customHeight="false" outlineLevel="0" collapsed="false">
      <c r="A203" s="0" t="n">
        <v>3093055</v>
      </c>
      <c r="B203" s="0" t="str">
        <f aca="false">RIGHT(O203,LEN(O203)-FIND("actrade-",O203)-7)</f>
        <v>9780199662661</v>
      </c>
      <c r="C203" s="0" t="str">
        <f aca="false">"10.1093/actrade/" &amp; B203 &amp; ".001.0001"</f>
        <v>10.1093/actrade/9780199662661.001.0001</v>
      </c>
      <c r="D203" s="0" t="str">
        <f aca="false">"http://www.veryshortintroductions.com/mobile/view/" &amp; C203 &amp; "/actrade-" &amp; B203</f>
        <v>http://www.veryshortintroductions.com/mobile/view/10.1093/actrade/9780199662661.001.0001/actrade-9780199662661</v>
      </c>
      <c r="E203" s="0" t="s">
        <v>1064</v>
      </c>
      <c r="F203" s="0" t="str">
        <f aca="false">LEFT(E203,FIND(":",E203)-1)</f>
        <v>Globalization  </v>
      </c>
      <c r="G203" s="0" t="str">
        <f aca="false">"&lt;a href='http://dx.doi.org/" &amp; C203 &amp; "'&gt;" &amp; LEFT(E203,FIND(":",E203)-1) &amp; "&lt;/a&gt;"</f>
        <v>&lt;a href='http://dx.doi.org/10.1093/actrade/9780199662661.001.0001'&gt;Globalization  &lt;/a&gt;</v>
      </c>
      <c r="H203" s="0" t="str">
        <f aca="false">"&lt;a href='http://dx.doi.org/" &amp; C203 &amp; "'&gt;" &amp;"&lt;img src='http://www.veryshortintroductions.com/view/covers/"&amp;B203&amp;".png' class='coverimage' alt='" &amp;E203 &amp; "'/&gt;&lt;/a&gt;"</f>
        <v>&lt;a href='http://dx.doi.org/10.1093/actrade/9780199662661.001.0001'&gt;&lt;img src='http://www.veryshortintroductions.com/view/covers/9780199662661.png' class='coverimage' alt='Globalization  : a very short introduction'/&gt;&lt;/a&gt;</v>
      </c>
      <c r="I203" s="0" t="str">
        <f aca="false">"&lt;a href='" &amp; D203 &amp; "'&gt;" &amp; "&lt;img src='https://api.qrserver.com/v1/create-qr-code/?size=300x300&amp;data=" &amp; D203 &amp;"' class='qr'/&gt;&lt;/a&gt;"</f>
        <v>&lt;a href='http://www.veryshortintroductions.com/mobile/view/10.1093/actrade/9780199662661.001.0001/actrade-9780199662661'&gt;&lt;img src='https://api.qrserver.com/v1/create-qr-code/?size=300x300&amp;data=http://www.veryshortintroductions.com/mobile/view/10.1093/actrade/9780199662661.001.0001/actrade-9780199662661' class='qr'/&gt;&lt;/a&gt;</v>
      </c>
      <c r="J203" s="0" t="str">
        <f aca="false">"&lt;tr&gt;&lt;td&gt;" &amp; H203 &amp; "&lt;/td&gt;&lt;td&gt;&lt;small&gt;Very Short Introduction&lt;br/&gt;http://m.veryshortintroductions.com&lt;/small&gt;&lt;br/&gt;&lt;em&gt;ebook&lt;/em&gt;&lt;br/&gt;&lt;br/&gt;" &amp; G203 &amp; "&lt;/td&gt;&lt;td&gt;" &amp; I203 &amp; "&lt;/td&gt;&lt;/tr&gt;"</f>
        <v>&lt;tr&gt;&lt;td&gt;&lt;a href='http://dx.doi.org/10.1093/actrade/9780199662661.001.0001'&gt;&lt;img src='http://www.veryshortintroductions.com/view/covers/9780199662661.png' class='coverimage' alt='Globalization  : a very short introduction'/&gt;&lt;/a&gt;&lt;/td&gt;&lt;td&gt;&lt;small&gt;Very Short Introduction&lt;br/&gt;http://m.veryshortintroductions.com&lt;/small&gt;&lt;br/&gt;&lt;em&gt;ebook&lt;/em&gt;&lt;br/&gt;&lt;br/&gt;&lt;a href='http://dx.doi.org/10.1093/actrade/9780199662661.001.0001'&gt;Globalization  &lt;/a&gt;&lt;/td&gt;&lt;td&gt;&lt;a href='http://www.veryshortintroductions.com/mobile/view/10.1093/actrade/9780199662661.001.0001/actrade-9780199662661'&gt;&lt;img src='https://api.qrserver.com/v1/create-qr-code/?size=300x300&amp;data=http://www.veryshortintroductions.com/mobile/view/10.1093/actrade/9780199662661.001.0001/actrade-9780199662661' class='qr'/&gt;&lt;/a&gt;&lt;/td&gt;&lt;/tr&gt;</v>
      </c>
      <c r="N203" s="0" t="s">
        <v>44</v>
      </c>
      <c r="O203" s="0" t="s">
        <v>1065</v>
      </c>
      <c r="P203" s="0" t="s">
        <v>1065</v>
      </c>
      <c r="Q203" s="0" t="s">
        <v>46</v>
      </c>
      <c r="S203" s="0" t="s">
        <v>1066</v>
      </c>
      <c r="Y203" s="0" t="s">
        <v>1067</v>
      </c>
      <c r="AA203" s="0" t="s">
        <v>49</v>
      </c>
      <c r="AB203" s="2" t="n">
        <v>41275</v>
      </c>
      <c r="AC203" s="2" t="n">
        <v>41639</v>
      </c>
      <c r="AK203" s="0" t="s">
        <v>50</v>
      </c>
      <c r="AL203" s="0" t="s">
        <v>51</v>
      </c>
      <c r="AM203" s="0" t="s">
        <v>49</v>
      </c>
      <c r="AN203" s="0" t="s">
        <v>49</v>
      </c>
      <c r="AO203" s="0" t="s">
        <v>49</v>
      </c>
      <c r="AP203" s="0" t="s">
        <v>49</v>
      </c>
      <c r="AQ203" s="0" t="s">
        <v>49</v>
      </c>
    </row>
    <row r="204" customFormat="false" ht="15" hidden="true" customHeight="false" outlineLevel="0" collapsed="false">
      <c r="A204" s="0" t="n">
        <v>4412482</v>
      </c>
      <c r="B204" s="0" t="str">
        <f aca="false">RIGHT(O204,LEN(O204)-FIND("actrade-",O204)-7)</f>
        <v>9780198708957</v>
      </c>
      <c r="C204" s="0" t="str">
        <f aca="false">"10.1093/actrade/" &amp; B204 &amp; ".001.0001"</f>
        <v>10.1093/actrade/9780198708957.001.0001</v>
      </c>
      <c r="D204" s="0" t="str">
        <f aca="false">"http://www.veryshortintroductions.com/mobile/view/" &amp; C204 &amp; "/actrade-" &amp; B204</f>
        <v>http://www.veryshortintroductions.com/mobile/view/10.1093/actrade/9780198708957.001.0001/actrade-9780198708957</v>
      </c>
      <c r="E204" s="0" t="s">
        <v>1068</v>
      </c>
      <c r="F204" s="0" t="str">
        <f aca="false">LEFT(E204,FIND(":",E204)-1)</f>
        <v>God</v>
      </c>
      <c r="G204" s="0" t="str">
        <f aca="false">"&lt;a href='http://dx.doi.org/" &amp; C204 &amp; "'&gt;" &amp; LEFT(E204,FIND(":",E204)-1) &amp; "&lt;/a&gt;"</f>
        <v>&lt;a href='http://dx.doi.org/10.1093/actrade/9780198708957.001.0001'&gt;God&lt;/a&gt;</v>
      </c>
      <c r="H204" s="0" t="str">
        <f aca="false">"&lt;a href='http://dx.doi.org/" &amp; C204 &amp; "'&gt;" &amp;"&lt;img src='http://www.veryshortintroductions.com/view/covers/"&amp;B204&amp;".png' class='coverimage' alt='" &amp;E204 &amp; "'/&gt;&lt;/a&gt;"</f>
        <v>&lt;a href='http://dx.doi.org/10.1093/actrade/9780198708957.001.0001'&gt;&lt;img src='http://www.veryshortintroductions.com/view/covers/9780198708957.png' class='coverimage' alt='God: a very short introduction'/&gt;&lt;/a&gt;</v>
      </c>
      <c r="I204" s="0" t="str">
        <f aca="false">"&lt;a href='" &amp; D204 &amp; "'&gt;" &amp; "&lt;img src='https://api.qrserver.com/v1/create-qr-code/?size=300x300&amp;data=" &amp; D204 &amp;"' class='qr'/&gt;&lt;/a&gt;"</f>
        <v>&lt;a href='http://www.veryshortintroductions.com/mobile/view/10.1093/actrade/9780198708957.001.0001/actrade-9780198708957'&gt;&lt;img src='https://api.qrserver.com/v1/create-qr-code/?size=300x300&amp;data=http://www.veryshortintroductions.com/mobile/view/10.1093/actrade/9780198708957.001.0001/actrade-9780198708957' class='qr'/&gt;&lt;/a&gt;</v>
      </c>
      <c r="J204" s="0" t="str">
        <f aca="false">"&lt;tr&gt;&lt;td&gt;" &amp; H204 &amp; "&lt;/td&gt;&lt;td&gt;&lt;small&gt;Very Short Introduction&lt;br/&gt;http://m.veryshortintroductions.com&lt;/small&gt;&lt;br/&gt;&lt;em&gt;ebook&lt;/em&gt;&lt;br/&gt;&lt;br/&gt;" &amp; G204 &amp; "&lt;/td&gt;&lt;td&gt;" &amp; I204 &amp; "&lt;/td&gt;&lt;/tr&gt;"</f>
        <v>&lt;tr&gt;&lt;td&gt;&lt;a href='http://dx.doi.org/10.1093/actrade/9780198708957.001.0001'&gt;&lt;img src='http://www.veryshortintroductions.com/view/covers/9780198708957.png' class='coverimage' alt='God: a very short introduction'/&gt;&lt;/a&gt;&lt;/td&gt;&lt;td&gt;&lt;small&gt;Very Short Introduction&lt;br/&gt;http://m.veryshortintroductions.com&lt;/small&gt;&lt;br/&gt;&lt;em&gt;ebook&lt;/em&gt;&lt;br/&gt;&lt;br/&gt;&lt;a href='http://dx.doi.org/10.1093/actrade/9780198708957.001.0001'&gt;God&lt;/a&gt;&lt;/td&gt;&lt;td&gt;&lt;a href='http://www.veryshortintroductions.com/mobile/view/10.1093/actrade/9780198708957.001.0001/actrade-9780198708957'&gt;&lt;img src='https://api.qrserver.com/v1/create-qr-code/?size=300x300&amp;data=http://www.veryshortintroductions.com/mobile/view/10.1093/actrade/9780198708957.001.0001/actrade-9780198708957' class='qr'/&gt;&lt;/a&gt;&lt;/td&gt;&lt;/tr&gt;</v>
      </c>
      <c r="N204" s="0" t="s">
        <v>44</v>
      </c>
      <c r="O204" s="0" t="s">
        <v>1069</v>
      </c>
      <c r="P204" s="0" t="s">
        <v>1069</v>
      </c>
      <c r="Q204" s="0" t="s">
        <v>46</v>
      </c>
      <c r="S204" s="0" t="s">
        <v>1070</v>
      </c>
      <c r="X204" s="0" t="s">
        <v>1071</v>
      </c>
      <c r="Y204" s="0" t="s">
        <v>1072</v>
      </c>
      <c r="AA204" s="0" t="s">
        <v>49</v>
      </c>
      <c r="AB204" s="2" t="n">
        <v>41640</v>
      </c>
      <c r="AC204" s="2" t="n">
        <v>42004</v>
      </c>
      <c r="AK204" s="0" t="s">
        <v>50</v>
      </c>
      <c r="AL204" s="0" t="s">
        <v>51</v>
      </c>
      <c r="AM204" s="0" t="s">
        <v>49</v>
      </c>
      <c r="AN204" s="0" t="s">
        <v>49</v>
      </c>
      <c r="AO204" s="0" t="s">
        <v>49</v>
      </c>
      <c r="AP204" s="0" t="s">
        <v>49</v>
      </c>
      <c r="AQ204" s="0" t="s">
        <v>49</v>
      </c>
    </row>
    <row r="205" customFormat="false" ht="15" hidden="true" customHeight="false" outlineLevel="0" collapsed="false">
      <c r="A205" s="0" t="n">
        <v>10315114</v>
      </c>
      <c r="B205" s="0" t="str">
        <f aca="false">RIGHT(O205,LEN(O205)-FIND("actrade-",O205)-7)</f>
        <v>9780199689255</v>
      </c>
      <c r="C205" s="0" t="str">
        <f aca="false">"10.1093/actrade/" &amp; B205 &amp; ".001.0001"</f>
        <v>10.1093/actrade/9780199689255.001.0001</v>
      </c>
      <c r="D205" s="0" t="str">
        <f aca="false">"http://www.veryshortintroductions.com/mobile/view/" &amp; C205 &amp; "/actrade-" &amp; B205</f>
        <v>http://www.veryshortintroductions.com/mobile/view/10.1093/actrade/9780199689255.001.0001/actrade-9780199689255</v>
      </c>
      <c r="E205" s="0" t="s">
        <v>1073</v>
      </c>
      <c r="F205" s="0" t="str">
        <f aca="false">LEFT(E205,FIND(":",E205)-1)</f>
        <v>Goethe</v>
      </c>
      <c r="G205" s="0" t="str">
        <f aca="false">"&lt;a href='http://dx.doi.org/" &amp; C205 &amp; "'&gt;" &amp; LEFT(E205,FIND(":",E205)-1) &amp; "&lt;/a&gt;"</f>
        <v>&lt;a href='http://dx.doi.org/10.1093/actrade/9780199689255.001.0001'&gt;Goethe&lt;/a&gt;</v>
      </c>
      <c r="H205" s="0" t="str">
        <f aca="false">"&lt;a href='http://dx.doi.org/" &amp; C205 &amp; "'&gt;" &amp;"&lt;img src='http://www.veryshortintroductions.com/view/covers/"&amp;B205&amp;".png' class='coverimage' alt='" &amp;E205 &amp; "'/&gt;&lt;/a&gt;"</f>
        <v>&lt;a href='http://dx.doi.org/10.1093/actrade/9780199689255.001.0001'&gt;&lt;img src='http://www.veryshortintroductions.com/view/covers/9780199689255.png' class='coverimage' alt='Goethe: A Very Short Introduction'/&gt;&lt;/a&gt;</v>
      </c>
      <c r="I205" s="0" t="str">
        <f aca="false">"&lt;a href='" &amp; D205 &amp; "'&gt;" &amp; "&lt;img src='https://api.qrserver.com/v1/create-qr-code/?size=300x300&amp;data=" &amp; D205 &amp;"' class='qr'/&gt;&lt;/a&gt;"</f>
        <v>&lt;a href='http://www.veryshortintroductions.com/mobile/view/10.1093/actrade/9780199689255.001.0001/actrade-9780199689255'&gt;&lt;img src='https://api.qrserver.com/v1/create-qr-code/?size=300x300&amp;data=http://www.veryshortintroductions.com/mobile/view/10.1093/actrade/9780199689255.001.0001/actrade-9780199689255' class='qr'/&gt;&lt;/a&gt;</v>
      </c>
      <c r="J205" s="0" t="str">
        <f aca="false">"&lt;tr&gt;&lt;td&gt;" &amp; H205 &amp; "&lt;/td&gt;&lt;td&gt;&lt;small&gt;Very Short Introduction&lt;br/&gt;http://m.veryshortintroductions.com&lt;/small&gt;&lt;br/&gt;&lt;em&gt;ebook&lt;/em&gt;&lt;br/&gt;&lt;br/&gt;" &amp; G205 &amp; "&lt;/td&gt;&lt;td&gt;" &amp; I205 &amp; "&lt;/td&gt;&lt;/tr&gt;"</f>
        <v>&lt;tr&gt;&lt;td&gt;&lt;a href='http://dx.doi.org/10.1093/actrade/9780199689255.001.0001'&gt;&lt;img src='http://www.veryshortintroductions.com/view/covers/9780199689255.png' class='coverimage' alt='Goethe: A Very Short Introduction'/&gt;&lt;/a&gt;&lt;/td&gt;&lt;td&gt;&lt;small&gt;Very Short Introduction&lt;br/&gt;http://m.veryshortintroductions.com&lt;/small&gt;&lt;br/&gt;&lt;em&gt;ebook&lt;/em&gt;&lt;br/&gt;&lt;br/&gt;&lt;a href='http://dx.doi.org/10.1093/actrade/9780199689255.001.0001'&gt;Goethe&lt;/a&gt;&lt;/td&gt;&lt;td&gt;&lt;a href='http://www.veryshortintroductions.com/mobile/view/10.1093/actrade/9780199689255.001.0001/actrade-9780199689255'&gt;&lt;img src='https://api.qrserver.com/v1/create-qr-code/?size=300x300&amp;data=http://www.veryshortintroductions.com/mobile/view/10.1093/actrade/9780199689255.001.0001/actrade-9780199689255' class='qr'/&gt;&lt;/a&gt;&lt;/td&gt;&lt;/tr&gt;</v>
      </c>
      <c r="N205" s="0" t="s">
        <v>44</v>
      </c>
      <c r="O205" s="0" t="s">
        <v>1074</v>
      </c>
      <c r="P205" s="0" t="s">
        <v>1074</v>
      </c>
      <c r="Q205" s="0" t="s">
        <v>46</v>
      </c>
      <c r="S205" s="0" t="s">
        <v>1075</v>
      </c>
      <c r="X205" s="0" t="s">
        <v>1076</v>
      </c>
      <c r="Y205" s="0" t="s">
        <v>1077</v>
      </c>
      <c r="AA205" s="0" t="s">
        <v>49</v>
      </c>
      <c r="AB205" s="2" t="n">
        <v>42370</v>
      </c>
      <c r="AC205" s="2" t="n">
        <v>42735</v>
      </c>
      <c r="AK205" s="0" t="s">
        <v>50</v>
      </c>
      <c r="AL205" s="0" t="s">
        <v>51</v>
      </c>
      <c r="AM205" s="0" t="s">
        <v>49</v>
      </c>
      <c r="AN205" s="0" t="s">
        <v>49</v>
      </c>
      <c r="AO205" s="0" t="s">
        <v>49</v>
      </c>
      <c r="AP205" s="0" t="s">
        <v>49</v>
      </c>
      <c r="AQ205" s="0" t="s">
        <v>49</v>
      </c>
    </row>
    <row r="206" customFormat="false" ht="15" hidden="true" customHeight="false" outlineLevel="0" collapsed="false">
      <c r="A206" s="0" t="n">
        <v>3093051</v>
      </c>
      <c r="B206" s="0" t="str">
        <f aca="false">RIGHT(O206,LEN(O206)-FIND("actrade-",O206)-7)</f>
        <v>9780199606412</v>
      </c>
      <c r="C206" s="0" t="str">
        <f aca="false">"10.1093/actrade/" &amp; B206 &amp; ".001.0001"</f>
        <v>10.1093/actrade/9780199606412.001.0001</v>
      </c>
      <c r="D206" s="0" t="str">
        <f aca="false">"http://www.veryshortintroductions.com/mobile/view/" &amp; C206 &amp; "/actrade-" &amp; B206</f>
        <v>http://www.veryshortintroductions.com/mobile/view/10.1093/actrade/9780199606412.001.0001/actrade-9780199606412</v>
      </c>
      <c r="E206" s="0" t="s">
        <v>1078</v>
      </c>
      <c r="F206" s="0" t="str">
        <f aca="false">LEFT(E206,FIND(":",E206)-1)</f>
        <v>Governance</v>
      </c>
      <c r="G206" s="0" t="str">
        <f aca="false">"&lt;a href='http://dx.doi.org/" &amp; C206 &amp; "'&gt;" &amp; LEFT(E206,FIND(":",E206)-1) &amp; "&lt;/a&gt;"</f>
        <v>&lt;a href='http://dx.doi.org/10.1093/actrade/9780199606412.001.0001'&gt;Governance&lt;/a&gt;</v>
      </c>
      <c r="H206" s="0" t="str">
        <f aca="false">"&lt;a href='http://dx.doi.org/" &amp; C206 &amp; "'&gt;" &amp;"&lt;img src='http://www.veryshortintroductions.com/view/covers/"&amp;B206&amp;".png' class='coverimage' alt='" &amp;E206 &amp; "'/&gt;&lt;/a&gt;"</f>
        <v>&lt;a href='http://dx.doi.org/10.1093/actrade/9780199606412.001.0001'&gt;&lt;img src='http://www.veryshortintroductions.com/view/covers/9780199606412.png' class='coverimage' alt='Governance: a very short introduction'/&gt;&lt;/a&gt;</v>
      </c>
      <c r="I206" s="0" t="str">
        <f aca="false">"&lt;a href='" &amp; D206 &amp; "'&gt;" &amp; "&lt;img src='https://api.qrserver.com/v1/create-qr-code/?size=300x300&amp;data=" &amp; D206 &amp;"' class='qr'/&gt;&lt;/a&gt;"</f>
        <v>&lt;a href='http://www.veryshortintroductions.com/mobile/view/10.1093/actrade/9780199606412.001.0001/actrade-9780199606412'&gt;&lt;img src='https://api.qrserver.com/v1/create-qr-code/?size=300x300&amp;data=http://www.veryshortintroductions.com/mobile/view/10.1093/actrade/9780199606412.001.0001/actrade-9780199606412' class='qr'/&gt;&lt;/a&gt;</v>
      </c>
      <c r="J206" s="0" t="str">
        <f aca="false">"&lt;tr&gt;&lt;td&gt;" &amp; H206 &amp; "&lt;/td&gt;&lt;td&gt;&lt;small&gt;Very Short Introduction&lt;br/&gt;http://m.veryshortintroductions.com&lt;/small&gt;&lt;br/&gt;&lt;em&gt;ebook&lt;/em&gt;&lt;br/&gt;&lt;br/&gt;" &amp; G206 &amp; "&lt;/td&gt;&lt;td&gt;" &amp; I206 &amp; "&lt;/td&gt;&lt;/tr&gt;"</f>
        <v>&lt;tr&gt;&lt;td&gt;&lt;a href='http://dx.doi.org/10.1093/actrade/9780199606412.001.0001'&gt;&lt;img src='http://www.veryshortintroductions.com/view/covers/9780199606412.png' class='coverimage' alt='Governance: a very short introduction'/&gt;&lt;/a&gt;&lt;/td&gt;&lt;td&gt;&lt;small&gt;Very Short Introduction&lt;br/&gt;http://m.veryshortintroductions.com&lt;/small&gt;&lt;br/&gt;&lt;em&gt;ebook&lt;/em&gt;&lt;br/&gt;&lt;br/&gt;&lt;a href='http://dx.doi.org/10.1093/actrade/9780199606412.001.0001'&gt;Governance&lt;/a&gt;&lt;/td&gt;&lt;td&gt;&lt;a href='http://www.veryshortintroductions.com/mobile/view/10.1093/actrade/9780199606412.001.0001/actrade-9780199606412'&gt;&lt;img src='https://api.qrserver.com/v1/create-qr-code/?size=300x300&amp;data=http://www.veryshortintroductions.com/mobile/view/10.1093/actrade/9780199606412.001.0001/actrade-9780199606412' class='qr'/&gt;&lt;/a&gt;&lt;/td&gt;&lt;/tr&gt;</v>
      </c>
      <c r="N206" s="0" t="s">
        <v>44</v>
      </c>
      <c r="O206" s="0" t="s">
        <v>1079</v>
      </c>
      <c r="P206" s="0" t="s">
        <v>1079</v>
      </c>
      <c r="Q206" s="0" t="s">
        <v>46</v>
      </c>
      <c r="S206" s="0" t="s">
        <v>1080</v>
      </c>
      <c r="Y206" s="0" t="s">
        <v>1081</v>
      </c>
      <c r="AA206" s="0" t="s">
        <v>49</v>
      </c>
      <c r="AB206" s="2" t="n">
        <v>40909</v>
      </c>
      <c r="AC206" s="2" t="n">
        <v>41274</v>
      </c>
      <c r="AK206" s="0" t="s">
        <v>50</v>
      </c>
      <c r="AL206" s="0" t="s">
        <v>51</v>
      </c>
      <c r="AM206" s="0" t="s">
        <v>49</v>
      </c>
      <c r="AN206" s="0" t="s">
        <v>49</v>
      </c>
      <c r="AO206" s="0" t="s">
        <v>49</v>
      </c>
      <c r="AP206" s="0" t="s">
        <v>49</v>
      </c>
      <c r="AQ206" s="0" t="s">
        <v>49</v>
      </c>
    </row>
    <row r="207" customFormat="false" ht="15" hidden="true" customHeight="false" outlineLevel="0" collapsed="false">
      <c r="A207" s="0" t="n">
        <v>1057275</v>
      </c>
      <c r="B207" s="0" t="str">
        <f aca="false">RIGHT(O207,LEN(O207)-FIND("actrade-",O207)-7)</f>
        <v>9780195326345</v>
      </c>
      <c r="C207" s="0" t="str">
        <f aca="false">"10.1093/actrade/" &amp; B207 &amp; ".001.0001"</f>
        <v>10.1093/actrade/9780195326345.001.0001</v>
      </c>
      <c r="D207" s="0" t="str">
        <f aca="false">"http://www.veryshortintroductions.com/mobile/view/" &amp; C207 &amp; "/actrade-" &amp; B207</f>
        <v>http://www.veryshortintroductions.com/mobile/view/10.1093/actrade/9780195326345.001.0001/actrade-9780195326345</v>
      </c>
      <c r="E207" s="0" t="s">
        <v>1082</v>
      </c>
      <c r="F207" s="0" t="str">
        <f aca="false">LEFT(E207,FIND(":",E207)-1)</f>
        <v>Great Depression &amp; the New Deal</v>
      </c>
      <c r="G207" s="0" t="str">
        <f aca="false">"&lt;a href='http://dx.doi.org/" &amp; C207 &amp; "'&gt;" &amp; LEFT(E207,FIND(":",E207)-1) &amp; "&lt;/a&gt;"</f>
        <v>&lt;a href='http://dx.doi.org/10.1093/actrade/9780195326345.001.0001'&gt;Great Depression &amp; the New Deal&lt;/a&gt;</v>
      </c>
      <c r="H207" s="0" t="str">
        <f aca="false">"&lt;a href='http://dx.doi.org/" &amp; C207 &amp; "'&gt;" &amp;"&lt;img src='http://www.veryshortintroductions.com/view/covers/"&amp;B207&amp;".png' class='coverimage' alt='" &amp;E207 &amp; "'/&gt;&lt;/a&gt;"</f>
        <v>&lt;a href='http://dx.doi.org/10.1093/actrade/9780195326345.001.0001'&gt;&lt;img src='http://www.veryshortintroductions.com/view/covers/9780195326345.png' class='coverimage' alt='Great Depression &amp; the New Deal: A Very Short Introduction (Very short introductions ; 166)'/&gt;&lt;/a&gt;</v>
      </c>
      <c r="I207" s="0" t="str">
        <f aca="false">"&lt;a href='" &amp; D207 &amp; "'&gt;" &amp; "&lt;img src='https://api.qrserver.com/v1/create-qr-code/?size=300x300&amp;data=" &amp; D207 &amp;"' class='qr'/&gt;&lt;/a&gt;"</f>
        <v>&lt;a href='http://www.veryshortintroductions.com/mobile/view/10.1093/actrade/9780195326345.001.0001/actrade-9780195326345'&gt;&lt;img src='https://api.qrserver.com/v1/create-qr-code/?size=300x300&amp;data=http://www.veryshortintroductions.com/mobile/view/10.1093/actrade/9780195326345.001.0001/actrade-9780195326345' class='qr'/&gt;&lt;/a&gt;</v>
      </c>
      <c r="J207" s="0" t="str">
        <f aca="false">"&lt;tr&gt;&lt;td&gt;" &amp; H207 &amp; "&lt;/td&gt;&lt;td&gt;&lt;small&gt;Very Short Introduction&lt;br/&gt;http://m.veryshortintroductions.com&lt;/small&gt;&lt;br/&gt;&lt;em&gt;ebook&lt;/em&gt;&lt;br/&gt;&lt;br/&gt;" &amp; G207 &amp; "&lt;/td&gt;&lt;td&gt;" &amp; I207 &amp; "&lt;/td&gt;&lt;/tr&gt;"</f>
        <v>&lt;tr&gt;&lt;td&gt;&lt;a href='http://dx.doi.org/10.1093/actrade/9780195326345.001.0001'&gt;&lt;img src='http://www.veryshortintroductions.com/view/covers/9780195326345.png' class='coverimage' alt='Great Depression &amp; the New Deal: A Very Short Introduction (Very short introductions ; 166)'/&gt;&lt;/a&gt;&lt;/td&gt;&lt;td&gt;&lt;small&gt;Very Short Introduction&lt;br/&gt;http://m.veryshortintroductions.com&lt;/small&gt;&lt;br/&gt;&lt;em&gt;ebook&lt;/em&gt;&lt;br/&gt;&lt;br/&gt;&lt;a href='http://dx.doi.org/10.1093/actrade/9780195326345.001.0001'&gt;Great Depression &amp; the New Deal&lt;/a&gt;&lt;/td&gt;&lt;td&gt;&lt;a href='http://www.veryshortintroductions.com/mobile/view/10.1093/actrade/9780195326345.001.0001/actrade-9780195326345'&gt;&lt;img src='https://api.qrserver.com/v1/create-qr-code/?size=300x300&amp;data=http://www.veryshortintroductions.com/mobile/view/10.1093/actrade/9780195326345.001.0001/actrade-9780195326345' class='qr'/&gt;&lt;/a&gt;&lt;/td&gt;&lt;/tr&gt;</v>
      </c>
      <c r="N207" s="0" t="s">
        <v>44</v>
      </c>
      <c r="O207" s="0" t="s">
        <v>1083</v>
      </c>
      <c r="P207" s="0" t="s">
        <v>1083</v>
      </c>
      <c r="Q207" s="0" t="s">
        <v>46</v>
      </c>
      <c r="S207" s="0" t="s">
        <v>1084</v>
      </c>
      <c r="X207" s="0" t="s">
        <v>1085</v>
      </c>
      <c r="Y207" s="0" t="s">
        <v>1086</v>
      </c>
      <c r="AA207" s="0" t="s">
        <v>49</v>
      </c>
      <c r="AB207" s="2" t="n">
        <v>39448</v>
      </c>
      <c r="AC207" s="2" t="n">
        <v>39813</v>
      </c>
      <c r="AJ207" s="0" t="s">
        <v>1087</v>
      </c>
      <c r="AK207" s="0" t="s">
        <v>50</v>
      </c>
      <c r="AL207" s="0" t="s">
        <v>51</v>
      </c>
      <c r="AM207" s="0" t="s">
        <v>49</v>
      </c>
      <c r="AN207" s="0" t="s">
        <v>49</v>
      </c>
      <c r="AO207" s="0" t="s">
        <v>49</v>
      </c>
      <c r="AP207" s="0" t="s">
        <v>49</v>
      </c>
      <c r="AQ207" s="0" t="s">
        <v>49</v>
      </c>
    </row>
    <row r="208" customFormat="false" ht="15" hidden="true" customHeight="false" outlineLevel="0" collapsed="false">
      <c r="A208" s="0" t="n">
        <v>1048991</v>
      </c>
      <c r="B208" s="0" t="str">
        <f aca="false">RIGHT(O208,LEN(O208)-FIND("actrade-",O208)-7)</f>
        <v>9780192840950</v>
      </c>
      <c r="C208" s="0" t="str">
        <f aca="false">"10.1093/actrade/" &amp; B208 &amp; ".001.0001"</f>
        <v>10.1093/actrade/9780192840950.001.0001</v>
      </c>
      <c r="D208" s="0" t="str">
        <f aca="false">"http://www.veryshortintroductions.com/mobile/view/" &amp; C208 &amp; "/actrade-" &amp; B208</f>
        <v>http://www.veryshortintroductions.com/mobile/view/10.1093/actrade/9780192840950.001.0001/actrade-9780192840950</v>
      </c>
      <c r="E208" s="0" t="s">
        <v>1088</v>
      </c>
      <c r="F208" s="0" t="str">
        <f aca="false">LEFT(E208,FIND(":",E208)-1)</f>
        <v>Habermas</v>
      </c>
      <c r="G208" s="0" t="str">
        <f aca="false">"&lt;a href='http://dx.doi.org/" &amp; C208 &amp; "'&gt;" &amp; LEFT(E208,FIND(":",E208)-1) &amp; "&lt;/a&gt;"</f>
        <v>&lt;a href='http://dx.doi.org/10.1093/actrade/9780192840950.001.0001'&gt;Habermas&lt;/a&gt;</v>
      </c>
      <c r="H208" s="0" t="str">
        <f aca="false">"&lt;a href='http://dx.doi.org/" &amp; C208 &amp; "'&gt;" &amp;"&lt;img src='http://www.veryshortintroductions.com/view/covers/"&amp;B208&amp;".png' class='coverimage' alt='" &amp;E208 &amp; "'/&gt;&lt;/a&gt;"</f>
        <v>&lt;a href='http://dx.doi.org/10.1093/actrade/9780192840950.001.0001'&gt;&lt;img src='http://www.veryshortintroductions.com/view/covers/9780192840950.png' class='coverimage' alt='Habermas: A Very Short Introduction (Very short introductions ; 125)'/&gt;&lt;/a&gt;</v>
      </c>
      <c r="I208" s="0" t="str">
        <f aca="false">"&lt;a href='" &amp; D208 &amp; "'&gt;" &amp; "&lt;img src='https://api.qrserver.com/v1/create-qr-code/?size=300x300&amp;data=" &amp; D208 &amp;"' class='qr'/&gt;&lt;/a&gt;"</f>
        <v>&lt;a href='http://www.veryshortintroductions.com/mobile/view/10.1093/actrade/9780192840950.001.0001/actrade-9780192840950'&gt;&lt;img src='https://api.qrserver.com/v1/create-qr-code/?size=300x300&amp;data=http://www.veryshortintroductions.com/mobile/view/10.1093/actrade/9780192840950.001.0001/actrade-9780192840950' class='qr'/&gt;&lt;/a&gt;</v>
      </c>
      <c r="J208" s="0" t="str">
        <f aca="false">"&lt;tr&gt;&lt;td&gt;" &amp; H208 &amp; "&lt;/td&gt;&lt;td&gt;&lt;small&gt;Very Short Introduction&lt;br/&gt;http://m.veryshortintroductions.com&lt;/small&gt;&lt;br/&gt;&lt;em&gt;ebook&lt;/em&gt;&lt;br/&gt;&lt;br/&gt;" &amp; G208 &amp; "&lt;/td&gt;&lt;td&gt;" &amp; I208 &amp; "&lt;/td&gt;&lt;/tr&gt;"</f>
        <v>&lt;tr&gt;&lt;td&gt;&lt;a href='http://dx.doi.org/10.1093/actrade/9780192840950.001.0001'&gt;&lt;img src='http://www.veryshortintroductions.com/view/covers/9780192840950.png' class='coverimage' alt='Habermas: A Very Short Introduction (Very short introductions ; 125)'/&gt;&lt;/a&gt;&lt;/td&gt;&lt;td&gt;&lt;small&gt;Very Short Introduction&lt;br/&gt;http://m.veryshortintroductions.com&lt;/small&gt;&lt;br/&gt;&lt;em&gt;ebook&lt;/em&gt;&lt;br/&gt;&lt;br/&gt;&lt;a href='http://dx.doi.org/10.1093/actrade/9780192840950.001.0001'&gt;Habermas&lt;/a&gt;&lt;/td&gt;&lt;td&gt;&lt;a href='http://www.veryshortintroductions.com/mobile/view/10.1093/actrade/9780192840950.001.0001/actrade-9780192840950'&gt;&lt;img src='https://api.qrserver.com/v1/create-qr-code/?size=300x300&amp;data=http://www.veryshortintroductions.com/mobile/view/10.1093/actrade/9780192840950.001.0001/actrade-9780192840950' class='qr'/&gt;&lt;/a&gt;&lt;/td&gt;&lt;/tr&gt;</v>
      </c>
      <c r="N208" s="0" t="s">
        <v>44</v>
      </c>
      <c r="O208" s="0" t="s">
        <v>1089</v>
      </c>
      <c r="P208" s="0" t="s">
        <v>1089</v>
      </c>
      <c r="Q208" s="0" t="s">
        <v>46</v>
      </c>
      <c r="S208" s="0" t="s">
        <v>1090</v>
      </c>
      <c r="X208" s="0" t="s">
        <v>1091</v>
      </c>
      <c r="Y208" s="0" t="s">
        <v>1092</v>
      </c>
      <c r="AA208" s="0" t="s">
        <v>49</v>
      </c>
      <c r="AB208" s="2" t="n">
        <v>38353</v>
      </c>
      <c r="AC208" s="2" t="n">
        <v>38717</v>
      </c>
      <c r="AJ208" s="0" t="s">
        <v>694</v>
      </c>
      <c r="AK208" s="0" t="s">
        <v>50</v>
      </c>
      <c r="AL208" s="0" t="s">
        <v>51</v>
      </c>
      <c r="AM208" s="0" t="s">
        <v>49</v>
      </c>
      <c r="AN208" s="0" t="s">
        <v>49</v>
      </c>
      <c r="AO208" s="0" t="s">
        <v>49</v>
      </c>
      <c r="AP208" s="0" t="s">
        <v>49</v>
      </c>
      <c r="AQ208" s="0" t="s">
        <v>49</v>
      </c>
    </row>
    <row r="209" customFormat="false" ht="15" hidden="true" customHeight="false" outlineLevel="0" collapsed="false">
      <c r="A209" s="0" t="n">
        <v>3093049</v>
      </c>
      <c r="B209" s="0" t="str">
        <f aca="false">RIGHT(O209,LEN(O209)-FIND("actrade-",O209)-7)</f>
        <v>9780199590605</v>
      </c>
      <c r="C209" s="0" t="str">
        <f aca="false">"10.1093/actrade/" &amp; B209 &amp; ".001.0001"</f>
        <v>10.1093/actrade/9780199590605.001.0001</v>
      </c>
      <c r="D209" s="0" t="str">
        <f aca="false">"http://www.veryshortintroductions.com/mobile/view/" &amp; C209 &amp; "/actrade-" &amp; B209</f>
        <v>http://www.veryshortintroductions.com/mobile/view/10.1093/actrade/9780199590605.001.0001/actrade-9780199590605</v>
      </c>
      <c r="E209" s="0" t="s">
        <v>1093</v>
      </c>
      <c r="F209" s="0" t="str">
        <f aca="false">LEFT(E209,FIND(":",E209)-1)</f>
        <v>Happiness  </v>
      </c>
      <c r="G209" s="0" t="str">
        <f aca="false">"&lt;a href='http://dx.doi.org/" &amp; C209 &amp; "'&gt;" &amp; LEFT(E209,FIND(":",E209)-1) &amp; "&lt;/a&gt;"</f>
        <v>&lt;a href='http://dx.doi.org/10.1093/actrade/9780199590605.001.0001'&gt;Happiness  &lt;/a&gt;</v>
      </c>
      <c r="H209" s="0" t="str">
        <f aca="false">"&lt;a href='http://dx.doi.org/" &amp; C209 &amp; "'&gt;" &amp;"&lt;img src='http://www.veryshortintroductions.com/view/covers/"&amp;B209&amp;".png' class='coverimage' alt='" &amp;E209 &amp; "'/&gt;&lt;/a&gt;"</f>
        <v>&lt;a href='http://dx.doi.org/10.1093/actrade/9780199590605.001.0001'&gt;&lt;img src='http://www.veryshortintroductions.com/view/covers/9780199590605.png' class='coverimage' alt='Happiness  : a very short introduction'/&gt;&lt;/a&gt;</v>
      </c>
      <c r="I209" s="0" t="str">
        <f aca="false">"&lt;a href='" &amp; D209 &amp; "'&gt;" &amp; "&lt;img src='https://api.qrserver.com/v1/create-qr-code/?size=300x300&amp;data=" &amp; D209 &amp;"' class='qr'/&gt;&lt;/a&gt;"</f>
        <v>&lt;a href='http://www.veryshortintroductions.com/mobile/view/10.1093/actrade/9780199590605.001.0001/actrade-9780199590605'&gt;&lt;img src='https://api.qrserver.com/v1/create-qr-code/?size=300x300&amp;data=http://www.veryshortintroductions.com/mobile/view/10.1093/actrade/9780199590605.001.0001/actrade-9780199590605' class='qr'/&gt;&lt;/a&gt;</v>
      </c>
      <c r="J209" s="0" t="str">
        <f aca="false">"&lt;tr&gt;&lt;td&gt;" &amp; H209 &amp; "&lt;/td&gt;&lt;td&gt;&lt;small&gt;Very Short Introduction&lt;br/&gt;http://m.veryshortintroductions.com&lt;/small&gt;&lt;br/&gt;&lt;em&gt;ebook&lt;/em&gt;&lt;br/&gt;&lt;br/&gt;" &amp; G209 &amp; "&lt;/td&gt;&lt;td&gt;" &amp; I209 &amp; "&lt;/td&gt;&lt;/tr&gt;"</f>
        <v>&lt;tr&gt;&lt;td&gt;&lt;a href='http://dx.doi.org/10.1093/actrade/9780199590605.001.0001'&gt;&lt;img src='http://www.veryshortintroductions.com/view/covers/9780199590605.png' class='coverimage' alt='Happiness  : a very short introduction'/&gt;&lt;/a&gt;&lt;/td&gt;&lt;td&gt;&lt;small&gt;Very Short Introduction&lt;br/&gt;http://m.veryshortintroductions.com&lt;/small&gt;&lt;br/&gt;&lt;em&gt;ebook&lt;/em&gt;&lt;br/&gt;&lt;br/&gt;&lt;a href='http://dx.doi.org/10.1093/actrade/9780199590605.001.0001'&gt;Happiness  &lt;/a&gt;&lt;/td&gt;&lt;td&gt;&lt;a href='http://www.veryshortintroductions.com/mobile/view/10.1093/actrade/9780199590605.001.0001/actrade-9780199590605'&gt;&lt;img src='https://api.qrserver.com/v1/create-qr-code/?size=300x300&amp;data=http://www.veryshortintroductions.com/mobile/view/10.1093/actrade/9780199590605.001.0001/actrade-9780199590605' class='qr'/&gt;&lt;/a&gt;&lt;/td&gt;&lt;/tr&gt;</v>
      </c>
      <c r="N209" s="0" t="s">
        <v>44</v>
      </c>
      <c r="O209" s="0" t="s">
        <v>1094</v>
      </c>
      <c r="P209" s="0" t="s">
        <v>1094</v>
      </c>
      <c r="Q209" s="0" t="s">
        <v>46</v>
      </c>
      <c r="S209" s="0" t="s">
        <v>1095</v>
      </c>
      <c r="Y209" s="0" t="s">
        <v>1096</v>
      </c>
      <c r="AA209" s="0" t="s">
        <v>49</v>
      </c>
      <c r="AB209" s="2" t="n">
        <v>41275</v>
      </c>
      <c r="AC209" s="2" t="n">
        <v>41639</v>
      </c>
      <c r="AK209" s="0" t="s">
        <v>50</v>
      </c>
      <c r="AL209" s="0" t="s">
        <v>51</v>
      </c>
      <c r="AM209" s="0" t="s">
        <v>49</v>
      </c>
      <c r="AN209" s="0" t="s">
        <v>49</v>
      </c>
      <c r="AO209" s="0" t="s">
        <v>49</v>
      </c>
      <c r="AP209" s="0" t="s">
        <v>49</v>
      </c>
      <c r="AQ209" s="0" t="s">
        <v>49</v>
      </c>
    </row>
    <row r="210" customFormat="false" ht="15" hidden="true" customHeight="false" outlineLevel="0" collapsed="false">
      <c r="A210" s="0" t="n">
        <v>3093063</v>
      </c>
      <c r="B210" s="0" t="str">
        <f aca="false">RIGHT(O210,LEN(O210)-FIND("actrade-",O210)-7)</f>
        <v>9780192801975</v>
      </c>
      <c r="C210" s="0" t="str">
        <f aca="false">"10.1093/actrade/" &amp; B210 &amp; ".001.0001"</f>
        <v>10.1093/actrade/9780192801975.001.0001</v>
      </c>
      <c r="D210" s="0" t="str">
        <f aca="false">"http://www.veryshortintroductions.com/mobile/view/" &amp; C210 &amp; "/actrade-" &amp; B210</f>
        <v>http://www.veryshortintroductions.com/mobile/view/10.1093/actrade/9780192801975.001.0001/actrade-9780192801975</v>
      </c>
      <c r="E210" s="0" t="s">
        <v>1097</v>
      </c>
      <c r="F210" s="0" t="str">
        <f aca="false">LEFT(E210,FIND(":",E210)-1)</f>
        <v>Hegel</v>
      </c>
      <c r="G210" s="0" t="str">
        <f aca="false">"&lt;a href='http://dx.doi.org/" &amp; C210 &amp; "'&gt;" &amp; LEFT(E210,FIND(":",E210)-1) &amp; "&lt;/a&gt;"</f>
        <v>&lt;a href='http://dx.doi.org/10.1093/actrade/9780192801975.001.0001'&gt;Hegel&lt;/a&gt;</v>
      </c>
      <c r="H210" s="0" t="str">
        <f aca="false">"&lt;a href='http://dx.doi.org/" &amp; C210 &amp; "'&gt;" &amp;"&lt;img src='http://www.veryshortintroductions.com/view/covers/"&amp;B210&amp;".png' class='coverimage' alt='" &amp;E210 &amp; "'/&gt;&lt;/a&gt;"</f>
        <v>&lt;a href='http://dx.doi.org/10.1093/actrade/9780192801975.001.0001'&gt;&lt;img src='http://www.veryshortintroductions.com/view/covers/9780192801975.png' class='coverimage' alt='Hegel: a very short introduction'/&gt;&lt;/a&gt;</v>
      </c>
      <c r="I210" s="0" t="str">
        <f aca="false">"&lt;a href='" &amp; D210 &amp; "'&gt;" &amp; "&lt;img src='https://api.qrserver.com/v1/create-qr-code/?size=300x300&amp;data=" &amp; D210 &amp;"' class='qr'/&gt;&lt;/a&gt;"</f>
        <v>&lt;a href='http://www.veryshortintroductions.com/mobile/view/10.1093/actrade/9780192801975.001.0001/actrade-9780192801975'&gt;&lt;img src='https://api.qrserver.com/v1/create-qr-code/?size=300x300&amp;data=http://www.veryshortintroductions.com/mobile/view/10.1093/actrade/9780192801975.001.0001/actrade-9780192801975' class='qr'/&gt;&lt;/a&gt;</v>
      </c>
      <c r="J210" s="0" t="str">
        <f aca="false">"&lt;tr&gt;&lt;td&gt;" &amp; H210 &amp; "&lt;/td&gt;&lt;td&gt;&lt;small&gt;Very Short Introduction&lt;br/&gt;http://m.veryshortintroductions.com&lt;/small&gt;&lt;br/&gt;&lt;em&gt;ebook&lt;/em&gt;&lt;br/&gt;&lt;br/&gt;" &amp; G210 &amp; "&lt;/td&gt;&lt;td&gt;" &amp; I210 &amp; "&lt;/td&gt;&lt;/tr&gt;"</f>
        <v>&lt;tr&gt;&lt;td&gt;&lt;a href='http://dx.doi.org/10.1093/actrade/9780192801975.001.0001'&gt;&lt;img src='http://www.veryshortintroductions.com/view/covers/9780192801975.png' class='coverimage' alt='Hegel: a very short introduction'/&gt;&lt;/a&gt;&lt;/td&gt;&lt;td&gt;&lt;small&gt;Very Short Introduction&lt;br/&gt;http://m.veryshortintroductions.com&lt;/small&gt;&lt;br/&gt;&lt;em&gt;ebook&lt;/em&gt;&lt;br/&gt;&lt;br/&gt;&lt;a href='http://dx.doi.org/10.1093/actrade/9780192801975.001.0001'&gt;Hegel&lt;/a&gt;&lt;/td&gt;&lt;td&gt;&lt;a href='http://www.veryshortintroductions.com/mobile/view/10.1093/actrade/9780192801975.001.0001/actrade-9780192801975'&gt;&lt;img src='https://api.qrserver.com/v1/create-qr-code/?size=300x300&amp;data=http://www.veryshortintroductions.com/mobile/view/10.1093/actrade/9780192801975.001.0001/actrade-9780192801975' class='qr'/&gt;&lt;/a&gt;&lt;/td&gt;&lt;/tr&gt;</v>
      </c>
      <c r="N210" s="0" t="s">
        <v>44</v>
      </c>
      <c r="O210" s="0" t="s">
        <v>1098</v>
      </c>
      <c r="P210" s="0" t="s">
        <v>1098</v>
      </c>
      <c r="Q210" s="0" t="s">
        <v>46</v>
      </c>
      <c r="S210" s="0" t="s">
        <v>1099</v>
      </c>
      <c r="Y210" s="0" t="s">
        <v>1100</v>
      </c>
      <c r="AA210" s="0" t="s">
        <v>49</v>
      </c>
      <c r="AB210" s="2" t="n">
        <v>36892</v>
      </c>
      <c r="AC210" s="2" t="n">
        <v>37256</v>
      </c>
      <c r="AK210" s="0" t="s">
        <v>50</v>
      </c>
      <c r="AL210" s="0" t="s">
        <v>51</v>
      </c>
      <c r="AM210" s="0" t="s">
        <v>49</v>
      </c>
      <c r="AN210" s="0" t="s">
        <v>49</v>
      </c>
      <c r="AO210" s="0" t="s">
        <v>49</v>
      </c>
      <c r="AP210" s="0" t="s">
        <v>49</v>
      </c>
      <c r="AQ210" s="0" t="s">
        <v>49</v>
      </c>
    </row>
    <row r="211" customFormat="false" ht="15" hidden="true" customHeight="false" outlineLevel="0" collapsed="false">
      <c r="A211" s="0" t="n">
        <v>1100301</v>
      </c>
      <c r="B211" s="0" t="str">
        <f aca="false">RIGHT(O211,LEN(O211)-FIND("actrade-",O211)-7)</f>
        <v>9780192854100</v>
      </c>
      <c r="C211" s="0" t="str">
        <f aca="false">"10.1093/actrade/" &amp; B211 &amp; ".001.0001"</f>
        <v>10.1093/actrade/9780192854100.001.0001</v>
      </c>
      <c r="D211" s="0" t="str">
        <f aca="false">"http://www.veryshortintroductions.com/mobile/view/" &amp; C211 &amp; "/actrade-" &amp; B211</f>
        <v>http://www.veryshortintroductions.com/mobile/view/10.1093/actrade/9780192854100.001.0001/actrade-9780192854100</v>
      </c>
      <c r="E211" s="0" t="s">
        <v>1101</v>
      </c>
      <c r="F211" s="0" t="str">
        <f aca="false">LEFT(E211,FIND(":",E211)-1)</f>
        <v>Heidegger</v>
      </c>
      <c r="G211" s="0" t="str">
        <f aca="false">"&lt;a href='http://dx.doi.org/" &amp; C211 &amp; "'&gt;" &amp; LEFT(E211,FIND(":",E211)-1) &amp; "&lt;/a&gt;"</f>
        <v>&lt;a href='http://dx.doi.org/10.1093/actrade/9780192854100.001.0001'&gt;Heidegger&lt;/a&gt;</v>
      </c>
      <c r="H211" s="0" t="str">
        <f aca="false">"&lt;a href='http://dx.doi.org/" &amp; C211 &amp; "'&gt;" &amp;"&lt;img src='http://www.veryshortintroductions.com/view/covers/"&amp;B211&amp;".png' class='coverimage' alt='" &amp;E211 &amp; "'/&gt;&lt;/a&gt;"</f>
        <v>&lt;a href='http://dx.doi.org/10.1093/actrade/9780192854100.001.0001'&gt;&lt;img src='http://www.veryshortintroductions.com/view/covers/9780192854100.png' class='coverimage' alt='Heidegger: A Very Short Introduction (Very short introductions ; 25)'/&gt;&lt;/a&gt;</v>
      </c>
      <c r="I211" s="0" t="str">
        <f aca="false">"&lt;a href='" &amp; D211 &amp; "'&gt;" &amp; "&lt;img src='https://api.qrserver.com/v1/create-qr-code/?size=300x300&amp;data=" &amp; D211 &amp;"' class='qr'/&gt;&lt;/a&gt;"</f>
        <v>&lt;a href='http://www.veryshortintroductions.com/mobile/view/10.1093/actrade/9780192854100.001.0001/actrade-9780192854100'&gt;&lt;img src='https://api.qrserver.com/v1/create-qr-code/?size=300x300&amp;data=http://www.veryshortintroductions.com/mobile/view/10.1093/actrade/9780192854100.001.0001/actrade-9780192854100' class='qr'/&gt;&lt;/a&gt;</v>
      </c>
      <c r="J211" s="0" t="str">
        <f aca="false">"&lt;tr&gt;&lt;td&gt;" &amp; H211 &amp; "&lt;/td&gt;&lt;td&gt;&lt;small&gt;Very Short Introduction&lt;br/&gt;http://m.veryshortintroductions.com&lt;/small&gt;&lt;br/&gt;&lt;em&gt;ebook&lt;/em&gt;&lt;br/&gt;&lt;br/&gt;" &amp; G211 &amp; "&lt;/td&gt;&lt;td&gt;" &amp; I211 &amp; "&lt;/td&gt;&lt;/tr&gt;"</f>
        <v>&lt;tr&gt;&lt;td&gt;&lt;a href='http://dx.doi.org/10.1093/actrade/9780192854100.001.0001'&gt;&lt;img src='http://www.veryshortintroductions.com/view/covers/9780192854100.png' class='coverimage' alt='Heidegger: A Very Short Introduction (Very short introductions ; 25)'/&gt;&lt;/a&gt;&lt;/td&gt;&lt;td&gt;&lt;small&gt;Very Short Introduction&lt;br/&gt;http://m.veryshortintroductions.com&lt;/small&gt;&lt;br/&gt;&lt;em&gt;ebook&lt;/em&gt;&lt;br/&gt;&lt;br/&gt;&lt;a href='http://dx.doi.org/10.1093/actrade/9780192854100.001.0001'&gt;Heidegger&lt;/a&gt;&lt;/td&gt;&lt;td&gt;&lt;a href='http://www.veryshortintroductions.com/mobile/view/10.1093/actrade/9780192854100.001.0001/actrade-9780192854100'&gt;&lt;img src='https://api.qrserver.com/v1/create-qr-code/?size=300x300&amp;data=http://www.veryshortintroductions.com/mobile/view/10.1093/actrade/9780192854100.001.0001/actrade-9780192854100' class='qr'/&gt;&lt;/a&gt;&lt;/td&gt;&lt;/tr&gt;</v>
      </c>
      <c r="N211" s="0" t="s">
        <v>44</v>
      </c>
      <c r="O211" s="0" t="s">
        <v>1102</v>
      </c>
      <c r="P211" s="0" t="s">
        <v>1102</v>
      </c>
      <c r="Q211" s="0" t="s">
        <v>46</v>
      </c>
      <c r="S211" s="0" t="s">
        <v>1103</v>
      </c>
      <c r="X211" s="0" t="s">
        <v>1104</v>
      </c>
      <c r="Y211" s="0" t="s">
        <v>1105</v>
      </c>
      <c r="AA211" s="0" t="s">
        <v>49</v>
      </c>
      <c r="AB211" s="2" t="n">
        <v>36526</v>
      </c>
      <c r="AC211" s="2" t="n">
        <v>36891</v>
      </c>
      <c r="AJ211" s="0" t="s">
        <v>694</v>
      </c>
      <c r="AK211" s="0" t="s">
        <v>50</v>
      </c>
      <c r="AL211" s="0" t="s">
        <v>51</v>
      </c>
      <c r="AM211" s="0" t="s">
        <v>49</v>
      </c>
      <c r="AN211" s="0" t="s">
        <v>49</v>
      </c>
      <c r="AO211" s="0" t="s">
        <v>49</v>
      </c>
      <c r="AP211" s="0" t="s">
        <v>49</v>
      </c>
      <c r="AQ211" s="0" t="s">
        <v>49</v>
      </c>
    </row>
    <row r="212" customFormat="false" ht="15" hidden="true" customHeight="false" outlineLevel="0" collapsed="false">
      <c r="A212" s="0" t="n">
        <v>10315133</v>
      </c>
      <c r="B212" s="0" t="str">
        <f aca="false">RIGHT(O212,LEN(O212)-FIND("actrade-",O212)-7)</f>
        <v>9780199685356</v>
      </c>
      <c r="C212" s="0" t="str">
        <f aca="false">"10.1093/actrade/" &amp; B212 &amp; ".001.0001"</f>
        <v>10.1093/actrade/9780199685356.001.0001</v>
      </c>
      <c r="D212" s="0" t="str">
        <f aca="false">"http://www.veryshortintroductions.com/mobile/view/" &amp; C212 &amp; "/actrade-" &amp; B212</f>
        <v>http://www.veryshortintroductions.com/mobile/view/10.1093/actrade/9780199685356.001.0001/actrade-9780199685356</v>
      </c>
      <c r="E212" s="0" t="s">
        <v>1106</v>
      </c>
      <c r="F212" s="0" t="str">
        <f aca="false">LEFT(E212,FIND(":",E212)-1)</f>
        <v>Hermeneutics</v>
      </c>
      <c r="G212" s="0" t="str">
        <f aca="false">"&lt;a href='http://dx.doi.org/" &amp; C212 &amp; "'&gt;" &amp; LEFT(E212,FIND(":",E212)-1) &amp; "&lt;/a&gt;"</f>
        <v>&lt;a href='http://dx.doi.org/10.1093/actrade/9780199685356.001.0001'&gt;Hermeneutics&lt;/a&gt;</v>
      </c>
      <c r="H212" s="0" t="str">
        <f aca="false">"&lt;a href='http://dx.doi.org/" &amp; C212 &amp; "'&gt;" &amp;"&lt;img src='http://www.veryshortintroductions.com/view/covers/"&amp;B212&amp;".png' class='coverimage' alt='" &amp;E212 &amp; "'/&gt;&lt;/a&gt;"</f>
        <v>&lt;a href='http://dx.doi.org/10.1093/actrade/9780199685356.001.0001'&gt;&lt;img src='http://www.veryshortintroductions.com/view/covers/9780199685356.png' class='coverimage' alt='Hermeneutics: A Very Short Introduction'/&gt;&lt;/a&gt;</v>
      </c>
      <c r="I212" s="0" t="str">
        <f aca="false">"&lt;a href='" &amp; D212 &amp; "'&gt;" &amp; "&lt;img src='https://api.qrserver.com/v1/create-qr-code/?size=300x300&amp;data=" &amp; D212 &amp;"' class='qr'/&gt;&lt;/a&gt;"</f>
        <v>&lt;a href='http://www.veryshortintroductions.com/mobile/view/10.1093/actrade/9780199685356.001.0001/actrade-9780199685356'&gt;&lt;img src='https://api.qrserver.com/v1/create-qr-code/?size=300x300&amp;data=http://www.veryshortintroductions.com/mobile/view/10.1093/actrade/9780199685356.001.0001/actrade-9780199685356' class='qr'/&gt;&lt;/a&gt;</v>
      </c>
      <c r="J212" s="0" t="str">
        <f aca="false">"&lt;tr&gt;&lt;td&gt;" &amp; H212 &amp; "&lt;/td&gt;&lt;td&gt;&lt;small&gt;Very Short Introduction&lt;br/&gt;http://m.veryshortintroductions.com&lt;/small&gt;&lt;br/&gt;&lt;em&gt;ebook&lt;/em&gt;&lt;br/&gt;&lt;br/&gt;" &amp; G212 &amp; "&lt;/td&gt;&lt;td&gt;" &amp; I212 &amp; "&lt;/td&gt;&lt;/tr&gt;"</f>
        <v>&lt;tr&gt;&lt;td&gt;&lt;a href='http://dx.doi.org/10.1093/actrade/9780199685356.001.0001'&gt;&lt;img src='http://www.veryshortintroductions.com/view/covers/9780199685356.png' class='coverimage' alt='Hermeneutics: A Very Short Introduction'/&gt;&lt;/a&gt;&lt;/td&gt;&lt;td&gt;&lt;small&gt;Very Short Introduction&lt;br/&gt;http://m.veryshortintroductions.com&lt;/small&gt;&lt;br/&gt;&lt;em&gt;ebook&lt;/em&gt;&lt;br/&gt;&lt;br/&gt;&lt;a href='http://dx.doi.org/10.1093/actrade/9780199685356.001.0001'&gt;Hermeneutics&lt;/a&gt;&lt;/td&gt;&lt;td&gt;&lt;a href='http://www.veryshortintroductions.com/mobile/view/10.1093/actrade/9780199685356.001.0001/actrade-9780199685356'&gt;&lt;img src='https://api.qrserver.com/v1/create-qr-code/?size=300x300&amp;data=http://www.veryshortintroductions.com/mobile/view/10.1093/actrade/9780199685356.001.0001/actrade-9780199685356' class='qr'/&gt;&lt;/a&gt;&lt;/td&gt;&lt;/tr&gt;</v>
      </c>
      <c r="N212" s="0" t="s">
        <v>44</v>
      </c>
      <c r="O212" s="0" t="s">
        <v>1107</v>
      </c>
      <c r="P212" s="0" t="s">
        <v>1107</v>
      </c>
      <c r="Q212" s="0" t="s">
        <v>46</v>
      </c>
      <c r="S212" s="0" t="s">
        <v>1108</v>
      </c>
      <c r="X212" s="0" t="s">
        <v>1109</v>
      </c>
      <c r="Y212" s="0" t="s">
        <v>1110</v>
      </c>
      <c r="AA212" s="0" t="s">
        <v>49</v>
      </c>
      <c r="AB212" s="2" t="n">
        <v>42005</v>
      </c>
      <c r="AC212" s="2" t="n">
        <v>42369</v>
      </c>
      <c r="AK212" s="0" t="s">
        <v>50</v>
      </c>
      <c r="AL212" s="0" t="s">
        <v>51</v>
      </c>
      <c r="AM212" s="0" t="s">
        <v>49</v>
      </c>
      <c r="AN212" s="0" t="s">
        <v>49</v>
      </c>
      <c r="AO212" s="0" t="s">
        <v>49</v>
      </c>
      <c r="AP212" s="0" t="s">
        <v>49</v>
      </c>
      <c r="AQ212" s="0" t="s">
        <v>49</v>
      </c>
    </row>
    <row r="213" customFormat="false" ht="15" hidden="true" customHeight="false" outlineLevel="0" collapsed="false">
      <c r="A213" s="0" t="n">
        <v>3093059</v>
      </c>
      <c r="B213" s="0" t="str">
        <f aca="false">RIGHT(O213,LEN(O213)-FIND("actrade-",O213)-7)</f>
        <v>9780199575992</v>
      </c>
      <c r="C213" s="0" t="str">
        <f aca="false">"10.1093/actrade/" &amp; B213 &amp; ".001.0001"</f>
        <v>10.1093/actrade/9780199575992.001.0001</v>
      </c>
      <c r="D213" s="0" t="str">
        <f aca="false">"http://www.veryshortintroductions.com/mobile/view/" &amp; C213 &amp; "/actrade-" &amp; B213</f>
        <v>http://www.veryshortintroductions.com/mobile/view/10.1093/actrade/9780199575992.001.0001/actrade-9780199575992</v>
      </c>
      <c r="E213" s="0" t="s">
        <v>1111</v>
      </c>
      <c r="F213" s="0" t="str">
        <f aca="false">LEFT(E213,FIND(":",E213)-1)</f>
        <v>Herodotus</v>
      </c>
      <c r="G213" s="0" t="str">
        <f aca="false">"&lt;a href='http://dx.doi.org/" &amp; C213 &amp; "'&gt;" &amp; LEFT(E213,FIND(":",E213)-1) &amp; "&lt;/a&gt;"</f>
        <v>&lt;a href='http://dx.doi.org/10.1093/actrade/9780199575992.001.0001'&gt;Herodotus&lt;/a&gt;</v>
      </c>
      <c r="H213" s="0" t="str">
        <f aca="false">"&lt;a href='http://dx.doi.org/" &amp; C213 &amp; "'&gt;" &amp;"&lt;img src='http://www.veryshortintroductions.com/view/covers/"&amp;B213&amp;".png' class='coverimage' alt='" &amp;E213 &amp; "'/&gt;&lt;/a&gt;"</f>
        <v>&lt;a href='http://dx.doi.org/10.1093/actrade/9780199575992.001.0001'&gt;&lt;img src='http://www.veryshortintroductions.com/view/covers/9780199575992.png' class='coverimage' alt='Herodotus: a very short introduction'/&gt;&lt;/a&gt;</v>
      </c>
      <c r="I213" s="0" t="str">
        <f aca="false">"&lt;a href='" &amp; D213 &amp; "'&gt;" &amp; "&lt;img src='https://api.qrserver.com/v1/create-qr-code/?size=300x300&amp;data=" &amp; D213 &amp;"' class='qr'/&gt;&lt;/a&gt;"</f>
        <v>&lt;a href='http://www.veryshortintroductions.com/mobile/view/10.1093/actrade/9780199575992.001.0001/actrade-9780199575992'&gt;&lt;img src='https://api.qrserver.com/v1/create-qr-code/?size=300x300&amp;data=http://www.veryshortintroductions.com/mobile/view/10.1093/actrade/9780199575992.001.0001/actrade-9780199575992' class='qr'/&gt;&lt;/a&gt;</v>
      </c>
      <c r="J213" s="0" t="str">
        <f aca="false">"&lt;tr&gt;&lt;td&gt;" &amp; H213 &amp; "&lt;/td&gt;&lt;td&gt;&lt;small&gt;Very Short Introduction&lt;br/&gt;http://m.veryshortintroductions.com&lt;/small&gt;&lt;br/&gt;&lt;em&gt;ebook&lt;/em&gt;&lt;br/&gt;&lt;br/&gt;" &amp; G213 &amp; "&lt;/td&gt;&lt;td&gt;" &amp; I213 &amp; "&lt;/td&gt;&lt;/tr&gt;"</f>
        <v>&lt;tr&gt;&lt;td&gt;&lt;a href='http://dx.doi.org/10.1093/actrade/9780199575992.001.0001'&gt;&lt;img src='http://www.veryshortintroductions.com/view/covers/9780199575992.png' class='coverimage' alt='Herodotus: a very short introduction'/&gt;&lt;/a&gt;&lt;/td&gt;&lt;td&gt;&lt;small&gt;Very Short Introduction&lt;br/&gt;http://m.veryshortintroductions.com&lt;/small&gt;&lt;br/&gt;&lt;em&gt;ebook&lt;/em&gt;&lt;br/&gt;&lt;br/&gt;&lt;a href='http://dx.doi.org/10.1093/actrade/9780199575992.001.0001'&gt;Herodotus&lt;/a&gt;&lt;/td&gt;&lt;td&gt;&lt;a href='http://www.veryshortintroductions.com/mobile/view/10.1093/actrade/9780199575992.001.0001/actrade-9780199575992'&gt;&lt;img src='https://api.qrserver.com/v1/create-qr-code/?size=300x300&amp;data=http://www.veryshortintroductions.com/mobile/view/10.1093/actrade/9780199575992.001.0001/actrade-9780199575992' class='qr'/&gt;&lt;/a&gt;&lt;/td&gt;&lt;/tr&gt;</v>
      </c>
      <c r="N213" s="0" t="s">
        <v>44</v>
      </c>
      <c r="O213" s="0" t="s">
        <v>1112</v>
      </c>
      <c r="P213" s="0" t="s">
        <v>1112</v>
      </c>
      <c r="Q213" s="0" t="s">
        <v>46</v>
      </c>
      <c r="S213" s="0" t="s">
        <v>1113</v>
      </c>
      <c r="Y213" s="0" t="s">
        <v>1114</v>
      </c>
      <c r="AA213" s="0" t="s">
        <v>49</v>
      </c>
      <c r="AB213" s="2" t="n">
        <v>40544</v>
      </c>
      <c r="AC213" s="2" t="n">
        <v>40908</v>
      </c>
      <c r="AK213" s="0" t="s">
        <v>50</v>
      </c>
      <c r="AL213" s="0" t="s">
        <v>51</v>
      </c>
      <c r="AM213" s="0" t="s">
        <v>49</v>
      </c>
      <c r="AN213" s="0" t="s">
        <v>49</v>
      </c>
      <c r="AO213" s="0" t="s">
        <v>49</v>
      </c>
      <c r="AP213" s="0" t="s">
        <v>49</v>
      </c>
      <c r="AQ213" s="0" t="s">
        <v>49</v>
      </c>
    </row>
    <row r="214" customFormat="false" ht="15" hidden="true" customHeight="false" outlineLevel="0" collapsed="false">
      <c r="A214" s="0" t="n">
        <v>953029</v>
      </c>
      <c r="B214" s="0" t="str">
        <f aca="false">RIGHT(O214,LEN(O214)-FIND("actrade-",O214)-7)</f>
        <v>9780192805027</v>
      </c>
      <c r="C214" s="0" t="str">
        <f aca="false">"10.1093/actrade/" &amp; B214 &amp; ".001.0001"</f>
        <v>10.1093/actrade/9780192805027.001.0001</v>
      </c>
      <c r="D214" s="0" t="str">
        <f aca="false">"http://www.veryshortintroductions.com/mobile/view/" &amp; C214 &amp; "/actrade-" &amp; B214</f>
        <v>http://www.veryshortintroductions.com/mobile/view/10.1093/actrade/9780192805027.001.0001/actrade-9780192805027</v>
      </c>
      <c r="E214" s="0" t="s">
        <v>1115</v>
      </c>
      <c r="F214" s="0" t="str">
        <f aca="false">LEFT(E214,FIND(":",E214)-1)</f>
        <v>Hieroglyphs</v>
      </c>
      <c r="G214" s="0" t="str">
        <f aca="false">"&lt;a href='http://dx.doi.org/" &amp; C214 &amp; "'&gt;" &amp; LEFT(E214,FIND(":",E214)-1) &amp; "&lt;/a&gt;"</f>
        <v>&lt;a href='http://dx.doi.org/10.1093/actrade/9780192805027.001.0001'&gt;Hieroglyphs&lt;/a&gt;</v>
      </c>
      <c r="H214" s="0" t="str">
        <f aca="false">"&lt;a href='http://dx.doi.org/" &amp; C214 &amp; "'&gt;" &amp;"&lt;img src='http://www.veryshortintroductions.com/view/covers/"&amp;B214&amp;".png' class='coverimage' alt='" &amp;E214 &amp; "'/&gt;&lt;/a&gt;"</f>
        <v>&lt;a href='http://dx.doi.org/10.1093/actrade/9780192805027.001.0001'&gt;&lt;img src='http://www.veryshortintroductions.com/view/covers/9780192805027.png' class='coverimage' alt='Hieroglyphs: A Very Short Introduction (Very short introductions)'/&gt;&lt;/a&gt;</v>
      </c>
      <c r="I214" s="0" t="str">
        <f aca="false">"&lt;a href='" &amp; D214 &amp; "'&gt;" &amp; "&lt;img src='https://api.qrserver.com/v1/create-qr-code/?size=300x300&amp;data=" &amp; D214 &amp;"' class='qr'/&gt;&lt;/a&gt;"</f>
        <v>&lt;a href='http://www.veryshortintroductions.com/mobile/view/10.1093/actrade/9780192805027.001.0001/actrade-9780192805027'&gt;&lt;img src='https://api.qrserver.com/v1/create-qr-code/?size=300x300&amp;data=http://www.veryshortintroductions.com/mobile/view/10.1093/actrade/9780192805027.001.0001/actrade-9780192805027' class='qr'/&gt;&lt;/a&gt;</v>
      </c>
      <c r="J214" s="0" t="str">
        <f aca="false">"&lt;tr&gt;&lt;td&gt;" &amp; H214 &amp; "&lt;/td&gt;&lt;td&gt;&lt;small&gt;Very Short Introduction&lt;br/&gt;http://m.veryshortintroductions.com&lt;/small&gt;&lt;br/&gt;&lt;em&gt;ebook&lt;/em&gt;&lt;br/&gt;&lt;br/&gt;" &amp; G214 &amp; "&lt;/td&gt;&lt;td&gt;" &amp; I214 &amp; "&lt;/td&gt;&lt;/tr&gt;"</f>
        <v>&lt;tr&gt;&lt;td&gt;&lt;a href='http://dx.doi.org/10.1093/actrade/9780192805027.001.0001'&gt;&lt;img src='http://www.veryshortintroductions.com/view/covers/9780192805027.png' class='coverimage' alt='Hieroglyphs: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href='http://dx.doi.org/10.1093/actrade/9780192805027.001.0001'&gt;Hieroglyphs&lt;/a&gt;&lt;/td&gt;&lt;td&gt;&lt;a href='http://www.veryshortintroductions.com/mobile/view/10.1093/actrade/9780192805027.001.0001/actrade-9780192805027'&gt;&lt;img src='https://api.qrserver.com/v1/create-qr-code/?size=300x300&amp;data=http://www.veryshortintroductions.com/mobile/view/10.1093/actrade/9780192805027.001.0001/actrade-9780192805027' class='qr'/&gt;&lt;/a&gt;&lt;/td&gt;&lt;/tr&gt;</v>
      </c>
      <c r="N214" s="0" t="s">
        <v>44</v>
      </c>
      <c r="O214" s="0" t="s">
        <v>1116</v>
      </c>
      <c r="P214" s="0" t="s">
        <v>1116</v>
      </c>
      <c r="Q214" s="0" t="s">
        <v>46</v>
      </c>
      <c r="S214" s="0" t="s">
        <v>1117</v>
      </c>
      <c r="X214" s="0" t="s">
        <v>1118</v>
      </c>
      <c r="Y214" s="0" t="s">
        <v>1119</v>
      </c>
      <c r="AA214" s="0" t="s">
        <v>49</v>
      </c>
      <c r="AB214" s="2" t="n">
        <v>37987</v>
      </c>
      <c r="AC214" s="2" t="n">
        <v>38352</v>
      </c>
      <c r="AJ214" s="0" t="s">
        <v>1120</v>
      </c>
      <c r="AK214" s="0" t="s">
        <v>50</v>
      </c>
      <c r="AL214" s="0" t="s">
        <v>51</v>
      </c>
      <c r="AM214" s="0" t="s">
        <v>49</v>
      </c>
      <c r="AN214" s="0" t="s">
        <v>49</v>
      </c>
      <c r="AO214" s="0" t="s">
        <v>49</v>
      </c>
      <c r="AP214" s="0" t="s">
        <v>49</v>
      </c>
      <c r="AQ214" s="0" t="s">
        <v>49</v>
      </c>
    </row>
    <row r="215" customFormat="false" ht="15" hidden="true" customHeight="false" outlineLevel="0" collapsed="false">
      <c r="A215" s="0" t="n">
        <v>3093168</v>
      </c>
      <c r="B215" s="0" t="str">
        <f aca="false">RIGHT(O215,LEN(O215)-FIND("actrade-",O215)-7)</f>
        <v>9780192853875</v>
      </c>
      <c r="C215" s="0" t="str">
        <f aca="false">"10.1093/actrade/" &amp; B215 &amp; ".001.0001"</f>
        <v>10.1093/actrade/9780192853875.001.0001</v>
      </c>
      <c r="D215" s="0" t="str">
        <f aca="false">"http://www.veryshortintroductions.com/mobile/view/" &amp; C215 &amp; "/actrade-" &amp; B215</f>
        <v>http://www.veryshortintroductions.com/mobile/view/10.1093/actrade/9780192853875.001.0001/actrade-9780192853875</v>
      </c>
      <c r="E215" s="0" t="s">
        <v>1121</v>
      </c>
      <c r="F215" s="0" t="str">
        <f aca="false">LEFT(E215,FIND(":",E215)-1)</f>
        <v>Hinduism</v>
      </c>
      <c r="G215" s="0" t="str">
        <f aca="false">"&lt;a href='http://dx.doi.org/" &amp; C215 &amp; "'&gt;" &amp; LEFT(E215,FIND(":",E215)-1) &amp; "&lt;/a&gt;"</f>
        <v>&lt;a href='http://dx.doi.org/10.1093/actrade/9780192853875.001.0001'&gt;Hinduism&lt;/a&gt;</v>
      </c>
      <c r="H215" s="0" t="str">
        <f aca="false">"&lt;a href='http://dx.doi.org/" &amp; C215 &amp; "'&gt;" &amp;"&lt;img src='http://www.veryshortintroductions.com/view/covers/"&amp;B215&amp;".png' class='coverimage' alt='" &amp;E215 &amp; "'/&gt;&lt;/a&gt;"</f>
        <v>&lt;a href='http://dx.doi.org/10.1093/actrade/9780192853875.001.0001'&gt;&lt;img src='http://www.veryshortintroductions.com/view/covers/9780192853875.png' class='coverimage' alt='Hinduism: a very short introduction'/&gt;&lt;/a&gt;</v>
      </c>
      <c r="I215" s="0" t="str">
        <f aca="false">"&lt;a href='" &amp; D215 &amp; "'&gt;" &amp; "&lt;img src='https://api.qrserver.com/v1/create-qr-code/?size=300x300&amp;data=" &amp; D215 &amp;"' class='qr'/&gt;&lt;/a&gt;"</f>
        <v>&lt;a href='http://www.veryshortintroductions.com/mobile/view/10.1093/actrade/9780192853875.001.0001/actrade-9780192853875'&gt;&lt;img src='https://api.qrserver.com/v1/create-qr-code/?size=300x300&amp;data=http://www.veryshortintroductions.com/mobile/view/10.1093/actrade/9780192853875.001.0001/actrade-9780192853875' class='qr'/&gt;&lt;/a&gt;</v>
      </c>
      <c r="J215" s="0" t="str">
        <f aca="false">"&lt;tr&gt;&lt;td&gt;" &amp; H215 &amp; "&lt;/td&gt;&lt;td&gt;&lt;small&gt;Very Short Introduction&lt;br/&gt;http://m.veryshortintroductions.com&lt;/small&gt;&lt;br/&gt;&lt;em&gt;ebook&lt;/em&gt;&lt;br/&gt;&lt;br/&gt;" &amp; G215 &amp; "&lt;/td&gt;&lt;td&gt;" &amp; I215 &amp; "&lt;/td&gt;&lt;/tr&gt;"</f>
        <v>&lt;tr&gt;&lt;td&gt;&lt;a href='http://dx.doi.org/10.1093/actrade/9780192853875.001.0001'&gt;&lt;img src='http://www.veryshortintroductions.com/view/covers/9780192853875.png' class='coverimage' alt='Hinduism: a very short introduction'/&gt;&lt;/a&gt;&lt;/td&gt;&lt;td&gt;&lt;small&gt;Very Short Introduction&lt;br/&gt;http://m.veryshortintroductions.com&lt;/small&gt;&lt;br/&gt;&lt;em&gt;ebook&lt;/em&gt;&lt;br/&gt;&lt;br/&gt;&lt;a href='http://dx.doi.org/10.1093/actrade/9780192853875.001.0001'&gt;Hinduism&lt;/a&gt;&lt;/td&gt;&lt;td&gt;&lt;a href='http://www.veryshortintroductions.com/mobile/view/10.1093/actrade/9780192853875.001.0001/actrade-9780192853875'&gt;&lt;img src='https://api.qrserver.com/v1/create-qr-code/?size=300x300&amp;data=http://www.veryshortintroductions.com/mobile/view/10.1093/actrade/9780192853875.001.0001/actrade-9780192853875' class='qr'/&gt;&lt;/a&gt;&lt;/td&gt;&lt;/tr&gt;</v>
      </c>
      <c r="N215" s="0" t="s">
        <v>44</v>
      </c>
      <c r="O215" s="0" t="s">
        <v>1122</v>
      </c>
      <c r="P215" s="0" t="s">
        <v>1122</v>
      </c>
      <c r="Q215" s="0" t="s">
        <v>46</v>
      </c>
      <c r="S215" s="0" t="s">
        <v>1123</v>
      </c>
      <c r="Y215" s="0" t="s">
        <v>1124</v>
      </c>
      <c r="AA215" s="0" t="s">
        <v>49</v>
      </c>
      <c r="AB215" s="2" t="n">
        <v>36526</v>
      </c>
      <c r="AC215" s="2" t="n">
        <v>36891</v>
      </c>
      <c r="AK215" s="0" t="s">
        <v>50</v>
      </c>
      <c r="AL215" s="0" t="s">
        <v>51</v>
      </c>
      <c r="AM215" s="0" t="s">
        <v>49</v>
      </c>
      <c r="AN215" s="0" t="s">
        <v>49</v>
      </c>
      <c r="AO215" s="0" t="s">
        <v>49</v>
      </c>
      <c r="AP215" s="0" t="s">
        <v>49</v>
      </c>
      <c r="AQ215" s="0" t="s">
        <v>49</v>
      </c>
    </row>
    <row r="216" customFormat="false" ht="15" hidden="true" customHeight="false" outlineLevel="0" collapsed="false">
      <c r="A216" s="0" t="n">
        <v>10315117</v>
      </c>
      <c r="B216" s="0" t="str">
        <f aca="false">RIGHT(O216,LEN(O216)-FIND("actrade-",O216)-7)</f>
        <v>9780198745549</v>
      </c>
      <c r="C216" s="0" t="str">
        <f aca="false">"10.1093/actrade/" &amp; B216 &amp; ".001.0001"</f>
        <v>10.1093/actrade/9780198745549.001.0001</v>
      </c>
      <c r="D216" s="0" t="str">
        <f aca="false">"http://www.veryshortintroductions.com/mobile/view/" &amp; C216 &amp; "/actrade-" &amp; B216</f>
        <v>http://www.veryshortintroductions.com/mobile/view/10.1093/actrade/9780198745549.001.0001/actrade-9780198745549</v>
      </c>
      <c r="E216" s="0" t="s">
        <v>1125</v>
      </c>
      <c r="F216" s="0" t="str">
        <f aca="false">LEFT(E216,FIND(":",E216)-1)</f>
        <v>Hinduism</v>
      </c>
      <c r="G216" s="0" t="str">
        <f aca="false">"&lt;a href='http://dx.doi.org/" &amp; C216 &amp; "'&gt;" &amp; LEFT(E216,FIND(":",E216)-1) &amp; "&lt;/a&gt;"</f>
        <v>&lt;a href='http://dx.doi.org/10.1093/actrade/9780198745549.001.0001'&gt;Hinduism&lt;/a&gt;</v>
      </c>
      <c r="H216" s="0" t="str">
        <f aca="false">"&lt;a href='http://dx.doi.org/" &amp; C216 &amp; "'&gt;" &amp;"&lt;img src='http://www.veryshortintroductions.com/view/covers/"&amp;B216&amp;".png' class='coverimage' alt='" &amp;E216 &amp; "'/&gt;&lt;/a&gt;"</f>
        <v>&lt;a href='http://dx.doi.org/10.1093/actrade/9780198745549.001.0001'&gt;&lt;img src='http://www.veryshortintroductions.com/view/covers/9780198745549.png' class='coverimage' alt='Hinduism: A Very Short Introduction'/&gt;&lt;/a&gt;</v>
      </c>
      <c r="I216" s="0" t="str">
        <f aca="false">"&lt;a href='" &amp; D216 &amp; "'&gt;" &amp; "&lt;img src='https://api.qrserver.com/v1/create-qr-code/?size=300x300&amp;data=" &amp; D216 &amp;"' class='qr'/&gt;&lt;/a&gt;"</f>
        <v>&lt;a href='http://www.veryshortintroductions.com/mobile/view/10.1093/actrade/9780198745549.001.0001/actrade-9780198745549'&gt;&lt;img src='https://api.qrserver.com/v1/create-qr-code/?size=300x300&amp;data=http://www.veryshortintroductions.com/mobile/view/10.1093/actrade/9780198745549.001.0001/actrade-9780198745549' class='qr'/&gt;&lt;/a&gt;</v>
      </c>
      <c r="J216" s="0" t="str">
        <f aca="false">"&lt;tr&gt;&lt;td&gt;" &amp; H216 &amp; "&lt;/td&gt;&lt;td&gt;&lt;small&gt;Very Short Introduction&lt;br/&gt;http://m.veryshortintroductions.com&lt;/small&gt;&lt;br/&gt;&lt;em&gt;ebook&lt;/em&gt;&lt;br/&gt;&lt;br/&gt;" &amp; G216 &amp; "&lt;/td&gt;&lt;td&gt;" &amp; I216 &amp; "&lt;/td&gt;&lt;/tr&gt;"</f>
        <v>&lt;tr&gt;&lt;td&gt;&lt;a href='http://dx.doi.org/10.1093/actrade/9780198745549.001.0001'&gt;&lt;img src='http://www.veryshortintroductions.com/view/covers/9780198745549.png' class='coverimage' alt='Hinduism: A Very Short Introduction'/&gt;&lt;/a&gt;&lt;/td&gt;&lt;td&gt;&lt;small&gt;Very Short Introduction&lt;br/&gt;http://m.veryshortintroductions.com&lt;/small&gt;&lt;br/&gt;&lt;em&gt;ebook&lt;/em&gt;&lt;br/&gt;&lt;br/&gt;&lt;a href='http://dx.doi.org/10.1093/actrade/9780198745549.001.0001'&gt;Hinduism&lt;/a&gt;&lt;/td&gt;&lt;td&gt;&lt;a href='http://www.veryshortintroductions.com/mobile/view/10.1093/actrade/9780198745549.001.0001/actrade-9780198745549'&gt;&lt;img src='https://api.qrserver.com/v1/create-qr-code/?size=300x300&amp;data=http://www.veryshortintroductions.com/mobile/view/10.1093/actrade/9780198745549.001.0001/actrade-9780198745549' class='qr'/&gt;&lt;/a&gt;&lt;/td&gt;&lt;/tr&gt;</v>
      </c>
      <c r="N216" s="0" t="s">
        <v>44</v>
      </c>
      <c r="O216" s="0" t="s">
        <v>1126</v>
      </c>
      <c r="P216" s="0" t="s">
        <v>1126</v>
      </c>
      <c r="Q216" s="0" t="s">
        <v>46</v>
      </c>
      <c r="S216" s="0" t="s">
        <v>1127</v>
      </c>
      <c r="X216" s="0" t="s">
        <v>1128</v>
      </c>
      <c r="Y216" s="0" t="s">
        <v>1129</v>
      </c>
      <c r="AA216" s="0" t="s">
        <v>49</v>
      </c>
      <c r="AB216" s="2" t="n">
        <v>42370</v>
      </c>
      <c r="AC216" s="2" t="n">
        <v>42735</v>
      </c>
      <c r="AK216" s="0" t="s">
        <v>50</v>
      </c>
      <c r="AL216" s="0" t="s">
        <v>51</v>
      </c>
      <c r="AM216" s="0" t="s">
        <v>49</v>
      </c>
      <c r="AN216" s="0" t="s">
        <v>49</v>
      </c>
      <c r="AO216" s="0" t="s">
        <v>49</v>
      </c>
      <c r="AP216" s="0" t="s">
        <v>49</v>
      </c>
      <c r="AQ216" s="0" t="s">
        <v>49</v>
      </c>
    </row>
    <row r="217" customFormat="false" ht="15" hidden="true" customHeight="false" outlineLevel="0" collapsed="false">
      <c r="A217" s="0" t="n">
        <v>2574494</v>
      </c>
      <c r="B217" s="0" t="str">
        <f aca="false">RIGHT(O217,LEN(O217)-FIND("actrade-",O217)-7)</f>
        <v>9780192803061</v>
      </c>
      <c r="C217" s="0" t="str">
        <f aca="false">"10.1093/actrade/" &amp; B217 &amp; ".001.0001"</f>
        <v>10.1093/actrade/9780192803061.001.0001</v>
      </c>
      <c r="D217" s="0" t="str">
        <f aca="false">"http://www.veryshortintroductions.com/mobile/view/" &amp; C217 &amp; "/actrade-" &amp; B217</f>
        <v>http://www.veryshortintroductions.com/mobile/view/10.1093/actrade/9780192803061.001.0001/actrade-9780192803061</v>
      </c>
      <c r="E217" s="0" t="s">
        <v>1130</v>
      </c>
      <c r="F217" s="0" t="str">
        <f aca="false">LEFT(E217,FIND(":",E217)-1)</f>
        <v>History of Astronomy</v>
      </c>
      <c r="G217" s="0" t="str">
        <f aca="false">"&lt;a href='http://dx.doi.org/" &amp; C217 &amp; "'&gt;" &amp; LEFT(E217,FIND(":",E217)-1) &amp; "&lt;/a&gt;"</f>
        <v>&lt;a href='http://dx.doi.org/10.1093/actrade/9780192803061.001.0001'&gt;History of Astronomy&lt;/a&gt;</v>
      </c>
      <c r="H217" s="0" t="str">
        <f aca="false">"&lt;a href='http://dx.doi.org/" &amp; C217 &amp; "'&gt;" &amp;"&lt;img src='http://www.veryshortintroductions.com/view/covers/"&amp;B217&amp;".png' class='coverimage' alt='" &amp;E217 &amp; "'/&gt;&lt;/a&gt;"</f>
        <v>&lt;a href='http://dx.doi.org/10.1093/actrade/9780192803061.001.0001'&gt;&lt;img src='http://www.veryshortintroductions.com/view/covers/9780192803061.png' class='coverimage' alt='History of Astronomy: A Very Short Introduction'/&gt;&lt;/a&gt;</v>
      </c>
      <c r="I217" s="0" t="str">
        <f aca="false">"&lt;a href='" &amp; D217 &amp; "'&gt;" &amp; "&lt;img src='https://api.qrserver.com/v1/create-qr-code/?size=300x300&amp;data=" &amp; D217 &amp;"' class='qr'/&gt;&lt;/a&gt;"</f>
        <v>&lt;a href='http://www.veryshortintroductions.com/mobile/view/10.1093/actrade/9780192803061.001.0001/actrade-9780192803061'&gt;&lt;img src='https://api.qrserver.com/v1/create-qr-code/?size=300x300&amp;data=http://www.veryshortintroductions.com/mobile/view/10.1093/actrade/9780192803061.001.0001/actrade-9780192803061' class='qr'/&gt;&lt;/a&gt;</v>
      </c>
      <c r="J217" s="0" t="str">
        <f aca="false">"&lt;tr&gt;&lt;td&gt;" &amp; H217 &amp; "&lt;/td&gt;&lt;td&gt;&lt;small&gt;Very Short Introduction&lt;br/&gt;http://m.veryshortintroductions.com&lt;/small&gt;&lt;br/&gt;&lt;em&gt;ebook&lt;/em&gt;&lt;br/&gt;&lt;br/&gt;" &amp; G217 &amp; "&lt;/td&gt;&lt;td&gt;" &amp; I217 &amp; "&lt;/td&gt;&lt;/tr&gt;"</f>
        <v>&lt;tr&gt;&lt;td&gt;&lt;a href='http://dx.doi.org/10.1093/actrade/9780192803061.001.0001'&gt;&lt;img src='http://www.veryshortintroductions.com/view/covers/9780192803061.png' class='coverimage' alt='History of Astronomy: A Very Short Introduction'/&gt;&lt;/a&gt;&lt;/td&gt;&lt;td&gt;&lt;small&gt;Very Short Introduction&lt;br/&gt;http://m.veryshortintroductions.com&lt;/small&gt;&lt;br/&gt;&lt;em&gt;ebook&lt;/em&gt;&lt;br/&gt;&lt;br/&gt;&lt;a href='http://dx.doi.org/10.1093/actrade/9780192803061.001.0001'&gt;History of Astronomy&lt;/a&gt;&lt;/td&gt;&lt;td&gt;&lt;a href='http://www.veryshortintroductions.com/mobile/view/10.1093/actrade/9780192803061.001.0001/actrade-9780192803061'&gt;&lt;img src='https://api.qrserver.com/v1/create-qr-code/?size=300x300&amp;data=http://www.veryshortintroductions.com/mobile/view/10.1093/actrade/9780192803061.001.0001/actrade-9780192803061' class='qr'/&gt;&lt;/a&gt;&lt;/td&gt;&lt;/tr&gt;</v>
      </c>
      <c r="N217" s="0" t="s">
        <v>44</v>
      </c>
      <c r="O217" s="0" t="s">
        <v>1131</v>
      </c>
      <c r="P217" s="0" t="s">
        <v>1131</v>
      </c>
      <c r="Q217" s="0" t="s">
        <v>46</v>
      </c>
      <c r="S217" s="0" t="s">
        <v>1132</v>
      </c>
      <c r="Y217" s="0" t="s">
        <v>1133</v>
      </c>
      <c r="AA217" s="0" t="s">
        <v>49</v>
      </c>
      <c r="AB217" s="2" t="n">
        <v>37622</v>
      </c>
      <c r="AC217" s="2" t="n">
        <v>37986</v>
      </c>
      <c r="AK217" s="0" t="s">
        <v>50</v>
      </c>
      <c r="AL217" s="0" t="s">
        <v>51</v>
      </c>
      <c r="AM217" s="0" t="s">
        <v>49</v>
      </c>
      <c r="AN217" s="0" t="s">
        <v>49</v>
      </c>
      <c r="AO217" s="0" t="s">
        <v>49</v>
      </c>
      <c r="AP217" s="0" t="s">
        <v>49</v>
      </c>
      <c r="AQ217" s="0" t="s">
        <v>49</v>
      </c>
    </row>
    <row r="218" customFormat="false" ht="15" hidden="true" customHeight="false" outlineLevel="0" collapsed="false">
      <c r="A218" s="0" t="n">
        <v>1101563</v>
      </c>
      <c r="B218" s="0" t="str">
        <f aca="false">RIGHT(O218,LEN(O218)-FIND("actrade-",O218)-7)</f>
        <v>9780199226320</v>
      </c>
      <c r="C218" s="0" t="str">
        <f aca="false">"10.1093/actrade/" &amp; B218 &amp; ".001.0001"</f>
        <v>10.1093/actrade/9780199226320.001.0001</v>
      </c>
      <c r="D218" s="0" t="str">
        <f aca="false">"http://www.veryshortintroductions.com/mobile/view/" &amp; C218 &amp; "/actrade-" &amp; B218</f>
        <v>http://www.veryshortintroductions.com/mobile/view/10.1093/actrade/9780199226320.001.0001/actrade-9780199226320</v>
      </c>
      <c r="E218" s="0" t="s">
        <v>1134</v>
      </c>
      <c r="F218" s="0" t="str">
        <f aca="false">LEFT(E218,FIND(":",E218)-1)</f>
        <v>History of Life</v>
      </c>
      <c r="G218" s="0" t="str">
        <f aca="false">"&lt;a href='http://dx.doi.org/" &amp; C218 &amp; "'&gt;" &amp; LEFT(E218,FIND(":",E218)-1) &amp; "&lt;/a&gt;"</f>
        <v>&lt;a href='http://dx.doi.org/10.1093/actrade/9780199226320.001.0001'&gt;History of Life&lt;/a&gt;</v>
      </c>
      <c r="H218" s="0" t="str">
        <f aca="false">"&lt;a href='http://dx.doi.org/" &amp; C218 &amp; "'&gt;" &amp;"&lt;img src='http://www.veryshortintroductions.com/view/covers/"&amp;B218&amp;".png' class='coverimage' alt='" &amp;E218 &amp; "'/&gt;&lt;/a&gt;"</f>
        <v>&lt;a href='http://dx.doi.org/10.1093/actrade/9780199226320.001.0001'&gt;&lt;img src='http://www.veryshortintroductions.com/view/covers/9780199226320.png' class='coverimage' alt='History of Life: A Very Short Introduction (Very short introductions)'/&gt;&lt;/a&gt;</v>
      </c>
      <c r="I218" s="0" t="str">
        <f aca="false">"&lt;a href='" &amp; D218 &amp; "'&gt;" &amp; "&lt;img src='https://api.qrserver.com/v1/create-qr-code/?size=300x300&amp;data=" &amp; D218 &amp;"' class='qr'/&gt;&lt;/a&gt;"</f>
        <v>&lt;a href='http://www.veryshortintroductions.com/mobile/view/10.1093/actrade/9780199226320.001.0001/actrade-9780199226320'&gt;&lt;img src='https://api.qrserver.com/v1/create-qr-code/?size=300x300&amp;data=http://www.veryshortintroductions.com/mobile/view/10.1093/actrade/9780199226320.001.0001/actrade-9780199226320' class='qr'/&gt;&lt;/a&gt;</v>
      </c>
      <c r="J218" s="0" t="str">
        <f aca="false">"&lt;tr&gt;&lt;td&gt;" &amp; H218 &amp; "&lt;/td&gt;&lt;td&gt;&lt;small&gt;Very Short Introduction&lt;br/&gt;http://m.veryshortintroductions.com&lt;/small&gt;&lt;br/&gt;&lt;em&gt;ebook&lt;/em&gt;&lt;br/&gt;&lt;br/&gt;" &amp; G218 &amp; "&lt;/td&gt;&lt;td&gt;" &amp; I218 &amp; "&lt;/td&gt;&lt;/tr&gt;"</f>
        <v>&lt;tr&gt;&lt;td&gt;&lt;a href='http://dx.doi.org/10.1093/actrade/9780199226320.001.0001'&gt;&lt;img src='http://www.veryshortintroductions.com/view/covers/9780199226320.png' class='coverimage' alt='History of Life: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href='http://dx.doi.org/10.1093/actrade/9780199226320.001.0001'&gt;History of Life&lt;/a&gt;&lt;/td&gt;&lt;td&gt;&lt;a href='http://www.veryshortintroductions.com/mobile/view/10.1093/actrade/9780199226320.001.0001/actrade-9780199226320'&gt;&lt;img src='https://api.qrserver.com/v1/create-qr-code/?size=300x300&amp;data=http://www.veryshortintroductions.com/mobile/view/10.1093/actrade/9780199226320.001.0001/actrade-9780199226320' class='qr'/&gt;&lt;/a&gt;&lt;/td&gt;&lt;/tr&gt;</v>
      </c>
      <c r="N218" s="0" t="s">
        <v>44</v>
      </c>
      <c r="O218" s="0" t="s">
        <v>1135</v>
      </c>
      <c r="P218" s="0" t="s">
        <v>1135</v>
      </c>
      <c r="Q218" s="0" t="s">
        <v>46</v>
      </c>
      <c r="S218" s="0" t="s">
        <v>1136</v>
      </c>
      <c r="X218" s="0" t="s">
        <v>1137</v>
      </c>
      <c r="Y218" s="0" t="s">
        <v>1138</v>
      </c>
      <c r="AA218" s="0" t="s">
        <v>49</v>
      </c>
      <c r="AB218" s="2" t="n">
        <v>39448</v>
      </c>
      <c r="AC218" s="2" t="n">
        <v>39813</v>
      </c>
      <c r="AJ218" s="0" t="s">
        <v>942</v>
      </c>
      <c r="AK218" s="0" t="s">
        <v>50</v>
      </c>
      <c r="AL218" s="0" t="s">
        <v>51</v>
      </c>
      <c r="AM218" s="0" t="s">
        <v>49</v>
      </c>
      <c r="AN218" s="0" t="s">
        <v>49</v>
      </c>
      <c r="AO218" s="0" t="s">
        <v>49</v>
      </c>
      <c r="AP218" s="0" t="s">
        <v>49</v>
      </c>
      <c r="AQ218" s="0" t="s">
        <v>49</v>
      </c>
    </row>
    <row r="219" customFormat="false" ht="15" hidden="true" customHeight="false" outlineLevel="0" collapsed="false">
      <c r="A219" s="0" t="n">
        <v>1135445</v>
      </c>
      <c r="B219" s="0" t="str">
        <f aca="false">RIGHT(O219,LEN(O219)-FIND("actrade-",O219)-7)</f>
        <v>9780199215430</v>
      </c>
      <c r="C219" s="0" t="str">
        <f aca="false">"10.1093/actrade/" &amp; B219 &amp; ".001.0001"</f>
        <v>10.1093/actrade/9780199215430.001.0001</v>
      </c>
      <c r="D219" s="0" t="str">
        <f aca="false">"http://www.veryshortintroductions.com/mobile/view/" &amp; C219 &amp; "/actrade-" &amp; B219</f>
        <v>http://www.veryshortintroductions.com/mobile/view/10.1093/actrade/9780199215430.001.0001/actrade-9780199215430</v>
      </c>
      <c r="E219" s="0" t="s">
        <v>1139</v>
      </c>
      <c r="F219" s="0" t="str">
        <f aca="false">LEFT(E219,FIND(":",E219)-1)</f>
        <v>History of Medicine</v>
      </c>
      <c r="G219" s="0" t="str">
        <f aca="false">"&lt;a href='http://dx.doi.org/" &amp; C219 &amp; "'&gt;" &amp; LEFT(E219,FIND(":",E219)-1) &amp; "&lt;/a&gt;"</f>
        <v>&lt;a href='http://dx.doi.org/10.1093/actrade/9780199215430.001.0001'&gt;History of Medicine&lt;/a&gt;</v>
      </c>
      <c r="H219" s="0" t="str">
        <f aca="false">"&lt;a href='http://dx.doi.org/" &amp; C219 &amp; "'&gt;" &amp;"&lt;img src='http://www.veryshortintroductions.com/view/covers/"&amp;B219&amp;".png' class='coverimage' alt='" &amp;E219 &amp; "'/&gt;&lt;/a&gt;"</f>
        <v>&lt;a href='http://dx.doi.org/10.1093/actrade/9780199215430.001.0001'&gt;&lt;img src='http://www.veryshortintroductions.com/view/covers/9780199215430.png' class='coverimage' alt='History of Medicine: A Very Short Introduction (Very Short Introductions)'/&gt;&lt;/a&gt;</v>
      </c>
      <c r="I219" s="0" t="str">
        <f aca="false">"&lt;a href='" &amp; D219 &amp; "'&gt;" &amp; "&lt;img src='https://api.qrserver.com/v1/create-qr-code/?size=300x300&amp;data=" &amp; D219 &amp;"' class='qr'/&gt;&lt;/a&gt;"</f>
        <v>&lt;a href='http://www.veryshortintroductions.com/mobile/view/10.1093/actrade/9780199215430.001.0001/actrade-9780199215430'&gt;&lt;img src='https://api.qrserver.com/v1/create-qr-code/?size=300x300&amp;data=http://www.veryshortintroductions.com/mobile/view/10.1093/actrade/9780199215430.001.0001/actrade-9780199215430' class='qr'/&gt;&lt;/a&gt;</v>
      </c>
      <c r="J219" s="0" t="str">
        <f aca="false">"&lt;tr&gt;&lt;td&gt;" &amp; H219 &amp; "&lt;/td&gt;&lt;td&gt;&lt;small&gt;Very Short Introduction&lt;br/&gt;http://m.veryshortintroductions.com&lt;/small&gt;&lt;br/&gt;&lt;em&gt;ebook&lt;/em&gt;&lt;br/&gt;&lt;br/&gt;" &amp; G219 &amp; "&lt;/td&gt;&lt;td&gt;" &amp; I219 &amp; "&lt;/td&gt;&lt;/tr&gt;"</f>
        <v>&lt;tr&gt;&lt;td&gt;&lt;a href='http://dx.doi.org/10.1093/actrade/9780199215430.001.0001'&gt;&lt;img src='http://www.veryshortintroductions.com/view/covers/9780199215430.png' class='coverimage' alt='History of Medicine: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href='http://dx.doi.org/10.1093/actrade/9780199215430.001.0001'&gt;History of Medicine&lt;/a&gt;&lt;/td&gt;&lt;td&gt;&lt;a href='http://www.veryshortintroductions.com/mobile/view/10.1093/actrade/9780199215430.001.0001/actrade-9780199215430'&gt;&lt;img src='https://api.qrserver.com/v1/create-qr-code/?size=300x300&amp;data=http://www.veryshortintroductions.com/mobile/view/10.1093/actrade/9780199215430.001.0001/actrade-9780199215430' class='qr'/&gt;&lt;/a&gt;&lt;/td&gt;&lt;/tr&gt;</v>
      </c>
      <c r="N219" s="0" t="s">
        <v>44</v>
      </c>
      <c r="O219" s="0" t="s">
        <v>1140</v>
      </c>
      <c r="P219" s="0" t="s">
        <v>1140</v>
      </c>
      <c r="Q219" s="0" t="s">
        <v>46</v>
      </c>
      <c r="S219" s="0" t="s">
        <v>1141</v>
      </c>
      <c r="X219" s="0" t="s">
        <v>1142</v>
      </c>
      <c r="Y219" s="0" t="s">
        <v>1143</v>
      </c>
      <c r="AA219" s="0" t="s">
        <v>49</v>
      </c>
      <c r="AB219" s="2" t="n">
        <v>39448</v>
      </c>
      <c r="AC219" s="2" t="n">
        <v>39813</v>
      </c>
      <c r="AJ219" s="0" t="s">
        <v>1144</v>
      </c>
      <c r="AK219" s="0" t="s">
        <v>50</v>
      </c>
      <c r="AL219" s="0" t="s">
        <v>51</v>
      </c>
      <c r="AM219" s="0" t="s">
        <v>49</v>
      </c>
      <c r="AN219" s="0" t="s">
        <v>49</v>
      </c>
      <c r="AO219" s="0" t="s">
        <v>49</v>
      </c>
      <c r="AP219" s="0" t="s">
        <v>49</v>
      </c>
      <c r="AQ219" s="0" t="s">
        <v>49</v>
      </c>
    </row>
    <row r="220" customFormat="false" ht="15" hidden="true" customHeight="false" outlineLevel="0" collapsed="false">
      <c r="A220" s="0" t="n">
        <v>1166191</v>
      </c>
      <c r="B220" s="0" t="str">
        <f aca="false">RIGHT(O220,LEN(O220)-FIND("actrade-",O220)-7)</f>
        <v>9780192804990</v>
      </c>
      <c r="C220" s="0" t="str">
        <f aca="false">"10.1093/actrade/" &amp; B220 &amp; ".001.0001"</f>
        <v>10.1093/actrade/9780192804990.001.0001</v>
      </c>
      <c r="D220" s="0" t="str">
        <f aca="false">"http://www.veryshortintroductions.com/mobile/view/" &amp; C220 &amp; "/actrade-" &amp; B220</f>
        <v>http://www.veryshortintroductions.com/mobile/view/10.1093/actrade/9780192804990.001.0001/actrade-9780192804990</v>
      </c>
      <c r="E220" s="0" t="s">
        <v>1145</v>
      </c>
      <c r="F220" s="0" t="str">
        <f aca="false">LEFT(E220,FIND(":",E220)-1)</f>
        <v>History of Time</v>
      </c>
      <c r="G220" s="0" t="str">
        <f aca="false">"&lt;a href='http://dx.doi.org/" &amp; C220 &amp; "'&gt;" &amp; LEFT(E220,FIND(":",E220)-1) &amp; "&lt;/a&gt;"</f>
        <v>&lt;a href='http://dx.doi.org/10.1093/actrade/9780192804990.001.0001'&gt;History of Time&lt;/a&gt;</v>
      </c>
      <c r="H220" s="0" t="str">
        <f aca="false">"&lt;a href='http://dx.doi.org/" &amp; C220 &amp; "'&gt;" &amp;"&lt;img src='http://www.veryshortintroductions.com/view/covers/"&amp;B220&amp;".png' class='coverimage' alt='" &amp;E220 &amp; "'/&gt;&lt;/a&gt;"</f>
        <v>&lt;a href='http://dx.doi.org/10.1093/actrade/9780192804990.001.0001'&gt;&lt;img src='http://www.veryshortintroductions.com/view/covers/9780192804990.png' class='coverimage' alt='History of Time: A Very Short Introduction (Very short introductions ; 133)'/&gt;&lt;/a&gt;</v>
      </c>
      <c r="I220" s="0" t="str">
        <f aca="false">"&lt;a href='" &amp; D220 &amp; "'&gt;" &amp; "&lt;img src='https://api.qrserver.com/v1/create-qr-code/?size=300x300&amp;data=" &amp; D220 &amp;"' class='qr'/&gt;&lt;/a&gt;"</f>
        <v>&lt;a href='http://www.veryshortintroductions.com/mobile/view/10.1093/actrade/9780192804990.001.0001/actrade-9780192804990'&gt;&lt;img src='https://api.qrserver.com/v1/create-qr-code/?size=300x300&amp;data=http://www.veryshortintroductions.com/mobile/view/10.1093/actrade/9780192804990.001.0001/actrade-9780192804990' class='qr'/&gt;&lt;/a&gt;</v>
      </c>
      <c r="J220" s="0" t="str">
        <f aca="false">"&lt;tr&gt;&lt;td&gt;" &amp; H220 &amp; "&lt;/td&gt;&lt;td&gt;&lt;small&gt;Very Short Introduction&lt;br/&gt;http://m.veryshortintroductions.com&lt;/small&gt;&lt;br/&gt;&lt;em&gt;ebook&lt;/em&gt;&lt;br/&gt;&lt;br/&gt;" &amp; G220 &amp; "&lt;/td&gt;&lt;td&gt;" &amp; I220 &amp; "&lt;/td&gt;&lt;/tr&gt;"</f>
        <v>&lt;tr&gt;&lt;td&gt;&lt;a href='http://dx.doi.org/10.1093/actrade/9780192804990.001.0001'&gt;&lt;img src='http://www.veryshortintroductions.com/view/covers/9780192804990.png' class='coverimage' alt='History of Time: A Very Short Introduction (Very short introductions ; 133)'/&gt;&lt;/a&gt;&lt;/td&gt;&lt;td&gt;&lt;small&gt;Very Short Introduction&lt;br/&gt;http://m.veryshortintroductions.com&lt;/small&gt;&lt;br/&gt;&lt;em&gt;ebook&lt;/em&gt;&lt;br/&gt;&lt;br/&gt;&lt;a href='http://dx.doi.org/10.1093/actrade/9780192804990.001.0001'&gt;History of Time&lt;/a&gt;&lt;/td&gt;&lt;td&gt;&lt;a href='http://www.veryshortintroductions.com/mobile/view/10.1093/actrade/9780192804990.001.0001/actrade-9780192804990'&gt;&lt;img src='https://api.qrserver.com/v1/create-qr-code/?size=300x300&amp;data=http://www.veryshortintroductions.com/mobile/view/10.1093/actrade/9780192804990.001.0001/actrade-9780192804990' class='qr'/&gt;&lt;/a&gt;&lt;/td&gt;&lt;/tr&gt;</v>
      </c>
      <c r="N220" s="0" t="s">
        <v>44</v>
      </c>
      <c r="O220" s="0" t="s">
        <v>1146</v>
      </c>
      <c r="P220" s="0" t="s">
        <v>1146</v>
      </c>
      <c r="Q220" s="0" t="s">
        <v>46</v>
      </c>
      <c r="S220" s="0" t="s">
        <v>1147</v>
      </c>
      <c r="X220" s="0" t="s">
        <v>1148</v>
      </c>
      <c r="Y220" s="0" t="s">
        <v>1149</v>
      </c>
      <c r="AA220" s="0" t="s">
        <v>49</v>
      </c>
      <c r="AB220" s="2" t="n">
        <v>38353</v>
      </c>
      <c r="AC220" s="2" t="n">
        <v>38717</v>
      </c>
      <c r="AJ220" s="0" t="s">
        <v>1150</v>
      </c>
      <c r="AK220" s="0" t="s">
        <v>50</v>
      </c>
      <c r="AL220" s="0" t="s">
        <v>51</v>
      </c>
      <c r="AM220" s="0" t="s">
        <v>49</v>
      </c>
      <c r="AN220" s="0" t="s">
        <v>49</v>
      </c>
      <c r="AO220" s="0" t="s">
        <v>49</v>
      </c>
      <c r="AP220" s="0" t="s">
        <v>49</v>
      </c>
      <c r="AQ220" s="0" t="s">
        <v>49</v>
      </c>
    </row>
    <row r="221" customFormat="false" ht="15" hidden="true" customHeight="false" outlineLevel="0" collapsed="false">
      <c r="A221" s="0" t="n">
        <v>589511</v>
      </c>
      <c r="B221" s="0" t="str">
        <f aca="false">RIGHT(O221,LEN(O221)-FIND("actrade-",O221)-7)</f>
        <v>9780192853523</v>
      </c>
      <c r="C221" s="0" t="str">
        <f aca="false">"10.1093/actrade/" &amp; B221 &amp; ".001.0001"</f>
        <v>10.1093/actrade/9780192853523.001.0001</v>
      </c>
      <c r="D221" s="0" t="str">
        <f aca="false">"http://www.veryshortintroductions.com/mobile/view/" &amp; C221 &amp; "/actrade-" &amp; B221</f>
        <v>http://www.veryshortintroductions.com/mobile/view/10.1093/actrade/9780192853523.001.0001/actrade-9780192853523</v>
      </c>
      <c r="E221" s="0" t="s">
        <v>1151</v>
      </c>
      <c r="F221" s="0" t="str">
        <f aca="false">LEFT(E221,FIND(":",E221)-1)</f>
        <v>History</v>
      </c>
      <c r="G221" s="0" t="str">
        <f aca="false">"&lt;a href='http://dx.doi.org/" &amp; C221 &amp; "'&gt;" &amp; LEFT(E221,FIND(":",E221)-1) &amp; "&lt;/a&gt;"</f>
        <v>&lt;a href='http://dx.doi.org/10.1093/actrade/9780192853523.001.0001'&gt;History&lt;/a&gt;</v>
      </c>
      <c r="H221" s="0" t="str">
        <f aca="false">"&lt;a href='http://dx.doi.org/" &amp; C221 &amp; "'&gt;" &amp;"&lt;img src='http://www.veryshortintroductions.com/view/covers/"&amp;B221&amp;".png' class='coverimage' alt='" &amp;E221 &amp; "'/&gt;&lt;/a&gt;"</f>
        <v>&lt;a href='http://dx.doi.org/10.1093/actrade/9780192853523.001.0001'&gt;&lt;img src='http://www.veryshortintroductions.com/view/covers/9780192853523.png' class='coverimage' alt='History: A Very Short Introduction (Very short introductions)'/&gt;&lt;/a&gt;</v>
      </c>
      <c r="I221" s="0" t="str">
        <f aca="false">"&lt;a href='" &amp; D221 &amp; "'&gt;" &amp; "&lt;img src='https://api.qrserver.com/v1/create-qr-code/?size=300x300&amp;data=" &amp; D221 &amp;"' class='qr'/&gt;&lt;/a&gt;"</f>
        <v>&lt;a href='http://www.veryshortintroductions.com/mobile/view/10.1093/actrade/9780192853523.001.0001/actrade-9780192853523'&gt;&lt;img src='https://api.qrserver.com/v1/create-qr-code/?size=300x300&amp;data=http://www.veryshortintroductions.com/mobile/view/10.1093/actrade/9780192853523.001.0001/actrade-9780192853523' class='qr'/&gt;&lt;/a&gt;</v>
      </c>
      <c r="J221" s="0" t="str">
        <f aca="false">"&lt;tr&gt;&lt;td&gt;" &amp; H221 &amp; "&lt;/td&gt;&lt;td&gt;&lt;small&gt;Very Short Introduction&lt;br/&gt;http://m.veryshortintroductions.com&lt;/small&gt;&lt;br/&gt;&lt;em&gt;ebook&lt;/em&gt;&lt;br/&gt;&lt;br/&gt;" &amp; G221 &amp; "&lt;/td&gt;&lt;td&gt;" &amp; I221 &amp; "&lt;/td&gt;&lt;/tr&gt;"</f>
        <v>&lt;tr&gt;&lt;td&gt;&lt;a href='http://dx.doi.org/10.1093/actrade/9780192853523.001.0001'&gt;&lt;img src='http://www.veryshortintroductions.com/view/covers/9780192853523.png' class='coverimage' alt='History: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href='http://dx.doi.org/10.1093/actrade/9780192853523.001.0001'&gt;History&lt;/a&gt;&lt;/td&gt;&lt;td&gt;&lt;a href='http://www.veryshortintroductions.com/mobile/view/10.1093/actrade/9780192853523.001.0001/actrade-9780192853523'&gt;&lt;img src='https://api.qrserver.com/v1/create-qr-code/?size=300x300&amp;data=http://www.veryshortintroductions.com/mobile/view/10.1093/actrade/9780192853523.001.0001/actrade-9780192853523' class='qr'/&gt;&lt;/a&gt;&lt;/td&gt;&lt;/tr&gt;</v>
      </c>
      <c r="N221" s="0" t="s">
        <v>44</v>
      </c>
      <c r="O221" s="0" t="s">
        <v>1152</v>
      </c>
      <c r="P221" s="0" t="s">
        <v>1152</v>
      </c>
      <c r="Q221" s="0" t="s">
        <v>46</v>
      </c>
      <c r="S221" s="0" t="s">
        <v>1153</v>
      </c>
      <c r="X221" s="0" t="s">
        <v>1154</v>
      </c>
      <c r="Y221" s="0" t="s">
        <v>1155</v>
      </c>
      <c r="AA221" s="0" t="s">
        <v>49</v>
      </c>
      <c r="AB221" s="2" t="n">
        <v>36526</v>
      </c>
      <c r="AC221" s="2" t="n">
        <v>36891</v>
      </c>
      <c r="AJ221" s="0" t="s">
        <v>1156</v>
      </c>
      <c r="AK221" s="0" t="s">
        <v>50</v>
      </c>
      <c r="AL221" s="0" t="s">
        <v>51</v>
      </c>
      <c r="AM221" s="0" t="s">
        <v>49</v>
      </c>
      <c r="AN221" s="0" t="s">
        <v>49</v>
      </c>
      <c r="AO221" s="0" t="s">
        <v>49</v>
      </c>
      <c r="AP221" s="0" t="s">
        <v>49</v>
      </c>
      <c r="AQ221" s="0" t="s">
        <v>49</v>
      </c>
    </row>
    <row r="222" customFormat="false" ht="15" hidden="true" customHeight="false" outlineLevel="0" collapsed="false">
      <c r="A222" s="0" t="n">
        <v>12322022</v>
      </c>
      <c r="B222" s="0" t="str">
        <f aca="false">RIGHT(O222,LEN(O222)-FIND("actrade-",O222)-7)</f>
        <v>9780198727491</v>
      </c>
      <c r="C222" s="0" t="str">
        <f aca="false">"10.1093/actrade/" &amp; B222 &amp; ".001.0001"</f>
        <v>10.1093/actrade/9780198727491.001.0001</v>
      </c>
      <c r="D222" s="0" t="str">
        <f aca="false">"http://www.veryshortintroductions.com/mobile/view/" &amp; C222 &amp; "/actrade-" &amp; B222</f>
        <v>http://www.veryshortintroductions.com/mobile/view/10.1093/actrade/9780198727491.001.0001/actrade-9780198727491</v>
      </c>
      <c r="E222" s="0" t="s">
        <v>1157</v>
      </c>
      <c r="F222" s="0" t="str">
        <f aca="false">LEFT(E222,FIND(":",E222)-1)</f>
        <v>HIV and AIDS</v>
      </c>
      <c r="G222" s="0" t="str">
        <f aca="false">"&lt;a href='http://dx.doi.org/" &amp; C222 &amp; "'&gt;" &amp; LEFT(E222,FIND(":",E222)-1) &amp; "&lt;/a&gt;"</f>
        <v>&lt;a href='http://dx.doi.org/10.1093/actrade/9780198727491.001.0001'&gt;HIV and AIDS&lt;/a&gt;</v>
      </c>
      <c r="H222" s="0" t="str">
        <f aca="false">"&lt;a href='http://dx.doi.org/" &amp; C222 &amp; "'&gt;" &amp;"&lt;img src='http://www.veryshortintroductions.com/view/covers/"&amp;B222&amp;".png' class='coverimage' alt='" &amp;E222 &amp; "'/&gt;&lt;/a&gt;"</f>
        <v>&lt;a href='http://dx.doi.org/10.1093/actrade/9780198727491.001.0001'&gt;&lt;img src='http://www.veryshortintroductions.com/view/covers/9780198727491.png' class='coverimage' alt='HIV and AIDS: A Very Short Introduction (2nd edn)'/&gt;&lt;/a&gt;</v>
      </c>
      <c r="I222" s="0" t="str">
        <f aca="false">"&lt;a href='" &amp; D222 &amp; "'&gt;" &amp; "&lt;img src='https://api.qrserver.com/v1/create-qr-code/?size=300x300&amp;data=" &amp; D222 &amp;"' class='qr'/&gt;&lt;/a&gt;"</f>
        <v>&lt;a href='http://www.veryshortintroductions.com/mobile/view/10.1093/actrade/9780198727491.001.0001/actrade-9780198727491'&gt;&lt;img src='https://api.qrserver.com/v1/create-qr-code/?size=300x300&amp;data=http://www.veryshortintroductions.com/mobile/view/10.1093/actrade/9780198727491.001.0001/actrade-9780198727491' class='qr'/&gt;&lt;/a&gt;</v>
      </c>
      <c r="J222" s="0" t="str">
        <f aca="false">"&lt;tr&gt;&lt;td&gt;" &amp; H222 &amp; "&lt;/td&gt;&lt;td&gt;&lt;small&gt;Very Short Introduction&lt;br/&gt;http://m.veryshortintroductions.com&lt;/small&gt;&lt;br/&gt;&lt;em&gt;ebook&lt;/em&gt;&lt;br/&gt;&lt;br/&gt;" &amp; G222 &amp; "&lt;/td&gt;&lt;td&gt;" &amp; I222 &amp; "&lt;/td&gt;&lt;/tr&gt;"</f>
        <v>&lt;tr&gt;&lt;td&gt;&lt;a href='http://dx.doi.org/10.1093/actrade/9780198727491.001.0001'&gt;&lt;img src='http://www.veryshortintroductions.com/view/covers/9780198727491.png' class='coverimage' alt='HIV and AIDS: A Very Short Introduction (2nd edn)'/&gt;&lt;/a&gt;&lt;/td&gt;&lt;td&gt;&lt;small&gt;Very Short Introduction&lt;br/&gt;http://m.veryshortintroductions.com&lt;/small&gt;&lt;br/&gt;&lt;em&gt;ebook&lt;/em&gt;&lt;br/&gt;&lt;br/&gt;&lt;a href='http://dx.doi.org/10.1093/actrade/9780198727491.001.0001'&gt;HIV and AIDS&lt;/a&gt;&lt;/td&gt;&lt;td&gt;&lt;a href='http://www.veryshortintroductions.com/mobile/view/10.1093/actrade/9780198727491.001.0001/actrade-9780198727491'&gt;&lt;img src='https://api.qrserver.com/v1/create-qr-code/?size=300x300&amp;data=http://www.veryshortintroductions.com/mobile/view/10.1093/actrade/9780198727491.001.0001/actrade-9780198727491' class='qr'/&gt;&lt;/a&gt;&lt;/td&gt;&lt;/tr&gt;</v>
      </c>
      <c r="N222" s="0" t="s">
        <v>44</v>
      </c>
      <c r="O222" s="0" t="s">
        <v>1158</v>
      </c>
      <c r="P222" s="0" t="s">
        <v>1158</v>
      </c>
      <c r="Q222" s="0" t="s">
        <v>46</v>
      </c>
      <c r="S222" s="0" t="s">
        <v>1159</v>
      </c>
      <c r="X222" s="0" t="s">
        <v>1160</v>
      </c>
      <c r="Y222" s="0" t="s">
        <v>1161</v>
      </c>
      <c r="AA222" s="0" t="s">
        <v>49</v>
      </c>
      <c r="AB222" s="2" t="n">
        <v>42370</v>
      </c>
      <c r="AC222" s="2" t="n">
        <v>42735</v>
      </c>
      <c r="AK222" s="0" t="s">
        <v>50</v>
      </c>
      <c r="AL222" s="0" t="s">
        <v>51</v>
      </c>
      <c r="AM222" s="0" t="s">
        <v>49</v>
      </c>
      <c r="AN222" s="0" t="s">
        <v>49</v>
      </c>
      <c r="AO222" s="0" t="s">
        <v>49</v>
      </c>
      <c r="AP222" s="0" t="s">
        <v>49</v>
      </c>
      <c r="AQ222" s="0" t="s">
        <v>49</v>
      </c>
    </row>
    <row r="223" customFormat="false" ht="15" hidden="true" customHeight="false" outlineLevel="0" collapsed="false">
      <c r="A223" s="0" t="n">
        <v>495068</v>
      </c>
      <c r="B223" s="0" t="str">
        <f aca="false">RIGHT(O223,LEN(O223)-FIND("actrade-",O223)-7)</f>
        <v>9780192806925</v>
      </c>
      <c r="C223" s="0" t="str">
        <f aca="false">"10.1093/actrade/" &amp; B223 &amp; ".001.0001"</f>
        <v>10.1093/actrade/9780192806925.001.0001</v>
      </c>
      <c r="D223" s="0" t="str">
        <f aca="false">"http://www.veryshortintroductions.com/mobile/view/" &amp; C223 &amp; "/actrade-" &amp; B223</f>
        <v>http://www.veryshortintroductions.com/mobile/view/10.1093/actrade/9780192806925.001.0001/actrade-9780192806925</v>
      </c>
      <c r="E223" s="0" t="s">
        <v>1162</v>
      </c>
      <c r="F223" s="0" t="str">
        <f aca="false">LEFT(E223,FIND(":",E223)-1)</f>
        <v>HIV/AIDS</v>
      </c>
      <c r="G223" s="0" t="str">
        <f aca="false">"&lt;a href='http://dx.doi.org/" &amp; C223 &amp; "'&gt;" &amp; LEFT(E223,FIND(":",E223)-1) &amp; "&lt;/a&gt;"</f>
        <v>&lt;a href='http://dx.doi.org/10.1093/actrade/9780192806925.001.0001'&gt;HIV/AIDS&lt;/a&gt;</v>
      </c>
      <c r="H223" s="0" t="str">
        <f aca="false">"&lt;a href='http://dx.doi.org/" &amp; C223 &amp; "'&gt;" &amp;"&lt;img src='http://www.veryshortintroductions.com/view/covers/"&amp;B223&amp;".png' class='coverimage' alt='" &amp;E223 &amp; "'/&gt;&lt;/a&gt;"</f>
        <v>&lt;a href='http://dx.doi.org/10.1093/actrade/9780192806925.001.0001'&gt;&lt;img src='http://www.veryshortintroductions.com/view/covers/9780192806925.png' class='coverimage' alt='HIV/AIDS: A Very Short Introduction (Very short introductions ; 174)'/&gt;&lt;/a&gt;</v>
      </c>
      <c r="I223" s="0" t="str">
        <f aca="false">"&lt;a href='" &amp; D223 &amp; "'&gt;" &amp; "&lt;img src='https://api.qrserver.com/v1/create-qr-code/?size=300x300&amp;data=" &amp; D223 &amp;"' class='qr'/&gt;&lt;/a&gt;"</f>
        <v>&lt;a href='http://www.veryshortintroductions.com/mobile/view/10.1093/actrade/9780192806925.001.0001/actrade-9780192806925'&gt;&lt;img src='https://api.qrserver.com/v1/create-qr-code/?size=300x300&amp;data=http://www.veryshortintroductions.com/mobile/view/10.1093/actrade/9780192806925.001.0001/actrade-9780192806925' class='qr'/&gt;&lt;/a&gt;</v>
      </c>
      <c r="J223" s="0" t="str">
        <f aca="false">"&lt;tr&gt;&lt;td&gt;" &amp; H223 &amp; "&lt;/td&gt;&lt;td&gt;&lt;small&gt;Very Short Introduction&lt;br/&gt;http://m.veryshortintroductions.com&lt;/small&gt;&lt;br/&gt;&lt;em&gt;ebook&lt;/em&gt;&lt;br/&gt;&lt;br/&gt;" &amp; G223 &amp; "&lt;/td&gt;&lt;td&gt;" &amp; I223 &amp; "&lt;/td&gt;&lt;/tr&gt;"</f>
        <v>&lt;tr&gt;&lt;td&gt;&lt;a href='http://dx.doi.org/10.1093/actrade/9780192806925.001.0001'&gt;&lt;img src='http://www.veryshortintroductions.com/view/covers/9780192806925.png' class='coverimage' alt='HIV/AIDS: A Very Short Introduction (Very short introductions ; 174)'/&gt;&lt;/a&gt;&lt;/td&gt;&lt;td&gt;&lt;small&gt;Very Short Introduction&lt;br/&gt;http://m.veryshortintroductions.com&lt;/small&gt;&lt;br/&gt;&lt;em&gt;ebook&lt;/em&gt;&lt;br/&gt;&lt;br/&gt;&lt;a href='http://dx.doi.org/10.1093/actrade/9780192806925.001.0001'&gt;HIV/AIDS&lt;/a&gt;&lt;/td&gt;&lt;td&gt;&lt;a href='http://www.veryshortintroductions.com/mobile/view/10.1093/actrade/9780192806925.001.0001/actrade-9780192806925'&gt;&lt;img src='https://api.qrserver.com/v1/create-qr-code/?size=300x300&amp;data=http://www.veryshortintroductions.com/mobile/view/10.1093/actrade/9780192806925.001.0001/actrade-9780192806925' class='qr'/&gt;&lt;/a&gt;&lt;/td&gt;&lt;/tr&gt;</v>
      </c>
      <c r="N223" s="0" t="s">
        <v>44</v>
      </c>
      <c r="O223" s="0" t="s">
        <v>1163</v>
      </c>
      <c r="P223" s="0" t="s">
        <v>1163</v>
      </c>
      <c r="Q223" s="0" t="s">
        <v>46</v>
      </c>
      <c r="S223" s="0" t="s">
        <v>1164</v>
      </c>
      <c r="X223" s="0" t="s">
        <v>1165</v>
      </c>
      <c r="Y223" s="0" t="s">
        <v>1166</v>
      </c>
      <c r="AA223" s="0" t="s">
        <v>49</v>
      </c>
      <c r="AB223" s="2" t="n">
        <v>39448</v>
      </c>
      <c r="AC223" s="2" t="n">
        <v>39813</v>
      </c>
      <c r="AJ223" s="0" t="s">
        <v>1167</v>
      </c>
      <c r="AK223" s="0" t="s">
        <v>50</v>
      </c>
      <c r="AL223" s="0" t="s">
        <v>51</v>
      </c>
      <c r="AM223" s="0" t="s">
        <v>49</v>
      </c>
      <c r="AN223" s="0" t="s">
        <v>49</v>
      </c>
      <c r="AO223" s="0" t="s">
        <v>49</v>
      </c>
      <c r="AP223" s="0" t="s">
        <v>49</v>
      </c>
      <c r="AQ223" s="0" t="s">
        <v>49</v>
      </c>
    </row>
    <row r="224" customFormat="false" ht="15" hidden="true" customHeight="false" outlineLevel="0" collapsed="false">
      <c r="A224" s="0" t="n">
        <v>3093060</v>
      </c>
      <c r="B224" s="0" t="str">
        <f aca="false">RIGHT(O224,LEN(O224)-FIND("actrade-",O224)-7)</f>
        <v>9780192802552</v>
      </c>
      <c r="C224" s="0" t="str">
        <f aca="false">"10.1093/actrade/" &amp; B224 &amp; ".001.0001"</f>
        <v>10.1093/actrade/9780192802552.001.0001</v>
      </c>
      <c r="D224" s="0" t="str">
        <f aca="false">"http://www.veryshortintroductions.com/mobile/view/" &amp; C224 &amp; "/actrade-" &amp; B224</f>
        <v>http://www.veryshortintroductions.com/mobile/view/10.1093/actrade/9780192802552.001.0001/actrade-9780192802552</v>
      </c>
      <c r="E224" s="0" t="s">
        <v>1168</v>
      </c>
      <c r="F224" s="0" t="str">
        <f aca="false">LEFT(E224,FIND(":",E224)-1)</f>
        <v>Hobbes</v>
      </c>
      <c r="G224" s="0" t="str">
        <f aca="false">"&lt;a href='http://dx.doi.org/" &amp; C224 &amp; "'&gt;" &amp; LEFT(E224,FIND(":",E224)-1) &amp; "&lt;/a&gt;"</f>
        <v>&lt;a href='http://dx.doi.org/10.1093/actrade/9780192802552.001.0001'&gt;Hobbes&lt;/a&gt;</v>
      </c>
      <c r="H224" s="0" t="str">
        <f aca="false">"&lt;a href='http://dx.doi.org/" &amp; C224 &amp; "'&gt;" &amp;"&lt;img src='http://www.veryshortintroductions.com/view/covers/"&amp;B224&amp;".png' class='coverimage' alt='" &amp;E224 &amp; "'/&gt;&lt;/a&gt;"</f>
        <v>&lt;a href='http://dx.doi.org/10.1093/actrade/9780192802552.001.0001'&gt;&lt;img src='http://www.veryshortintroductions.com/view/covers/9780192802552.png' class='coverimage' alt='Hobbes: a very short introduction'/&gt;&lt;/a&gt;</v>
      </c>
      <c r="I224" s="0" t="str">
        <f aca="false">"&lt;a href='" &amp; D224 &amp; "'&gt;" &amp; "&lt;img src='https://api.qrserver.com/v1/create-qr-code/?size=300x300&amp;data=" &amp; D224 &amp;"' class='qr'/&gt;&lt;/a&gt;"</f>
        <v>&lt;a href='http://www.veryshortintroductions.com/mobile/view/10.1093/actrade/9780192802552.001.0001/actrade-9780192802552'&gt;&lt;img src='https://api.qrserver.com/v1/create-qr-code/?size=300x300&amp;data=http://www.veryshortintroductions.com/mobile/view/10.1093/actrade/9780192802552.001.0001/actrade-9780192802552' class='qr'/&gt;&lt;/a&gt;</v>
      </c>
      <c r="J224" s="0" t="str">
        <f aca="false">"&lt;tr&gt;&lt;td&gt;" &amp; H224 &amp; "&lt;/td&gt;&lt;td&gt;&lt;small&gt;Very Short Introduction&lt;br/&gt;http://m.veryshortintroductions.com&lt;/small&gt;&lt;br/&gt;&lt;em&gt;ebook&lt;/em&gt;&lt;br/&gt;&lt;br/&gt;" &amp; G224 &amp; "&lt;/td&gt;&lt;td&gt;" &amp; I224 &amp; "&lt;/td&gt;&lt;/tr&gt;"</f>
        <v>&lt;tr&gt;&lt;td&gt;&lt;a href='http://dx.doi.org/10.1093/actrade/9780192802552.001.0001'&gt;&lt;img src='http://www.veryshortintroductions.com/view/covers/9780192802552.png' class='coverimage' alt='Hobbes: a very short introduction'/&gt;&lt;/a&gt;&lt;/td&gt;&lt;td&gt;&lt;small&gt;Very Short Introduction&lt;br/&gt;http://m.veryshortintroductions.com&lt;/small&gt;&lt;br/&gt;&lt;em&gt;ebook&lt;/em&gt;&lt;br/&gt;&lt;br/&gt;&lt;a href='http://dx.doi.org/10.1093/actrade/9780192802552.001.0001'&gt;Hobbes&lt;/a&gt;&lt;/td&gt;&lt;td&gt;&lt;a href='http://www.veryshortintroductions.com/mobile/view/10.1093/actrade/9780192802552.001.0001/actrade-9780192802552'&gt;&lt;img src='https://api.qrserver.com/v1/create-qr-code/?size=300x300&amp;data=http://www.veryshortintroductions.com/mobile/view/10.1093/actrade/9780192802552.001.0001/actrade-9780192802552' class='qr'/&gt;&lt;/a&gt;&lt;/td&gt;&lt;/tr&gt;</v>
      </c>
      <c r="N224" s="0" t="s">
        <v>44</v>
      </c>
      <c r="O224" s="0" t="s">
        <v>1169</v>
      </c>
      <c r="P224" s="0" t="s">
        <v>1169</v>
      </c>
      <c r="Q224" s="0" t="s">
        <v>46</v>
      </c>
      <c r="S224" s="0" t="s">
        <v>1170</v>
      </c>
      <c r="Y224" s="0" t="s">
        <v>1171</v>
      </c>
      <c r="AA224" s="0" t="s">
        <v>49</v>
      </c>
      <c r="AB224" s="2" t="n">
        <v>37257</v>
      </c>
      <c r="AC224" s="2" t="n">
        <v>37621</v>
      </c>
      <c r="AK224" s="0" t="s">
        <v>50</v>
      </c>
      <c r="AL224" s="0" t="s">
        <v>51</v>
      </c>
      <c r="AM224" s="0" t="s">
        <v>49</v>
      </c>
      <c r="AN224" s="0" t="s">
        <v>49</v>
      </c>
      <c r="AO224" s="0" t="s">
        <v>49</v>
      </c>
      <c r="AP224" s="0" t="s">
        <v>49</v>
      </c>
      <c r="AQ224" s="0" t="s">
        <v>49</v>
      </c>
    </row>
    <row r="225" customFormat="false" ht="15" hidden="true" customHeight="false" outlineLevel="0" collapsed="false">
      <c r="A225" s="0" t="n">
        <v>10315118</v>
      </c>
      <c r="B225" s="0" t="str">
        <f aca="false">RIGHT(O225,LEN(O225)-FIND("actrade-",O225)-7)</f>
        <v>9780199943548</v>
      </c>
      <c r="C225" s="0" t="str">
        <f aca="false">"10.1093/actrade/" &amp; B225 &amp; ".001.0001"</f>
        <v>10.1093/actrade/9780199943548.001.0001</v>
      </c>
      <c r="D225" s="0" t="str">
        <f aca="false">"http://www.veryshortintroductions.com/mobile/view/" &amp; C225 &amp; "/actrade-" &amp; B225</f>
        <v>http://www.veryshortintroductions.com/mobile/view/10.1093/actrade/9780199943548.001.0001/actrade-9780199943548</v>
      </c>
      <c r="E225" s="0" t="s">
        <v>1172</v>
      </c>
      <c r="F225" s="0" t="str">
        <f aca="false">LEFT(E225,FIND(":",E225)-1)</f>
        <v>Hollywood</v>
      </c>
      <c r="G225" s="0" t="str">
        <f aca="false">"&lt;a href='http://dx.doi.org/" &amp; C225 &amp; "'&gt;" &amp; LEFT(E225,FIND(":",E225)-1) &amp; "&lt;/a&gt;"</f>
        <v>&lt;a href='http://dx.doi.org/10.1093/actrade/9780199943548.001.0001'&gt;Hollywood&lt;/a&gt;</v>
      </c>
      <c r="H225" s="0" t="str">
        <f aca="false">"&lt;a href='http://dx.doi.org/" &amp; C225 &amp; "'&gt;" &amp;"&lt;img src='http://www.veryshortintroductions.com/view/covers/"&amp;B225&amp;".png' class='coverimage' alt='" &amp;E225 &amp; "'/&gt;&lt;/a&gt;"</f>
        <v>&lt;a href='http://dx.doi.org/10.1093/actrade/9780199943548.001.0001'&gt;&lt;img src='http://www.veryshortintroductions.com/view/covers/9780199943548.png' class='coverimage' alt='Hollywood: A Very Short Introduction'/&gt;&lt;/a&gt;</v>
      </c>
      <c r="I225" s="0" t="str">
        <f aca="false">"&lt;a href='" &amp; D225 &amp; "'&gt;" &amp; "&lt;img src='https://api.qrserver.com/v1/create-qr-code/?size=300x300&amp;data=" &amp; D225 &amp;"' class='qr'/&gt;&lt;/a&gt;"</f>
        <v>&lt;a href='http://www.veryshortintroductions.com/mobile/view/10.1093/actrade/9780199943548.001.0001/actrade-9780199943548'&gt;&lt;img src='https://api.qrserver.com/v1/create-qr-code/?size=300x300&amp;data=http://www.veryshortintroductions.com/mobile/view/10.1093/actrade/9780199943548.001.0001/actrade-9780199943548' class='qr'/&gt;&lt;/a&gt;</v>
      </c>
      <c r="J225" s="0" t="str">
        <f aca="false">"&lt;tr&gt;&lt;td&gt;" &amp; H225 &amp; "&lt;/td&gt;&lt;td&gt;&lt;small&gt;Very Short Introduction&lt;br/&gt;http://m.veryshortintroductions.com&lt;/small&gt;&lt;br/&gt;&lt;em&gt;ebook&lt;/em&gt;&lt;br/&gt;&lt;br/&gt;" &amp; G225 &amp; "&lt;/td&gt;&lt;td&gt;" &amp; I225 &amp; "&lt;/td&gt;&lt;/tr&gt;"</f>
        <v>&lt;tr&gt;&lt;td&gt;&lt;a href='http://dx.doi.org/10.1093/actrade/9780199943548.001.0001'&gt;&lt;img src='http://www.veryshortintroductions.com/view/covers/9780199943548.png' class='coverimage' alt='Hollywood: A Very Short Introduction'/&gt;&lt;/a&gt;&lt;/td&gt;&lt;td&gt;&lt;small&gt;Very Short Introduction&lt;br/&gt;http://m.veryshortintroductions.com&lt;/small&gt;&lt;br/&gt;&lt;em&gt;ebook&lt;/em&gt;&lt;br/&gt;&lt;br/&gt;&lt;a href='http://dx.doi.org/10.1093/actrade/9780199943548.001.0001'&gt;Hollywood&lt;/a&gt;&lt;/td&gt;&lt;td&gt;&lt;a href='http://www.veryshortintroductions.com/mobile/view/10.1093/actrade/9780199943548.001.0001/actrade-9780199943548'&gt;&lt;img src='https://api.qrserver.com/v1/create-qr-code/?size=300x300&amp;data=http://www.veryshortintroductions.com/mobile/view/10.1093/actrade/9780199943548.001.0001/actrade-9780199943548' class='qr'/&gt;&lt;/a&gt;&lt;/td&gt;&lt;/tr&gt;</v>
      </c>
      <c r="N225" s="0" t="s">
        <v>44</v>
      </c>
      <c r="O225" s="0" t="s">
        <v>1173</v>
      </c>
      <c r="P225" s="0" t="s">
        <v>1173</v>
      </c>
      <c r="Q225" s="0" t="s">
        <v>46</v>
      </c>
      <c r="S225" s="0" t="s">
        <v>1174</v>
      </c>
      <c r="X225" s="0" t="s">
        <v>1175</v>
      </c>
      <c r="Y225" s="0" t="s">
        <v>1176</v>
      </c>
      <c r="AA225" s="0" t="s">
        <v>49</v>
      </c>
      <c r="AB225" s="2" t="n">
        <v>42370</v>
      </c>
      <c r="AC225" s="2" t="n">
        <v>42735</v>
      </c>
      <c r="AK225" s="0" t="s">
        <v>50</v>
      </c>
      <c r="AL225" s="0" t="s">
        <v>51</v>
      </c>
      <c r="AM225" s="0" t="s">
        <v>49</v>
      </c>
      <c r="AN225" s="0" t="s">
        <v>49</v>
      </c>
      <c r="AO225" s="0" t="s">
        <v>49</v>
      </c>
      <c r="AP225" s="0" t="s">
        <v>49</v>
      </c>
      <c r="AQ225" s="0" t="s">
        <v>49</v>
      </c>
    </row>
    <row r="226" customFormat="false" ht="15" hidden="true" customHeight="false" outlineLevel="0" collapsed="false">
      <c r="A226" s="0" t="n">
        <v>12322023</v>
      </c>
      <c r="B226" s="0" t="str">
        <f aca="false">RIGHT(O226,LEN(O226)-FIND("actrade-",O226)-7)</f>
        <v>9780198747239</v>
      </c>
      <c r="C226" s="0" t="str">
        <f aca="false">"10.1093/actrade/" &amp; B226 &amp; ".001.0001"</f>
        <v>10.1093/actrade/9780198747239.001.0001</v>
      </c>
      <c r="D226" s="0" t="str">
        <f aca="false">"http://www.veryshortintroductions.com/mobile/view/" &amp; C226 &amp; "/actrade-" &amp; B226</f>
        <v>http://www.veryshortintroductions.com/mobile/view/10.1093/actrade/9780198747239.001.0001/actrade-9780198747239</v>
      </c>
      <c r="E226" s="0" t="s">
        <v>1177</v>
      </c>
      <c r="F226" s="0" t="str">
        <f aca="false">LEFT(E226,FIND(":",E226)-1)</f>
        <v>Home</v>
      </c>
      <c r="G226" s="0" t="str">
        <f aca="false">"&lt;a href='http://dx.doi.org/" &amp; C226 &amp; "'&gt;" &amp; LEFT(E226,FIND(":",E226)-1) &amp; "&lt;/a&gt;"</f>
        <v>&lt;a href='http://dx.doi.org/10.1093/actrade/9780198747239.001.0001'&gt;Home&lt;/a&gt;</v>
      </c>
      <c r="H226" s="0" t="str">
        <f aca="false">"&lt;a href='http://dx.doi.org/" &amp; C226 &amp; "'&gt;" &amp;"&lt;img src='http://www.veryshortintroductions.com/view/covers/"&amp;B226&amp;".png' class='coverimage' alt='" &amp;E226 &amp; "'/&gt;&lt;/a&gt;"</f>
        <v>&lt;a href='http://dx.doi.org/10.1093/actrade/9780198747239.001.0001'&gt;&lt;img src='http://www.veryshortintroductions.com/view/covers/9780198747239.png' class='coverimage' alt='Home: A Very Short Introduction'/&gt;&lt;/a&gt;</v>
      </c>
      <c r="I226" s="0" t="str">
        <f aca="false">"&lt;a href='" &amp; D226 &amp; "'&gt;" &amp; "&lt;img src='https://api.qrserver.com/v1/create-qr-code/?size=300x300&amp;data=" &amp; D226 &amp;"' class='qr'/&gt;&lt;/a&gt;"</f>
        <v>&lt;a href='http://www.veryshortintroductions.com/mobile/view/10.1093/actrade/9780198747239.001.0001/actrade-9780198747239'&gt;&lt;img src='https://api.qrserver.com/v1/create-qr-code/?size=300x300&amp;data=http://www.veryshortintroductions.com/mobile/view/10.1093/actrade/9780198747239.001.0001/actrade-9780198747239' class='qr'/&gt;&lt;/a&gt;</v>
      </c>
      <c r="J226" s="0" t="str">
        <f aca="false">"&lt;tr&gt;&lt;td&gt;" &amp; H226 &amp; "&lt;/td&gt;&lt;td&gt;&lt;small&gt;Very Short Introduction&lt;br/&gt;http://m.veryshortintroductions.com&lt;/small&gt;&lt;br/&gt;&lt;em&gt;ebook&lt;/em&gt;&lt;br/&gt;&lt;br/&gt;" &amp; G226 &amp; "&lt;/td&gt;&lt;td&gt;" &amp; I226 &amp; "&lt;/td&gt;&lt;/tr&gt;"</f>
        <v>&lt;tr&gt;&lt;td&gt;&lt;a href='http://dx.doi.org/10.1093/actrade/9780198747239.001.0001'&gt;&lt;img src='http://www.veryshortintroductions.com/view/covers/9780198747239.png' class='coverimage' alt='Home: A Very Short Introduction'/&gt;&lt;/a&gt;&lt;/td&gt;&lt;td&gt;&lt;small&gt;Very Short Introduction&lt;br/&gt;http://m.veryshortintroductions.com&lt;/small&gt;&lt;br/&gt;&lt;em&gt;ebook&lt;/em&gt;&lt;br/&gt;&lt;br/&gt;&lt;a href='http://dx.doi.org/10.1093/actrade/9780198747239.001.0001'&gt;Home&lt;/a&gt;&lt;/td&gt;&lt;td&gt;&lt;a href='http://www.veryshortintroductions.com/mobile/view/10.1093/actrade/9780198747239.001.0001/actrade-9780198747239'&gt;&lt;img src='https://api.qrserver.com/v1/create-qr-code/?size=300x300&amp;data=http://www.veryshortintroductions.com/mobile/view/10.1093/actrade/9780198747239.001.0001/actrade-9780198747239' class='qr'/&gt;&lt;/a&gt;&lt;/td&gt;&lt;/tr&gt;</v>
      </c>
      <c r="N226" s="0" t="s">
        <v>44</v>
      </c>
      <c r="O226" s="0" t="s">
        <v>1178</v>
      </c>
      <c r="P226" s="0" t="s">
        <v>1178</v>
      </c>
      <c r="Q226" s="0" t="s">
        <v>46</v>
      </c>
      <c r="S226" s="0" t="s">
        <v>1179</v>
      </c>
      <c r="X226" s="0" t="s">
        <v>1180</v>
      </c>
      <c r="Y226" s="0" t="s">
        <v>1181</v>
      </c>
      <c r="AA226" s="0" t="s">
        <v>49</v>
      </c>
      <c r="AB226" s="2" t="n">
        <v>42370</v>
      </c>
      <c r="AC226" s="2" t="n">
        <v>42735</v>
      </c>
      <c r="AK226" s="0" t="s">
        <v>50</v>
      </c>
      <c r="AL226" s="0" t="s">
        <v>51</v>
      </c>
      <c r="AM226" s="0" t="s">
        <v>49</v>
      </c>
      <c r="AN226" s="0" t="s">
        <v>49</v>
      </c>
      <c r="AO226" s="0" t="s">
        <v>49</v>
      </c>
      <c r="AP226" s="0" t="s">
        <v>49</v>
      </c>
      <c r="AQ226" s="0" t="s">
        <v>49</v>
      </c>
    </row>
    <row r="227" customFormat="false" ht="15" hidden="true" customHeight="false" outlineLevel="0" collapsed="false">
      <c r="A227" s="0" t="n">
        <v>3093088</v>
      </c>
      <c r="B227" s="0" t="str">
        <f aca="false">RIGHT(O227,LEN(O227)-FIND("actrade-",O227)-7)</f>
        <v>9780199672875</v>
      </c>
      <c r="C227" s="0" t="str">
        <f aca="false">"10.1093/actrade/" &amp; B227 &amp; ".001.0001"</f>
        <v>10.1093/actrade/9780199672875.001.0001</v>
      </c>
      <c r="D227" s="0" t="str">
        <f aca="false">"http://www.veryshortintroductions.com/mobile/view/" &amp; C227 &amp; "/actrade-" &amp; B227</f>
        <v>http://www.veryshortintroductions.com/mobile/view/10.1093/actrade/9780199672875.001.0001/actrade-9780199672875</v>
      </c>
      <c r="E227" s="0" t="s">
        <v>1182</v>
      </c>
      <c r="F227" s="0" t="str">
        <f aca="false">LEFT(E227,FIND(":",E227)-1)</f>
        <v>Hormones  </v>
      </c>
      <c r="G227" s="0" t="str">
        <f aca="false">"&lt;a href='http://dx.doi.org/" &amp; C227 &amp; "'&gt;" &amp; LEFT(E227,FIND(":",E227)-1) &amp; "&lt;/a&gt;"</f>
        <v>&lt;a href='http://dx.doi.org/10.1093/actrade/9780199672875.001.0001'&gt;Hormones  &lt;/a&gt;</v>
      </c>
      <c r="H227" s="0" t="str">
        <f aca="false">"&lt;a href='http://dx.doi.org/" &amp; C227 &amp; "'&gt;" &amp;"&lt;img src='http://www.veryshortintroductions.com/view/covers/"&amp;B227&amp;".png' class='coverimage' alt='" &amp;E227 &amp; "'/&gt;&lt;/a&gt;"</f>
        <v>&lt;a href='http://dx.doi.org/10.1093/actrade/9780199672875.001.0001'&gt;&lt;img src='http://www.veryshortintroductions.com/view/covers/9780199672875.png' class='coverimage' alt='Hormones  : a very short introduction'/&gt;&lt;/a&gt;</v>
      </c>
      <c r="I227" s="0" t="str">
        <f aca="false">"&lt;a href='" &amp; D227 &amp; "'&gt;" &amp; "&lt;img src='https://api.qrserver.com/v1/create-qr-code/?size=300x300&amp;data=" &amp; D227 &amp;"' class='qr'/&gt;&lt;/a&gt;"</f>
        <v>&lt;a href='http://www.veryshortintroductions.com/mobile/view/10.1093/actrade/9780199672875.001.0001/actrade-9780199672875'&gt;&lt;img src='https://api.qrserver.com/v1/create-qr-code/?size=300x300&amp;data=http://www.veryshortintroductions.com/mobile/view/10.1093/actrade/9780199672875.001.0001/actrade-9780199672875' class='qr'/&gt;&lt;/a&gt;</v>
      </c>
      <c r="J227" s="0" t="str">
        <f aca="false">"&lt;tr&gt;&lt;td&gt;" &amp; H227 &amp; "&lt;/td&gt;&lt;td&gt;&lt;small&gt;Very Short Introduction&lt;br/&gt;http://m.veryshortintroductions.com&lt;/small&gt;&lt;br/&gt;&lt;em&gt;ebook&lt;/em&gt;&lt;br/&gt;&lt;br/&gt;" &amp; G227 &amp; "&lt;/td&gt;&lt;td&gt;" &amp; I227 &amp; "&lt;/td&gt;&lt;/tr&gt;"</f>
        <v>&lt;tr&gt;&lt;td&gt;&lt;a href='http://dx.doi.org/10.1093/actrade/9780199672875.001.0001'&gt;&lt;img src='http://www.veryshortintroductions.com/view/covers/9780199672875.png' class='coverimage' alt='Hormones  : a very short introduction'/&gt;&lt;/a&gt;&lt;/td&gt;&lt;td&gt;&lt;small&gt;Very Short Introduction&lt;br/&gt;http://m.veryshortintroductions.com&lt;/small&gt;&lt;br/&gt;&lt;em&gt;ebook&lt;/em&gt;&lt;br/&gt;&lt;br/&gt;&lt;a href='http://dx.doi.org/10.1093/actrade/9780199672875.001.0001'&gt;Hormones  &lt;/a&gt;&lt;/td&gt;&lt;td&gt;&lt;a href='http://www.veryshortintroductions.com/mobile/view/10.1093/actrade/9780199672875.001.0001/actrade-9780199672875'&gt;&lt;img src='https://api.qrserver.com/v1/create-qr-code/?size=300x300&amp;data=http://www.veryshortintroductions.com/mobile/view/10.1093/actrade/9780199672875.001.0001/actrade-9780199672875' class='qr'/&gt;&lt;/a&gt;&lt;/td&gt;&lt;/tr&gt;</v>
      </c>
      <c r="N227" s="0" t="s">
        <v>44</v>
      </c>
      <c r="O227" s="0" t="s">
        <v>1183</v>
      </c>
      <c r="P227" s="0" t="s">
        <v>1183</v>
      </c>
      <c r="Q227" s="0" t="s">
        <v>46</v>
      </c>
      <c r="S227" s="0" t="s">
        <v>1184</v>
      </c>
      <c r="Y227" s="0" t="s">
        <v>1185</v>
      </c>
      <c r="AA227" s="0" t="s">
        <v>49</v>
      </c>
      <c r="AB227" s="2" t="n">
        <v>41640</v>
      </c>
      <c r="AC227" s="2" t="n">
        <v>42004</v>
      </c>
      <c r="AK227" s="0" t="s">
        <v>50</v>
      </c>
      <c r="AL227" s="0" t="s">
        <v>51</v>
      </c>
      <c r="AM227" s="0" t="s">
        <v>49</v>
      </c>
      <c r="AN227" s="0" t="s">
        <v>49</v>
      </c>
      <c r="AO227" s="0" t="s">
        <v>49</v>
      </c>
      <c r="AP227" s="0" t="s">
        <v>49</v>
      </c>
      <c r="AQ227" s="0" t="s">
        <v>49</v>
      </c>
    </row>
    <row r="228" customFormat="false" ht="15" hidden="true" customHeight="false" outlineLevel="0" collapsed="false">
      <c r="A228" s="0" t="n">
        <v>4412469</v>
      </c>
      <c r="B228" s="0" t="str">
        <f aca="false">RIGHT(O228,LEN(O228)-FIND("actrade-",O228)-7)</f>
        <v>9780198707370</v>
      </c>
      <c r="C228" s="0" t="str">
        <f aca="false">"10.1093/actrade/" &amp; B228 &amp; ".001.0001"</f>
        <v>10.1093/actrade/9780198707370.001.0001</v>
      </c>
      <c r="D228" s="0" t="str">
        <f aca="false">"http://www.veryshortintroductions.com/mobile/view/" &amp; C228 &amp; "/actrade-" &amp; B228</f>
        <v>http://www.veryshortintroductions.com/mobile/view/10.1093/actrade/9780198707370.001.0001/actrade-9780198707370</v>
      </c>
      <c r="E228" s="0" t="s">
        <v>1186</v>
      </c>
      <c r="F228" s="0" t="str">
        <f aca="false">LEFT(E228,FIND(":",E228)-1)</f>
        <v>Human Anatomy</v>
      </c>
      <c r="G228" s="0" t="str">
        <f aca="false">"&lt;a href='http://dx.doi.org/" &amp; C228 &amp; "'&gt;" &amp; LEFT(E228,FIND(":",E228)-1) &amp; "&lt;/a&gt;"</f>
        <v>&lt;a href='http://dx.doi.org/10.1093/actrade/9780198707370.001.0001'&gt;Human Anatomy&lt;/a&gt;</v>
      </c>
      <c r="H228" s="0" t="str">
        <f aca="false">"&lt;a href='http://dx.doi.org/" &amp; C228 &amp; "'&gt;" &amp;"&lt;img src='http://www.veryshortintroductions.com/view/covers/"&amp;B228&amp;".png' class='coverimage' alt='" &amp;E228 &amp; "'/&gt;&lt;/a&gt;"</f>
        <v>&lt;a href='http://dx.doi.org/10.1093/actrade/9780198707370.001.0001'&gt;&lt;img src='http://www.veryshortintroductions.com/view/covers/9780198707370.png' class='coverimage' alt='Human Anatomy: A Very Short Introduction'/&gt;&lt;/a&gt;</v>
      </c>
      <c r="I228" s="0" t="str">
        <f aca="false">"&lt;a href='" &amp; D228 &amp; "'&gt;" &amp; "&lt;img src='https://api.qrserver.com/v1/create-qr-code/?size=300x300&amp;data=" &amp; D228 &amp;"' class='qr'/&gt;&lt;/a&gt;"</f>
        <v>&lt;a href='http://www.veryshortintroductions.com/mobile/view/10.1093/actrade/9780198707370.001.0001/actrade-9780198707370'&gt;&lt;img src='https://api.qrserver.com/v1/create-qr-code/?size=300x300&amp;data=http://www.veryshortintroductions.com/mobile/view/10.1093/actrade/9780198707370.001.0001/actrade-9780198707370' class='qr'/&gt;&lt;/a&gt;</v>
      </c>
      <c r="J228" s="0" t="str">
        <f aca="false">"&lt;tr&gt;&lt;td&gt;" &amp; H228 &amp; "&lt;/td&gt;&lt;td&gt;&lt;small&gt;Very Short Introduction&lt;br/&gt;http://m.veryshortintroductions.com&lt;/small&gt;&lt;br/&gt;&lt;em&gt;ebook&lt;/em&gt;&lt;br/&gt;&lt;br/&gt;" &amp; G228 &amp; "&lt;/td&gt;&lt;td&gt;" &amp; I228 &amp; "&lt;/td&gt;&lt;/tr&gt;"</f>
        <v>&lt;tr&gt;&lt;td&gt;&lt;a href='http://dx.doi.org/10.1093/actrade/9780198707370.001.0001'&gt;&lt;img src='http://www.veryshortintroductions.com/view/covers/9780198707370.png' class='coverimage' alt='Human Anatomy: A Very Short Introduction'/&gt;&lt;/a&gt;&lt;/td&gt;&lt;td&gt;&lt;small&gt;Very Short Introduction&lt;br/&gt;http://m.veryshortintroductions.com&lt;/small&gt;&lt;br/&gt;&lt;em&gt;ebook&lt;/em&gt;&lt;br/&gt;&lt;br/&gt;&lt;a href='http://dx.doi.org/10.1093/actrade/9780198707370.001.0001'&gt;Human Anatomy&lt;/a&gt;&lt;/td&gt;&lt;td&gt;&lt;a href='http://www.veryshortintroductions.com/mobile/view/10.1093/actrade/9780198707370.001.0001/actrade-9780198707370'&gt;&lt;img src='https://api.qrserver.com/v1/create-qr-code/?size=300x300&amp;data=http://www.veryshortintroductions.com/mobile/view/10.1093/actrade/9780198707370.001.0001/actrade-9780198707370' class='qr'/&gt;&lt;/a&gt;&lt;/td&gt;&lt;/tr&gt;</v>
      </c>
      <c r="N228" s="0" t="s">
        <v>44</v>
      </c>
      <c r="O228" s="0" t="s">
        <v>1187</v>
      </c>
      <c r="P228" s="0" t="s">
        <v>1187</v>
      </c>
      <c r="Q228" s="0" t="s">
        <v>46</v>
      </c>
      <c r="S228" s="0" t="s">
        <v>1188</v>
      </c>
      <c r="X228" s="0" t="s">
        <v>1189</v>
      </c>
      <c r="Y228" s="0" t="s">
        <v>1190</v>
      </c>
      <c r="AA228" s="0" t="s">
        <v>49</v>
      </c>
      <c r="AB228" s="2" t="n">
        <v>42005</v>
      </c>
      <c r="AC228" s="2" t="n">
        <v>42369</v>
      </c>
      <c r="AK228" s="0" t="s">
        <v>50</v>
      </c>
      <c r="AL228" s="0" t="s">
        <v>51</v>
      </c>
      <c r="AM228" s="0" t="s">
        <v>49</v>
      </c>
      <c r="AN228" s="0" t="s">
        <v>49</v>
      </c>
      <c r="AO228" s="0" t="s">
        <v>49</v>
      </c>
      <c r="AP228" s="0" t="s">
        <v>49</v>
      </c>
      <c r="AQ228" s="0" t="s">
        <v>49</v>
      </c>
    </row>
    <row r="229" customFormat="false" ht="15" hidden="true" customHeight="false" outlineLevel="0" collapsed="false">
      <c r="A229" s="0" t="n">
        <v>1065076</v>
      </c>
      <c r="B229" s="0" t="str">
        <f aca="false">RIGHT(O229,LEN(O229)-FIND("actrade-",O229)-7)</f>
        <v>9780192803603</v>
      </c>
      <c r="C229" s="0" t="str">
        <f aca="false">"10.1093/actrade/" &amp; B229 &amp; ".001.0001"</f>
        <v>10.1093/actrade/9780192803603.001.0001</v>
      </c>
      <c r="D229" s="0" t="str">
        <f aca="false">"http://www.veryshortintroductions.com/mobile/view/" &amp; C229 &amp; "/actrade-" &amp; B229</f>
        <v>http://www.veryshortintroductions.com/mobile/view/10.1093/actrade/9780192803603.001.0001/actrade-9780192803603</v>
      </c>
      <c r="E229" s="0" t="s">
        <v>1191</v>
      </c>
      <c r="F229" s="0" t="str">
        <f aca="false">LEFT(E229,FIND(":",E229)-1)</f>
        <v>Human Evolution</v>
      </c>
      <c r="G229" s="0" t="str">
        <f aca="false">"&lt;a href='http://dx.doi.org/" &amp; C229 &amp; "'&gt;" &amp; LEFT(E229,FIND(":",E229)-1) &amp; "&lt;/a&gt;"</f>
        <v>&lt;a href='http://dx.doi.org/10.1093/actrade/9780192803603.001.0001'&gt;Human Evolution&lt;/a&gt;</v>
      </c>
      <c r="H229" s="0" t="str">
        <f aca="false">"&lt;a href='http://dx.doi.org/" &amp; C229 &amp; "'&gt;" &amp;"&lt;img src='http://www.veryshortintroductions.com/view/covers/"&amp;B229&amp;".png' class='coverimage' alt='" &amp;E229 &amp; "'/&gt;&lt;/a&gt;"</f>
        <v>&lt;a href='http://dx.doi.org/10.1093/actrade/9780192803603.001.0001'&gt;&lt;img src='http://www.veryshortintroductions.com/view/covers/9780192803603.png' class='coverimage' alt='Human Evolution: A Very Short Introduction (Very short introductions ; 142)'/&gt;&lt;/a&gt;</v>
      </c>
      <c r="I229" s="0" t="str">
        <f aca="false">"&lt;a href='" &amp; D229 &amp; "'&gt;" &amp; "&lt;img src='https://api.qrserver.com/v1/create-qr-code/?size=300x300&amp;data=" &amp; D229 &amp;"' class='qr'/&gt;&lt;/a&gt;"</f>
        <v>&lt;a href='http://www.veryshortintroductions.com/mobile/view/10.1093/actrade/9780192803603.001.0001/actrade-9780192803603'&gt;&lt;img src='https://api.qrserver.com/v1/create-qr-code/?size=300x300&amp;data=http://www.veryshortintroductions.com/mobile/view/10.1093/actrade/9780192803603.001.0001/actrade-9780192803603' class='qr'/&gt;&lt;/a&gt;</v>
      </c>
      <c r="J229" s="0" t="str">
        <f aca="false">"&lt;tr&gt;&lt;td&gt;" &amp; H229 &amp; "&lt;/td&gt;&lt;td&gt;&lt;small&gt;Very Short Introduction&lt;br/&gt;http://m.veryshortintroductions.com&lt;/small&gt;&lt;br/&gt;&lt;em&gt;ebook&lt;/em&gt;&lt;br/&gt;&lt;br/&gt;" &amp; G229 &amp; "&lt;/td&gt;&lt;td&gt;" &amp; I229 &amp; "&lt;/td&gt;&lt;/tr&gt;"</f>
        <v>&lt;tr&gt;&lt;td&gt;&lt;a href='http://dx.doi.org/10.1093/actrade/9780192803603.001.0001'&gt;&lt;img src='http://www.veryshortintroductions.com/view/covers/9780192803603.png' class='coverimage' alt='Human Evolution: A Very Short Introduction (Very short introductions ; 142)'/&gt;&lt;/a&gt;&lt;/td&gt;&lt;td&gt;&lt;small&gt;Very Short Introduction&lt;br/&gt;http://m.veryshortintroductions.com&lt;/small&gt;&lt;br/&gt;&lt;em&gt;ebook&lt;/em&gt;&lt;br/&gt;&lt;br/&gt;&lt;a href='http://dx.doi.org/10.1093/actrade/9780192803603.001.0001'&gt;Human Evolution&lt;/a&gt;&lt;/td&gt;&lt;td&gt;&lt;a href='http://www.veryshortintroductions.com/mobile/view/10.1093/actrade/9780192803603.001.0001/actrade-9780192803603'&gt;&lt;img src='https://api.qrserver.com/v1/create-qr-code/?size=300x300&amp;data=http://www.veryshortintroductions.com/mobile/view/10.1093/actrade/9780192803603.001.0001/actrade-9780192803603' class='qr'/&gt;&lt;/a&gt;&lt;/td&gt;&lt;/tr&gt;</v>
      </c>
      <c r="N229" s="0" t="s">
        <v>44</v>
      </c>
      <c r="O229" s="0" t="s">
        <v>1192</v>
      </c>
      <c r="P229" s="0" t="s">
        <v>1192</v>
      </c>
      <c r="Q229" s="0" t="s">
        <v>46</v>
      </c>
      <c r="S229" s="0" t="s">
        <v>1193</v>
      </c>
      <c r="X229" s="0" t="s">
        <v>1194</v>
      </c>
      <c r="Y229" s="0" t="s">
        <v>1195</v>
      </c>
      <c r="AA229" s="0" t="s">
        <v>49</v>
      </c>
      <c r="AB229" s="2" t="n">
        <v>38353</v>
      </c>
      <c r="AC229" s="2" t="n">
        <v>38717</v>
      </c>
      <c r="AJ229" s="0" t="s">
        <v>1196</v>
      </c>
      <c r="AK229" s="0" t="s">
        <v>50</v>
      </c>
      <c r="AL229" s="0" t="s">
        <v>51</v>
      </c>
      <c r="AM229" s="0" t="s">
        <v>49</v>
      </c>
      <c r="AN229" s="0" t="s">
        <v>49</v>
      </c>
      <c r="AO229" s="0" t="s">
        <v>49</v>
      </c>
      <c r="AP229" s="0" t="s">
        <v>49</v>
      </c>
      <c r="AQ229" s="0" t="s">
        <v>49</v>
      </c>
    </row>
    <row r="230" customFormat="false" ht="15" hidden="true" customHeight="false" outlineLevel="0" collapsed="false">
      <c r="A230" s="0" t="n">
        <v>10315119</v>
      </c>
      <c r="B230" s="0" t="str">
        <f aca="false">RIGHT(O230,LEN(O230)-FIND("actrade-",O230)-7)</f>
        <v>9780198706168</v>
      </c>
      <c r="C230" s="0" t="str">
        <f aca="false">"10.1093/actrade/" &amp; B230 &amp; ".001.0001"</f>
        <v>10.1093/actrade/9780198706168.001.0001</v>
      </c>
      <c r="D230" s="0" t="str">
        <f aca="false">"http://www.veryshortintroductions.com/mobile/view/" &amp; C230 &amp; "/actrade-" &amp; B230</f>
        <v>http://www.veryshortintroductions.com/mobile/view/10.1093/actrade/9780198706168.001.0001/actrade-9780198706168</v>
      </c>
      <c r="E230" s="0" t="s">
        <v>1197</v>
      </c>
      <c r="F230" s="0" t="str">
        <f aca="false">LEFT(E230,FIND(":",E230)-1)</f>
        <v>Human Rights</v>
      </c>
      <c r="G230" s="0" t="str">
        <f aca="false">"&lt;a href='http://dx.doi.org/" &amp; C230 &amp; "'&gt;" &amp; LEFT(E230,FIND(":",E230)-1) &amp; "&lt;/a&gt;"</f>
        <v>&lt;a href='http://dx.doi.org/10.1093/actrade/9780198706168.001.0001'&gt;Human Rights&lt;/a&gt;</v>
      </c>
      <c r="H230" s="0" t="str">
        <f aca="false">"&lt;a href='http://dx.doi.org/" &amp; C230 &amp; "'&gt;" &amp;"&lt;img src='http://www.veryshortintroductions.com/view/covers/"&amp;B230&amp;".png' class='coverimage' alt='" &amp;E230 &amp; "'/&gt;&lt;/a&gt;"</f>
        <v>&lt;a href='http://dx.doi.org/10.1093/actrade/9780198706168.001.0001'&gt;&lt;img src='http://www.veryshortintroductions.com/view/covers/9780198706168.png' class='coverimage' alt='Human Rights: A Very Short Introduction'/&gt;&lt;/a&gt;</v>
      </c>
      <c r="I230" s="0" t="str">
        <f aca="false">"&lt;a href='" &amp; D230 &amp; "'&gt;" &amp; "&lt;img src='https://api.qrserver.com/v1/create-qr-code/?size=300x300&amp;data=" &amp; D230 &amp;"' class='qr'/&gt;&lt;/a&gt;"</f>
        <v>&lt;a href='http://www.veryshortintroductions.com/mobile/view/10.1093/actrade/9780198706168.001.0001/actrade-9780198706168'&gt;&lt;img src='https://api.qrserver.com/v1/create-qr-code/?size=300x300&amp;data=http://www.veryshortintroductions.com/mobile/view/10.1093/actrade/9780198706168.001.0001/actrade-9780198706168' class='qr'/&gt;&lt;/a&gt;</v>
      </c>
      <c r="J230" s="0" t="str">
        <f aca="false">"&lt;tr&gt;&lt;td&gt;" &amp; H230 &amp; "&lt;/td&gt;&lt;td&gt;&lt;small&gt;Very Short Introduction&lt;br/&gt;http://m.veryshortintroductions.com&lt;/small&gt;&lt;br/&gt;&lt;em&gt;ebook&lt;/em&gt;&lt;br/&gt;&lt;br/&gt;" &amp; G230 &amp; "&lt;/td&gt;&lt;td&gt;" &amp; I230 &amp; "&lt;/td&gt;&lt;/tr&gt;"</f>
        <v>&lt;tr&gt;&lt;td&gt;&lt;a href='http://dx.doi.org/10.1093/actrade/9780198706168.001.0001'&gt;&lt;img src='http://www.veryshortintroductions.com/view/covers/9780198706168.png' class='coverimage' alt='Human Rights: A Very Short Introduction'/&gt;&lt;/a&gt;&lt;/td&gt;&lt;td&gt;&lt;small&gt;Very Short Introduction&lt;br/&gt;http://m.veryshortintroductions.com&lt;/small&gt;&lt;br/&gt;&lt;em&gt;ebook&lt;/em&gt;&lt;br/&gt;&lt;br/&gt;&lt;a href='http://dx.doi.org/10.1093/actrade/9780198706168.001.0001'&gt;Human Rights&lt;/a&gt;&lt;/td&gt;&lt;td&gt;&lt;a href='http://www.veryshortintroductions.com/mobile/view/10.1093/actrade/9780198706168.001.0001/actrade-9780198706168'&gt;&lt;img src='https://api.qrserver.com/v1/create-qr-code/?size=300x300&amp;data=http://www.veryshortintroductions.com/mobile/view/10.1093/actrade/9780198706168.001.0001/actrade-9780198706168' class='qr'/&gt;&lt;/a&gt;&lt;/td&gt;&lt;/tr&gt;</v>
      </c>
      <c r="N230" s="0" t="s">
        <v>44</v>
      </c>
      <c r="O230" s="0" t="s">
        <v>1198</v>
      </c>
      <c r="P230" s="0" t="s">
        <v>1198</v>
      </c>
      <c r="Q230" s="0" t="s">
        <v>46</v>
      </c>
      <c r="S230" s="0" t="s">
        <v>1199</v>
      </c>
      <c r="X230" s="0" t="s">
        <v>1200</v>
      </c>
      <c r="Y230" s="0" t="s">
        <v>1201</v>
      </c>
      <c r="AA230" s="0" t="s">
        <v>49</v>
      </c>
      <c r="AB230" s="2" t="n">
        <v>42005</v>
      </c>
      <c r="AC230" s="2" t="n">
        <v>42369</v>
      </c>
      <c r="AK230" s="0" t="s">
        <v>50</v>
      </c>
      <c r="AL230" s="0" t="s">
        <v>51</v>
      </c>
      <c r="AM230" s="0" t="s">
        <v>49</v>
      </c>
      <c r="AN230" s="0" t="s">
        <v>49</v>
      </c>
      <c r="AO230" s="0" t="s">
        <v>49</v>
      </c>
      <c r="AP230" s="0" t="s">
        <v>49</v>
      </c>
      <c r="AQ230" s="0" t="s">
        <v>49</v>
      </c>
    </row>
    <row r="231" customFormat="false" ht="15" hidden="true" customHeight="false" outlineLevel="0" collapsed="false">
      <c r="A231" s="0" t="n">
        <v>949736</v>
      </c>
      <c r="B231" s="0" t="str">
        <f aca="false">RIGHT(O231,LEN(O231)-FIND("actrade-",O231)-7)</f>
        <v>9780199205523</v>
      </c>
      <c r="C231" s="0" t="str">
        <f aca="false">"10.1093/actrade/" &amp; B231 &amp; ".001.0001"</f>
        <v>10.1093/actrade/9780199205523.001.0001</v>
      </c>
      <c r="D231" s="0" t="str">
        <f aca="false">"http://www.veryshortintroductions.com/mobile/view/" &amp; C231 &amp; "/actrade-" &amp; B231</f>
        <v>http://www.veryshortintroductions.com/mobile/view/10.1093/actrade/9780199205523.001.0001/actrade-9780199205523</v>
      </c>
      <c r="E231" s="0" t="s">
        <v>1202</v>
      </c>
      <c r="F231" s="0" t="str">
        <f aca="false">LEFT(E231,FIND(":",E231)-1)</f>
        <v>Human Rights</v>
      </c>
      <c r="G231" s="0" t="str">
        <f aca="false">"&lt;a href='http://dx.doi.org/" &amp; C231 &amp; "'&gt;" &amp; LEFT(E231,FIND(":",E231)-1) &amp; "&lt;/a&gt;"</f>
        <v>&lt;a href='http://dx.doi.org/10.1093/actrade/9780199205523.001.0001'&gt;Human Rights&lt;/a&gt;</v>
      </c>
      <c r="H231" s="0" t="str">
        <f aca="false">"&lt;a href='http://dx.doi.org/" &amp; C231 &amp; "'&gt;" &amp;"&lt;img src='http://www.veryshortintroductions.com/view/covers/"&amp;B231&amp;".png' class='coverimage' alt='" &amp;E231 &amp; "'/&gt;&lt;/a&gt;"</f>
        <v>&lt;a href='http://dx.doi.org/10.1093/actrade/9780199205523.001.0001'&gt;&lt;img src='http://www.veryshortintroductions.com/view/covers/9780199205523.png' class='coverimage' alt='Human Rights: A Very Short Introduction (Very short introductions)'/&gt;&lt;/a&gt;</v>
      </c>
      <c r="I231" s="0" t="str">
        <f aca="false">"&lt;a href='" &amp; D231 &amp; "'&gt;" &amp; "&lt;img src='https://api.qrserver.com/v1/create-qr-code/?size=300x300&amp;data=" &amp; D231 &amp;"' class='qr'/&gt;&lt;/a&gt;"</f>
        <v>&lt;a href='http://www.veryshortintroductions.com/mobile/view/10.1093/actrade/9780199205523.001.0001/actrade-9780199205523'&gt;&lt;img src='https://api.qrserver.com/v1/create-qr-code/?size=300x300&amp;data=http://www.veryshortintroductions.com/mobile/view/10.1093/actrade/9780199205523.001.0001/actrade-9780199205523' class='qr'/&gt;&lt;/a&gt;</v>
      </c>
      <c r="J231" s="0" t="str">
        <f aca="false">"&lt;tr&gt;&lt;td&gt;" &amp; H231 &amp; "&lt;/td&gt;&lt;td&gt;&lt;small&gt;Very Short Introduction&lt;br/&gt;http://m.veryshortintroductions.com&lt;/small&gt;&lt;br/&gt;&lt;em&gt;ebook&lt;/em&gt;&lt;br/&gt;&lt;br/&gt;" &amp; G231 &amp; "&lt;/td&gt;&lt;td&gt;" &amp; I231 &amp; "&lt;/td&gt;&lt;/tr&gt;"</f>
        <v>&lt;tr&gt;&lt;td&gt;&lt;a href='http://dx.doi.org/10.1093/actrade/9780199205523.001.0001'&gt;&lt;img src='http://www.veryshortintroductions.com/view/covers/9780199205523.png' class='coverimage' alt='Human Rights: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href='http://dx.doi.org/10.1093/actrade/9780199205523.001.0001'&gt;Human Rights&lt;/a&gt;&lt;/td&gt;&lt;td&gt;&lt;a href='http://www.veryshortintroductions.com/mobile/view/10.1093/actrade/9780199205523.001.0001/actrade-9780199205523'&gt;&lt;img src='https://api.qrserver.com/v1/create-qr-code/?size=300x300&amp;data=http://www.veryshortintroductions.com/mobile/view/10.1093/actrade/9780199205523.001.0001/actrade-9780199205523' class='qr'/&gt;&lt;/a&gt;&lt;/td&gt;&lt;/tr&gt;</v>
      </c>
      <c r="N231" s="0" t="s">
        <v>44</v>
      </c>
      <c r="O231" s="0" t="s">
        <v>1203</v>
      </c>
      <c r="P231" s="0" t="s">
        <v>1203</v>
      </c>
      <c r="Q231" s="0" t="s">
        <v>46</v>
      </c>
      <c r="S231" s="0" t="s">
        <v>1204</v>
      </c>
      <c r="X231" s="0" t="s">
        <v>1205</v>
      </c>
      <c r="Y231" s="0" t="s">
        <v>1206</v>
      </c>
      <c r="AA231" s="0" t="s">
        <v>49</v>
      </c>
      <c r="AB231" s="2" t="n">
        <v>39083</v>
      </c>
      <c r="AC231" s="2" t="n">
        <v>39447</v>
      </c>
      <c r="AJ231" s="0" t="s">
        <v>1207</v>
      </c>
      <c r="AK231" s="0" t="s">
        <v>50</v>
      </c>
      <c r="AL231" s="0" t="s">
        <v>51</v>
      </c>
      <c r="AM231" s="0" t="s">
        <v>49</v>
      </c>
      <c r="AN231" s="0" t="s">
        <v>49</v>
      </c>
      <c r="AO231" s="0" t="s">
        <v>49</v>
      </c>
      <c r="AP231" s="0" t="s">
        <v>49</v>
      </c>
      <c r="AQ231" s="0" t="s">
        <v>49</v>
      </c>
    </row>
    <row r="232" customFormat="false" ht="15" hidden="true" customHeight="false" outlineLevel="0" collapsed="false">
      <c r="A232" s="0" t="n">
        <v>3093062</v>
      </c>
      <c r="B232" s="0" t="str">
        <f aca="false">RIGHT(O232,LEN(O232)-FIND("actrade-",O232)-7)</f>
        <v>9780199553648</v>
      </c>
      <c r="C232" s="0" t="str">
        <f aca="false">"10.1093/actrade/" &amp; B232 &amp; ".001.0001"</f>
        <v>10.1093/actrade/9780199553648.001.0001</v>
      </c>
      <c r="D232" s="0" t="str">
        <f aca="false">"http://www.veryshortintroductions.com/mobile/view/" &amp; C232 &amp; "/actrade-" &amp; B232</f>
        <v>http://www.veryshortintroductions.com/mobile/view/10.1093/actrade/9780199553648.001.0001/actrade-9780199553648</v>
      </c>
      <c r="E232" s="0" t="s">
        <v>1208</v>
      </c>
      <c r="F232" s="0" t="str">
        <f aca="false">LEFT(E232,FIND(":",E232)-1)</f>
        <v>Humanism</v>
      </c>
      <c r="G232" s="0" t="str">
        <f aca="false">"&lt;a href='http://dx.doi.org/" &amp; C232 &amp; "'&gt;" &amp; LEFT(E232,FIND(":",E232)-1) &amp; "&lt;/a&gt;"</f>
        <v>&lt;a href='http://dx.doi.org/10.1093/actrade/9780199553648.001.0001'&gt;Humanism&lt;/a&gt;</v>
      </c>
      <c r="H232" s="0" t="str">
        <f aca="false">"&lt;a href='http://dx.doi.org/" &amp; C232 &amp; "'&gt;" &amp;"&lt;img src='http://www.veryshortintroductions.com/view/covers/"&amp;B232&amp;".png' class='coverimage' alt='" &amp;E232 &amp; "'/&gt;&lt;/a&gt;"</f>
        <v>&lt;a href='http://dx.doi.org/10.1093/actrade/9780199553648.001.0001'&gt;&lt;img src='http://www.veryshortintroductions.com/view/covers/9780199553648.png' class='coverimage' alt='Humanism: a very short introduction'/&gt;&lt;/a&gt;</v>
      </c>
      <c r="I232" s="0" t="str">
        <f aca="false">"&lt;a href='" &amp; D232 &amp; "'&gt;" &amp; "&lt;img src='https://api.qrserver.com/v1/create-qr-code/?size=300x300&amp;data=" &amp; D232 &amp;"' class='qr'/&gt;&lt;/a&gt;"</f>
        <v>&lt;a href='http://www.veryshortintroductions.com/mobile/view/10.1093/actrade/9780199553648.001.0001/actrade-9780199553648'&gt;&lt;img src='https://api.qrserver.com/v1/create-qr-code/?size=300x300&amp;data=http://www.veryshortintroductions.com/mobile/view/10.1093/actrade/9780199553648.001.0001/actrade-9780199553648' class='qr'/&gt;&lt;/a&gt;</v>
      </c>
      <c r="J232" s="0" t="str">
        <f aca="false">"&lt;tr&gt;&lt;td&gt;" &amp; H232 &amp; "&lt;/td&gt;&lt;td&gt;&lt;small&gt;Very Short Introduction&lt;br/&gt;http://m.veryshortintroductions.com&lt;/small&gt;&lt;br/&gt;&lt;em&gt;ebook&lt;/em&gt;&lt;br/&gt;&lt;br/&gt;" &amp; G232 &amp; "&lt;/td&gt;&lt;td&gt;" &amp; I232 &amp; "&lt;/td&gt;&lt;/tr&gt;"</f>
        <v>&lt;tr&gt;&lt;td&gt;&lt;a href='http://dx.doi.org/10.1093/actrade/9780199553648.001.0001'&gt;&lt;img src='http://www.veryshortintroductions.com/view/covers/9780199553648.png' class='coverimage' alt='Humanism: a very short introduction'/&gt;&lt;/a&gt;&lt;/td&gt;&lt;td&gt;&lt;small&gt;Very Short Introduction&lt;br/&gt;http://m.veryshortintroductions.com&lt;/small&gt;&lt;br/&gt;&lt;em&gt;ebook&lt;/em&gt;&lt;br/&gt;&lt;br/&gt;&lt;a href='http://dx.doi.org/10.1093/actrade/9780199553648.001.0001'&gt;Humanism&lt;/a&gt;&lt;/td&gt;&lt;td&gt;&lt;a href='http://www.veryshortintroductions.com/mobile/view/10.1093/actrade/9780199553648.001.0001/actrade-9780199553648'&gt;&lt;img src='https://api.qrserver.com/v1/create-qr-code/?size=300x300&amp;data=http://www.veryshortintroductions.com/mobile/view/10.1093/actrade/9780199553648.001.0001/actrade-9780199553648' class='qr'/&gt;&lt;/a&gt;&lt;/td&gt;&lt;/tr&gt;</v>
      </c>
      <c r="N232" s="0" t="s">
        <v>44</v>
      </c>
      <c r="O232" s="0" t="s">
        <v>1209</v>
      </c>
      <c r="P232" s="0" t="s">
        <v>1209</v>
      </c>
      <c r="Q232" s="0" t="s">
        <v>46</v>
      </c>
      <c r="S232" s="0" t="s">
        <v>1210</v>
      </c>
      <c r="Y232" s="0" t="s">
        <v>1211</v>
      </c>
      <c r="AA232" s="0" t="s">
        <v>49</v>
      </c>
      <c r="AB232" s="2" t="n">
        <v>40544</v>
      </c>
      <c r="AC232" s="2" t="n">
        <v>40908</v>
      </c>
      <c r="AK232" s="0" t="s">
        <v>50</v>
      </c>
      <c r="AL232" s="0" t="s">
        <v>51</v>
      </c>
      <c r="AM232" s="0" t="s">
        <v>49</v>
      </c>
      <c r="AN232" s="0" t="s">
        <v>49</v>
      </c>
      <c r="AO232" s="0" t="s">
        <v>49</v>
      </c>
      <c r="AP232" s="0" t="s">
        <v>49</v>
      </c>
      <c r="AQ232" s="0" t="s">
        <v>49</v>
      </c>
    </row>
    <row r="233" customFormat="false" ht="15" hidden="true" customHeight="false" outlineLevel="0" collapsed="false">
      <c r="A233" s="0" t="n">
        <v>1135451</v>
      </c>
      <c r="B233" s="0" t="str">
        <f aca="false">RIGHT(O233,LEN(O233)-FIND("actrade-",O233)-7)</f>
        <v>9780192854063</v>
      </c>
      <c r="C233" s="0" t="str">
        <f aca="false">"10.1093/actrade/" &amp; B233 &amp; ".001.0001"</f>
        <v>10.1093/actrade/9780192854063.001.0001</v>
      </c>
      <c r="D233" s="0" t="str">
        <f aca="false">"http://www.veryshortintroductions.com/mobile/view/" &amp; C233 &amp; "/actrade-" &amp; B233</f>
        <v>http://www.veryshortintroductions.com/mobile/view/10.1093/actrade/9780192854063.001.0001/actrade-9780192854063</v>
      </c>
      <c r="E233" s="0" t="s">
        <v>1212</v>
      </c>
      <c r="F233" s="0" t="str">
        <f aca="false">LEFT(E233,FIND(":",E233)-1)</f>
        <v>Hume</v>
      </c>
      <c r="G233" s="0" t="str">
        <f aca="false">"&lt;a href='http://dx.doi.org/" &amp; C233 &amp; "'&gt;" &amp; LEFT(E233,FIND(":",E233)-1) &amp; "&lt;/a&gt;"</f>
        <v>&lt;a href='http://dx.doi.org/10.1093/actrade/9780192854063.001.0001'&gt;Hume&lt;/a&gt;</v>
      </c>
      <c r="H233" s="0" t="str">
        <f aca="false">"&lt;a href='http://dx.doi.org/" &amp; C233 &amp; "'&gt;" &amp;"&lt;img src='http://www.veryshortintroductions.com/view/covers/"&amp;B233&amp;".png' class='coverimage' alt='" &amp;E233 &amp; "'/&gt;&lt;/a&gt;"</f>
        <v>&lt;a href='http://dx.doi.org/10.1093/actrade/9780192854063.001.0001'&gt;&lt;img src='http://www.veryshortintroductions.com/view/covers/9780192854063.png' class='coverimage' alt='Hume: A Very Short Introduction'/&gt;&lt;/a&gt;</v>
      </c>
      <c r="I233" s="0" t="str">
        <f aca="false">"&lt;a href='" &amp; D233 &amp; "'&gt;" &amp; "&lt;img src='https://api.qrserver.com/v1/create-qr-code/?size=300x300&amp;data=" &amp; D233 &amp;"' class='qr'/&gt;&lt;/a&gt;"</f>
        <v>&lt;a href='http://www.veryshortintroductions.com/mobile/view/10.1093/actrade/9780192854063.001.0001/actrade-9780192854063'&gt;&lt;img src='https://api.qrserver.com/v1/create-qr-code/?size=300x300&amp;data=http://www.veryshortintroductions.com/mobile/view/10.1093/actrade/9780192854063.001.0001/actrade-9780192854063' class='qr'/&gt;&lt;/a&gt;</v>
      </c>
      <c r="J233" s="0" t="str">
        <f aca="false">"&lt;tr&gt;&lt;td&gt;" &amp; H233 &amp; "&lt;/td&gt;&lt;td&gt;&lt;small&gt;Very Short Introduction&lt;br/&gt;http://m.veryshortintroductions.com&lt;/small&gt;&lt;br/&gt;&lt;em&gt;ebook&lt;/em&gt;&lt;br/&gt;&lt;br/&gt;" &amp; G233 &amp; "&lt;/td&gt;&lt;td&gt;" &amp; I233 &amp; "&lt;/td&gt;&lt;/tr&gt;"</f>
        <v>&lt;tr&gt;&lt;td&gt;&lt;a href='http://dx.doi.org/10.1093/actrade/9780192854063.001.0001'&gt;&lt;img src='http://www.veryshortintroductions.com/view/covers/9780192854063.png' class='coverimage' alt='Hume: A Very Short Introduction'/&gt;&lt;/a&gt;&lt;/td&gt;&lt;td&gt;&lt;small&gt;Very Short Introduction&lt;br/&gt;http://m.veryshortintroductions.com&lt;/small&gt;&lt;br/&gt;&lt;em&gt;ebook&lt;/em&gt;&lt;br/&gt;&lt;br/&gt;&lt;a href='http://dx.doi.org/10.1093/actrade/9780192854063.001.0001'&gt;Hume&lt;/a&gt;&lt;/td&gt;&lt;td&gt;&lt;a href='http://www.veryshortintroductions.com/mobile/view/10.1093/actrade/9780192854063.001.0001/actrade-9780192854063'&gt;&lt;img src='https://api.qrserver.com/v1/create-qr-code/?size=300x300&amp;data=http://www.veryshortintroductions.com/mobile/view/10.1093/actrade/9780192854063.001.0001/actrade-9780192854063' class='qr'/&gt;&lt;/a&gt;&lt;/td&gt;&lt;/tr&gt;</v>
      </c>
      <c r="N233" s="0" t="s">
        <v>44</v>
      </c>
      <c r="O233" s="0" t="s">
        <v>1213</v>
      </c>
      <c r="P233" s="0" t="s">
        <v>1213</v>
      </c>
      <c r="Q233" s="0" t="s">
        <v>46</v>
      </c>
      <c r="S233" s="0" t="s">
        <v>1214</v>
      </c>
      <c r="X233" s="0" t="s">
        <v>1215</v>
      </c>
      <c r="Y233" s="0" t="s">
        <v>1216</v>
      </c>
      <c r="AA233" s="0" t="s">
        <v>49</v>
      </c>
      <c r="AB233" s="2" t="n">
        <v>36526</v>
      </c>
      <c r="AC233" s="2" t="n">
        <v>36891</v>
      </c>
      <c r="AJ233" s="0" t="s">
        <v>694</v>
      </c>
      <c r="AK233" s="0" t="s">
        <v>50</v>
      </c>
      <c r="AL233" s="0" t="s">
        <v>51</v>
      </c>
      <c r="AM233" s="0" t="s">
        <v>49</v>
      </c>
      <c r="AN233" s="0" t="s">
        <v>49</v>
      </c>
      <c r="AO233" s="0" t="s">
        <v>49</v>
      </c>
      <c r="AP233" s="0" t="s">
        <v>49</v>
      </c>
      <c r="AQ233" s="0" t="s">
        <v>49</v>
      </c>
    </row>
    <row r="234" customFormat="false" ht="15" hidden="true" customHeight="false" outlineLevel="0" collapsed="false">
      <c r="A234" s="0" t="n">
        <v>3092996</v>
      </c>
      <c r="B234" s="0" t="str">
        <f aca="false">RIGHT(O234,LEN(O234)-FIND("actrade-",O234)-7)</f>
        <v>9780199552221</v>
      </c>
      <c r="C234" s="0" t="str">
        <f aca="false">"10.1093/actrade/" &amp; B234 &amp; ".001.0001"</f>
        <v>10.1093/actrade/9780199552221.001.0001</v>
      </c>
      <c r="D234" s="0" t="str">
        <f aca="false">"http://www.veryshortintroductions.com/mobile/view/" &amp; C234 &amp; "/actrade-" &amp; B234</f>
        <v>http://www.veryshortintroductions.com/mobile/view/10.1093/actrade/9780199552221.001.0001/actrade-9780199552221</v>
      </c>
      <c r="E234" s="0" t="s">
        <v>1217</v>
      </c>
      <c r="F234" s="0" t="str">
        <f aca="false">LEFT(E234,FIND(":",E234)-1)</f>
        <v>Humour  </v>
      </c>
      <c r="G234" s="0" t="str">
        <f aca="false">"&lt;a href='http://dx.doi.org/" &amp; C234 &amp; "'&gt;" &amp; LEFT(E234,FIND(":",E234)-1) &amp; "&lt;/a&gt;"</f>
        <v>&lt;a href='http://dx.doi.org/10.1093/actrade/9780199552221.001.0001'&gt;Humour  &lt;/a&gt;</v>
      </c>
      <c r="H234" s="0" t="str">
        <f aca="false">"&lt;a href='http://dx.doi.org/" &amp; C234 &amp; "'&gt;" &amp;"&lt;img src='http://www.veryshortintroductions.com/view/covers/"&amp;B234&amp;".png' class='coverimage' alt='" &amp;E234 &amp; "'/&gt;&lt;/a&gt;"</f>
        <v>&lt;a href='http://dx.doi.org/10.1093/actrade/9780199552221.001.0001'&gt;&lt;img src='http://www.veryshortintroductions.com/view/covers/9780199552221.png' class='coverimage' alt='Humour  : a very short introduction'/&gt;&lt;/a&gt;</v>
      </c>
      <c r="I234" s="0" t="str">
        <f aca="false">"&lt;a href='" &amp; D234 &amp; "'&gt;" &amp; "&lt;img src='https://api.qrserver.com/v1/create-qr-code/?size=300x300&amp;data=" &amp; D234 &amp;"' class='qr'/&gt;&lt;/a&gt;"</f>
        <v>&lt;a href='http://www.veryshortintroductions.com/mobile/view/10.1093/actrade/9780199552221.001.0001/actrade-9780199552221'&gt;&lt;img src='https://api.qrserver.com/v1/create-qr-code/?size=300x300&amp;data=http://www.veryshortintroductions.com/mobile/view/10.1093/actrade/9780199552221.001.0001/actrade-9780199552221' class='qr'/&gt;&lt;/a&gt;</v>
      </c>
      <c r="J234" s="0" t="str">
        <f aca="false">"&lt;tr&gt;&lt;td&gt;" &amp; H234 &amp; "&lt;/td&gt;&lt;td&gt;&lt;small&gt;Very Short Introduction&lt;br/&gt;http://m.veryshortintroductions.com&lt;/small&gt;&lt;br/&gt;&lt;em&gt;ebook&lt;/em&gt;&lt;br/&gt;&lt;br/&gt;" &amp; G234 &amp; "&lt;/td&gt;&lt;td&gt;" &amp; I234 &amp; "&lt;/td&gt;&lt;/tr&gt;"</f>
        <v>&lt;tr&gt;&lt;td&gt;&lt;a href='http://dx.doi.org/10.1093/actrade/9780199552221.001.0001'&gt;&lt;img src='http://www.veryshortintroductions.com/view/covers/9780199552221.png' class='coverimage' alt='Humour  : a very short introduction'/&gt;&lt;/a&gt;&lt;/td&gt;&lt;td&gt;&lt;small&gt;Very Short Introduction&lt;br/&gt;http://m.veryshortintroductions.com&lt;/small&gt;&lt;br/&gt;&lt;em&gt;ebook&lt;/em&gt;&lt;br/&gt;&lt;br/&gt;&lt;a href='http://dx.doi.org/10.1093/actrade/9780199552221.001.0001'&gt;Humour  &lt;/a&gt;&lt;/td&gt;&lt;td&gt;&lt;a href='http://www.veryshortintroductions.com/mobile/view/10.1093/actrade/9780199552221.001.0001/actrade-9780199552221'&gt;&lt;img src='https://api.qrserver.com/v1/create-qr-code/?size=300x300&amp;data=http://www.veryshortintroductions.com/mobile/view/10.1093/actrade/9780199552221.001.0001/actrade-9780199552221' class='qr'/&gt;&lt;/a&gt;&lt;/td&gt;&lt;/tr&gt;</v>
      </c>
      <c r="N234" s="0" t="s">
        <v>44</v>
      </c>
      <c r="O234" s="0" t="s">
        <v>1218</v>
      </c>
      <c r="P234" s="0" t="s">
        <v>1218</v>
      </c>
      <c r="Q234" s="0" t="s">
        <v>46</v>
      </c>
      <c r="S234" s="0" t="s">
        <v>1219</v>
      </c>
      <c r="Y234" s="0" t="s">
        <v>1220</v>
      </c>
      <c r="AA234" s="0" t="s">
        <v>49</v>
      </c>
      <c r="AB234" s="2" t="n">
        <v>41640</v>
      </c>
      <c r="AC234" s="2" t="n">
        <v>42004</v>
      </c>
      <c r="AK234" s="0" t="s">
        <v>50</v>
      </c>
      <c r="AL234" s="0" t="s">
        <v>51</v>
      </c>
      <c r="AM234" s="0" t="s">
        <v>49</v>
      </c>
      <c r="AN234" s="0" t="s">
        <v>49</v>
      </c>
      <c r="AO234" s="0" t="s">
        <v>49</v>
      </c>
      <c r="AP234" s="0" t="s">
        <v>49</v>
      </c>
      <c r="AQ234" s="0" t="s">
        <v>49</v>
      </c>
    </row>
    <row r="235" customFormat="false" ht="15" hidden="true" customHeight="false" outlineLevel="0" collapsed="false">
      <c r="A235" s="0" t="n">
        <v>1068916</v>
      </c>
      <c r="B235" s="0" t="str">
        <f aca="false">RIGHT(O235,LEN(O235)-FIND("actrade-",O235)-7)</f>
        <v>9780192802811</v>
      </c>
      <c r="C235" s="0" t="str">
        <f aca="false">"10.1093/actrade/" &amp; B235 &amp; ".001.0001"</f>
        <v>10.1093/actrade/9780192802811.001.0001</v>
      </c>
      <c r="D235" s="0" t="str">
        <f aca="false">"http://www.veryshortintroductions.com/mobile/view/" &amp; C235 &amp; "/actrade-" &amp; B235</f>
        <v>http://www.veryshortintroductions.com/mobile/view/10.1093/actrade/9780192802811.001.0001/actrade-9780192802811</v>
      </c>
      <c r="E235" s="0" t="s">
        <v>1221</v>
      </c>
      <c r="F235" s="0" t="str">
        <f aca="false">LEFT(E235,FIND(":",E235)-1)</f>
        <v>Ideology</v>
      </c>
      <c r="G235" s="0" t="str">
        <f aca="false">"&lt;a href='http://dx.doi.org/" &amp; C235 &amp; "'&gt;" &amp; LEFT(E235,FIND(":",E235)-1) &amp; "&lt;/a&gt;"</f>
        <v>&lt;a href='http://dx.doi.org/10.1093/actrade/9780192802811.001.0001'&gt;Ideology&lt;/a&gt;</v>
      </c>
      <c r="H235" s="0" t="str">
        <f aca="false">"&lt;a href='http://dx.doi.org/" &amp; C235 &amp; "'&gt;" &amp;"&lt;img src='http://www.veryshortintroductions.com/view/covers/"&amp;B235&amp;".png' class='coverimage' alt='" &amp;E235 &amp; "'/&gt;&lt;/a&gt;"</f>
        <v>&lt;a href='http://dx.doi.org/10.1093/actrade/9780192802811.001.0001'&gt;&lt;img src='http://www.veryshortintroductions.com/view/covers/9780192802811.png' class='coverimage' alt='Ideology: A Very Short Introduction (Very short introductions ; 95)'/&gt;&lt;/a&gt;</v>
      </c>
      <c r="I235" s="0" t="str">
        <f aca="false">"&lt;a href='" &amp; D235 &amp; "'&gt;" &amp; "&lt;img src='https://api.qrserver.com/v1/create-qr-code/?size=300x300&amp;data=" &amp; D235 &amp;"' class='qr'/&gt;&lt;/a&gt;"</f>
        <v>&lt;a href='http://www.veryshortintroductions.com/mobile/view/10.1093/actrade/9780192802811.001.0001/actrade-9780192802811'&gt;&lt;img src='https://api.qrserver.com/v1/create-qr-code/?size=300x300&amp;data=http://www.veryshortintroductions.com/mobile/view/10.1093/actrade/9780192802811.001.0001/actrade-9780192802811' class='qr'/&gt;&lt;/a&gt;</v>
      </c>
      <c r="J235" s="0" t="str">
        <f aca="false">"&lt;tr&gt;&lt;td&gt;" &amp; H235 &amp; "&lt;/td&gt;&lt;td&gt;&lt;small&gt;Very Short Introduction&lt;br/&gt;http://m.veryshortintroductions.com&lt;/small&gt;&lt;br/&gt;&lt;em&gt;ebook&lt;/em&gt;&lt;br/&gt;&lt;br/&gt;" &amp; G235 &amp; "&lt;/td&gt;&lt;td&gt;" &amp; I235 &amp; "&lt;/td&gt;&lt;/tr&gt;"</f>
        <v>&lt;tr&gt;&lt;td&gt;&lt;a href='http://dx.doi.org/10.1093/actrade/9780192802811.001.0001'&gt;&lt;img src='http://www.veryshortintroductions.com/view/covers/9780192802811.png' class='coverimage' alt='Ideology: A Very Short Introduction (Very short introductions ; 95)'/&gt;&lt;/a&gt;&lt;/td&gt;&lt;td&gt;&lt;small&gt;Very Short Introduction&lt;br/&gt;http://m.veryshortintroductions.com&lt;/small&gt;&lt;br/&gt;&lt;em&gt;ebook&lt;/em&gt;&lt;br/&gt;&lt;br/&gt;&lt;a href='http://dx.doi.org/10.1093/actrade/9780192802811.001.0001'&gt;Ideology&lt;/a&gt;&lt;/td&gt;&lt;td&gt;&lt;a href='http://www.veryshortintroductions.com/mobile/view/10.1093/actrade/9780192802811.001.0001/actrade-9780192802811'&gt;&lt;img src='https://api.qrserver.com/v1/create-qr-code/?size=300x300&amp;data=http://www.veryshortintroductions.com/mobile/view/10.1093/actrade/9780192802811.001.0001/actrade-9780192802811' class='qr'/&gt;&lt;/a&gt;&lt;/td&gt;&lt;/tr&gt;</v>
      </c>
      <c r="N235" s="0" t="s">
        <v>44</v>
      </c>
      <c r="O235" s="0" t="s">
        <v>1222</v>
      </c>
      <c r="P235" s="0" t="s">
        <v>1222</v>
      </c>
      <c r="Q235" s="0" t="s">
        <v>46</v>
      </c>
      <c r="S235" s="0" t="s">
        <v>1223</v>
      </c>
      <c r="X235" s="0" t="s">
        <v>1224</v>
      </c>
      <c r="Y235" s="0" t="s">
        <v>1225</v>
      </c>
      <c r="AA235" s="0" t="s">
        <v>49</v>
      </c>
      <c r="AB235" s="2" t="n">
        <v>37622</v>
      </c>
      <c r="AC235" s="2" t="n">
        <v>37986</v>
      </c>
      <c r="AJ235" s="0" t="s">
        <v>1226</v>
      </c>
      <c r="AK235" s="0" t="s">
        <v>50</v>
      </c>
      <c r="AL235" s="0" t="s">
        <v>51</v>
      </c>
      <c r="AM235" s="0" t="s">
        <v>49</v>
      </c>
      <c r="AN235" s="0" t="s">
        <v>49</v>
      </c>
      <c r="AO235" s="0" t="s">
        <v>49</v>
      </c>
      <c r="AP235" s="0" t="s">
        <v>49</v>
      </c>
      <c r="AQ235" s="0" t="s">
        <v>49</v>
      </c>
    </row>
    <row r="236" customFormat="false" ht="15" hidden="true" customHeight="false" outlineLevel="0" collapsed="false">
      <c r="A236" s="0" t="n">
        <v>12322024</v>
      </c>
      <c r="B236" s="0" t="str">
        <f aca="false">RIGHT(O236,LEN(O236)-FIND("actrade-",O236)-7)</f>
        <v>9780198723097</v>
      </c>
      <c r="C236" s="0" t="str">
        <f aca="false">"10.1093/actrade/" &amp; B236 &amp; ".001.0001"</f>
        <v>10.1093/actrade/9780198723097.001.0001</v>
      </c>
      <c r="D236" s="0" t="str">
        <f aca="false">"http://www.veryshortintroductions.com/mobile/view/" &amp; C236 &amp; "/actrade-" &amp; B236</f>
        <v>http://www.veryshortintroductions.com/mobile/view/10.1093/actrade/9780198723097.001.0001/actrade-9780198723097</v>
      </c>
      <c r="E236" s="0" t="s">
        <v>1227</v>
      </c>
      <c r="F236" s="0" t="str">
        <f aca="false">LEFT(E236,FIND(":",E236)-1)</f>
        <v>Indian Cinema</v>
      </c>
      <c r="G236" s="0" t="str">
        <f aca="false">"&lt;a href='http://dx.doi.org/" &amp; C236 &amp; "'&gt;" &amp; LEFT(E236,FIND(":",E236)-1) &amp; "&lt;/a&gt;"</f>
        <v>&lt;a href='http://dx.doi.org/10.1093/actrade/9780198723097.001.0001'&gt;Indian Cinema&lt;/a&gt;</v>
      </c>
      <c r="H236" s="0" t="str">
        <f aca="false">"&lt;a href='http://dx.doi.org/" &amp; C236 &amp; "'&gt;" &amp;"&lt;img src='http://www.veryshortintroductions.com/view/covers/"&amp;B236&amp;".png' class='coverimage' alt='" &amp;E236 &amp; "'/&gt;&lt;/a&gt;"</f>
        <v>&lt;a href='http://dx.doi.org/10.1093/actrade/9780198723097.001.0001'&gt;&lt;img src='http://www.veryshortintroductions.com/view/covers/9780198723097.png' class='coverimage' alt='Indian Cinema: A Very Short Introduction'/&gt;&lt;/a&gt;</v>
      </c>
      <c r="I236" s="0" t="str">
        <f aca="false">"&lt;a href='" &amp; D236 &amp; "'&gt;" &amp; "&lt;img src='https://api.qrserver.com/v1/create-qr-code/?size=300x300&amp;data=" &amp; D236 &amp;"' class='qr'/&gt;&lt;/a&gt;"</f>
        <v>&lt;a href='http://www.veryshortintroductions.com/mobile/view/10.1093/actrade/9780198723097.001.0001/actrade-9780198723097'&gt;&lt;img src='https://api.qrserver.com/v1/create-qr-code/?size=300x300&amp;data=http://www.veryshortintroductions.com/mobile/view/10.1093/actrade/9780198723097.001.0001/actrade-9780198723097' class='qr'/&gt;&lt;/a&gt;</v>
      </c>
      <c r="J236" s="0" t="str">
        <f aca="false">"&lt;tr&gt;&lt;td&gt;" &amp; H236 &amp; "&lt;/td&gt;&lt;td&gt;&lt;small&gt;Very Short Introduction&lt;br/&gt;http://m.veryshortintroductions.com&lt;/small&gt;&lt;br/&gt;&lt;em&gt;ebook&lt;/em&gt;&lt;br/&gt;&lt;br/&gt;" &amp; G236 &amp; "&lt;/td&gt;&lt;td&gt;" &amp; I236 &amp; "&lt;/td&gt;&lt;/tr&gt;"</f>
        <v>&lt;tr&gt;&lt;td&gt;&lt;a href='http://dx.doi.org/10.1093/actrade/9780198723097.001.0001'&gt;&lt;img src='http://www.veryshortintroductions.com/view/covers/9780198723097.png' class='coverimage' alt='Indian Cinema: A Very Short Introduction'/&gt;&lt;/a&gt;&lt;/td&gt;&lt;td&gt;&lt;small&gt;Very Short Introduction&lt;br/&gt;http://m.veryshortintroductions.com&lt;/small&gt;&lt;br/&gt;&lt;em&gt;ebook&lt;/em&gt;&lt;br/&gt;&lt;br/&gt;&lt;a href='http://dx.doi.org/10.1093/actrade/9780198723097.001.0001'&gt;Indian Cinema&lt;/a&gt;&lt;/td&gt;&lt;td&gt;&lt;a href='http://www.veryshortintroductions.com/mobile/view/10.1093/actrade/9780198723097.001.0001/actrade-9780198723097'&gt;&lt;img src='https://api.qrserver.com/v1/create-qr-code/?size=300x300&amp;data=http://www.veryshortintroductions.com/mobile/view/10.1093/actrade/9780198723097.001.0001/actrade-9780198723097' class='qr'/&gt;&lt;/a&gt;&lt;/td&gt;&lt;/tr&gt;</v>
      </c>
      <c r="N236" s="0" t="s">
        <v>44</v>
      </c>
      <c r="O236" s="0" t="s">
        <v>1228</v>
      </c>
      <c r="P236" s="0" t="s">
        <v>1228</v>
      </c>
      <c r="Q236" s="0" t="s">
        <v>46</v>
      </c>
      <c r="S236" s="0" t="s">
        <v>1229</v>
      </c>
      <c r="X236" s="0" t="s">
        <v>1230</v>
      </c>
      <c r="Y236" s="0" t="s">
        <v>1231</v>
      </c>
      <c r="AA236" s="0" t="s">
        <v>49</v>
      </c>
      <c r="AB236" s="2" t="n">
        <v>42370</v>
      </c>
      <c r="AC236" s="2" t="n">
        <v>42735</v>
      </c>
      <c r="AK236" s="0" t="s">
        <v>50</v>
      </c>
      <c r="AL236" s="0" t="s">
        <v>51</v>
      </c>
      <c r="AM236" s="0" t="s">
        <v>49</v>
      </c>
      <c r="AN236" s="0" t="s">
        <v>49</v>
      </c>
      <c r="AO236" s="0" t="s">
        <v>49</v>
      </c>
      <c r="AP236" s="0" t="s">
        <v>49</v>
      </c>
      <c r="AQ236" s="0" t="s">
        <v>49</v>
      </c>
    </row>
    <row r="237" customFormat="false" ht="15" hidden="true" customHeight="false" outlineLevel="0" collapsed="false">
      <c r="A237" s="0" t="n">
        <v>3093052</v>
      </c>
      <c r="B237" s="0" t="str">
        <f aca="false">RIGHT(O237,LEN(O237)-FIND("actrade-",O237)-7)</f>
        <v>9780192853745</v>
      </c>
      <c r="C237" s="0" t="str">
        <f aca="false">"10.1093/actrade/" &amp; B237 &amp; ".001.0001"</f>
        <v>10.1093/actrade/9780192853745.001.0001</v>
      </c>
      <c r="D237" s="0" t="str">
        <f aca="false">"http://www.veryshortintroductions.com/mobile/view/" &amp; C237 &amp; "/actrade-" &amp; B237</f>
        <v>http://www.veryshortintroductions.com/mobile/view/10.1093/actrade/9780192853745.001.0001/actrade-9780192853745</v>
      </c>
      <c r="E237" s="0" t="s">
        <v>1232</v>
      </c>
      <c r="F237" s="0" t="str">
        <f aca="false">LEFT(E237,FIND(":",E237)-1)</f>
        <v>Indian philosophy</v>
      </c>
      <c r="G237" s="0" t="str">
        <f aca="false">"&lt;a href='http://dx.doi.org/" &amp; C237 &amp; "'&gt;" &amp; LEFT(E237,FIND(":",E237)-1) &amp; "&lt;/a&gt;"</f>
        <v>&lt;a href='http://dx.doi.org/10.1093/actrade/9780192853745.001.0001'&gt;Indian philosophy&lt;/a&gt;</v>
      </c>
      <c r="H237" s="0" t="str">
        <f aca="false">"&lt;a href='http://dx.doi.org/" &amp; C237 &amp; "'&gt;" &amp;"&lt;img src='http://www.veryshortintroductions.com/view/covers/"&amp;B237&amp;".png' class='coverimage' alt='" &amp;E237 &amp; "'/&gt;&lt;/a&gt;"</f>
        <v>&lt;a href='http://dx.doi.org/10.1093/actrade/9780192853745.001.0001'&gt;&lt;img src='http://www.veryshortintroductions.com/view/covers/9780192853745.png' class='coverimage' alt='Indian philosophy: a very short introduction'/&gt;&lt;/a&gt;</v>
      </c>
      <c r="I237" s="0" t="str">
        <f aca="false">"&lt;a href='" &amp; D237 &amp; "'&gt;" &amp; "&lt;img src='https://api.qrserver.com/v1/create-qr-code/?size=300x300&amp;data=" &amp; D237 &amp;"' class='qr'/&gt;&lt;/a&gt;"</f>
        <v>&lt;a href='http://www.veryshortintroductions.com/mobile/view/10.1093/actrade/9780192853745.001.0001/actrade-9780192853745'&gt;&lt;img src='https://api.qrserver.com/v1/create-qr-code/?size=300x300&amp;data=http://www.veryshortintroductions.com/mobile/view/10.1093/actrade/9780192853745.001.0001/actrade-9780192853745' class='qr'/&gt;&lt;/a&gt;</v>
      </c>
      <c r="J237" s="0" t="str">
        <f aca="false">"&lt;tr&gt;&lt;td&gt;" &amp; H237 &amp; "&lt;/td&gt;&lt;td&gt;&lt;small&gt;Very Short Introduction&lt;br/&gt;http://m.veryshortintroductions.com&lt;/small&gt;&lt;br/&gt;&lt;em&gt;ebook&lt;/em&gt;&lt;br/&gt;&lt;br/&gt;" &amp; G237 &amp; "&lt;/td&gt;&lt;td&gt;" &amp; I237 &amp; "&lt;/td&gt;&lt;/tr&gt;"</f>
        <v>&lt;tr&gt;&lt;td&gt;&lt;a href='http://dx.doi.org/10.1093/actrade/9780192853745.001.0001'&gt;&lt;img src='http://www.veryshortintroductions.com/view/covers/9780192853745.png' class='coverimage' alt='Indian philosophy: a very short introduction'/&gt;&lt;/a&gt;&lt;/td&gt;&lt;td&gt;&lt;small&gt;Very Short Introduction&lt;br/&gt;http://m.veryshortintroductions.com&lt;/small&gt;&lt;br/&gt;&lt;em&gt;ebook&lt;/em&gt;&lt;br/&gt;&lt;br/&gt;&lt;a href='http://dx.doi.org/10.1093/actrade/9780192853745.001.0001'&gt;Indian philosophy&lt;/a&gt;&lt;/td&gt;&lt;td&gt;&lt;a href='http://www.veryshortintroductions.com/mobile/view/10.1093/actrade/9780192853745.001.0001/actrade-9780192853745'&gt;&lt;img src='https://api.qrserver.com/v1/create-qr-code/?size=300x300&amp;data=http://www.veryshortintroductions.com/mobile/view/10.1093/actrade/9780192853745.001.0001/actrade-9780192853745' class='qr'/&gt;&lt;/a&gt;&lt;/td&gt;&lt;/tr&gt;</v>
      </c>
      <c r="N237" s="0" t="s">
        <v>44</v>
      </c>
      <c r="O237" s="0" t="s">
        <v>1233</v>
      </c>
      <c r="P237" s="0" t="s">
        <v>1233</v>
      </c>
      <c r="Q237" s="0" t="s">
        <v>46</v>
      </c>
      <c r="S237" s="0" t="s">
        <v>1234</v>
      </c>
      <c r="Y237" s="0" t="s">
        <v>1235</v>
      </c>
      <c r="AA237" s="0" t="s">
        <v>49</v>
      </c>
      <c r="AB237" s="2" t="n">
        <v>36892</v>
      </c>
      <c r="AC237" s="2" t="n">
        <v>37256</v>
      </c>
      <c r="AK237" s="0" t="s">
        <v>50</v>
      </c>
      <c r="AL237" s="0" t="s">
        <v>51</v>
      </c>
      <c r="AM237" s="0" t="s">
        <v>49</v>
      </c>
      <c r="AN237" s="0" t="s">
        <v>49</v>
      </c>
      <c r="AO237" s="0" t="s">
        <v>49</v>
      </c>
      <c r="AP237" s="0" t="s">
        <v>49</v>
      </c>
      <c r="AQ237" s="0" t="s">
        <v>49</v>
      </c>
    </row>
    <row r="238" customFormat="false" ht="15" hidden="true" customHeight="false" outlineLevel="0" collapsed="false">
      <c r="A238" s="0" t="n">
        <v>10315121</v>
      </c>
      <c r="B238" s="0" t="str">
        <f aca="false">RIGHT(O238,LEN(O238)-FIND("actrade-",O238)-7)</f>
        <v>9780199688937</v>
      </c>
      <c r="C238" s="0" t="str">
        <f aca="false">"10.1093/actrade/" &amp; B238 &amp; ".001.0001"</f>
        <v>10.1093/actrade/9780199688937.001.0001</v>
      </c>
      <c r="D238" s="0" t="str">
        <f aca="false">"http://www.veryshortintroductions.com/mobile/view/" &amp; C238 &amp; "/actrade-" &amp; B238</f>
        <v>http://www.veryshortintroductions.com/mobile/view/10.1093/actrade/9780199688937.001.0001/actrade-9780199688937</v>
      </c>
      <c r="E238" s="0" t="s">
        <v>1236</v>
      </c>
      <c r="F238" s="0" t="str">
        <f aca="false">LEFT(E238,FIND(":",E238)-1)</f>
        <v>Infectious Disease</v>
      </c>
      <c r="G238" s="0" t="str">
        <f aca="false">"&lt;a href='http://dx.doi.org/" &amp; C238 &amp; "'&gt;" &amp; LEFT(E238,FIND(":",E238)-1) &amp; "&lt;/a&gt;"</f>
        <v>&lt;a href='http://dx.doi.org/10.1093/actrade/9780199688937.001.0001'&gt;Infectious Disease&lt;/a&gt;</v>
      </c>
      <c r="H238" s="0" t="str">
        <f aca="false">"&lt;a href='http://dx.doi.org/" &amp; C238 &amp; "'&gt;" &amp;"&lt;img src='http://www.veryshortintroductions.com/view/covers/"&amp;B238&amp;".png' class='coverimage' alt='" &amp;E238 &amp; "'/&gt;&lt;/a&gt;"</f>
        <v>&lt;a href='http://dx.doi.org/10.1093/actrade/9780199688937.001.0001'&gt;&lt;img src='http://www.veryshortintroductions.com/view/covers/9780199688937.png' class='coverimage' alt='Infectious Disease: A Very Short Introduction'/&gt;&lt;/a&gt;</v>
      </c>
      <c r="I238" s="0" t="str">
        <f aca="false">"&lt;a href='" &amp; D238 &amp; "'&gt;" &amp; "&lt;img src='https://api.qrserver.com/v1/create-qr-code/?size=300x300&amp;data=" &amp; D238 &amp;"' class='qr'/&gt;&lt;/a&gt;"</f>
        <v>&lt;a href='http://www.veryshortintroductions.com/mobile/view/10.1093/actrade/9780199688937.001.0001/actrade-9780199688937'&gt;&lt;img src='https://api.qrserver.com/v1/create-qr-code/?size=300x300&amp;data=http://www.veryshortintroductions.com/mobile/view/10.1093/actrade/9780199688937.001.0001/actrade-9780199688937' class='qr'/&gt;&lt;/a&gt;</v>
      </c>
      <c r="J238" s="0" t="str">
        <f aca="false">"&lt;tr&gt;&lt;td&gt;" &amp; H238 &amp; "&lt;/td&gt;&lt;td&gt;&lt;small&gt;Very Short Introduction&lt;br/&gt;http://m.veryshortintroductions.com&lt;/small&gt;&lt;br/&gt;&lt;em&gt;ebook&lt;/em&gt;&lt;br/&gt;&lt;br/&gt;" &amp; G238 &amp; "&lt;/td&gt;&lt;td&gt;" &amp; I238 &amp; "&lt;/td&gt;&lt;/tr&gt;"</f>
        <v>&lt;tr&gt;&lt;td&gt;&lt;a href='http://dx.doi.org/10.1093/actrade/9780199688937.001.0001'&gt;&lt;img src='http://www.veryshortintroductions.com/view/covers/9780199688937.png' class='coverimage' alt='Infectious Disease: A Very Short Introduction'/&gt;&lt;/a&gt;&lt;/td&gt;&lt;td&gt;&lt;small&gt;Very Short Introduction&lt;br/&gt;http://m.veryshortintroductions.com&lt;/small&gt;&lt;br/&gt;&lt;em&gt;ebook&lt;/em&gt;&lt;br/&gt;&lt;br/&gt;&lt;a href='http://dx.doi.org/10.1093/actrade/9780199688937.001.0001'&gt;Infectious Disease&lt;/a&gt;&lt;/td&gt;&lt;td&gt;&lt;a href='http://www.veryshortintroductions.com/mobile/view/10.1093/actrade/9780199688937.001.0001/actrade-9780199688937'&gt;&lt;img src='https://api.qrserver.com/v1/create-qr-code/?size=300x300&amp;data=http://www.veryshortintroductions.com/mobile/view/10.1093/actrade/9780199688937.001.0001/actrade-9780199688937' class='qr'/&gt;&lt;/a&gt;&lt;/td&gt;&lt;/tr&gt;</v>
      </c>
      <c r="N238" s="0" t="s">
        <v>44</v>
      </c>
      <c r="O238" s="0" t="s">
        <v>1237</v>
      </c>
      <c r="P238" s="0" t="s">
        <v>1237</v>
      </c>
      <c r="Q238" s="0" t="s">
        <v>46</v>
      </c>
      <c r="S238" s="0" t="s">
        <v>1238</v>
      </c>
      <c r="X238" s="0" t="s">
        <v>1239</v>
      </c>
      <c r="Y238" s="0" t="s">
        <v>1240</v>
      </c>
      <c r="AA238" s="0" t="s">
        <v>49</v>
      </c>
      <c r="AB238" s="2" t="n">
        <v>42005</v>
      </c>
      <c r="AC238" s="2" t="n">
        <v>42369</v>
      </c>
      <c r="AK238" s="0" t="s">
        <v>50</v>
      </c>
      <c r="AL238" s="0" t="s">
        <v>51</v>
      </c>
      <c r="AM238" s="0" t="s">
        <v>49</v>
      </c>
      <c r="AN238" s="0" t="s">
        <v>49</v>
      </c>
      <c r="AO238" s="0" t="s">
        <v>49</v>
      </c>
      <c r="AP238" s="0" t="s">
        <v>49</v>
      </c>
      <c r="AQ238" s="0" t="s">
        <v>49</v>
      </c>
    </row>
    <row r="239" customFormat="false" ht="15" hidden="true" customHeight="false" outlineLevel="0" collapsed="false">
      <c r="A239" s="0" t="n">
        <v>1156865</v>
      </c>
      <c r="B239" s="0" t="str">
        <f aca="false">RIGHT(O239,LEN(O239)-FIND("actrade-",O239)-7)</f>
        <v>9780199551378</v>
      </c>
      <c r="C239" s="0" t="str">
        <f aca="false">"10.1093/actrade/" &amp; B239 &amp; ".001.0001"</f>
        <v>10.1093/actrade/9780199551378.001.0001</v>
      </c>
      <c r="D239" s="0" t="str">
        <f aca="false">"http://www.veryshortintroductions.com/mobile/view/" &amp; C239 &amp; "/actrade-" &amp; B239</f>
        <v>http://www.veryshortintroductions.com/mobile/view/10.1093/actrade/9780199551378.001.0001/actrade-9780199551378</v>
      </c>
      <c r="E239" s="0" t="s">
        <v>1241</v>
      </c>
      <c r="F239" s="0" t="str">
        <f aca="false">LEFT(E239,FIND(":",E239)-1)</f>
        <v>Information</v>
      </c>
      <c r="G239" s="0" t="str">
        <f aca="false">"&lt;a href='http://dx.doi.org/" &amp; C239 &amp; "'&gt;" &amp; LEFT(E239,FIND(":",E239)-1) &amp; "&lt;/a&gt;"</f>
        <v>&lt;a href='http://dx.doi.org/10.1093/actrade/9780199551378.001.0001'&gt;Information&lt;/a&gt;</v>
      </c>
      <c r="H239" s="0" t="str">
        <f aca="false">"&lt;a href='http://dx.doi.org/" &amp; C239 &amp; "'&gt;" &amp;"&lt;img src='http://www.veryshortintroductions.com/view/covers/"&amp;B239&amp;".png' class='coverimage' alt='" &amp;E239 &amp; "'/&gt;&lt;/a&gt;"</f>
        <v>&lt;a href='http://dx.doi.org/10.1093/actrade/9780199551378.001.0001'&gt;&lt;img src='http://www.veryshortintroductions.com/view/covers/9780199551378.png' class='coverimage' alt='Information: A Very Short Introduction (Very Short Introductions)'/&gt;&lt;/a&gt;</v>
      </c>
      <c r="I239" s="0" t="str">
        <f aca="false">"&lt;a href='" &amp; D239 &amp; "'&gt;" &amp; "&lt;img src='https://api.qrserver.com/v1/create-qr-code/?size=300x300&amp;data=" &amp; D239 &amp;"' class='qr'/&gt;&lt;/a&gt;"</f>
        <v>&lt;a href='http://www.veryshortintroductions.com/mobile/view/10.1093/actrade/9780199551378.001.0001/actrade-9780199551378'&gt;&lt;img src='https://api.qrserver.com/v1/create-qr-code/?size=300x300&amp;data=http://www.veryshortintroductions.com/mobile/view/10.1093/actrade/9780199551378.001.0001/actrade-9780199551378' class='qr'/&gt;&lt;/a&gt;</v>
      </c>
      <c r="J239" s="0" t="str">
        <f aca="false">"&lt;tr&gt;&lt;td&gt;" &amp; H239 &amp; "&lt;/td&gt;&lt;td&gt;&lt;small&gt;Very Short Introduction&lt;br/&gt;http://m.veryshortintroductions.com&lt;/small&gt;&lt;br/&gt;&lt;em&gt;ebook&lt;/em&gt;&lt;br/&gt;&lt;br/&gt;" &amp; G239 &amp; "&lt;/td&gt;&lt;td&gt;" &amp; I239 &amp; "&lt;/td&gt;&lt;/tr&gt;"</f>
        <v>&lt;tr&gt;&lt;td&gt;&lt;a href='http://dx.doi.org/10.1093/actrade/9780199551378.001.0001'&gt;&lt;img src='http://www.veryshortintroductions.com/view/covers/9780199551378.png' class='coverimage' alt='Information: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href='http://dx.doi.org/10.1093/actrade/9780199551378.001.0001'&gt;Information&lt;/a&gt;&lt;/td&gt;&lt;td&gt;&lt;a href='http://www.veryshortintroductions.com/mobile/view/10.1093/actrade/9780199551378.001.0001/actrade-9780199551378'&gt;&lt;img src='https://api.qrserver.com/v1/create-qr-code/?size=300x300&amp;data=http://www.veryshortintroductions.com/mobile/view/10.1093/actrade/9780199551378.001.0001/actrade-9780199551378' class='qr'/&gt;&lt;/a&gt;&lt;/td&gt;&lt;/tr&gt;</v>
      </c>
      <c r="N239" s="0" t="s">
        <v>44</v>
      </c>
      <c r="O239" s="0" t="s">
        <v>1242</v>
      </c>
      <c r="P239" s="0" t="s">
        <v>1242</v>
      </c>
      <c r="Q239" s="0" t="s">
        <v>46</v>
      </c>
      <c r="S239" s="0" t="s">
        <v>1243</v>
      </c>
      <c r="X239" s="0" t="s">
        <v>1244</v>
      </c>
      <c r="Y239" s="0" t="s">
        <v>1245</v>
      </c>
      <c r="AA239" s="0" t="s">
        <v>49</v>
      </c>
      <c r="AB239" s="2" t="n">
        <v>40179</v>
      </c>
      <c r="AC239" s="2" t="n">
        <v>40543</v>
      </c>
      <c r="AJ239" s="0" t="s">
        <v>1246</v>
      </c>
      <c r="AK239" s="0" t="s">
        <v>50</v>
      </c>
      <c r="AL239" s="0" t="s">
        <v>51</v>
      </c>
      <c r="AM239" s="0" t="s">
        <v>49</v>
      </c>
      <c r="AN239" s="0" t="s">
        <v>49</v>
      </c>
      <c r="AO239" s="0" t="s">
        <v>49</v>
      </c>
      <c r="AP239" s="0" t="s">
        <v>49</v>
      </c>
      <c r="AQ239" s="0" t="s">
        <v>49</v>
      </c>
    </row>
    <row r="240" customFormat="false" ht="15" hidden="false" customHeight="false" outlineLevel="0" collapsed="false">
      <c r="A240" s="0" t="n">
        <v>1135449</v>
      </c>
      <c r="B240" s="0" t="str">
        <f aca="false">RIGHT(O240,LEN(O240)-FIND("actrade-",O240)-7)</f>
        <v>9780199568901</v>
      </c>
      <c r="C240" s="0" t="str">
        <f aca="false">"10.1093/actrade/" &amp; B240 &amp; ".001.0001"</f>
        <v>10.1093/actrade/9780199568901.001.0001</v>
      </c>
      <c r="D240" s="0" t="str">
        <f aca="false">"http://www.veryshortintroductions.com/mobile/view/" &amp; C240 &amp; "/actrade-" &amp; B240</f>
        <v>http://www.veryshortintroductions.com/mobile/view/10.1093/actrade/9780199568901.001.0001/actrade-9780199568901</v>
      </c>
      <c r="E240" s="0" t="s">
        <v>1247</v>
      </c>
      <c r="F240" s="0" t="str">
        <f aca="false">LEFT(E240,FIND(":",E240)-1)</f>
        <v>Innovation</v>
      </c>
      <c r="G240" s="0" t="str">
        <f aca="false">"&lt;a href='http://dx.doi.org/" &amp; C240 &amp; "'&gt;" &amp; LEFT(E240,FIND(":",E240)-1) &amp; "&lt;/a&gt;"</f>
        <v>&lt;a href='http://dx.doi.org/10.1093/actrade/9780199568901.001.0001'&gt;Innovation&lt;/a&gt;</v>
      </c>
      <c r="H240" s="0" t="str">
        <f aca="false">"&lt;a href='http://dx.doi.org/" &amp; C240 &amp; "'&gt;" &amp;"&lt;img src='http://www.veryshortintroductions.com/view/covers/"&amp;B240&amp;".png' class='coverimage' alt='" &amp;E240 &amp; "'/&gt;&lt;/a&gt;"</f>
        <v>&lt;a href='http://dx.doi.org/10.1093/actrade/9780199568901.001.0001'&gt;&lt;img src='http://www.veryshortintroductions.com/view/covers/9780199568901.png' class='coverimage' alt='Innovation: A Very Short Introduction (Very short introductions ; 227)'/&gt;&lt;/a&gt;</v>
      </c>
      <c r="I240" s="0" t="str">
        <f aca="false">"&lt;a href='" &amp; D240 &amp; "'&gt;" &amp; "&lt;img src='https://api.qrserver.com/v1/create-qr-code/?size=300x300&amp;data=" &amp; D240 &amp;"' class='qr'/&gt;&lt;/a&gt;"</f>
        <v>&lt;a href='http://www.veryshortintroductions.com/mobile/view/10.1093/actrade/9780199568901.001.0001/actrade-9780199568901'&gt;&lt;img src='https://api.qrserver.com/v1/create-qr-code/?size=300x300&amp;data=http://www.veryshortintroductions.com/mobile/view/10.1093/actrade/9780199568901.001.0001/actrade-9780199568901' class='qr'/&gt;&lt;/a&gt;</v>
      </c>
      <c r="J240" s="0" t="str">
        <f aca="false">"&lt;tr&gt;&lt;td&gt;" &amp; H240 &amp; "&lt;br/&gt;&lt;p class='murl'&gt;m.veryshortintroductions.com&lt;/p&gt;&lt;/td&gt;&lt;td&gt;&lt;h1&gt;" &amp; G240 &amp; "&lt;/h1&gt;&lt;h2&gt;a Very Short Introduction&lt;h2&gt;&lt;h3&gt;ebook&lt;/h3&gt;&lt;/td&gt;&lt;td&gt;" &amp; I240 &amp; "&lt;p style='qrt'&gt;Scan the code to read the book on your mobile.&lt;/p&gt;&lt;/td&gt;&lt;/tr&gt;"</f>
        <v>&lt;tr&gt;&lt;td&gt;&lt;a href='http://dx.doi.org/10.1093/actrade/9780199568901.001.0001'&gt;&lt;img src='http://www.veryshortintroductions.com/view/covers/9780199568901.png' class='coverimage' alt='Innovation: A Very Short Introduction (Very short introductions ; 227)'/&gt;&lt;/a&gt;&lt;br/&gt;&lt;p class='murl'&gt;m.veryshortintroductions.com&lt;/p&gt;&lt;/td&gt;&lt;td&gt;&lt;h1&gt;&lt;a href='http://dx.doi.org/10.1093/actrade/9780199568901.001.0001'&gt;Innovation&lt;/a&gt;&lt;/h1&gt;&lt;h2&gt;a Very Short Introduction&lt;h2&gt;&lt;h3&gt;ebook&lt;/h3&gt;&lt;/td&gt;&lt;td&gt;&lt;a href='http://www.veryshortintroductions.com/mobile/view/10.1093/actrade/9780199568901.001.0001/actrade-9780199568901'&gt;&lt;img src='https://api.qrserver.com/v1/create-qr-code/?size=300x300&amp;data=http://www.veryshortintroductions.com/mobile/view/10.1093/actrade/9780199568901.001.0001/actrade-9780199568901' class='qr'/&gt;&lt;/a&gt;&lt;p style='qrt'&gt;Scan the code to read the book on your mobile.&lt;/p&gt;&lt;/td&gt;&lt;/tr&gt;</v>
      </c>
      <c r="N240" s="0" t="s">
        <v>44</v>
      </c>
      <c r="O240" s="0" t="s">
        <v>1248</v>
      </c>
      <c r="P240" s="0" t="s">
        <v>1248</v>
      </c>
      <c r="Q240" s="0" t="s">
        <v>46</v>
      </c>
      <c r="S240" s="0" t="s">
        <v>1249</v>
      </c>
      <c r="X240" s="0" t="s">
        <v>1250</v>
      </c>
      <c r="Y240" s="0" t="s">
        <v>1251</v>
      </c>
      <c r="AA240" s="0" t="s">
        <v>49</v>
      </c>
      <c r="AB240" s="2" t="n">
        <v>40179</v>
      </c>
      <c r="AC240" s="2" t="n">
        <v>40543</v>
      </c>
      <c r="AJ240" s="0" t="s">
        <v>1252</v>
      </c>
      <c r="AK240" s="0" t="s">
        <v>50</v>
      </c>
      <c r="AL240" s="0" t="s">
        <v>51</v>
      </c>
      <c r="AM240" s="0" t="s">
        <v>49</v>
      </c>
      <c r="AN240" s="0" t="s">
        <v>49</v>
      </c>
      <c r="AO240" s="0" t="s">
        <v>49</v>
      </c>
      <c r="AP240" s="0" t="s">
        <v>49</v>
      </c>
      <c r="AQ240" s="0" t="s">
        <v>49</v>
      </c>
    </row>
    <row r="241" customFormat="false" ht="15" hidden="true" customHeight="false" outlineLevel="0" collapsed="false">
      <c r="A241" s="0" t="n">
        <v>3093174</v>
      </c>
      <c r="B241" s="0" t="str">
        <f aca="false">RIGHT(O241,LEN(O241)-FIND("actrade-",O241)-7)</f>
        <v>9780192893215</v>
      </c>
      <c r="C241" s="0" t="str">
        <f aca="false">"10.1093/actrade/" &amp; B241 &amp; ".001.0001"</f>
        <v>10.1093/actrade/9780192893215.001.0001</v>
      </c>
      <c r="D241" s="0" t="str">
        <f aca="false">"http://www.veryshortintroductions.com/mobile/view/" &amp; C241 &amp; "/actrade-" &amp; B241</f>
        <v>http://www.veryshortintroductions.com/mobile/view/10.1093/actrade/9780192893215.001.0001/actrade-9780192893215</v>
      </c>
      <c r="E241" s="0" t="s">
        <v>1253</v>
      </c>
      <c r="F241" s="0" t="str">
        <f aca="false">LEFT(E241,FIND(":",E241)-1)</f>
        <v>Intelligence</v>
      </c>
      <c r="G241" s="0" t="str">
        <f aca="false">"&lt;a href='http://dx.doi.org/" &amp; C241 &amp; "'&gt;" &amp; LEFT(E241,FIND(":",E241)-1) &amp; "&lt;/a&gt;"</f>
        <v>&lt;a href='http://dx.doi.org/10.1093/actrade/9780192893215.001.0001'&gt;Intelligence&lt;/a&gt;</v>
      </c>
      <c r="H241" s="0" t="str">
        <f aca="false">"&lt;a href='http://dx.doi.org/" &amp; C241 &amp; "'&gt;" &amp;"&lt;img src='http://www.veryshortintroductions.com/view/covers/"&amp;B241&amp;".png' class='coverimage' alt='" &amp;E241 &amp; "'/&gt;&lt;/a&gt;"</f>
        <v>&lt;a href='http://dx.doi.org/10.1093/actrade/9780192893215.001.0001'&gt;&lt;img src='http://www.veryshortintroductions.com/view/covers/9780192893215.png' class='coverimage' alt='Intelligence: a very short introduction'/&gt;&lt;/a&gt;</v>
      </c>
      <c r="I241" s="0" t="str">
        <f aca="false">"&lt;a href='" &amp; D241 &amp; "'&gt;" &amp; "&lt;img src='https://api.qrserver.com/v1/create-qr-code/?size=300x300&amp;data=" &amp; D241 &amp;"' class='qr'/&gt;&lt;/a&gt;"</f>
        <v>&lt;a href='http://www.veryshortintroductions.com/mobile/view/10.1093/actrade/9780192893215.001.0001/actrade-9780192893215'&gt;&lt;img src='https://api.qrserver.com/v1/create-qr-code/?size=300x300&amp;data=http://www.veryshortintroductions.com/mobile/view/10.1093/actrade/9780192893215.001.0001/actrade-9780192893215' class='qr'/&gt;&lt;/a&gt;</v>
      </c>
      <c r="J241" s="0" t="str">
        <f aca="false">"&lt;tr&gt;&lt;td&gt;" &amp; H241 &amp; "&lt;/td&gt;&lt;td&gt;&lt;small&gt;Very Short Introduction&lt;br/&gt;http://m.veryshortintroductions.com&lt;/small&gt;&lt;br/&gt;&lt;em&gt;ebook&lt;/em&gt;&lt;br/&gt;&lt;br/&gt;" &amp; G241 &amp; "&lt;/td&gt;&lt;td&gt;" &amp; I241 &amp; "&lt;/td&gt;&lt;/tr&gt;"</f>
        <v>&lt;tr&gt;&lt;td&gt;&lt;a href='http://dx.doi.org/10.1093/actrade/9780192893215.001.0001'&gt;&lt;img src='http://www.veryshortintroductions.com/view/covers/9780192893215.png' class='coverimage' alt='Intelligence: a very short introduction'/&gt;&lt;/a&gt;&lt;/td&gt;&lt;td&gt;&lt;small&gt;Very Short Introduction&lt;br/&gt;http://m.veryshortintroductions.com&lt;/small&gt;&lt;br/&gt;&lt;em&gt;ebook&lt;/em&gt;&lt;br/&gt;&lt;br/&gt;&lt;a href='http://dx.doi.org/10.1093/actrade/9780192893215.001.0001'&gt;Intelligence&lt;/a&gt;&lt;/td&gt;&lt;td&gt;&lt;a href='http://www.veryshortintroductions.com/mobile/view/10.1093/actrade/9780192893215.001.0001/actrade-9780192893215'&gt;&lt;img src='https://api.qrserver.com/v1/create-qr-code/?size=300x300&amp;data=http://www.veryshortintroductions.com/mobile/view/10.1093/actrade/9780192893215.001.0001/actrade-9780192893215' class='qr'/&gt;&lt;/a&gt;&lt;/td&gt;&lt;/tr&gt;</v>
      </c>
      <c r="N241" s="0" t="s">
        <v>44</v>
      </c>
      <c r="O241" s="0" t="s">
        <v>1254</v>
      </c>
      <c r="P241" s="0" t="s">
        <v>1254</v>
      </c>
      <c r="Q241" s="0" t="s">
        <v>46</v>
      </c>
      <c r="S241" s="0" t="s">
        <v>1255</v>
      </c>
      <c r="Y241" s="0" t="s">
        <v>1256</v>
      </c>
      <c r="AA241" s="0" t="s">
        <v>49</v>
      </c>
      <c r="AB241" s="2" t="n">
        <v>36892</v>
      </c>
      <c r="AC241" s="2" t="n">
        <v>37256</v>
      </c>
      <c r="AK241" s="0" t="s">
        <v>50</v>
      </c>
      <c r="AL241" s="0" t="s">
        <v>51</v>
      </c>
      <c r="AM241" s="0" t="s">
        <v>49</v>
      </c>
      <c r="AN241" s="0" t="s">
        <v>49</v>
      </c>
      <c r="AO241" s="0" t="s">
        <v>49</v>
      </c>
      <c r="AP241" s="0" t="s">
        <v>49</v>
      </c>
      <c r="AQ241" s="0" t="s">
        <v>49</v>
      </c>
    </row>
    <row r="242" customFormat="false" ht="15" hidden="true" customHeight="false" outlineLevel="0" collapsed="false">
      <c r="A242" s="0" t="n">
        <v>10315120</v>
      </c>
      <c r="B242" s="0" t="str">
        <f aca="false">RIGHT(O242,LEN(O242)-FIND("actrade-",O242)-7)</f>
        <v>9780199239337</v>
      </c>
      <c r="C242" s="0" t="str">
        <f aca="false">"10.1093/actrade/" &amp; B242 &amp; ".001.0001"</f>
        <v>10.1093/actrade/9780199239337.001.0001</v>
      </c>
      <c r="D242" s="0" t="str">
        <f aca="false">"http://www.veryshortintroductions.com/mobile/view/" &amp; C242 &amp; "/actrade-" &amp; B242</f>
        <v>http://www.veryshortintroductions.com/mobile/view/10.1093/actrade/9780199239337.001.0001/actrade-9780199239337</v>
      </c>
      <c r="E242" s="0" t="s">
        <v>1257</v>
      </c>
      <c r="F242" s="0" t="str">
        <f aca="false">LEFT(E242,FIND(":",E242)-1)</f>
        <v>International Law</v>
      </c>
      <c r="G242" s="0" t="str">
        <f aca="false">"&lt;a href='http://dx.doi.org/" &amp; C242 &amp; "'&gt;" &amp; LEFT(E242,FIND(":",E242)-1) &amp; "&lt;/a&gt;"</f>
        <v>&lt;a href='http://dx.doi.org/10.1093/actrade/9780199239337.001.0001'&gt;International Law&lt;/a&gt;</v>
      </c>
      <c r="H242" s="0" t="str">
        <f aca="false">"&lt;a href='http://dx.doi.org/" &amp; C242 &amp; "'&gt;" &amp;"&lt;img src='http://www.veryshortintroductions.com/view/covers/"&amp;B242&amp;".png' class='coverimage' alt='" &amp;E242 &amp; "'/&gt;&lt;/a&gt;"</f>
        <v>&lt;a href='http://dx.doi.org/10.1093/actrade/9780199239337.001.0001'&gt;&lt;img src='http://www.veryshortintroductions.com/view/covers/9780199239337.png' class='coverimage' alt='International Law: A Very Short Introduction'/&gt;&lt;/a&gt;</v>
      </c>
      <c r="I242" s="0" t="str">
        <f aca="false">"&lt;a href='" &amp; D242 &amp; "'&gt;" &amp; "&lt;img src='https://api.qrserver.com/v1/create-qr-code/?size=300x300&amp;data=" &amp; D242 &amp;"' class='qr'/&gt;&lt;/a&gt;"</f>
        <v>&lt;a href='http://www.veryshortintroductions.com/mobile/view/10.1093/actrade/9780199239337.001.0001/actrade-9780199239337'&gt;&lt;img src='https://api.qrserver.com/v1/create-qr-code/?size=300x300&amp;data=http://www.veryshortintroductions.com/mobile/view/10.1093/actrade/9780199239337.001.0001/actrade-9780199239337' class='qr'/&gt;&lt;/a&gt;</v>
      </c>
      <c r="J242" s="0" t="str">
        <f aca="false">"&lt;tr&gt;&lt;td&gt;" &amp; H242 &amp; "&lt;/td&gt;&lt;td&gt;&lt;small&gt;Very Short Introduction&lt;br/&gt;http://m.veryshortintroductions.com&lt;/small&gt;&lt;br/&gt;&lt;em&gt;ebook&lt;/em&gt;&lt;br/&gt;&lt;br/&gt;" &amp; G242 &amp; "&lt;/td&gt;&lt;td&gt;" &amp; I242 &amp; "&lt;/td&gt;&lt;/tr&gt;"</f>
        <v>&lt;tr&gt;&lt;td&gt;&lt;a href='http://dx.doi.org/10.1093/actrade/9780199239337.001.0001'&gt;&lt;img src='http://www.veryshortintroductions.com/view/covers/9780199239337.png' class='coverimage' alt='International Law: A Very Short Introduction'/&gt;&lt;/a&gt;&lt;/td&gt;&lt;td&gt;&lt;small&gt;Very Short Introduction&lt;br/&gt;http://m.veryshortintroductions.com&lt;/small&gt;&lt;br/&gt;&lt;em&gt;ebook&lt;/em&gt;&lt;br/&gt;&lt;br/&gt;&lt;a href='http://dx.doi.org/10.1093/actrade/9780199239337.001.0001'&gt;International Law&lt;/a&gt;&lt;/td&gt;&lt;td&gt;&lt;a href='http://www.veryshortintroductions.com/mobile/view/10.1093/actrade/9780199239337.001.0001/actrade-9780199239337'&gt;&lt;img src='https://api.qrserver.com/v1/create-qr-code/?size=300x300&amp;data=http://www.veryshortintroductions.com/mobile/view/10.1093/actrade/9780199239337.001.0001/actrade-9780199239337' class='qr'/&gt;&lt;/a&gt;&lt;/td&gt;&lt;/tr&gt;</v>
      </c>
      <c r="N242" s="0" t="s">
        <v>44</v>
      </c>
      <c r="O242" s="0" t="s">
        <v>1258</v>
      </c>
      <c r="P242" s="0" t="s">
        <v>1258</v>
      </c>
      <c r="Q242" s="0" t="s">
        <v>46</v>
      </c>
      <c r="S242" s="0" t="s">
        <v>1259</v>
      </c>
      <c r="X242" s="0" t="s">
        <v>1260</v>
      </c>
      <c r="Y242" s="0" t="s">
        <v>1261</v>
      </c>
      <c r="AA242" s="0" t="s">
        <v>49</v>
      </c>
      <c r="AB242" s="2" t="n">
        <v>42005</v>
      </c>
      <c r="AC242" s="2" t="n">
        <v>42369</v>
      </c>
      <c r="AK242" s="0" t="s">
        <v>50</v>
      </c>
      <c r="AL242" s="0" t="s">
        <v>51</v>
      </c>
      <c r="AM242" s="0" t="s">
        <v>49</v>
      </c>
      <c r="AN242" s="0" t="s">
        <v>49</v>
      </c>
      <c r="AO242" s="0" t="s">
        <v>49</v>
      </c>
      <c r="AP242" s="0" t="s">
        <v>49</v>
      </c>
      <c r="AQ242" s="0" t="s">
        <v>49</v>
      </c>
    </row>
    <row r="243" customFormat="false" ht="15" hidden="true" customHeight="false" outlineLevel="0" collapsed="false">
      <c r="A243" s="0" t="n">
        <v>11849786</v>
      </c>
      <c r="B243" s="0" t="str">
        <f aca="false">RIGHT(O243,LEN(O243)-FIND("actrade-",O243)-7)</f>
        <v>9780198753773</v>
      </c>
      <c r="C243" s="0" t="str">
        <f aca="false">"10.1093/actrade/" &amp; B243 &amp; ".001.0001"</f>
        <v>10.1093/actrade/9780198753773.001.0001</v>
      </c>
      <c r="D243" s="0" t="str">
        <f aca="false">"http://www.veryshortintroductions.com/mobile/view/" &amp; C243 &amp; "/actrade-" &amp; B243</f>
        <v>http://www.veryshortintroductions.com/mobile/view/10.1093/actrade/9780198753773.001.0001/actrade-9780198753773</v>
      </c>
      <c r="E243" s="0" t="s">
        <v>1262</v>
      </c>
      <c r="F243" s="0" t="str">
        <f aca="false">LEFT(E243,FIND(":",E243)-1)</f>
        <v>International Migration</v>
      </c>
      <c r="G243" s="0" t="str">
        <f aca="false">"&lt;a href='http://dx.doi.org/" &amp; C243 &amp; "'&gt;" &amp; LEFT(E243,FIND(":",E243)-1) &amp; "&lt;/a&gt;"</f>
        <v>&lt;a href='http://dx.doi.org/10.1093/actrade/9780198753773.001.0001'&gt;International Migration&lt;/a&gt;</v>
      </c>
      <c r="H243" s="0" t="str">
        <f aca="false">"&lt;a href='http://dx.doi.org/" &amp; C243 &amp; "'&gt;" &amp;"&lt;img src='http://www.veryshortintroductions.com/view/covers/"&amp;B243&amp;".png' class='coverimage' alt='" &amp;E243 &amp; "'/&gt;&lt;/a&gt;"</f>
        <v>&lt;a href='http://dx.doi.org/10.1093/actrade/9780198753773.001.0001'&gt;&lt;img src='http://www.veryshortintroductions.com/view/covers/9780198753773.png' class='coverimage' alt='International Migration: A Very Short Introduction'/&gt;&lt;/a&gt;</v>
      </c>
      <c r="I243" s="0" t="str">
        <f aca="false">"&lt;a href='" &amp; D243 &amp; "'&gt;" &amp; "&lt;img src='https://api.qrserver.com/v1/create-qr-code/?size=300x300&amp;data=" &amp; D243 &amp;"' class='qr'/&gt;&lt;/a&gt;"</f>
        <v>&lt;a href='http://www.veryshortintroductions.com/mobile/view/10.1093/actrade/9780198753773.001.0001/actrade-9780198753773'&gt;&lt;img src='https://api.qrserver.com/v1/create-qr-code/?size=300x300&amp;data=http://www.veryshortintroductions.com/mobile/view/10.1093/actrade/9780198753773.001.0001/actrade-9780198753773' class='qr'/&gt;&lt;/a&gt;</v>
      </c>
      <c r="J243" s="0" t="str">
        <f aca="false">"&lt;tr&gt;&lt;td&gt;" &amp; H243 &amp; "&lt;/td&gt;&lt;td&gt;&lt;small&gt;Very Short Introduction&lt;br/&gt;http://m.veryshortintroductions.com&lt;/small&gt;&lt;br/&gt;&lt;em&gt;ebook&lt;/em&gt;&lt;br/&gt;&lt;br/&gt;" &amp; G243 &amp; "&lt;/td&gt;&lt;td&gt;" &amp; I243 &amp; "&lt;/td&gt;&lt;/tr&gt;"</f>
        <v>&lt;tr&gt;&lt;td&gt;&lt;a href='http://dx.doi.org/10.1093/actrade/9780198753773.001.0001'&gt;&lt;img src='http://www.veryshortintroductions.com/view/covers/9780198753773.png' class='coverimage' alt='International Migration: A Very Short Introduction'/&gt;&lt;/a&gt;&lt;/td&gt;&lt;td&gt;&lt;small&gt;Very Short Introduction&lt;br/&gt;http://m.veryshortintroductions.com&lt;/small&gt;&lt;br/&gt;&lt;em&gt;ebook&lt;/em&gt;&lt;br/&gt;&lt;br/&gt;&lt;a href='http://dx.doi.org/10.1093/actrade/9780198753773.001.0001'&gt;International Migration&lt;/a&gt;&lt;/td&gt;&lt;td&gt;&lt;a href='http://www.veryshortintroductions.com/mobile/view/10.1093/actrade/9780198753773.001.0001/actrade-9780198753773'&gt;&lt;img src='https://api.qrserver.com/v1/create-qr-code/?size=300x300&amp;data=http://www.veryshortintroductions.com/mobile/view/10.1093/actrade/9780198753773.001.0001/actrade-9780198753773' class='qr'/&gt;&lt;/a&gt;&lt;/td&gt;&lt;/tr&gt;</v>
      </c>
      <c r="N243" s="0" t="s">
        <v>44</v>
      </c>
      <c r="O243" s="0" t="s">
        <v>1263</v>
      </c>
      <c r="P243" s="0" t="s">
        <v>1263</v>
      </c>
      <c r="Q243" s="0" t="s">
        <v>46</v>
      </c>
      <c r="S243" s="0" t="s">
        <v>1264</v>
      </c>
      <c r="X243" s="0" t="s">
        <v>1265</v>
      </c>
      <c r="Y243" s="0" t="s">
        <v>1266</v>
      </c>
      <c r="AA243" s="0" t="s">
        <v>49</v>
      </c>
      <c r="AB243" s="2" t="n">
        <v>42370</v>
      </c>
      <c r="AC243" s="2" t="n">
        <v>42735</v>
      </c>
      <c r="AK243" s="0" t="s">
        <v>50</v>
      </c>
      <c r="AL243" s="0" t="s">
        <v>51</v>
      </c>
      <c r="AM243" s="0" t="s">
        <v>49</v>
      </c>
      <c r="AN243" s="0" t="s">
        <v>49</v>
      </c>
      <c r="AO243" s="0" t="s">
        <v>49</v>
      </c>
      <c r="AP243" s="0" t="s">
        <v>49</v>
      </c>
      <c r="AQ243" s="0" t="s">
        <v>49</v>
      </c>
    </row>
    <row r="244" customFormat="false" ht="15" hidden="true" customHeight="false" outlineLevel="0" collapsed="false">
      <c r="A244" s="0" t="n">
        <v>950109</v>
      </c>
      <c r="B244" s="0" t="str">
        <f aca="false">RIGHT(O244,LEN(O244)-FIND("actrade-",O244)-7)</f>
        <v>9780199298013</v>
      </c>
      <c r="C244" s="0" t="str">
        <f aca="false">"10.1093/actrade/" &amp; B244 &amp; ".001.0001"</f>
        <v>10.1093/actrade/9780199298013.001.0001</v>
      </c>
      <c r="D244" s="0" t="str">
        <f aca="false">"http://www.veryshortintroductions.com/mobile/view/" &amp; C244 &amp; "/actrade-" &amp; B244</f>
        <v>http://www.veryshortintroductions.com/mobile/view/10.1093/actrade/9780199298013.001.0001/actrade-9780199298013</v>
      </c>
      <c r="E244" s="0" t="s">
        <v>1267</v>
      </c>
      <c r="F244" s="0" t="str">
        <f aca="false">LEFT(E244,FIND(":",E244)-1)</f>
        <v>International Migration</v>
      </c>
      <c r="G244" s="0" t="str">
        <f aca="false">"&lt;a href='http://dx.doi.org/" &amp; C244 &amp; "'&gt;" &amp; LEFT(E244,FIND(":",E244)-1) &amp; "&lt;/a&gt;"</f>
        <v>&lt;a href='http://dx.doi.org/10.1093/actrade/9780199298013.001.0001'&gt;International Migration&lt;/a&gt;</v>
      </c>
      <c r="H244" s="0" t="str">
        <f aca="false">"&lt;a href='http://dx.doi.org/" &amp; C244 &amp; "'&gt;" &amp;"&lt;img src='http://www.veryshortintroductions.com/view/covers/"&amp;B244&amp;".png' class='coverimage' alt='" &amp;E244 &amp; "'/&gt;&lt;/a&gt;"</f>
        <v>&lt;a href='http://dx.doi.org/10.1093/actrade/9780199298013.001.0001'&gt;&lt;img src='http://www.veryshortintroductions.com/view/covers/9780199298013.png' class='coverimage' alt='International Migration: A Very Short Introduction (very short introduction)'/&gt;&lt;/a&gt;</v>
      </c>
      <c r="I244" s="0" t="str">
        <f aca="false">"&lt;a href='" &amp; D244 &amp; "'&gt;" &amp; "&lt;img src='https://api.qrserver.com/v1/create-qr-code/?size=300x300&amp;data=" &amp; D244 &amp;"' class='qr'/&gt;&lt;/a&gt;"</f>
        <v>&lt;a href='http://www.veryshortintroductions.com/mobile/view/10.1093/actrade/9780199298013.001.0001/actrade-9780199298013'&gt;&lt;img src='https://api.qrserver.com/v1/create-qr-code/?size=300x300&amp;data=http://www.veryshortintroductions.com/mobile/view/10.1093/actrade/9780199298013.001.0001/actrade-9780199298013' class='qr'/&gt;&lt;/a&gt;</v>
      </c>
      <c r="J244" s="0" t="str">
        <f aca="false">"&lt;tr&gt;&lt;td&gt;" &amp; H244 &amp; "&lt;/td&gt;&lt;td&gt;&lt;small&gt;Very Short Introduction&lt;br/&gt;http://m.veryshortintroductions.com&lt;/small&gt;&lt;br/&gt;&lt;em&gt;ebook&lt;/em&gt;&lt;br/&gt;&lt;br/&gt;" &amp; G244 &amp; "&lt;/td&gt;&lt;td&gt;" &amp; I244 &amp; "&lt;/td&gt;&lt;/tr&gt;"</f>
        <v>&lt;tr&gt;&lt;td&gt;&lt;a href='http://dx.doi.org/10.1093/actrade/9780199298013.001.0001'&gt;&lt;img src='http://www.veryshortintroductions.com/view/covers/9780199298013.png' class='coverimage' alt='International Migration: A Very Short Introduction (very short introduction)'/&gt;&lt;/a&gt;&lt;/td&gt;&lt;td&gt;&lt;small&gt;Very Short Introduction&lt;br/&gt;http://m.veryshortintroductions.com&lt;/small&gt;&lt;br/&gt;&lt;em&gt;ebook&lt;/em&gt;&lt;br/&gt;&lt;br/&gt;&lt;a href='http://dx.doi.org/10.1093/actrade/9780199298013.001.0001'&gt;International Migration&lt;/a&gt;&lt;/td&gt;&lt;td&gt;&lt;a href='http://www.veryshortintroductions.com/mobile/view/10.1093/actrade/9780199298013.001.0001/actrade-9780199298013'&gt;&lt;img src='https://api.qrserver.com/v1/create-qr-code/?size=300x300&amp;data=http://www.veryshortintroductions.com/mobile/view/10.1093/actrade/9780199298013.001.0001/actrade-9780199298013' class='qr'/&gt;&lt;/a&gt;&lt;/td&gt;&lt;/tr&gt;</v>
      </c>
      <c r="N244" s="0" t="s">
        <v>44</v>
      </c>
      <c r="O244" s="0" t="s">
        <v>1268</v>
      </c>
      <c r="P244" s="0" t="s">
        <v>1268</v>
      </c>
      <c r="Q244" s="0" t="s">
        <v>46</v>
      </c>
      <c r="S244" s="0" t="s">
        <v>1269</v>
      </c>
      <c r="X244" s="0" t="s">
        <v>1270</v>
      </c>
      <c r="Y244" s="0" t="s">
        <v>1271</v>
      </c>
      <c r="AA244" s="0" t="s">
        <v>49</v>
      </c>
      <c r="AB244" s="2" t="n">
        <v>39083</v>
      </c>
      <c r="AC244" s="2" t="n">
        <v>39447</v>
      </c>
      <c r="AJ244" s="0" t="s">
        <v>112</v>
      </c>
      <c r="AK244" s="0" t="s">
        <v>50</v>
      </c>
      <c r="AL244" s="0" t="s">
        <v>51</v>
      </c>
      <c r="AM244" s="0" t="s">
        <v>49</v>
      </c>
      <c r="AN244" s="0" t="s">
        <v>49</v>
      </c>
      <c r="AO244" s="0" t="s">
        <v>49</v>
      </c>
      <c r="AP244" s="0" t="s">
        <v>49</v>
      </c>
      <c r="AQ244" s="0" t="s">
        <v>49</v>
      </c>
    </row>
    <row r="245" customFormat="false" ht="15" hidden="true" customHeight="false" outlineLevel="0" collapsed="false">
      <c r="A245" s="0" t="n">
        <v>971657</v>
      </c>
      <c r="B245" s="0" t="str">
        <f aca="false">RIGHT(O245,LEN(O245)-FIND("actrade-",O245)-7)</f>
        <v>9780192801579</v>
      </c>
      <c r="C245" s="0" t="str">
        <f aca="false">"10.1093/actrade/" &amp; B245 &amp; ".001.0001"</f>
        <v>10.1093/actrade/9780192801579.001.0001</v>
      </c>
      <c r="D245" s="0" t="str">
        <f aca="false">"http://www.veryshortintroductions.com/mobile/view/" &amp; C245 &amp; "/actrade-" &amp; B245</f>
        <v>http://www.veryshortintroductions.com/mobile/view/10.1093/actrade/9780192801579.001.0001/actrade-9780192801579</v>
      </c>
      <c r="E245" s="0" t="s">
        <v>1272</v>
      </c>
      <c r="F245" s="0" t="str">
        <f aca="false">LEFT(E245,FIND(":",E245)-1)</f>
        <v>International Relations</v>
      </c>
      <c r="G245" s="0" t="str">
        <f aca="false">"&lt;a href='http://dx.doi.org/" &amp; C245 &amp; "'&gt;" &amp; LEFT(E245,FIND(":",E245)-1) &amp; "&lt;/a&gt;"</f>
        <v>&lt;a href='http://dx.doi.org/10.1093/actrade/9780192801579.001.0001'&gt;International Relations&lt;/a&gt;</v>
      </c>
      <c r="H245" s="0" t="str">
        <f aca="false">"&lt;a href='http://dx.doi.org/" &amp; C245 &amp; "'&gt;" &amp;"&lt;img src='http://www.veryshortintroductions.com/view/covers/"&amp;B245&amp;".png' class='coverimage' alt='" &amp;E245 &amp; "'/&gt;&lt;/a&gt;"</f>
        <v>&lt;a href='http://dx.doi.org/10.1093/actrade/9780192801579.001.0001'&gt;&lt;img src='http://www.veryshortintroductions.com/view/covers/9780192801579.png' class='coverimage' alt='International Relations: A Very Short Introduction'/&gt;&lt;/a&gt;</v>
      </c>
      <c r="I245" s="0" t="str">
        <f aca="false">"&lt;a href='" &amp; D245 &amp; "'&gt;" &amp; "&lt;img src='https://api.qrserver.com/v1/create-qr-code/?size=300x300&amp;data=" &amp; D245 &amp;"' class='qr'/&gt;&lt;/a&gt;"</f>
        <v>&lt;a href='http://www.veryshortintroductions.com/mobile/view/10.1093/actrade/9780192801579.001.0001/actrade-9780192801579'&gt;&lt;img src='https://api.qrserver.com/v1/create-qr-code/?size=300x300&amp;data=http://www.veryshortintroductions.com/mobile/view/10.1093/actrade/9780192801579.001.0001/actrade-9780192801579' class='qr'/&gt;&lt;/a&gt;</v>
      </c>
      <c r="J245" s="0" t="str">
        <f aca="false">"&lt;tr&gt;&lt;td&gt;" &amp; H245 &amp; "&lt;/td&gt;&lt;td&gt;&lt;small&gt;Very Short Introduction&lt;br/&gt;http://m.veryshortintroductions.com&lt;/small&gt;&lt;br/&gt;&lt;em&gt;ebook&lt;/em&gt;&lt;br/&gt;&lt;br/&gt;" &amp; G245 &amp; "&lt;/td&gt;&lt;td&gt;" &amp; I245 &amp; "&lt;/td&gt;&lt;/tr&gt;"</f>
        <v>&lt;tr&gt;&lt;td&gt;&lt;a href='http://dx.doi.org/10.1093/actrade/9780192801579.001.0001'&gt;&lt;img src='http://www.veryshortintroductions.com/view/covers/9780192801579.png' class='coverimage' alt='International Relations: A Very Short Introduction'/&gt;&lt;/a&gt;&lt;/td&gt;&lt;td&gt;&lt;small&gt;Very Short Introduction&lt;br/&gt;http://m.veryshortintroductions.com&lt;/small&gt;&lt;br/&gt;&lt;em&gt;ebook&lt;/em&gt;&lt;br/&gt;&lt;br/&gt;&lt;a href='http://dx.doi.org/10.1093/actrade/9780192801579.001.0001'&gt;International Relations&lt;/a&gt;&lt;/td&gt;&lt;td&gt;&lt;a href='http://www.veryshortintroductions.com/mobile/view/10.1093/actrade/9780192801579.001.0001/actrade-9780192801579'&gt;&lt;img src='https://api.qrserver.com/v1/create-qr-code/?size=300x300&amp;data=http://www.veryshortintroductions.com/mobile/view/10.1093/actrade/9780192801579.001.0001/actrade-9780192801579' class='qr'/&gt;&lt;/a&gt;&lt;/td&gt;&lt;/tr&gt;</v>
      </c>
      <c r="N245" s="0" t="s">
        <v>44</v>
      </c>
      <c r="O245" s="0" t="s">
        <v>1273</v>
      </c>
      <c r="P245" s="0" t="s">
        <v>1273</v>
      </c>
      <c r="Q245" s="0" t="s">
        <v>46</v>
      </c>
      <c r="S245" s="0" t="s">
        <v>1274</v>
      </c>
      <c r="X245" s="0" t="s">
        <v>1275</v>
      </c>
      <c r="Y245" s="0" t="s">
        <v>1276</v>
      </c>
      <c r="AA245" s="0" t="s">
        <v>49</v>
      </c>
      <c r="AB245" s="2" t="n">
        <v>39083</v>
      </c>
      <c r="AC245" s="2" t="n">
        <v>39447</v>
      </c>
      <c r="AJ245" s="0" t="s">
        <v>1277</v>
      </c>
      <c r="AK245" s="0" t="s">
        <v>50</v>
      </c>
      <c r="AL245" s="0" t="s">
        <v>51</v>
      </c>
      <c r="AM245" s="0" t="s">
        <v>49</v>
      </c>
      <c r="AN245" s="0" t="s">
        <v>49</v>
      </c>
      <c r="AO245" s="0" t="s">
        <v>49</v>
      </c>
      <c r="AP245" s="0" t="s">
        <v>49</v>
      </c>
      <c r="AQ245" s="0" t="s">
        <v>49</v>
      </c>
    </row>
    <row r="246" customFormat="false" ht="15" hidden="true" customHeight="false" outlineLevel="0" collapsed="false">
      <c r="A246" s="0" t="n">
        <v>3093048</v>
      </c>
      <c r="B246" s="0" t="str">
        <f aca="false">RIGHT(O246,LEN(O246)-FIND("actrade-",O246)-7)</f>
        <v>9780199668533</v>
      </c>
      <c r="C246" s="0" t="str">
        <f aca="false">"10.1093/actrade/" &amp; B246 &amp; ".001.0001"</f>
        <v>10.1093/actrade/9780199668533.001.0001</v>
      </c>
      <c r="D246" s="0" t="str">
        <f aca="false">"http://www.veryshortintroductions.com/mobile/view/" &amp; C246 &amp; "/actrade-" &amp; B246</f>
        <v>http://www.veryshortintroductions.com/mobile/view/10.1093/actrade/9780199668533.001.0001/actrade-9780199668533</v>
      </c>
      <c r="E246" s="0" t="s">
        <v>1278</v>
      </c>
      <c r="F246" s="0" t="str">
        <f aca="false">LEFT(E246,FIND(":",E246)-1)</f>
        <v>International security  </v>
      </c>
      <c r="G246" s="0" t="str">
        <f aca="false">"&lt;a href='http://dx.doi.org/" &amp; C246 &amp; "'&gt;" &amp; LEFT(E246,FIND(":",E246)-1) &amp; "&lt;/a&gt;"</f>
        <v>&lt;a href='http://dx.doi.org/10.1093/actrade/9780199668533.001.0001'&gt;International security  &lt;/a&gt;</v>
      </c>
      <c r="H246" s="0" t="str">
        <f aca="false">"&lt;a href='http://dx.doi.org/" &amp; C246 &amp; "'&gt;" &amp;"&lt;img src='http://www.veryshortintroductions.com/view/covers/"&amp;B246&amp;".png' class='coverimage' alt='" &amp;E246 &amp; "'/&gt;&lt;/a&gt;"</f>
        <v>&lt;a href='http://dx.doi.org/10.1093/actrade/9780199668533.001.0001'&gt;&lt;img src='http://www.veryshortintroductions.com/view/covers/9780199668533.png' class='coverimage' alt='International security  : a very short introduction'/&gt;&lt;/a&gt;</v>
      </c>
      <c r="I246" s="0" t="str">
        <f aca="false">"&lt;a href='" &amp; D246 &amp; "'&gt;" &amp; "&lt;img src='https://api.qrserver.com/v1/create-qr-code/?size=300x300&amp;data=" &amp; D246 &amp;"' class='qr'/&gt;&lt;/a&gt;"</f>
        <v>&lt;a href='http://www.veryshortintroductions.com/mobile/view/10.1093/actrade/9780199668533.001.0001/actrade-9780199668533'&gt;&lt;img src='https://api.qrserver.com/v1/create-qr-code/?size=300x300&amp;data=http://www.veryshortintroductions.com/mobile/view/10.1093/actrade/9780199668533.001.0001/actrade-9780199668533' class='qr'/&gt;&lt;/a&gt;</v>
      </c>
      <c r="J246" s="0" t="str">
        <f aca="false">"&lt;tr&gt;&lt;td&gt;" &amp; H246 &amp; "&lt;/td&gt;&lt;td&gt;&lt;small&gt;Very Short Introduction&lt;br/&gt;http://m.veryshortintroductions.com&lt;/small&gt;&lt;br/&gt;&lt;em&gt;ebook&lt;/em&gt;&lt;br/&gt;&lt;br/&gt;" &amp; G246 &amp; "&lt;/td&gt;&lt;td&gt;" &amp; I246 &amp; "&lt;/td&gt;&lt;/tr&gt;"</f>
        <v>&lt;tr&gt;&lt;td&gt;&lt;a href='http://dx.doi.org/10.1093/actrade/9780199668533.001.0001'&gt;&lt;img src='http://www.veryshortintroductions.com/view/covers/9780199668533.png' class='coverimage' alt='International security  : a very short introduction'/&gt;&lt;/a&gt;&lt;/td&gt;&lt;td&gt;&lt;small&gt;Very Short Introduction&lt;br/&gt;http://m.veryshortintroductions.com&lt;/small&gt;&lt;br/&gt;&lt;em&gt;ebook&lt;/em&gt;&lt;br/&gt;&lt;br/&gt;&lt;a href='http://dx.doi.org/10.1093/actrade/9780199668533.001.0001'&gt;International security  &lt;/a&gt;&lt;/td&gt;&lt;td&gt;&lt;a href='http://www.veryshortintroductions.com/mobile/view/10.1093/actrade/9780199668533.001.0001/actrade-9780199668533'&gt;&lt;img src='https://api.qrserver.com/v1/create-qr-code/?size=300x300&amp;data=http://www.veryshortintroductions.com/mobile/view/10.1093/actrade/9780199668533.001.0001/actrade-9780199668533' class='qr'/&gt;&lt;/a&gt;&lt;/td&gt;&lt;/tr&gt;</v>
      </c>
      <c r="N246" s="0" t="s">
        <v>44</v>
      </c>
      <c r="O246" s="0" t="s">
        <v>1279</v>
      </c>
      <c r="P246" s="0" t="s">
        <v>1279</v>
      </c>
      <c r="Q246" s="0" t="s">
        <v>46</v>
      </c>
      <c r="S246" s="0" t="s">
        <v>1280</v>
      </c>
      <c r="Y246" s="0" t="s">
        <v>1281</v>
      </c>
      <c r="AA246" s="0" t="s">
        <v>49</v>
      </c>
      <c r="AB246" s="2" t="n">
        <v>41275</v>
      </c>
      <c r="AC246" s="2" t="n">
        <v>41639</v>
      </c>
      <c r="AK246" s="0" t="s">
        <v>50</v>
      </c>
      <c r="AL246" s="0" t="s">
        <v>51</v>
      </c>
      <c r="AM246" s="0" t="s">
        <v>49</v>
      </c>
      <c r="AN246" s="0" t="s">
        <v>49</v>
      </c>
      <c r="AO246" s="0" t="s">
        <v>49</v>
      </c>
      <c r="AP246" s="0" t="s">
        <v>49</v>
      </c>
      <c r="AQ246" s="0" t="s">
        <v>49</v>
      </c>
    </row>
    <row r="247" customFormat="false" ht="15" hidden="true" customHeight="false" outlineLevel="0" collapsed="false">
      <c r="A247" s="0" t="n">
        <v>4412470</v>
      </c>
      <c r="B247" s="0" t="str">
        <f aca="false">RIGHT(O247,LEN(O247)-FIND("actrade-",O247)-7)</f>
        <v>9780199669349</v>
      </c>
      <c r="C247" s="0" t="str">
        <f aca="false">"10.1093/actrade/" &amp; B247 &amp; ".001.0001"</f>
        <v>10.1093/actrade/9780199669349.001.0001</v>
      </c>
      <c r="D247" s="0" t="str">
        <f aca="false">"http://www.veryshortintroductions.com/mobile/view/" &amp; C247 &amp; "/actrade-" &amp; B247</f>
        <v>http://www.veryshortintroductions.com/mobile/view/10.1093/actrade/9780199669349.001.0001/actrade-9780199669349</v>
      </c>
      <c r="E247" s="0" t="s">
        <v>1282</v>
      </c>
      <c r="F247" s="0" t="str">
        <f aca="false">LEFT(E247,FIND(":",E247)-1)</f>
        <v>Iran</v>
      </c>
      <c r="G247" s="0" t="str">
        <f aca="false">"&lt;a href='http://dx.doi.org/" &amp; C247 &amp; "'&gt;" &amp; LEFT(E247,FIND(":",E247)-1) &amp; "&lt;/a&gt;"</f>
        <v>&lt;a href='http://dx.doi.org/10.1093/actrade/9780199669349.001.0001'&gt;Iran&lt;/a&gt;</v>
      </c>
      <c r="H247" s="0" t="str">
        <f aca="false">"&lt;a href='http://dx.doi.org/" &amp; C247 &amp; "'&gt;" &amp;"&lt;img src='http://www.veryshortintroductions.com/view/covers/"&amp;B247&amp;".png' class='coverimage' alt='" &amp;E247 &amp; "'/&gt;&lt;/a&gt;"</f>
        <v>&lt;a href='http://dx.doi.org/10.1093/actrade/9780199669349.001.0001'&gt;&lt;img src='http://www.veryshortintroductions.com/view/covers/9780199669349.png' class='coverimage' alt='Iran: a very short introduction'/&gt;&lt;/a&gt;</v>
      </c>
      <c r="I247" s="0" t="str">
        <f aca="false">"&lt;a href='" &amp; D247 &amp; "'&gt;" &amp; "&lt;img src='https://api.qrserver.com/v1/create-qr-code/?size=300x300&amp;data=" &amp; D247 &amp;"' class='qr'/&gt;&lt;/a&gt;"</f>
        <v>&lt;a href='http://www.veryshortintroductions.com/mobile/view/10.1093/actrade/9780199669349.001.0001/actrade-9780199669349'&gt;&lt;img src='https://api.qrserver.com/v1/create-qr-code/?size=300x300&amp;data=http://www.veryshortintroductions.com/mobile/view/10.1093/actrade/9780199669349.001.0001/actrade-9780199669349' class='qr'/&gt;&lt;/a&gt;</v>
      </c>
      <c r="J247" s="0" t="str">
        <f aca="false">"&lt;tr&gt;&lt;td&gt;" &amp; H247 &amp; "&lt;/td&gt;&lt;td&gt;&lt;small&gt;Very Short Introduction&lt;br/&gt;http://m.veryshortintroductions.com&lt;/small&gt;&lt;br/&gt;&lt;em&gt;ebook&lt;/em&gt;&lt;br/&gt;&lt;br/&gt;" &amp; G247 &amp; "&lt;/td&gt;&lt;td&gt;" &amp; I247 &amp; "&lt;/td&gt;&lt;/tr&gt;"</f>
        <v>&lt;tr&gt;&lt;td&gt;&lt;a href='http://dx.doi.org/10.1093/actrade/9780199669349.001.0001'&gt;&lt;img src='http://www.veryshortintroductions.com/view/covers/9780199669349.png' class='coverimage' alt='Iran: a very short introduction'/&gt;&lt;/a&gt;&lt;/td&gt;&lt;td&gt;&lt;small&gt;Very Short Introduction&lt;br/&gt;http://m.veryshortintroductions.com&lt;/small&gt;&lt;br/&gt;&lt;em&gt;ebook&lt;/em&gt;&lt;br/&gt;&lt;br/&gt;&lt;a href='http://dx.doi.org/10.1093/actrade/9780199669349.001.0001'&gt;Iran&lt;/a&gt;&lt;/td&gt;&lt;td&gt;&lt;a href='http://www.veryshortintroductions.com/mobile/view/10.1093/actrade/9780199669349.001.0001/actrade-9780199669349'&gt;&lt;img src='https://api.qrserver.com/v1/create-qr-code/?size=300x300&amp;data=http://www.veryshortintroductions.com/mobile/view/10.1093/actrade/9780199669349.001.0001/actrade-9780199669349' class='qr'/&gt;&lt;/a&gt;&lt;/td&gt;&lt;/tr&gt;</v>
      </c>
      <c r="N247" s="0" t="s">
        <v>44</v>
      </c>
      <c r="O247" s="0" t="s">
        <v>1283</v>
      </c>
      <c r="P247" s="0" t="s">
        <v>1283</v>
      </c>
      <c r="Q247" s="0" t="s">
        <v>46</v>
      </c>
      <c r="S247" s="0" t="s">
        <v>1284</v>
      </c>
      <c r="X247" s="0" t="s">
        <v>1285</v>
      </c>
      <c r="Y247" s="0" t="s">
        <v>1286</v>
      </c>
      <c r="AA247" s="0" t="s">
        <v>49</v>
      </c>
      <c r="AB247" s="2" t="n">
        <v>41640</v>
      </c>
      <c r="AC247" s="2" t="n">
        <v>42004</v>
      </c>
      <c r="AK247" s="0" t="s">
        <v>50</v>
      </c>
      <c r="AL247" s="0" t="s">
        <v>51</v>
      </c>
      <c r="AM247" s="0" t="s">
        <v>49</v>
      </c>
      <c r="AN247" s="0" t="s">
        <v>49</v>
      </c>
      <c r="AO247" s="0" t="s">
        <v>49</v>
      </c>
      <c r="AP247" s="0" t="s">
        <v>49</v>
      </c>
      <c r="AQ247" s="0" t="s">
        <v>49</v>
      </c>
    </row>
    <row r="248" customFormat="false" ht="15" hidden="true" customHeight="false" outlineLevel="0" collapsed="false">
      <c r="A248" s="0" t="n">
        <v>3093169</v>
      </c>
      <c r="B248" s="0" t="str">
        <f aca="false">RIGHT(O248,LEN(O248)-FIND("actrade-",O248)-7)</f>
        <v>9780199642878</v>
      </c>
      <c r="C248" s="0" t="str">
        <f aca="false">"10.1093/actrade/" &amp; B248 &amp; ".001.0001"</f>
        <v>10.1093/actrade/9780199642878.001.0001</v>
      </c>
      <c r="D248" s="0" t="str">
        <f aca="false">"http://www.veryshortintroductions.com/mobile/view/" &amp; C248 &amp; "/actrade-" &amp; B248</f>
        <v>http://www.veryshortintroductions.com/mobile/view/10.1093/actrade/9780199642878.001.0001/actrade-9780199642878</v>
      </c>
      <c r="E248" s="0" t="s">
        <v>1287</v>
      </c>
      <c r="F248" s="0" t="str">
        <f aca="false">LEFT(E248,FIND(":",E248)-1)</f>
        <v>Islam</v>
      </c>
      <c r="G248" s="0" t="str">
        <f aca="false">"&lt;a href='http://dx.doi.org/" &amp; C248 &amp; "'&gt;" &amp; LEFT(E248,FIND(":",E248)-1) &amp; "&lt;/a&gt;"</f>
        <v>&lt;a href='http://dx.doi.org/10.1093/actrade/9780199642878.001.0001'&gt;Islam&lt;/a&gt;</v>
      </c>
      <c r="H248" s="0" t="str">
        <f aca="false">"&lt;a href='http://dx.doi.org/" &amp; C248 &amp; "'&gt;" &amp;"&lt;img src='http://www.veryshortintroductions.com/view/covers/"&amp;B248&amp;".png' class='coverimage' alt='" &amp;E248 &amp; "'/&gt;&lt;/a&gt;"</f>
        <v>&lt;a href='http://dx.doi.org/10.1093/actrade/9780199642878.001.0001'&gt;&lt;img src='http://www.veryshortintroductions.com/view/covers/9780199642878.png' class='coverimage' alt='Islam: a very short introduction'/&gt;&lt;/a&gt;</v>
      </c>
      <c r="I248" s="0" t="str">
        <f aca="false">"&lt;a href='" &amp; D248 &amp; "'&gt;" &amp; "&lt;img src='https://api.qrserver.com/v1/create-qr-code/?size=300x300&amp;data=" &amp; D248 &amp;"' class='qr'/&gt;&lt;/a&gt;"</f>
        <v>&lt;a href='http://www.veryshortintroductions.com/mobile/view/10.1093/actrade/9780199642878.001.0001/actrade-9780199642878'&gt;&lt;img src='https://api.qrserver.com/v1/create-qr-code/?size=300x300&amp;data=http://www.veryshortintroductions.com/mobile/view/10.1093/actrade/9780199642878.001.0001/actrade-9780199642878' class='qr'/&gt;&lt;/a&gt;</v>
      </c>
      <c r="J248" s="0" t="str">
        <f aca="false">"&lt;tr&gt;&lt;td&gt;" &amp; H248 &amp; "&lt;/td&gt;&lt;td&gt;&lt;small&gt;Very Short Introduction&lt;br/&gt;http://m.veryshortintroductions.com&lt;/small&gt;&lt;br/&gt;&lt;em&gt;ebook&lt;/em&gt;&lt;br/&gt;&lt;br/&gt;" &amp; G248 &amp; "&lt;/td&gt;&lt;td&gt;" &amp; I248 &amp; "&lt;/td&gt;&lt;/tr&gt;"</f>
        <v>&lt;tr&gt;&lt;td&gt;&lt;a href='http://dx.doi.org/10.1093/actrade/9780199642878.001.0001'&gt;&lt;img src='http://www.veryshortintroductions.com/view/covers/9780199642878.png' class='coverimage' alt='Islam: a very short introduction'/&gt;&lt;/a&gt;&lt;/td&gt;&lt;td&gt;&lt;small&gt;Very Short Introduction&lt;br/&gt;http://m.veryshortintroductions.com&lt;/small&gt;&lt;br/&gt;&lt;em&gt;ebook&lt;/em&gt;&lt;br/&gt;&lt;br/&gt;&lt;a href='http://dx.doi.org/10.1093/actrade/9780199642878.001.0001'&gt;Islam&lt;/a&gt;&lt;/td&gt;&lt;td&gt;&lt;a href='http://www.veryshortintroductions.com/mobile/view/10.1093/actrade/9780199642878.001.0001/actrade-9780199642878'&gt;&lt;img src='https://api.qrserver.com/v1/create-qr-code/?size=300x300&amp;data=http://www.veryshortintroductions.com/mobile/view/10.1093/actrade/9780199642878.001.0001/actrade-9780199642878' class='qr'/&gt;&lt;/a&gt;&lt;/td&gt;&lt;/tr&gt;</v>
      </c>
      <c r="N248" s="0" t="s">
        <v>44</v>
      </c>
      <c r="O248" s="0" t="s">
        <v>1288</v>
      </c>
      <c r="P248" s="0" t="s">
        <v>1288</v>
      </c>
      <c r="Q248" s="0" t="s">
        <v>46</v>
      </c>
      <c r="S248" s="0" t="s">
        <v>1289</v>
      </c>
      <c r="Y248" s="0" t="s">
        <v>1290</v>
      </c>
      <c r="AA248" s="0" t="s">
        <v>49</v>
      </c>
      <c r="AB248" s="2" t="n">
        <v>40909</v>
      </c>
      <c r="AC248" s="2" t="n">
        <v>41274</v>
      </c>
      <c r="AK248" s="0" t="s">
        <v>50</v>
      </c>
      <c r="AL248" s="0" t="s">
        <v>51</v>
      </c>
      <c r="AM248" s="0" t="s">
        <v>49</v>
      </c>
      <c r="AN248" s="0" t="s">
        <v>49</v>
      </c>
      <c r="AO248" s="0" t="s">
        <v>49</v>
      </c>
      <c r="AP248" s="0" t="s">
        <v>49</v>
      </c>
      <c r="AQ248" s="0" t="s">
        <v>49</v>
      </c>
    </row>
    <row r="249" customFormat="false" ht="15" hidden="true" customHeight="false" outlineLevel="0" collapsed="false">
      <c r="A249" s="0" t="n">
        <v>1113636</v>
      </c>
      <c r="B249" s="0" t="str">
        <f aca="false">RIGHT(O249,LEN(O249)-FIND("actrade-",O249)-7)</f>
        <v>9780199545728</v>
      </c>
      <c r="C249" s="0" t="str">
        <f aca="false">"10.1093/actrade/" &amp; B249 &amp; ".001.0001"</f>
        <v>10.1093/actrade/9780199545728.001.0001</v>
      </c>
      <c r="D249" s="0" t="str">
        <f aca="false">"http://www.veryshortintroductions.com/mobile/view/" &amp; C249 &amp; "/actrade-" &amp; B249</f>
        <v>http://www.veryshortintroductions.com/mobile/view/10.1093/actrade/9780199545728.001.0001/actrade-9780199545728</v>
      </c>
      <c r="E249" s="0" t="s">
        <v>1291</v>
      </c>
      <c r="F249" s="0" t="str">
        <f aca="false">LEFT(E249,FIND(":",E249)-1)</f>
        <v>Islamic History</v>
      </c>
      <c r="G249" s="0" t="str">
        <f aca="false">"&lt;a href='http://dx.doi.org/" &amp; C249 &amp; "'&gt;" &amp; LEFT(E249,FIND(":",E249)-1) &amp; "&lt;/a&gt;"</f>
        <v>&lt;a href='http://dx.doi.org/10.1093/actrade/9780199545728.001.0001'&gt;Islamic History&lt;/a&gt;</v>
      </c>
      <c r="H249" s="0" t="str">
        <f aca="false">"&lt;a href='http://dx.doi.org/" &amp; C249 &amp; "'&gt;" &amp;"&lt;img src='http://www.veryshortintroductions.com/view/covers/"&amp;B249&amp;".png' class='coverimage' alt='" &amp;E249 &amp; "'/&gt;&lt;/a&gt;"</f>
        <v>&lt;a href='http://dx.doi.org/10.1093/actrade/9780199545728.001.0001'&gt;&lt;img src='http://www.veryshortintroductions.com/view/covers/9780199545728.png' class='coverimage' alt='Islamic History: A Very Short Introduction (Very short introductions)'/&gt;&lt;/a&gt;</v>
      </c>
      <c r="I249" s="0" t="str">
        <f aca="false">"&lt;a href='" &amp; D249 &amp; "'&gt;" &amp; "&lt;img src='https://api.qrserver.com/v1/create-qr-code/?size=300x300&amp;data=" &amp; D249 &amp;"' class='qr'/&gt;&lt;/a&gt;"</f>
        <v>&lt;a href='http://www.veryshortintroductions.com/mobile/view/10.1093/actrade/9780199545728.001.0001/actrade-9780199545728'&gt;&lt;img src='https://api.qrserver.com/v1/create-qr-code/?size=300x300&amp;data=http://www.veryshortintroductions.com/mobile/view/10.1093/actrade/9780199545728.001.0001/actrade-9780199545728' class='qr'/&gt;&lt;/a&gt;</v>
      </c>
      <c r="J249" s="0" t="str">
        <f aca="false">"&lt;tr&gt;&lt;td&gt;" &amp; H249 &amp; "&lt;/td&gt;&lt;td&gt;&lt;small&gt;Very Short Introduction&lt;br/&gt;http://m.veryshortintroductions.com&lt;/small&gt;&lt;br/&gt;&lt;em&gt;ebook&lt;/em&gt;&lt;br/&gt;&lt;br/&gt;" &amp; G249 &amp; "&lt;/td&gt;&lt;td&gt;" &amp; I249 &amp; "&lt;/td&gt;&lt;/tr&gt;"</f>
        <v>&lt;tr&gt;&lt;td&gt;&lt;a href='http://dx.doi.org/10.1093/actrade/9780199545728.001.0001'&gt;&lt;img src='http://www.veryshortintroductions.com/view/covers/9780199545728.png' class='coverimage' alt='Islamic History: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href='http://dx.doi.org/10.1093/actrade/9780199545728.001.0001'&gt;Islamic History&lt;/a&gt;&lt;/td&gt;&lt;td&gt;&lt;a href='http://www.veryshortintroductions.com/mobile/view/10.1093/actrade/9780199545728.001.0001/actrade-9780199545728'&gt;&lt;img src='https://api.qrserver.com/v1/create-qr-code/?size=300x300&amp;data=http://www.veryshortintroductions.com/mobile/view/10.1093/actrade/9780199545728.001.0001/actrade-9780199545728' class='qr'/&gt;&lt;/a&gt;&lt;/td&gt;&lt;/tr&gt;</v>
      </c>
      <c r="N249" s="0" t="s">
        <v>44</v>
      </c>
      <c r="O249" s="0" t="s">
        <v>1292</v>
      </c>
      <c r="P249" s="0" t="s">
        <v>1292</v>
      </c>
      <c r="Q249" s="0" t="s">
        <v>46</v>
      </c>
      <c r="S249" s="0" t="s">
        <v>1293</v>
      </c>
      <c r="X249" s="0" t="s">
        <v>1294</v>
      </c>
      <c r="Y249" s="0" t="s">
        <v>1295</v>
      </c>
      <c r="AA249" s="0" t="s">
        <v>49</v>
      </c>
      <c r="AB249" s="2" t="n">
        <v>40179</v>
      </c>
      <c r="AC249" s="2" t="n">
        <v>40543</v>
      </c>
      <c r="AJ249" s="0" t="s">
        <v>1296</v>
      </c>
      <c r="AK249" s="0" t="s">
        <v>50</v>
      </c>
      <c r="AL249" s="0" t="s">
        <v>51</v>
      </c>
      <c r="AM249" s="0" t="s">
        <v>49</v>
      </c>
      <c r="AN249" s="0" t="s">
        <v>49</v>
      </c>
      <c r="AO249" s="0" t="s">
        <v>49</v>
      </c>
      <c r="AP249" s="0" t="s">
        <v>49</v>
      </c>
      <c r="AQ249" s="0" t="s">
        <v>49</v>
      </c>
    </row>
    <row r="250" customFormat="false" ht="15" hidden="true" customHeight="false" outlineLevel="0" collapsed="false">
      <c r="A250" s="0" t="n">
        <v>11818737</v>
      </c>
      <c r="B250" s="0" t="str">
        <f aca="false">RIGHT(O250,LEN(O250)-FIND("actrade-",O250)-7)</f>
        <v>9780198723622</v>
      </c>
      <c r="C250" s="0" t="str">
        <f aca="false">"10.1093/actrade/" &amp; B250 &amp; ".001.0001"</f>
        <v>10.1093/actrade/9780198723622.001.0001</v>
      </c>
      <c r="D250" s="0" t="str">
        <f aca="false">"http://www.veryshortintroductions.com/mobile/view/" &amp; C250 &amp; "/actrade-" &amp; B250</f>
        <v>http://www.veryshortintroductions.com/mobile/view/10.1093/actrade/9780198723622.001.0001/actrade-9780198723622</v>
      </c>
      <c r="E250" s="0" t="s">
        <v>1297</v>
      </c>
      <c r="F250" s="0" t="str">
        <f aca="false">LEFT(E250,FIND(":",E250)-1)</f>
        <v>Isotopes</v>
      </c>
      <c r="G250" s="0" t="str">
        <f aca="false">"&lt;a href='http://dx.doi.org/" &amp; C250 &amp; "'&gt;" &amp; LEFT(E250,FIND(":",E250)-1) &amp; "&lt;/a&gt;"</f>
        <v>&lt;a href='http://dx.doi.org/10.1093/actrade/9780198723622.001.0001'&gt;Isotopes&lt;/a&gt;</v>
      </c>
      <c r="H250" s="0" t="str">
        <f aca="false">"&lt;a href='http://dx.doi.org/" &amp; C250 &amp; "'&gt;" &amp;"&lt;img src='http://www.veryshortintroductions.com/view/covers/"&amp;B250&amp;".png' class='coverimage' alt='" &amp;E250 &amp; "'/&gt;&lt;/a&gt;"</f>
        <v>&lt;a href='http://dx.doi.org/10.1093/actrade/9780198723622.001.0001'&gt;&lt;img src='http://www.veryshortintroductions.com/view/covers/9780198723622.png' class='coverimage' alt='Isotopes: A Very Short Introduction'/&gt;&lt;/a&gt;</v>
      </c>
      <c r="I250" s="0" t="str">
        <f aca="false">"&lt;a href='" &amp; D250 &amp; "'&gt;" &amp; "&lt;img src='https://api.qrserver.com/v1/create-qr-code/?size=300x300&amp;data=" &amp; D250 &amp;"' class='qr'/&gt;&lt;/a&gt;"</f>
        <v>&lt;a href='http://www.veryshortintroductions.com/mobile/view/10.1093/actrade/9780198723622.001.0001/actrade-9780198723622'&gt;&lt;img src='https://api.qrserver.com/v1/create-qr-code/?size=300x300&amp;data=http://www.veryshortintroductions.com/mobile/view/10.1093/actrade/9780198723622.001.0001/actrade-9780198723622' class='qr'/&gt;&lt;/a&gt;</v>
      </c>
      <c r="J250" s="0" t="str">
        <f aca="false">"&lt;tr&gt;&lt;td&gt;" &amp; H250 &amp; "&lt;/td&gt;&lt;td&gt;&lt;small&gt;Very Short Introduction&lt;br/&gt;http://m.veryshortintroductions.com&lt;/small&gt;&lt;br/&gt;&lt;em&gt;ebook&lt;/em&gt;&lt;br/&gt;&lt;br/&gt;" &amp; G250 &amp; "&lt;/td&gt;&lt;td&gt;" &amp; I250 &amp; "&lt;/td&gt;&lt;/tr&gt;"</f>
        <v>&lt;tr&gt;&lt;td&gt;&lt;a href='http://dx.doi.org/10.1093/actrade/9780198723622.001.0001'&gt;&lt;img src='http://www.veryshortintroductions.com/view/covers/9780198723622.png' class='coverimage' alt='Isotopes: A Very Short Introduction'/&gt;&lt;/a&gt;&lt;/td&gt;&lt;td&gt;&lt;small&gt;Very Short Introduction&lt;br/&gt;http://m.veryshortintroductions.com&lt;/small&gt;&lt;br/&gt;&lt;em&gt;ebook&lt;/em&gt;&lt;br/&gt;&lt;br/&gt;&lt;a href='http://dx.doi.org/10.1093/actrade/9780198723622.001.0001'&gt;Isotopes&lt;/a&gt;&lt;/td&gt;&lt;td&gt;&lt;a href='http://www.veryshortintroductions.com/mobile/view/10.1093/actrade/9780198723622.001.0001/actrade-9780198723622'&gt;&lt;img src='https://api.qrserver.com/v1/create-qr-code/?size=300x300&amp;data=http://www.veryshortintroductions.com/mobile/view/10.1093/actrade/9780198723622.001.0001/actrade-9780198723622' class='qr'/&gt;&lt;/a&gt;&lt;/td&gt;&lt;/tr&gt;</v>
      </c>
      <c r="N250" s="0" t="s">
        <v>44</v>
      </c>
      <c r="O250" s="0" t="s">
        <v>1298</v>
      </c>
      <c r="P250" s="0" t="s">
        <v>1298</v>
      </c>
      <c r="Q250" s="0" t="s">
        <v>46</v>
      </c>
      <c r="S250" s="0" t="s">
        <v>1299</v>
      </c>
      <c r="X250" s="0" t="s">
        <v>1300</v>
      </c>
      <c r="Y250" s="0" t="s">
        <v>1301</v>
      </c>
      <c r="AA250" s="0" t="s">
        <v>49</v>
      </c>
      <c r="AB250" s="2" t="n">
        <v>42370</v>
      </c>
      <c r="AC250" s="2" t="n">
        <v>42735</v>
      </c>
      <c r="AK250" s="0" t="s">
        <v>50</v>
      </c>
      <c r="AL250" s="0" t="s">
        <v>51</v>
      </c>
      <c r="AM250" s="0" t="s">
        <v>49</v>
      </c>
      <c r="AN250" s="0" t="s">
        <v>49</v>
      </c>
      <c r="AO250" s="0" t="s">
        <v>49</v>
      </c>
      <c r="AP250" s="0" t="s">
        <v>49</v>
      </c>
      <c r="AQ250" s="0" t="s">
        <v>49</v>
      </c>
    </row>
    <row r="251" customFormat="false" ht="15" hidden="true" customHeight="false" outlineLevel="0" collapsed="false">
      <c r="A251" s="0" t="n">
        <v>3092990</v>
      </c>
      <c r="B251" s="0" t="str">
        <f aca="false">RIGHT(O251,LEN(O251)-FIND("actrade-",O251)-7)</f>
        <v>9780199231799</v>
      </c>
      <c r="C251" s="0" t="str">
        <f aca="false">"10.1093/actrade/" &amp; B251 &amp; ".001.0001"</f>
        <v>10.1093/actrade/9780199231799.001.0001</v>
      </c>
      <c r="D251" s="0" t="str">
        <f aca="false">"http://www.veryshortintroductions.com/mobile/view/" &amp; C251 &amp; "/actrade-" &amp; B251</f>
        <v>http://www.veryshortintroductions.com/mobile/view/10.1093/actrade/9780199231799.001.0001/actrade-9780199231799</v>
      </c>
      <c r="E251" s="0" t="s">
        <v>1302</v>
      </c>
      <c r="F251" s="0" t="str">
        <f aca="false">LEFT(E251,FIND(":",E251)-1)</f>
        <v>Italian literature</v>
      </c>
      <c r="G251" s="0" t="str">
        <f aca="false">"&lt;a href='http://dx.doi.org/" &amp; C251 &amp; "'&gt;" &amp; LEFT(E251,FIND(":",E251)-1) &amp; "&lt;/a&gt;"</f>
        <v>&lt;a href='http://dx.doi.org/10.1093/actrade/9780199231799.001.0001'&gt;Italian literature&lt;/a&gt;</v>
      </c>
      <c r="H251" s="0" t="str">
        <f aca="false">"&lt;a href='http://dx.doi.org/" &amp; C251 &amp; "'&gt;" &amp;"&lt;img src='http://www.veryshortintroductions.com/view/covers/"&amp;B251&amp;".png' class='coverimage' alt='" &amp;E251 &amp; "'/&gt;&lt;/a&gt;"</f>
        <v>&lt;a href='http://dx.doi.org/10.1093/actrade/9780199231799.001.0001'&gt;&lt;img src='http://www.veryshortintroductions.com/view/covers/9780199231799.png' class='coverimage' alt='Italian literature: a very short introduction'/&gt;&lt;/a&gt;</v>
      </c>
      <c r="I251" s="0" t="str">
        <f aca="false">"&lt;a href='" &amp; D251 &amp; "'&gt;" &amp; "&lt;img src='https://api.qrserver.com/v1/create-qr-code/?size=300x300&amp;data=" &amp; D251 &amp;"' class='qr'/&gt;&lt;/a&gt;"</f>
        <v>&lt;a href='http://www.veryshortintroductions.com/mobile/view/10.1093/actrade/9780199231799.001.0001/actrade-9780199231799'&gt;&lt;img src='https://api.qrserver.com/v1/create-qr-code/?size=300x300&amp;data=http://www.veryshortintroductions.com/mobile/view/10.1093/actrade/9780199231799.001.0001/actrade-9780199231799' class='qr'/&gt;&lt;/a&gt;</v>
      </c>
      <c r="J251" s="0" t="str">
        <f aca="false">"&lt;tr&gt;&lt;td&gt;" &amp; H251 &amp; "&lt;/td&gt;&lt;td&gt;&lt;small&gt;Very Short Introduction&lt;br/&gt;http://m.veryshortintroductions.com&lt;/small&gt;&lt;br/&gt;&lt;em&gt;ebook&lt;/em&gt;&lt;br/&gt;&lt;br/&gt;" &amp; G251 &amp; "&lt;/td&gt;&lt;td&gt;" &amp; I251 &amp; "&lt;/td&gt;&lt;/tr&gt;"</f>
        <v>&lt;tr&gt;&lt;td&gt;&lt;a href='http://dx.doi.org/10.1093/actrade/9780199231799.001.0001'&gt;&lt;img src='http://www.veryshortintroductions.com/view/covers/9780199231799.png' class='coverimage' alt='Italian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href='http://dx.doi.org/10.1093/actrade/9780199231799.001.0001'&gt;Italian literature&lt;/a&gt;&lt;/td&gt;&lt;td&gt;&lt;a href='http://www.veryshortintroductions.com/mobile/view/10.1093/actrade/9780199231799.001.0001/actrade-9780199231799'&gt;&lt;img src='https://api.qrserver.com/v1/create-qr-code/?size=300x300&amp;data=http://www.veryshortintroductions.com/mobile/view/10.1093/actrade/9780199231799.001.0001/actrade-9780199231799' class='qr'/&gt;&lt;/a&gt;&lt;/td&gt;&lt;/tr&gt;</v>
      </c>
      <c r="N251" s="0" t="s">
        <v>44</v>
      </c>
      <c r="O251" s="0" t="s">
        <v>1303</v>
      </c>
      <c r="P251" s="0" t="s">
        <v>1303</v>
      </c>
      <c r="Q251" s="0" t="s">
        <v>46</v>
      </c>
      <c r="S251" s="0" t="s">
        <v>1304</v>
      </c>
      <c r="Y251" s="0" t="s">
        <v>1305</v>
      </c>
      <c r="AA251" s="0" t="s">
        <v>49</v>
      </c>
      <c r="AB251" s="2" t="n">
        <v>40909</v>
      </c>
      <c r="AC251" s="2" t="n">
        <v>41274</v>
      </c>
      <c r="AK251" s="0" t="s">
        <v>50</v>
      </c>
      <c r="AL251" s="0" t="s">
        <v>51</v>
      </c>
      <c r="AM251" s="0" t="s">
        <v>49</v>
      </c>
      <c r="AN251" s="0" t="s">
        <v>49</v>
      </c>
      <c r="AO251" s="0" t="s">
        <v>49</v>
      </c>
      <c r="AP251" s="0" t="s">
        <v>49</v>
      </c>
      <c r="AQ251" s="0" t="s">
        <v>49</v>
      </c>
    </row>
    <row r="252" customFormat="false" ht="15" hidden="true" customHeight="false" outlineLevel="0" collapsed="false">
      <c r="A252" s="0" t="n">
        <v>3093047</v>
      </c>
      <c r="B252" s="0" t="str">
        <f aca="false">RIGHT(O252,LEN(O252)-FIND("actrade-",O252)-7)</f>
        <v>9780199575275</v>
      </c>
      <c r="C252" s="0" t="str">
        <f aca="false">"10.1093/actrade/" &amp; B252 &amp; ".001.0001"</f>
        <v>10.1093/actrade/9780199575275.001.0001</v>
      </c>
      <c r="D252" s="0" t="str">
        <f aca="false">"http://www.veryshortintroductions.com/mobile/view/" &amp; C252 &amp; "/actrade-" &amp; B252</f>
        <v>http://www.veryshortintroductions.com/mobile/view/10.1093/actrade/9780199575275.001.0001/actrade-9780199575275</v>
      </c>
      <c r="E252" s="0" t="s">
        <v>1306</v>
      </c>
      <c r="F252" s="0" t="str">
        <f aca="false">LEFT(E252,FIND(":",E252)-1)</f>
        <v>Jesus</v>
      </c>
      <c r="G252" s="0" t="str">
        <f aca="false">"&lt;a href='http://dx.doi.org/" &amp; C252 &amp; "'&gt;" &amp; LEFT(E252,FIND(":",E252)-1) &amp; "&lt;/a&gt;"</f>
        <v>&lt;a href='http://dx.doi.org/10.1093/actrade/9780199575275.001.0001'&gt;Jesus&lt;/a&gt;</v>
      </c>
      <c r="H252" s="0" t="str">
        <f aca="false">"&lt;a href='http://dx.doi.org/" &amp; C252 &amp; "'&gt;" &amp;"&lt;img src='http://www.veryshortintroductions.com/view/covers/"&amp;B252&amp;".png' class='coverimage' alt='" &amp;E252 &amp; "'/&gt;&lt;/a&gt;"</f>
        <v>&lt;a href='http://dx.doi.org/10.1093/actrade/9780199575275.001.0001'&gt;&lt;img src='http://www.veryshortintroductions.com/view/covers/9780199575275.png' class='coverimage' alt='Jesus: a very short introduction'/&gt;&lt;/a&gt;</v>
      </c>
      <c r="I252" s="0" t="str">
        <f aca="false">"&lt;a href='" &amp; D252 &amp; "'&gt;" &amp; "&lt;img src='https://api.qrserver.com/v1/create-qr-code/?size=300x300&amp;data=" &amp; D252 &amp;"' class='qr'/&gt;&lt;/a&gt;"</f>
        <v>&lt;a href='http://www.veryshortintroductions.com/mobile/view/10.1093/actrade/9780199575275.001.0001/actrade-9780199575275'&gt;&lt;img src='https://api.qrserver.com/v1/create-qr-code/?size=300x300&amp;data=http://www.veryshortintroductions.com/mobile/view/10.1093/actrade/9780199575275.001.0001/actrade-9780199575275' class='qr'/&gt;&lt;/a&gt;</v>
      </c>
      <c r="J252" s="0" t="str">
        <f aca="false">"&lt;tr&gt;&lt;td&gt;" &amp; H252 &amp; "&lt;/td&gt;&lt;td&gt;&lt;small&gt;Very Short Introduction&lt;br/&gt;http://m.veryshortintroductions.com&lt;/small&gt;&lt;br/&gt;&lt;em&gt;ebook&lt;/em&gt;&lt;br/&gt;&lt;br/&gt;" &amp; G252 &amp; "&lt;/td&gt;&lt;td&gt;" &amp; I252 &amp; "&lt;/td&gt;&lt;/tr&gt;"</f>
        <v>&lt;tr&gt;&lt;td&gt;&lt;a href='http://dx.doi.org/10.1093/actrade/9780199575275.001.0001'&gt;&lt;img src='http://www.veryshortintroductions.com/view/covers/9780199575275.png' class='coverimage' alt='Jesus: a very short introduction'/&gt;&lt;/a&gt;&lt;/td&gt;&lt;td&gt;&lt;small&gt;Very Short Introduction&lt;br/&gt;http://m.veryshortintroductions.com&lt;/small&gt;&lt;br/&gt;&lt;em&gt;ebook&lt;/em&gt;&lt;br/&gt;&lt;br/&gt;&lt;a href='http://dx.doi.org/10.1093/actrade/9780199575275.001.0001'&gt;Jesus&lt;/a&gt;&lt;/td&gt;&lt;td&gt;&lt;a href='http://www.veryshortintroductions.com/mobile/view/10.1093/actrade/9780199575275.001.0001/actrade-9780199575275'&gt;&lt;img src='https://api.qrserver.com/v1/create-qr-code/?size=300x300&amp;data=http://www.veryshortintroductions.com/mobile/view/10.1093/actrade/9780199575275.001.0001/actrade-9780199575275' class='qr'/&gt;&lt;/a&gt;&lt;/td&gt;&lt;/tr&gt;</v>
      </c>
      <c r="N252" s="0" t="s">
        <v>44</v>
      </c>
      <c r="O252" s="0" t="s">
        <v>1307</v>
      </c>
      <c r="P252" s="0" t="s">
        <v>1307</v>
      </c>
      <c r="Q252" s="0" t="s">
        <v>46</v>
      </c>
      <c r="S252" s="0" t="s">
        <v>1308</v>
      </c>
      <c r="Y252" s="0" t="s">
        <v>1309</v>
      </c>
      <c r="AA252" s="0" t="s">
        <v>49</v>
      </c>
      <c r="AB252" s="2" t="n">
        <v>40544</v>
      </c>
      <c r="AC252" s="2" t="n">
        <v>40908</v>
      </c>
      <c r="AK252" s="0" t="s">
        <v>50</v>
      </c>
      <c r="AL252" s="0" t="s">
        <v>51</v>
      </c>
      <c r="AM252" s="0" t="s">
        <v>49</v>
      </c>
      <c r="AN252" s="0" t="s">
        <v>49</v>
      </c>
      <c r="AO252" s="0" t="s">
        <v>49</v>
      </c>
      <c r="AP252" s="0" t="s">
        <v>49</v>
      </c>
      <c r="AQ252" s="0" t="s">
        <v>49</v>
      </c>
    </row>
    <row r="253" customFormat="false" ht="15" hidden="true" customHeight="false" outlineLevel="0" collapsed="false">
      <c r="A253" s="0" t="n">
        <v>4412483</v>
      </c>
      <c r="B253" s="0" t="str">
        <f aca="false">RIGHT(O253,LEN(O253)-FIND("actrade-",O253)-7)</f>
        <v>9780199686872</v>
      </c>
      <c r="C253" s="0" t="str">
        <f aca="false">"10.1093/actrade/" &amp; B253 &amp; ".001.0001"</f>
        <v>10.1093/actrade/9780199686872.001.0001</v>
      </c>
      <c r="D253" s="0" t="str">
        <f aca="false">"http://www.veryshortintroductions.com/mobile/view/" &amp; C253 &amp; "/actrade-" &amp; B253</f>
        <v>http://www.veryshortintroductions.com/mobile/view/10.1093/actrade/9780199686872.001.0001/actrade-9780199686872</v>
      </c>
      <c r="E253" s="0" t="s">
        <v>1310</v>
      </c>
      <c r="F253" s="0" t="str">
        <f aca="false">LEFT(E253,FIND(":",E253)-1)</f>
        <v>Journalism</v>
      </c>
      <c r="G253" s="0" t="str">
        <f aca="false">"&lt;a href='http://dx.doi.org/" &amp; C253 &amp; "'&gt;" &amp; LEFT(E253,FIND(":",E253)-1) &amp; "&lt;/a&gt;"</f>
        <v>&lt;a href='http://dx.doi.org/10.1093/actrade/9780199686872.001.0001'&gt;Journalism&lt;/a&gt;</v>
      </c>
      <c r="H253" s="0" t="str">
        <f aca="false">"&lt;a href='http://dx.doi.org/" &amp; C253 &amp; "'&gt;" &amp;"&lt;img src='http://www.veryshortintroductions.com/view/covers/"&amp;B253&amp;".png' class='coverimage' alt='" &amp;E253 &amp; "'/&gt;&lt;/a&gt;"</f>
        <v>&lt;a href='http://dx.doi.org/10.1093/actrade/9780199686872.001.0001'&gt;&lt;img src='http://www.veryshortintroductions.com/view/covers/9780199686872.png' class='coverimage' alt='Journalism: a very short introduction'/&gt;&lt;/a&gt;</v>
      </c>
      <c r="I253" s="0" t="str">
        <f aca="false">"&lt;a href='" &amp; D253 &amp; "'&gt;" &amp; "&lt;img src='https://api.qrserver.com/v1/create-qr-code/?size=300x300&amp;data=" &amp; D253 &amp;"' class='qr'/&gt;&lt;/a&gt;"</f>
        <v>&lt;a href='http://www.veryshortintroductions.com/mobile/view/10.1093/actrade/9780199686872.001.0001/actrade-9780199686872'&gt;&lt;img src='https://api.qrserver.com/v1/create-qr-code/?size=300x300&amp;data=http://www.veryshortintroductions.com/mobile/view/10.1093/actrade/9780199686872.001.0001/actrade-9780199686872' class='qr'/&gt;&lt;/a&gt;</v>
      </c>
      <c r="J253" s="0" t="str">
        <f aca="false">"&lt;tr&gt;&lt;td&gt;" &amp; H253 &amp; "&lt;/td&gt;&lt;td&gt;&lt;small&gt;Very Short Introduction&lt;br/&gt;http://m.veryshortintroductions.com&lt;/small&gt;&lt;br/&gt;&lt;em&gt;ebook&lt;/em&gt;&lt;br/&gt;&lt;br/&gt;" &amp; G253 &amp; "&lt;/td&gt;&lt;td&gt;" &amp; I253 &amp; "&lt;/td&gt;&lt;/tr&gt;"</f>
        <v>&lt;tr&gt;&lt;td&gt;&lt;a href='http://dx.doi.org/10.1093/actrade/9780199686872.001.0001'&gt;&lt;img src='http://www.veryshortintroductions.com/view/covers/9780199686872.png' class='coverimage' alt='Journalism: a very short introduction'/&gt;&lt;/a&gt;&lt;/td&gt;&lt;td&gt;&lt;small&gt;Very Short Introduction&lt;br/&gt;http://m.veryshortintroductions.com&lt;/small&gt;&lt;br/&gt;&lt;em&gt;ebook&lt;/em&gt;&lt;br/&gt;&lt;br/&gt;&lt;a href='http://dx.doi.org/10.1093/actrade/9780199686872.001.0001'&gt;Journalism&lt;/a&gt;&lt;/td&gt;&lt;td&gt;&lt;a href='http://www.veryshortintroductions.com/mobile/view/10.1093/actrade/9780199686872.001.0001/actrade-9780199686872'&gt;&lt;img src='https://api.qrserver.com/v1/create-qr-code/?size=300x300&amp;data=http://www.veryshortintroductions.com/mobile/view/10.1093/actrade/9780199686872.001.0001/actrade-9780199686872' class='qr'/&gt;&lt;/a&gt;&lt;/td&gt;&lt;/tr&gt;</v>
      </c>
      <c r="N253" s="0" t="s">
        <v>44</v>
      </c>
      <c r="O253" s="0" t="s">
        <v>1311</v>
      </c>
      <c r="P253" s="0" t="s">
        <v>1311</v>
      </c>
      <c r="Q253" s="0" t="s">
        <v>46</v>
      </c>
      <c r="S253" s="0" t="s">
        <v>1312</v>
      </c>
      <c r="X253" s="0" t="s">
        <v>1313</v>
      </c>
      <c r="Y253" s="0" t="s">
        <v>1314</v>
      </c>
      <c r="AA253" s="0" t="s">
        <v>49</v>
      </c>
      <c r="AB253" s="2" t="n">
        <v>41640</v>
      </c>
      <c r="AC253" s="2" t="n">
        <v>42004</v>
      </c>
      <c r="AK253" s="0" t="s">
        <v>50</v>
      </c>
      <c r="AL253" s="0" t="s">
        <v>51</v>
      </c>
      <c r="AM253" s="0" t="s">
        <v>49</v>
      </c>
      <c r="AN253" s="0" t="s">
        <v>49</v>
      </c>
      <c r="AO253" s="0" t="s">
        <v>49</v>
      </c>
      <c r="AP253" s="0" t="s">
        <v>49</v>
      </c>
      <c r="AQ253" s="0" t="s">
        <v>49</v>
      </c>
    </row>
    <row r="254" customFormat="false" ht="15" hidden="true" customHeight="false" outlineLevel="0" collapsed="false">
      <c r="A254" s="0" t="n">
        <v>1049007</v>
      </c>
      <c r="B254" s="0" t="str">
        <f aca="false">RIGHT(O254,LEN(O254)-FIND("actrade-",O254)-7)</f>
        <v>9780192806567</v>
      </c>
      <c r="C254" s="0" t="str">
        <f aca="false">"10.1093/actrade/" &amp; B254 &amp; ".001.0001"</f>
        <v>10.1093/actrade/9780192806567.001.0001</v>
      </c>
      <c r="D254" s="0" t="str">
        <f aca="false">"http://www.veryshortintroductions.com/mobile/view/" &amp; C254 &amp; "/actrade-" &amp; B254</f>
        <v>http://www.veryshortintroductions.com/mobile/view/10.1093/actrade/9780192806567.001.0001/actrade-9780192806567</v>
      </c>
      <c r="E254" s="0" t="s">
        <v>1315</v>
      </c>
      <c r="F254" s="0" t="str">
        <f aca="false">LEFT(E254,FIND(":",E254)-1)</f>
        <v>Journalism</v>
      </c>
      <c r="G254" s="0" t="str">
        <f aca="false">"&lt;a href='http://dx.doi.org/" &amp; C254 &amp; "'&gt;" &amp; LEFT(E254,FIND(":",E254)-1) &amp; "&lt;/a&gt;"</f>
        <v>&lt;a href='http://dx.doi.org/10.1093/actrade/9780192806567.001.0001'&gt;Journalism&lt;/a&gt;</v>
      </c>
      <c r="H254" s="0" t="str">
        <f aca="false">"&lt;a href='http://dx.doi.org/" &amp; C254 &amp; "'&gt;" &amp;"&lt;img src='http://www.veryshortintroductions.com/view/covers/"&amp;B254&amp;".png' class='coverimage' alt='" &amp;E254 &amp; "'/&gt;&lt;/a&gt;"</f>
        <v>&lt;a href='http://dx.doi.org/10.1093/actrade/9780192806567.001.0001'&gt;&lt;img src='http://www.veryshortintroductions.com/view/covers/9780192806567.png' class='coverimage' alt='Journalism: A Very Short Introduction (Very short introductions)'/&gt;&lt;/a&gt;</v>
      </c>
      <c r="I254" s="0" t="str">
        <f aca="false">"&lt;a href='" &amp; D254 &amp; "'&gt;" &amp; "&lt;img src='https://api.qrserver.com/v1/create-qr-code/?size=300x300&amp;data=" &amp; D254 &amp;"' class='qr'/&gt;&lt;/a&gt;"</f>
        <v>&lt;a href='http://www.veryshortintroductions.com/mobile/view/10.1093/actrade/9780192806567.001.0001/actrade-9780192806567'&gt;&lt;img src='https://api.qrserver.com/v1/create-qr-code/?size=300x300&amp;data=http://www.veryshortintroductions.com/mobile/view/10.1093/actrade/9780192806567.001.0001/actrade-9780192806567' class='qr'/&gt;&lt;/a&gt;</v>
      </c>
      <c r="J254" s="0" t="str">
        <f aca="false">"&lt;tr&gt;&lt;td&gt;" &amp; H254 &amp; "&lt;/td&gt;&lt;td&gt;&lt;small&gt;Very Short Introduction&lt;br/&gt;http://m.veryshortintroductions.com&lt;/small&gt;&lt;br/&gt;&lt;em&gt;ebook&lt;/em&gt;&lt;br/&gt;&lt;br/&gt;" &amp; G254 &amp; "&lt;/td&gt;&lt;td&gt;" &amp; I254 &amp; "&lt;/td&gt;&lt;/tr&gt;"</f>
        <v>&lt;tr&gt;&lt;td&gt;&lt;a href='http://dx.doi.org/10.1093/actrade/9780192806567.001.0001'&gt;&lt;img src='http://www.veryshortintroductions.com/view/covers/9780192806567.png' class='coverimage' alt='Journalism: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href='http://dx.doi.org/10.1093/actrade/9780192806567.001.0001'&gt;Journalism&lt;/a&gt;&lt;/td&gt;&lt;td&gt;&lt;a href='http://www.veryshortintroductions.com/mobile/view/10.1093/actrade/9780192806567.001.0001/actrade-9780192806567'&gt;&lt;img src='https://api.qrserver.com/v1/create-qr-code/?size=300x300&amp;data=http://www.veryshortintroductions.com/mobile/view/10.1093/actrade/9780192806567.001.0001/actrade-9780192806567' class='qr'/&gt;&lt;/a&gt;&lt;/td&gt;&lt;/tr&gt;</v>
      </c>
      <c r="N254" s="0" t="s">
        <v>44</v>
      </c>
      <c r="O254" s="0" t="s">
        <v>1316</v>
      </c>
      <c r="P254" s="0" t="s">
        <v>1316</v>
      </c>
      <c r="Q254" s="0" t="s">
        <v>46</v>
      </c>
      <c r="S254" s="0" t="s">
        <v>1317</v>
      </c>
      <c r="X254" s="0" t="s">
        <v>1318</v>
      </c>
      <c r="Y254" s="0" t="s">
        <v>1319</v>
      </c>
      <c r="AA254" s="0" t="s">
        <v>49</v>
      </c>
      <c r="AB254" s="2" t="n">
        <v>38353</v>
      </c>
      <c r="AC254" s="2" t="n">
        <v>38717</v>
      </c>
      <c r="AJ254" s="0" t="s">
        <v>734</v>
      </c>
      <c r="AK254" s="0" t="s">
        <v>50</v>
      </c>
      <c r="AL254" s="0" t="s">
        <v>51</v>
      </c>
      <c r="AM254" s="0" t="s">
        <v>49</v>
      </c>
      <c r="AN254" s="0" t="s">
        <v>49</v>
      </c>
      <c r="AO254" s="0" t="s">
        <v>49</v>
      </c>
      <c r="AP254" s="0" t="s">
        <v>49</v>
      </c>
      <c r="AQ254" s="0" t="s">
        <v>49</v>
      </c>
    </row>
    <row r="255" customFormat="false" ht="15" hidden="true" customHeight="false" outlineLevel="0" collapsed="false">
      <c r="A255" s="0" t="n">
        <v>3093170</v>
      </c>
      <c r="B255" s="0" t="str">
        <f aca="false">RIGHT(O255,LEN(O255)-FIND("actrade-",O255)-7)</f>
        <v>9780192853905</v>
      </c>
      <c r="C255" s="0" t="str">
        <f aca="false">"10.1093/actrade/" &amp; B255 &amp; ".001.0001"</f>
        <v>10.1093/actrade/9780192853905.001.0001</v>
      </c>
      <c r="D255" s="0" t="str">
        <f aca="false">"http://www.veryshortintroductions.com/mobile/view/" &amp; C255 &amp; "/actrade-" &amp; B255</f>
        <v>http://www.veryshortintroductions.com/mobile/view/10.1093/actrade/9780192853905.001.0001/actrade-9780192853905</v>
      </c>
      <c r="E255" s="0" t="s">
        <v>1320</v>
      </c>
      <c r="F255" s="0" t="str">
        <f aca="false">LEFT(E255,FIND(":",E255)-1)</f>
        <v>Judaism</v>
      </c>
      <c r="G255" s="0" t="str">
        <f aca="false">"&lt;a href='http://dx.doi.org/" &amp; C255 &amp; "'&gt;" &amp; LEFT(E255,FIND(":",E255)-1) &amp; "&lt;/a&gt;"</f>
        <v>&lt;a href='http://dx.doi.org/10.1093/actrade/9780192853905.001.0001'&gt;Judaism&lt;/a&gt;</v>
      </c>
      <c r="H255" s="0" t="str">
        <f aca="false">"&lt;a href='http://dx.doi.org/" &amp; C255 &amp; "'&gt;" &amp;"&lt;img src='http://www.veryshortintroductions.com/view/covers/"&amp;B255&amp;".png' class='coverimage' alt='" &amp;E255 &amp; "'/&gt;&lt;/a&gt;"</f>
        <v>&lt;a href='http://dx.doi.org/10.1093/actrade/9780192853905.001.0001'&gt;&lt;img src='http://www.veryshortintroductions.com/view/covers/9780192853905.png' class='coverimage' alt='Judaism: a very short introduction'/&gt;&lt;/a&gt;</v>
      </c>
      <c r="I255" s="0" t="str">
        <f aca="false">"&lt;a href='" &amp; D255 &amp; "'&gt;" &amp; "&lt;img src='https://api.qrserver.com/v1/create-qr-code/?size=300x300&amp;data=" &amp; D255 &amp;"' class='qr'/&gt;&lt;/a&gt;"</f>
        <v>&lt;a href='http://www.veryshortintroductions.com/mobile/view/10.1093/actrade/9780192853905.001.0001/actrade-9780192853905'&gt;&lt;img src='https://api.qrserver.com/v1/create-qr-code/?size=300x300&amp;data=http://www.veryshortintroductions.com/mobile/view/10.1093/actrade/9780192853905.001.0001/actrade-9780192853905' class='qr'/&gt;&lt;/a&gt;</v>
      </c>
      <c r="J255" s="0" t="str">
        <f aca="false">"&lt;tr&gt;&lt;td&gt;" &amp; H255 &amp; "&lt;/td&gt;&lt;td&gt;&lt;small&gt;Very Short Introduction&lt;br/&gt;http://m.veryshortintroductions.com&lt;/small&gt;&lt;br/&gt;&lt;em&gt;ebook&lt;/em&gt;&lt;br/&gt;&lt;br/&gt;" &amp; G255 &amp; "&lt;/td&gt;&lt;td&gt;" &amp; I255 &amp; "&lt;/td&gt;&lt;/tr&gt;"</f>
        <v>&lt;tr&gt;&lt;td&gt;&lt;a href='http://dx.doi.org/10.1093/actrade/9780192853905.001.0001'&gt;&lt;img src='http://www.veryshortintroductions.com/view/covers/9780192853905.png' class='coverimage' alt='Judaism: a very short introduction'/&gt;&lt;/a&gt;&lt;/td&gt;&lt;td&gt;&lt;small&gt;Very Short Introduction&lt;br/&gt;http://m.veryshortintroductions.com&lt;/small&gt;&lt;br/&gt;&lt;em&gt;ebook&lt;/em&gt;&lt;br/&gt;&lt;br/&gt;&lt;a href='http://dx.doi.org/10.1093/actrade/9780192853905.001.0001'&gt;Judaism&lt;/a&gt;&lt;/td&gt;&lt;td&gt;&lt;a href='http://www.veryshortintroductions.com/mobile/view/10.1093/actrade/9780192853905.001.0001/actrade-9780192853905'&gt;&lt;img src='https://api.qrserver.com/v1/create-qr-code/?size=300x300&amp;data=http://www.veryshortintroductions.com/mobile/view/10.1093/actrade/9780192853905.001.0001/actrade-9780192853905' class='qr'/&gt;&lt;/a&gt;&lt;/td&gt;&lt;/tr&gt;</v>
      </c>
      <c r="N255" s="0" t="s">
        <v>44</v>
      </c>
      <c r="O255" s="0" t="s">
        <v>1321</v>
      </c>
      <c r="P255" s="0" t="s">
        <v>1321</v>
      </c>
      <c r="Q255" s="0" t="s">
        <v>46</v>
      </c>
      <c r="Y255" s="0" t="s">
        <v>1322</v>
      </c>
      <c r="AA255" s="0" t="s">
        <v>49</v>
      </c>
      <c r="AB255" s="2" t="n">
        <v>36526</v>
      </c>
      <c r="AC255" s="2" t="n">
        <v>36891</v>
      </c>
      <c r="AK255" s="0" t="s">
        <v>50</v>
      </c>
      <c r="AL255" s="0" t="s">
        <v>51</v>
      </c>
      <c r="AM255" s="0" t="s">
        <v>49</v>
      </c>
      <c r="AN255" s="0" t="s">
        <v>49</v>
      </c>
      <c r="AO255" s="0" t="s">
        <v>49</v>
      </c>
      <c r="AP255" s="0" t="s">
        <v>49</v>
      </c>
      <c r="AQ255" s="0" t="s">
        <v>49</v>
      </c>
    </row>
    <row r="256" customFormat="false" ht="15" hidden="true" customHeight="false" outlineLevel="0" collapsed="false">
      <c r="A256" s="0" t="n">
        <v>4412491</v>
      </c>
      <c r="B256" s="0" t="str">
        <f aca="false">RIGHT(O256,LEN(O256)-FIND("actrade-",O256)-7)</f>
        <v>9780199687350</v>
      </c>
      <c r="C256" s="0" t="str">
        <f aca="false">"10.1093/actrade/" &amp; B256 &amp; ".001.0001"</f>
        <v>10.1093/actrade/9780199687350.001.0001</v>
      </c>
      <c r="D256" s="0" t="str">
        <f aca="false">"http://www.veryshortintroductions.com/mobile/view/" &amp; C256 &amp; "/actrade-" &amp; B256</f>
        <v>http://www.veryshortintroductions.com/mobile/view/10.1093/actrade/9780199687350.001.0001/actrade-9780199687350</v>
      </c>
      <c r="E256" s="0" t="s">
        <v>1320</v>
      </c>
      <c r="F256" s="0" t="str">
        <f aca="false">LEFT(E256,FIND(":",E256)-1)</f>
        <v>Judaism</v>
      </c>
      <c r="G256" s="0" t="str">
        <f aca="false">"&lt;a href='http://dx.doi.org/" &amp; C256 &amp; "'&gt;" &amp; LEFT(E256,FIND(":",E256)-1) &amp; "&lt;/a&gt;"</f>
        <v>&lt;a href='http://dx.doi.org/10.1093/actrade/9780199687350.001.0001'&gt;Judaism&lt;/a&gt;</v>
      </c>
      <c r="H256" s="0" t="str">
        <f aca="false">"&lt;a href='http://dx.doi.org/" &amp; C256 &amp; "'&gt;" &amp;"&lt;img src='http://www.veryshortintroductions.com/view/covers/"&amp;B256&amp;".png' class='coverimage' alt='" &amp;E256 &amp; "'/&gt;&lt;/a&gt;"</f>
        <v>&lt;a href='http://dx.doi.org/10.1093/actrade/9780199687350.001.0001'&gt;&lt;img src='http://www.veryshortintroductions.com/view/covers/9780199687350.png' class='coverimage' alt='Judaism: a very short introduction'/&gt;&lt;/a&gt;</v>
      </c>
      <c r="I256" s="0" t="str">
        <f aca="false">"&lt;a href='" &amp; D256 &amp; "'&gt;" &amp; "&lt;img src='https://api.qrserver.com/v1/create-qr-code/?size=300x300&amp;data=" &amp; D256 &amp;"' class='qr'/&gt;&lt;/a&gt;"</f>
        <v>&lt;a href='http://www.veryshortintroductions.com/mobile/view/10.1093/actrade/9780199687350.001.0001/actrade-9780199687350'&gt;&lt;img src='https://api.qrserver.com/v1/create-qr-code/?size=300x300&amp;data=http://www.veryshortintroductions.com/mobile/view/10.1093/actrade/9780199687350.001.0001/actrade-9780199687350' class='qr'/&gt;&lt;/a&gt;</v>
      </c>
      <c r="J256" s="0" t="str">
        <f aca="false">"&lt;tr&gt;&lt;td&gt;" &amp; H256 &amp; "&lt;/td&gt;&lt;td&gt;&lt;small&gt;Very Short Introduction&lt;br/&gt;http://m.veryshortintroductions.com&lt;/small&gt;&lt;br/&gt;&lt;em&gt;ebook&lt;/em&gt;&lt;br/&gt;&lt;br/&gt;" &amp; G256 &amp; "&lt;/td&gt;&lt;td&gt;" &amp; I256 &amp; "&lt;/td&gt;&lt;/tr&gt;"</f>
        <v>&lt;tr&gt;&lt;td&gt;&lt;a href='http://dx.doi.org/10.1093/actrade/9780199687350.001.0001'&gt;&lt;img src='http://www.veryshortintroductions.com/view/covers/9780199687350.png' class='coverimage' alt='Judaism: a very short introduction'/&gt;&lt;/a&gt;&lt;/td&gt;&lt;td&gt;&lt;small&gt;Very Short Introduction&lt;br/&gt;http://m.veryshortintroductions.com&lt;/small&gt;&lt;br/&gt;&lt;em&gt;ebook&lt;/em&gt;&lt;br/&gt;&lt;br/&gt;&lt;a href='http://dx.doi.org/10.1093/actrade/9780199687350.001.0001'&gt;Judaism&lt;/a&gt;&lt;/td&gt;&lt;td&gt;&lt;a href='http://www.veryshortintroductions.com/mobile/view/10.1093/actrade/9780199687350.001.0001/actrade-9780199687350'&gt;&lt;img src='https://api.qrserver.com/v1/create-qr-code/?size=300x300&amp;data=http://www.veryshortintroductions.com/mobile/view/10.1093/actrade/9780199687350.001.0001/actrade-9780199687350' class='qr'/&gt;&lt;/a&gt;&lt;/td&gt;&lt;/tr&gt;</v>
      </c>
      <c r="N256" s="0" t="s">
        <v>44</v>
      </c>
      <c r="O256" s="0" t="s">
        <v>1323</v>
      </c>
      <c r="P256" s="0" t="s">
        <v>1323</v>
      </c>
      <c r="Q256" s="0" t="s">
        <v>46</v>
      </c>
      <c r="S256" s="0" t="s">
        <v>1324</v>
      </c>
      <c r="X256" s="0" t="s">
        <v>1325</v>
      </c>
      <c r="Y256" s="0" t="s">
        <v>1326</v>
      </c>
      <c r="AA256" s="0" t="s">
        <v>49</v>
      </c>
      <c r="AB256" s="2" t="n">
        <v>41640</v>
      </c>
      <c r="AC256" s="2" t="n">
        <v>42004</v>
      </c>
      <c r="AK256" s="0" t="s">
        <v>50</v>
      </c>
      <c r="AL256" s="0" t="s">
        <v>51</v>
      </c>
      <c r="AM256" s="0" t="s">
        <v>49</v>
      </c>
      <c r="AN256" s="0" t="s">
        <v>49</v>
      </c>
      <c r="AO256" s="0" t="s">
        <v>49</v>
      </c>
      <c r="AP256" s="0" t="s">
        <v>49</v>
      </c>
      <c r="AQ256" s="0" t="s">
        <v>49</v>
      </c>
    </row>
    <row r="257" customFormat="false" ht="15" hidden="true" customHeight="false" outlineLevel="0" collapsed="false">
      <c r="A257" s="0" t="n">
        <v>553596</v>
      </c>
      <c r="B257" s="0" t="str">
        <f aca="false">RIGHT(O257,LEN(O257)-FIND("actrade-",O257)-7)</f>
        <v>9780195327052</v>
      </c>
      <c r="C257" s="0" t="str">
        <f aca="false">"10.1093/actrade/" &amp; B257 &amp; ".001.0001"</f>
        <v>10.1093/actrade/9780195327052.001.0001</v>
      </c>
      <c r="D257" s="0" t="str">
        <f aca="false">"http://www.veryshortintroductions.com/mobile/view/" &amp; C257 &amp; "/actrade-" &amp; B257</f>
        <v>http://www.veryshortintroductions.com/mobile/view/10.1093/actrade/9780195327052.001.0001/actrade-9780195327052</v>
      </c>
      <c r="E257" s="0" t="s">
        <v>1327</v>
      </c>
      <c r="F257" s="0" t="str">
        <f aca="false">LEFT(E257,FIND(":",E257)-1)</f>
        <v>Kabbalah</v>
      </c>
      <c r="G257" s="0" t="str">
        <f aca="false">"&lt;a href='http://dx.doi.org/" &amp; C257 &amp; "'&gt;" &amp; LEFT(E257,FIND(":",E257)-1) &amp; "&lt;/a&gt;"</f>
        <v>&lt;a href='http://dx.doi.org/10.1093/actrade/9780195327052.001.0001'&gt;Kabbalah&lt;/a&gt;</v>
      </c>
      <c r="H257" s="0" t="str">
        <f aca="false">"&lt;a href='http://dx.doi.org/" &amp; C257 &amp; "'&gt;" &amp;"&lt;img src='http://www.veryshortintroductions.com/view/covers/"&amp;B257&amp;".png' class='coverimage' alt='" &amp;E257 &amp; "'/&gt;&lt;/a&gt;"</f>
        <v>&lt;a href='http://dx.doi.org/10.1093/actrade/9780195327052.001.0001'&gt;&lt;img src='http://www.veryshortintroductions.com/view/covers/9780195327052.png' class='coverimage' alt='Kabbalah: A Very Short Introduction'/&gt;&lt;/a&gt;</v>
      </c>
      <c r="I257" s="0" t="str">
        <f aca="false">"&lt;a href='" &amp; D257 &amp; "'&gt;" &amp; "&lt;img src='https://api.qrserver.com/v1/create-qr-code/?size=300x300&amp;data=" &amp; D257 &amp;"' class='qr'/&gt;&lt;/a&gt;"</f>
        <v>&lt;a href='http://www.veryshortintroductions.com/mobile/view/10.1093/actrade/9780195327052.001.0001/actrade-9780195327052'&gt;&lt;img src='https://api.qrserver.com/v1/create-qr-code/?size=300x300&amp;data=http://www.veryshortintroductions.com/mobile/view/10.1093/actrade/9780195327052.001.0001/actrade-9780195327052' class='qr'/&gt;&lt;/a&gt;</v>
      </c>
      <c r="J257" s="0" t="str">
        <f aca="false">"&lt;tr&gt;&lt;td&gt;" &amp; H257 &amp; "&lt;/td&gt;&lt;td&gt;&lt;small&gt;Very Short Introduction&lt;br/&gt;http://m.veryshortintroductions.com&lt;/small&gt;&lt;br/&gt;&lt;em&gt;ebook&lt;/em&gt;&lt;br/&gt;&lt;br/&gt;" &amp; G257 &amp; "&lt;/td&gt;&lt;td&gt;" &amp; I257 &amp; "&lt;/td&gt;&lt;/tr&gt;"</f>
        <v>&lt;tr&gt;&lt;td&gt;&lt;a href='http://dx.doi.org/10.1093/actrade/9780195327052.001.0001'&gt;&lt;img src='http://www.veryshortintroductions.com/view/covers/9780195327052.png' class='coverimage' alt='Kabbalah: A Very Short Introduction'/&gt;&lt;/a&gt;&lt;/td&gt;&lt;td&gt;&lt;small&gt;Very Short Introduction&lt;br/&gt;http://m.veryshortintroductions.com&lt;/small&gt;&lt;br/&gt;&lt;em&gt;ebook&lt;/em&gt;&lt;br/&gt;&lt;br/&gt;&lt;a href='http://dx.doi.org/10.1093/actrade/9780195327052.001.0001'&gt;Kabbalah&lt;/a&gt;&lt;/td&gt;&lt;td&gt;&lt;a href='http://www.veryshortintroductions.com/mobile/view/10.1093/actrade/9780195327052.001.0001/actrade-9780195327052'&gt;&lt;img src='https://api.qrserver.com/v1/create-qr-code/?size=300x300&amp;data=http://www.veryshortintroductions.com/mobile/view/10.1093/actrade/9780195327052.001.0001/actrade-9780195327052' class='qr'/&gt;&lt;/a&gt;&lt;/td&gt;&lt;/tr&gt;</v>
      </c>
      <c r="N257" s="0" t="s">
        <v>44</v>
      </c>
      <c r="O257" s="0" t="s">
        <v>1328</v>
      </c>
      <c r="P257" s="0" t="s">
        <v>1328</v>
      </c>
      <c r="Q257" s="0" t="s">
        <v>46</v>
      </c>
      <c r="S257" s="0" t="s">
        <v>1329</v>
      </c>
      <c r="X257" s="0" t="s">
        <v>1330</v>
      </c>
      <c r="Y257" s="0" t="s">
        <v>1331</v>
      </c>
      <c r="AA257" s="0" t="s">
        <v>49</v>
      </c>
      <c r="AB257" s="2" t="n">
        <v>39083</v>
      </c>
      <c r="AC257" s="2" t="n">
        <v>39447</v>
      </c>
      <c r="AK257" s="0" t="s">
        <v>50</v>
      </c>
      <c r="AL257" s="0" t="s">
        <v>51</v>
      </c>
      <c r="AM257" s="0" t="s">
        <v>49</v>
      </c>
      <c r="AN257" s="0" t="s">
        <v>49</v>
      </c>
      <c r="AO257" s="0" t="s">
        <v>49</v>
      </c>
      <c r="AP257" s="0" t="s">
        <v>49</v>
      </c>
      <c r="AQ257" s="0" t="s">
        <v>49</v>
      </c>
    </row>
    <row r="258" customFormat="false" ht="15" hidden="true" customHeight="false" outlineLevel="0" collapsed="false">
      <c r="A258" s="0" t="n">
        <v>1049009</v>
      </c>
      <c r="B258" s="0" t="str">
        <f aca="false">RIGHT(O258,LEN(O258)-FIND("actrade-",O258)-7)</f>
        <v>9780192804556</v>
      </c>
      <c r="C258" s="0" t="str">
        <f aca="false">"10.1093/actrade/" &amp; B258 &amp; ".001.0001"</f>
        <v>10.1093/actrade/9780192804556.001.0001</v>
      </c>
      <c r="D258" s="0" t="str">
        <f aca="false">"http://www.veryshortintroductions.com/mobile/view/" &amp; C258 &amp; "/actrade-" &amp; B258</f>
        <v>http://www.veryshortintroductions.com/mobile/view/10.1093/actrade/9780192804556.001.0001/actrade-9780192804556</v>
      </c>
      <c r="E258" s="0" t="s">
        <v>1332</v>
      </c>
      <c r="F258" s="0" t="str">
        <f aca="false">LEFT(E258,FIND(":",E258)-1)</f>
        <v>Kafka</v>
      </c>
      <c r="G258" s="0" t="str">
        <f aca="false">"&lt;a href='http://dx.doi.org/" &amp; C258 &amp; "'&gt;" &amp; LEFT(E258,FIND(":",E258)-1) &amp; "&lt;/a&gt;"</f>
        <v>&lt;a href='http://dx.doi.org/10.1093/actrade/9780192804556.001.0001'&gt;Kafka&lt;/a&gt;</v>
      </c>
      <c r="H258" s="0" t="str">
        <f aca="false">"&lt;a href='http://dx.doi.org/" &amp; C258 &amp; "'&gt;" &amp;"&lt;img src='http://www.veryshortintroductions.com/view/covers/"&amp;B258&amp;".png' class='coverimage' alt='" &amp;E258 &amp; "'/&gt;&lt;/a&gt;"</f>
        <v>&lt;a href='http://dx.doi.org/10.1093/actrade/9780192804556.001.0001'&gt;&lt;img src='http://www.veryshortintroductions.com/view/covers/9780192804556.png' class='coverimage' alt='Kafka: A Very Short Introduction (Very short introductions)'/&gt;&lt;/a&gt;</v>
      </c>
      <c r="I258" s="0" t="str">
        <f aca="false">"&lt;a href='" &amp; D258 &amp; "'&gt;" &amp; "&lt;img src='https://api.qrserver.com/v1/create-qr-code/?size=300x300&amp;data=" &amp; D258 &amp;"' class='qr'/&gt;&lt;/a&gt;"</f>
        <v>&lt;a href='http://www.veryshortintroductions.com/mobile/view/10.1093/actrade/9780192804556.001.0001/actrade-9780192804556'&gt;&lt;img src='https://api.qrserver.com/v1/create-qr-code/?size=300x300&amp;data=http://www.veryshortintroductions.com/mobile/view/10.1093/actrade/9780192804556.001.0001/actrade-9780192804556' class='qr'/&gt;&lt;/a&gt;</v>
      </c>
      <c r="J258" s="0" t="str">
        <f aca="false">"&lt;tr&gt;&lt;td&gt;" &amp; H258 &amp; "&lt;/td&gt;&lt;td&gt;&lt;small&gt;Very Short Introduction&lt;br/&gt;http://m.veryshortintroductions.com&lt;/small&gt;&lt;br/&gt;&lt;em&gt;ebook&lt;/em&gt;&lt;br/&gt;&lt;br/&gt;" &amp; G258 &amp; "&lt;/td&gt;&lt;td&gt;" &amp; I258 &amp; "&lt;/td&gt;&lt;/tr&gt;"</f>
        <v>&lt;tr&gt;&lt;td&gt;&lt;a href='http://dx.doi.org/10.1093/actrade/9780192804556.001.0001'&gt;&lt;img src='http://www.veryshortintroductions.com/view/covers/9780192804556.png' class='coverimage' alt='Kafka: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href='http://dx.doi.org/10.1093/actrade/9780192804556.001.0001'&gt;Kafka&lt;/a&gt;&lt;/td&gt;&lt;td&gt;&lt;a href='http://www.veryshortintroductions.com/mobile/view/10.1093/actrade/9780192804556.001.0001/actrade-9780192804556'&gt;&lt;img src='https://api.qrserver.com/v1/create-qr-code/?size=300x300&amp;data=http://www.veryshortintroductions.com/mobile/view/10.1093/actrade/9780192804556.001.0001/actrade-9780192804556' class='qr'/&gt;&lt;/a&gt;&lt;/td&gt;&lt;/tr&gt;</v>
      </c>
      <c r="N258" s="0" t="s">
        <v>44</v>
      </c>
      <c r="O258" s="0" t="s">
        <v>1333</v>
      </c>
      <c r="P258" s="0" t="s">
        <v>1333</v>
      </c>
      <c r="Q258" s="0" t="s">
        <v>46</v>
      </c>
      <c r="S258" s="0" t="s">
        <v>1334</v>
      </c>
      <c r="X258" s="0" t="s">
        <v>1335</v>
      </c>
      <c r="Y258" s="0" t="s">
        <v>1336</v>
      </c>
      <c r="AA258" s="0" t="s">
        <v>49</v>
      </c>
      <c r="AB258" s="2" t="n">
        <v>37987</v>
      </c>
      <c r="AC258" s="2" t="n">
        <v>38352</v>
      </c>
      <c r="AJ258" s="0" t="s">
        <v>1046</v>
      </c>
      <c r="AK258" s="0" t="s">
        <v>50</v>
      </c>
      <c r="AL258" s="0" t="s">
        <v>51</v>
      </c>
      <c r="AM258" s="0" t="s">
        <v>49</v>
      </c>
      <c r="AN258" s="0" t="s">
        <v>49</v>
      </c>
      <c r="AO258" s="0" t="s">
        <v>49</v>
      </c>
      <c r="AP258" s="0" t="s">
        <v>49</v>
      </c>
      <c r="AQ258" s="0" t="s">
        <v>49</v>
      </c>
    </row>
    <row r="259" customFormat="false" ht="15" hidden="true" customHeight="false" outlineLevel="0" collapsed="false">
      <c r="A259" s="0" t="n">
        <v>3093050</v>
      </c>
      <c r="B259" s="0" t="str">
        <f aca="false">RIGHT(O259,LEN(O259)-FIND("actrade-",O259)-7)</f>
        <v>9780192801999</v>
      </c>
      <c r="C259" s="0" t="str">
        <f aca="false">"10.1093/actrade/" &amp; B259 &amp; ".001.0001"</f>
        <v>10.1093/actrade/9780192801999.001.0001</v>
      </c>
      <c r="D259" s="0" t="str">
        <f aca="false">"http://www.veryshortintroductions.com/mobile/view/" &amp; C259 &amp; "/actrade-" &amp; B259</f>
        <v>http://www.veryshortintroductions.com/mobile/view/10.1093/actrade/9780192801999.001.0001/actrade-9780192801999</v>
      </c>
      <c r="E259" s="0" t="s">
        <v>1337</v>
      </c>
      <c r="F259" s="0" t="str">
        <f aca="false">LEFT(E259,FIND(":",E259)-1)</f>
        <v>Kant</v>
      </c>
      <c r="G259" s="0" t="str">
        <f aca="false">"&lt;a href='http://dx.doi.org/" &amp; C259 &amp; "'&gt;" &amp; LEFT(E259,FIND(":",E259)-1) &amp; "&lt;/a&gt;"</f>
        <v>&lt;a href='http://dx.doi.org/10.1093/actrade/9780192801999.001.0001'&gt;Kant&lt;/a&gt;</v>
      </c>
      <c r="H259" s="0" t="str">
        <f aca="false">"&lt;a href='http://dx.doi.org/" &amp; C259 &amp; "'&gt;" &amp;"&lt;img src='http://www.veryshortintroductions.com/view/covers/"&amp;B259&amp;".png' class='coverimage' alt='" &amp;E259 &amp; "'/&gt;&lt;/a&gt;"</f>
        <v>&lt;a href='http://dx.doi.org/10.1093/actrade/9780192801999.001.0001'&gt;&lt;img src='http://www.veryshortintroductions.com/view/covers/9780192801999.png' class='coverimage' alt='Kant: a very short introduction'/&gt;&lt;/a&gt;</v>
      </c>
      <c r="I259" s="0" t="str">
        <f aca="false">"&lt;a href='" &amp; D259 &amp; "'&gt;" &amp; "&lt;img src='https://api.qrserver.com/v1/create-qr-code/?size=300x300&amp;data=" &amp; D259 &amp;"' class='qr'/&gt;&lt;/a&gt;"</f>
        <v>&lt;a href='http://www.veryshortintroductions.com/mobile/view/10.1093/actrade/9780192801999.001.0001/actrade-9780192801999'&gt;&lt;img src='https://api.qrserver.com/v1/create-qr-code/?size=300x300&amp;data=http://www.veryshortintroductions.com/mobile/view/10.1093/actrade/9780192801999.001.0001/actrade-9780192801999' class='qr'/&gt;&lt;/a&gt;</v>
      </c>
      <c r="J259" s="0" t="str">
        <f aca="false">"&lt;tr&gt;&lt;td&gt;" &amp; H259 &amp; "&lt;/td&gt;&lt;td&gt;&lt;small&gt;Very Short Introduction&lt;br/&gt;http://m.veryshortintroductions.com&lt;/small&gt;&lt;br/&gt;&lt;em&gt;ebook&lt;/em&gt;&lt;br/&gt;&lt;br/&gt;" &amp; G259 &amp; "&lt;/td&gt;&lt;td&gt;" &amp; I259 &amp; "&lt;/td&gt;&lt;/tr&gt;"</f>
        <v>&lt;tr&gt;&lt;td&gt;&lt;a href='http://dx.doi.org/10.1093/actrade/9780192801999.001.0001'&gt;&lt;img src='http://www.veryshortintroductions.com/view/covers/9780192801999.png' class='coverimage' alt='Kant: a very short introduction'/&gt;&lt;/a&gt;&lt;/td&gt;&lt;td&gt;&lt;small&gt;Very Short Introduction&lt;br/&gt;http://m.veryshortintroductions.com&lt;/small&gt;&lt;br/&gt;&lt;em&gt;ebook&lt;/em&gt;&lt;br/&gt;&lt;br/&gt;&lt;a href='http://dx.doi.org/10.1093/actrade/9780192801999.001.0001'&gt;Kant&lt;/a&gt;&lt;/td&gt;&lt;td&gt;&lt;a href='http://www.veryshortintroductions.com/mobile/view/10.1093/actrade/9780192801999.001.0001/actrade-9780192801999'&gt;&lt;img src='https://api.qrserver.com/v1/create-qr-code/?size=300x300&amp;data=http://www.veryshortintroductions.com/mobile/view/10.1093/actrade/9780192801999.001.0001/actrade-9780192801999' class='qr'/&gt;&lt;/a&gt;&lt;/td&gt;&lt;/tr&gt;</v>
      </c>
      <c r="N259" s="0" t="s">
        <v>44</v>
      </c>
      <c r="O259" s="0" t="s">
        <v>1338</v>
      </c>
      <c r="P259" s="0" t="s">
        <v>1338</v>
      </c>
      <c r="Q259" s="0" t="s">
        <v>46</v>
      </c>
      <c r="S259" s="0" t="s">
        <v>315</v>
      </c>
      <c r="Y259" s="0" t="s">
        <v>1339</v>
      </c>
      <c r="AA259" s="0" t="s">
        <v>49</v>
      </c>
      <c r="AB259" s="2" t="n">
        <v>36892</v>
      </c>
      <c r="AC259" s="2" t="n">
        <v>37256</v>
      </c>
      <c r="AK259" s="0" t="s">
        <v>50</v>
      </c>
      <c r="AL259" s="0" t="s">
        <v>51</v>
      </c>
      <c r="AM259" s="0" t="s">
        <v>49</v>
      </c>
      <c r="AN259" s="0" t="s">
        <v>49</v>
      </c>
      <c r="AO259" s="0" t="s">
        <v>49</v>
      </c>
      <c r="AP259" s="0" t="s">
        <v>49</v>
      </c>
      <c r="AQ259" s="0" t="s">
        <v>49</v>
      </c>
    </row>
    <row r="260" customFormat="false" ht="15" hidden="true" customHeight="false" outlineLevel="0" collapsed="false">
      <c r="A260" s="0" t="n">
        <v>3093046</v>
      </c>
      <c r="B260" s="0" t="str">
        <f aca="false">RIGHT(O260,LEN(O260)-FIND("actrade-",O260)-7)</f>
        <v>9780199591640</v>
      </c>
      <c r="C260" s="0" t="str">
        <f aca="false">"10.1093/actrade/" &amp; B260 &amp; ".001.0001"</f>
        <v>10.1093/actrade/9780199591640.001.0001</v>
      </c>
      <c r="D260" s="0" t="str">
        <f aca="false">"http://www.veryshortintroductions.com/mobile/view/" &amp; C260 &amp; "/actrade-" &amp; B260</f>
        <v>http://www.veryshortintroductions.com/mobile/view/10.1093/actrade/9780199591640.001.0001/actrade-9780199591640</v>
      </c>
      <c r="E260" s="0" t="s">
        <v>1340</v>
      </c>
      <c r="F260" s="0" t="str">
        <f aca="false">LEFT(E260,FIND(":",E260)-1)</f>
        <v>Keynes</v>
      </c>
      <c r="G260" s="0" t="str">
        <f aca="false">"&lt;a href='http://dx.doi.org/" &amp; C260 &amp; "'&gt;" &amp; LEFT(E260,FIND(":",E260)-1) &amp; "&lt;/a&gt;"</f>
        <v>&lt;a href='http://dx.doi.org/10.1093/actrade/9780199591640.001.0001'&gt;Keynes&lt;/a&gt;</v>
      </c>
      <c r="H260" s="0" t="str">
        <f aca="false">"&lt;a href='http://dx.doi.org/" &amp; C260 &amp; "'&gt;" &amp;"&lt;img src='http://www.veryshortintroductions.com/view/covers/"&amp;B260&amp;".png' class='coverimage' alt='" &amp;E260 &amp; "'/&gt;&lt;/a&gt;"</f>
        <v>&lt;a href='http://dx.doi.org/10.1093/actrade/9780199591640.001.0001'&gt;&lt;img src='http://www.veryshortintroductions.com/view/covers/9780199591640.png' class='coverimage' alt='Keynes: a very short introduction'/&gt;&lt;/a&gt;</v>
      </c>
      <c r="I260" s="0" t="str">
        <f aca="false">"&lt;a href='" &amp; D260 &amp; "'&gt;" &amp; "&lt;img src='https://api.qrserver.com/v1/create-qr-code/?size=300x300&amp;data=" &amp; D260 &amp;"' class='qr'/&gt;&lt;/a&gt;"</f>
        <v>&lt;a href='http://www.veryshortintroductions.com/mobile/view/10.1093/actrade/9780199591640.001.0001/actrade-9780199591640'&gt;&lt;img src='https://api.qrserver.com/v1/create-qr-code/?size=300x300&amp;data=http://www.veryshortintroductions.com/mobile/view/10.1093/actrade/9780199591640.001.0001/actrade-9780199591640' class='qr'/&gt;&lt;/a&gt;</v>
      </c>
      <c r="J260" s="0" t="str">
        <f aca="false">"&lt;tr&gt;&lt;td&gt;" &amp; H260 &amp; "&lt;/td&gt;&lt;td&gt;&lt;small&gt;Very Short Introduction&lt;br/&gt;http://m.veryshortintroductions.com&lt;/small&gt;&lt;br/&gt;&lt;em&gt;ebook&lt;/em&gt;&lt;br/&gt;&lt;br/&gt;" &amp; G260 &amp; "&lt;/td&gt;&lt;td&gt;" &amp; I260 &amp; "&lt;/td&gt;&lt;/tr&gt;"</f>
        <v>&lt;tr&gt;&lt;td&gt;&lt;a href='http://dx.doi.org/10.1093/actrade/9780199591640.001.0001'&gt;&lt;img src='http://www.veryshortintroductions.com/view/covers/9780199591640.png' class='coverimage' alt='Keynes: a very short introduction'/&gt;&lt;/a&gt;&lt;/td&gt;&lt;td&gt;&lt;small&gt;Very Short Introduction&lt;br/&gt;http://m.veryshortintroductions.com&lt;/small&gt;&lt;br/&gt;&lt;em&gt;ebook&lt;/em&gt;&lt;br/&gt;&lt;br/&gt;&lt;a href='http://dx.doi.org/10.1093/actrade/9780199591640.001.0001'&gt;Keynes&lt;/a&gt;&lt;/td&gt;&lt;td&gt;&lt;a href='http://www.veryshortintroductions.com/mobile/view/10.1093/actrade/9780199591640.001.0001/actrade-9780199591640'&gt;&lt;img src='https://api.qrserver.com/v1/create-qr-code/?size=300x300&amp;data=http://www.veryshortintroductions.com/mobile/view/10.1093/actrade/9780199591640.001.0001/actrade-9780199591640' class='qr'/&gt;&lt;/a&gt;&lt;/td&gt;&lt;/tr&gt;</v>
      </c>
      <c r="N260" s="0" t="s">
        <v>44</v>
      </c>
      <c r="O260" s="0" t="s">
        <v>1341</v>
      </c>
      <c r="P260" s="0" t="s">
        <v>1341</v>
      </c>
      <c r="Q260" s="0" t="s">
        <v>46</v>
      </c>
      <c r="S260" s="0" t="s">
        <v>1342</v>
      </c>
      <c r="Y260" s="0" t="s">
        <v>1343</v>
      </c>
      <c r="AA260" s="0" t="s">
        <v>49</v>
      </c>
      <c r="AB260" s="2" t="n">
        <v>40179</v>
      </c>
      <c r="AC260" s="2" t="n">
        <v>40543</v>
      </c>
      <c r="AK260" s="0" t="s">
        <v>50</v>
      </c>
      <c r="AL260" s="0" t="s">
        <v>51</v>
      </c>
      <c r="AM260" s="0" t="s">
        <v>49</v>
      </c>
      <c r="AN260" s="0" t="s">
        <v>49</v>
      </c>
      <c r="AO260" s="0" t="s">
        <v>49</v>
      </c>
      <c r="AP260" s="0" t="s">
        <v>49</v>
      </c>
      <c r="AQ260" s="0" t="s">
        <v>49</v>
      </c>
    </row>
    <row r="261" customFormat="false" ht="15" hidden="true" customHeight="false" outlineLevel="0" collapsed="false">
      <c r="A261" s="0" t="n">
        <v>3093084</v>
      </c>
      <c r="B261" s="0" t="str">
        <f aca="false">RIGHT(O261,LEN(O261)-FIND("actrade-",O261)-7)</f>
        <v>9780192802569</v>
      </c>
      <c r="C261" s="0" t="str">
        <f aca="false">"10.1093/actrade/" &amp; B261 &amp; ".001.0001"</f>
        <v>10.1093/actrade/9780192802569.001.0001</v>
      </c>
      <c r="D261" s="0" t="str">
        <f aca="false">"http://www.veryshortintroductions.com/mobile/view/" &amp; C261 &amp; "/actrade-" &amp; B261</f>
        <v>http://www.veryshortintroductions.com/mobile/view/10.1093/actrade/9780192802569.001.0001/actrade-9780192802569</v>
      </c>
      <c r="E261" s="0" t="s">
        <v>1344</v>
      </c>
      <c r="F261" s="0" t="str">
        <f aca="false">LEFT(E261,FIND(":",E261)-1)</f>
        <v>Kierkegaard</v>
      </c>
      <c r="G261" s="0" t="str">
        <f aca="false">"&lt;a href='http://dx.doi.org/" &amp; C261 &amp; "'&gt;" &amp; LEFT(E261,FIND(":",E261)-1) &amp; "&lt;/a&gt;"</f>
        <v>&lt;a href='http://dx.doi.org/10.1093/actrade/9780192802569.001.0001'&gt;Kierkegaard&lt;/a&gt;</v>
      </c>
      <c r="H261" s="0" t="str">
        <f aca="false">"&lt;a href='http://dx.doi.org/" &amp; C261 &amp; "'&gt;" &amp;"&lt;img src='http://www.veryshortintroductions.com/view/covers/"&amp;B261&amp;".png' class='coverimage' alt='" &amp;E261 &amp; "'/&gt;&lt;/a&gt;"</f>
        <v>&lt;a href='http://dx.doi.org/10.1093/actrade/9780192802569.001.0001'&gt;&lt;img src='http://www.veryshortintroductions.com/view/covers/9780192802569.png' class='coverimage' alt='Kierkegaard: a very short introduction'/&gt;&lt;/a&gt;</v>
      </c>
      <c r="I261" s="0" t="str">
        <f aca="false">"&lt;a href='" &amp; D261 &amp; "'&gt;" &amp; "&lt;img src='https://api.qrserver.com/v1/create-qr-code/?size=300x300&amp;data=" &amp; D261 &amp;"' class='qr'/&gt;&lt;/a&gt;"</f>
        <v>&lt;a href='http://www.veryshortintroductions.com/mobile/view/10.1093/actrade/9780192802569.001.0001/actrade-9780192802569'&gt;&lt;img src='https://api.qrserver.com/v1/create-qr-code/?size=300x300&amp;data=http://www.veryshortintroductions.com/mobile/view/10.1093/actrade/9780192802569.001.0001/actrade-9780192802569' class='qr'/&gt;&lt;/a&gt;</v>
      </c>
      <c r="J261" s="0" t="str">
        <f aca="false">"&lt;tr&gt;&lt;td&gt;" &amp; H261 &amp; "&lt;/td&gt;&lt;td&gt;&lt;small&gt;Very Short Introduction&lt;br/&gt;http://m.veryshortintroductions.com&lt;/small&gt;&lt;br/&gt;&lt;em&gt;ebook&lt;/em&gt;&lt;br/&gt;&lt;br/&gt;" &amp; G261 &amp; "&lt;/td&gt;&lt;td&gt;" &amp; I261 &amp; "&lt;/td&gt;&lt;/tr&gt;"</f>
        <v>&lt;tr&gt;&lt;td&gt;&lt;a href='http://dx.doi.org/10.1093/actrade/9780192802569.001.0001'&gt;&lt;img src='http://www.veryshortintroductions.com/view/covers/9780192802569.png' class='coverimage' alt='Kierkegaard: a very short introduction'/&gt;&lt;/a&gt;&lt;/td&gt;&lt;td&gt;&lt;small&gt;Very Short Introduction&lt;br/&gt;http://m.veryshortintroductions.com&lt;/small&gt;&lt;br/&gt;&lt;em&gt;ebook&lt;/em&gt;&lt;br/&gt;&lt;br/&gt;&lt;a href='http://dx.doi.org/10.1093/actrade/9780192802569.001.0001'&gt;Kierkegaard&lt;/a&gt;&lt;/td&gt;&lt;td&gt;&lt;a href='http://www.veryshortintroductions.com/mobile/view/10.1093/actrade/9780192802569.001.0001/actrade-9780192802569'&gt;&lt;img src='https://api.qrserver.com/v1/create-qr-code/?size=300x300&amp;data=http://www.veryshortintroductions.com/mobile/view/10.1093/actrade/9780192802569.001.0001/actrade-9780192802569' class='qr'/&gt;&lt;/a&gt;&lt;/td&gt;&lt;/tr&gt;</v>
      </c>
      <c r="N261" s="0" t="s">
        <v>44</v>
      </c>
      <c r="O261" s="0" t="s">
        <v>1345</v>
      </c>
      <c r="P261" s="0" t="s">
        <v>1345</v>
      </c>
      <c r="Q261" s="0" t="s">
        <v>46</v>
      </c>
      <c r="S261" s="0" t="s">
        <v>1346</v>
      </c>
      <c r="Y261" s="0" t="s">
        <v>1347</v>
      </c>
      <c r="AA261" s="0" t="s">
        <v>49</v>
      </c>
      <c r="AB261" s="2" t="n">
        <v>37257</v>
      </c>
      <c r="AC261" s="2" t="n">
        <v>37621</v>
      </c>
      <c r="AK261" s="0" t="s">
        <v>50</v>
      </c>
      <c r="AL261" s="0" t="s">
        <v>51</v>
      </c>
      <c r="AM261" s="0" t="s">
        <v>49</v>
      </c>
      <c r="AN261" s="0" t="s">
        <v>49</v>
      </c>
      <c r="AO261" s="0" t="s">
        <v>49</v>
      </c>
      <c r="AP261" s="0" t="s">
        <v>49</v>
      </c>
      <c r="AQ261" s="0" t="s">
        <v>49</v>
      </c>
    </row>
    <row r="262" customFormat="false" ht="15" hidden="true" customHeight="false" outlineLevel="0" collapsed="false">
      <c r="A262" s="0" t="n">
        <v>4412484</v>
      </c>
      <c r="B262" s="0" t="str">
        <f aca="false">RIGHT(O262,LEN(O262)-FIND("actrade-",O262)-7)</f>
        <v>9780199661268</v>
      </c>
      <c r="C262" s="0" t="str">
        <f aca="false">"10.1093/actrade/" &amp; B262 &amp; ".001.0001"</f>
        <v>10.1093/actrade/9780199661268.001.0001</v>
      </c>
      <c r="D262" s="0" t="str">
        <f aca="false">"http://www.veryshortintroductions.com/mobile/view/" &amp; C262 &amp; "/actrade-" &amp; B262</f>
        <v>http://www.veryshortintroductions.com/mobile/view/10.1093/actrade/9780199661268.001.0001/actrade-9780199661268</v>
      </c>
      <c r="E262" s="0" t="s">
        <v>1348</v>
      </c>
      <c r="F262" s="0" t="str">
        <f aca="false">LEFT(E262,FIND(":",E262)-1)</f>
        <v>Knowledge</v>
      </c>
      <c r="G262" s="0" t="str">
        <f aca="false">"&lt;a href='http://dx.doi.org/" &amp; C262 &amp; "'&gt;" &amp; LEFT(E262,FIND(":",E262)-1) &amp; "&lt;/a&gt;"</f>
        <v>&lt;a href='http://dx.doi.org/10.1093/actrade/9780199661268.001.0001'&gt;Knowledge&lt;/a&gt;</v>
      </c>
      <c r="H262" s="0" t="str">
        <f aca="false">"&lt;a href='http://dx.doi.org/" &amp; C262 &amp; "'&gt;" &amp;"&lt;img src='http://www.veryshortintroductions.com/view/covers/"&amp;B262&amp;".png' class='coverimage' alt='" &amp;E262 &amp; "'/&gt;&lt;/a&gt;"</f>
        <v>&lt;a href='http://dx.doi.org/10.1093/actrade/9780199661268.001.0001'&gt;&lt;img src='http://www.veryshortintroductions.com/view/covers/9780199661268.png' class='coverimage' alt='Knowledge: a very short introduction'/&gt;&lt;/a&gt;</v>
      </c>
      <c r="I262" s="0" t="str">
        <f aca="false">"&lt;a href='" &amp; D262 &amp; "'&gt;" &amp; "&lt;img src='https://api.qrserver.com/v1/create-qr-code/?size=300x300&amp;data=" &amp; D262 &amp;"' class='qr'/&gt;&lt;/a&gt;"</f>
        <v>&lt;a href='http://www.veryshortintroductions.com/mobile/view/10.1093/actrade/9780199661268.001.0001/actrade-9780199661268'&gt;&lt;img src='https://api.qrserver.com/v1/create-qr-code/?size=300x300&amp;data=http://www.veryshortintroductions.com/mobile/view/10.1093/actrade/9780199661268.001.0001/actrade-9780199661268' class='qr'/&gt;&lt;/a&gt;</v>
      </c>
      <c r="J262" s="0" t="str">
        <f aca="false">"&lt;tr&gt;&lt;td&gt;" &amp; H262 &amp; "&lt;/td&gt;&lt;td&gt;&lt;small&gt;Very Short Introduction&lt;br/&gt;http://m.veryshortintroductions.com&lt;/small&gt;&lt;br/&gt;&lt;em&gt;ebook&lt;/em&gt;&lt;br/&gt;&lt;br/&gt;" &amp; G262 &amp; "&lt;/td&gt;&lt;td&gt;" &amp; I262 &amp; "&lt;/td&gt;&lt;/tr&gt;"</f>
        <v>&lt;tr&gt;&lt;td&gt;&lt;a href='http://dx.doi.org/10.1093/actrade/9780199661268.001.0001'&gt;&lt;img src='http://www.veryshortintroductions.com/view/covers/9780199661268.png' class='coverimage' alt='Knowledge: a very short introduction'/&gt;&lt;/a&gt;&lt;/td&gt;&lt;td&gt;&lt;small&gt;Very Short Introduction&lt;br/&gt;http://m.veryshortintroductions.com&lt;/small&gt;&lt;br/&gt;&lt;em&gt;ebook&lt;/em&gt;&lt;br/&gt;&lt;br/&gt;&lt;a href='http://dx.doi.org/10.1093/actrade/9780199661268.001.0001'&gt;Knowledge&lt;/a&gt;&lt;/td&gt;&lt;td&gt;&lt;a href='http://www.veryshortintroductions.com/mobile/view/10.1093/actrade/9780199661268.001.0001/actrade-9780199661268'&gt;&lt;img src='https://api.qrserver.com/v1/create-qr-code/?size=300x300&amp;data=http://www.veryshortintroductions.com/mobile/view/10.1093/actrade/9780199661268.001.0001/actrade-9780199661268' class='qr'/&gt;&lt;/a&gt;&lt;/td&gt;&lt;/tr&gt;</v>
      </c>
      <c r="N262" s="0" t="s">
        <v>44</v>
      </c>
      <c r="O262" s="0" t="s">
        <v>1349</v>
      </c>
      <c r="P262" s="0" t="s">
        <v>1349</v>
      </c>
      <c r="Q262" s="0" t="s">
        <v>46</v>
      </c>
      <c r="S262" s="0" t="s">
        <v>1350</v>
      </c>
      <c r="X262" s="0" t="s">
        <v>1351</v>
      </c>
      <c r="Y262" s="0" t="s">
        <v>1352</v>
      </c>
      <c r="AA262" s="0" t="s">
        <v>49</v>
      </c>
      <c r="AB262" s="2" t="n">
        <v>41640</v>
      </c>
      <c r="AC262" s="2" t="n">
        <v>42004</v>
      </c>
      <c r="AK262" s="0" t="s">
        <v>50</v>
      </c>
      <c r="AL262" s="0" t="s">
        <v>51</v>
      </c>
      <c r="AM262" s="0" t="s">
        <v>49</v>
      </c>
      <c r="AN262" s="0" t="s">
        <v>49</v>
      </c>
      <c r="AO262" s="0" t="s">
        <v>49</v>
      </c>
      <c r="AP262" s="0" t="s">
        <v>49</v>
      </c>
      <c r="AQ262" s="0" t="s">
        <v>49</v>
      </c>
    </row>
    <row r="263" customFormat="false" ht="15" hidden="true" customHeight="false" outlineLevel="0" collapsed="false">
      <c r="A263" s="0" t="n">
        <v>3093061</v>
      </c>
      <c r="B263" s="0" t="str">
        <f aca="false">RIGHT(O263,LEN(O263)-FIND("actrade-",O263)-7)</f>
        <v>9780199681204</v>
      </c>
      <c r="C263" s="0" t="str">
        <f aca="false">"10.1093/actrade/" &amp; B263 &amp; ".001.0001"</f>
        <v>10.1093/actrade/9780199681204.001.0001</v>
      </c>
      <c r="D263" s="0" t="str">
        <f aca="false">"http://www.veryshortintroductions.com/mobile/view/" &amp; C263 &amp; "/actrade-" &amp; B263</f>
        <v>http://www.veryshortintroductions.com/mobile/view/10.1093/actrade/9780199681204.001.0001/actrade-9780199681204</v>
      </c>
      <c r="E263" s="0" t="s">
        <v>1353</v>
      </c>
      <c r="F263" s="0" t="str">
        <f aca="false">LEFT(E263,FIND(":",E263)-1)</f>
        <v>Landscape architecture  </v>
      </c>
      <c r="G263" s="0" t="str">
        <f aca="false">"&lt;a href='http://dx.doi.org/" &amp; C263 &amp; "'&gt;" &amp; LEFT(E263,FIND(":",E263)-1) &amp; "&lt;/a&gt;"</f>
        <v>&lt;a href='http://dx.doi.org/10.1093/actrade/9780199681204.001.0001'&gt;Landscape architecture  &lt;/a&gt;</v>
      </c>
      <c r="H263" s="0" t="str">
        <f aca="false">"&lt;a href='http://dx.doi.org/" &amp; C263 &amp; "'&gt;" &amp;"&lt;img src='http://www.veryshortintroductions.com/view/covers/"&amp;B263&amp;".png' class='coverimage' alt='" &amp;E263 &amp; "'/&gt;&lt;/a&gt;"</f>
        <v>&lt;a href='http://dx.doi.org/10.1093/actrade/9780199681204.001.0001'&gt;&lt;img src='http://www.veryshortintroductions.com/view/covers/9780199681204.png' class='coverimage' alt='Landscape architecture  : a very short introduction'/&gt;&lt;/a&gt;</v>
      </c>
      <c r="I263" s="0" t="str">
        <f aca="false">"&lt;a href='" &amp; D263 &amp; "'&gt;" &amp; "&lt;img src='https://api.qrserver.com/v1/create-qr-code/?size=300x300&amp;data=" &amp; D263 &amp;"' class='qr'/&gt;&lt;/a&gt;"</f>
        <v>&lt;a href='http://www.veryshortintroductions.com/mobile/view/10.1093/actrade/9780199681204.001.0001/actrade-9780199681204'&gt;&lt;img src='https://api.qrserver.com/v1/create-qr-code/?size=300x300&amp;data=http://www.veryshortintroductions.com/mobile/view/10.1093/actrade/9780199681204.001.0001/actrade-9780199681204' class='qr'/&gt;&lt;/a&gt;</v>
      </c>
      <c r="J263" s="0" t="str">
        <f aca="false">"&lt;tr&gt;&lt;td&gt;" &amp; H263 &amp; "&lt;/td&gt;&lt;td&gt;&lt;small&gt;Very Short Introduction&lt;br/&gt;http://m.veryshortintroductions.com&lt;/small&gt;&lt;br/&gt;&lt;em&gt;ebook&lt;/em&gt;&lt;br/&gt;&lt;br/&gt;" &amp; G263 &amp; "&lt;/td&gt;&lt;td&gt;" &amp; I263 &amp; "&lt;/td&gt;&lt;/tr&gt;"</f>
        <v>&lt;tr&gt;&lt;td&gt;&lt;a href='http://dx.doi.org/10.1093/actrade/9780199681204.001.0001'&gt;&lt;img src='http://www.veryshortintroductions.com/view/covers/9780199681204.png' class='coverimage' alt='Landscape architecture  : a very short introduction'/&gt;&lt;/a&gt;&lt;/td&gt;&lt;td&gt;&lt;small&gt;Very Short Introduction&lt;br/&gt;http://m.veryshortintroductions.com&lt;/small&gt;&lt;br/&gt;&lt;em&gt;ebook&lt;/em&gt;&lt;br/&gt;&lt;br/&gt;&lt;a href='http://dx.doi.org/10.1093/actrade/9780199681204.001.0001'&gt;Landscape architecture  &lt;/a&gt;&lt;/td&gt;&lt;td&gt;&lt;a href='http://www.veryshortintroductions.com/mobile/view/10.1093/actrade/9780199681204.001.0001/actrade-9780199681204'&gt;&lt;img src='https://api.qrserver.com/v1/create-qr-code/?size=300x300&amp;data=http://www.veryshortintroductions.com/mobile/view/10.1093/actrade/9780199681204.001.0001/actrade-9780199681204' class='qr'/&gt;&lt;/a&gt;&lt;/td&gt;&lt;/tr&gt;</v>
      </c>
      <c r="N263" s="0" t="s">
        <v>44</v>
      </c>
      <c r="O263" s="0" t="s">
        <v>1354</v>
      </c>
      <c r="P263" s="0" t="s">
        <v>1354</v>
      </c>
      <c r="Q263" s="0" t="s">
        <v>46</v>
      </c>
      <c r="S263" s="0" t="s">
        <v>1355</v>
      </c>
      <c r="Y263" s="0" t="s">
        <v>1356</v>
      </c>
      <c r="AA263" s="0" t="s">
        <v>49</v>
      </c>
      <c r="AB263" s="2" t="n">
        <v>41640</v>
      </c>
      <c r="AC263" s="2" t="n">
        <v>42004</v>
      </c>
      <c r="AK263" s="0" t="s">
        <v>50</v>
      </c>
      <c r="AL263" s="0" t="s">
        <v>51</v>
      </c>
      <c r="AM263" s="0" t="s">
        <v>49</v>
      </c>
      <c r="AN263" s="0" t="s">
        <v>49</v>
      </c>
      <c r="AO263" s="0" t="s">
        <v>49</v>
      </c>
      <c r="AP263" s="0" t="s">
        <v>49</v>
      </c>
      <c r="AQ263" s="0" t="s">
        <v>49</v>
      </c>
    </row>
    <row r="264" customFormat="false" ht="15" hidden="true" customHeight="false" outlineLevel="0" collapsed="false">
      <c r="A264" s="0" t="n">
        <v>3092989</v>
      </c>
      <c r="B264" s="0" t="str">
        <f aca="false">RIGHT(O264,LEN(O264)-FIND("actrade-",O264)-7)</f>
        <v>9780199565573</v>
      </c>
      <c r="C264" s="0" t="str">
        <f aca="false">"10.1093/actrade/" &amp; B264 &amp; ".001.0001"</f>
        <v>10.1093/actrade/9780199565573.001.0001</v>
      </c>
      <c r="D264" s="0" t="str">
        <f aca="false">"http://www.veryshortintroductions.com/mobile/view/" &amp; C264 &amp; "/actrade-" &amp; B264</f>
        <v>http://www.veryshortintroductions.com/mobile/view/10.1093/actrade/9780199565573.001.0001/actrade-9780199565573</v>
      </c>
      <c r="E264" s="0" t="s">
        <v>1357</v>
      </c>
      <c r="F264" s="0" t="str">
        <f aca="false">LEFT(E264,FIND(":",E264)-1)</f>
        <v>Landscapes and geomorphology</v>
      </c>
      <c r="G264" s="0" t="str">
        <f aca="false">"&lt;a href='http://dx.doi.org/" &amp; C264 &amp; "'&gt;" &amp; LEFT(E264,FIND(":",E264)-1) &amp; "&lt;/a&gt;"</f>
        <v>&lt;a href='http://dx.doi.org/10.1093/actrade/9780199565573.001.0001'&gt;Landscapes and geomorphology&lt;/a&gt;</v>
      </c>
      <c r="H264" s="0" t="str">
        <f aca="false">"&lt;a href='http://dx.doi.org/" &amp; C264 &amp; "'&gt;" &amp;"&lt;img src='http://www.veryshortintroductions.com/view/covers/"&amp;B264&amp;".png' class='coverimage' alt='" &amp;E264 &amp; "'/&gt;&lt;/a&gt;"</f>
        <v>&lt;a href='http://dx.doi.org/10.1093/actrade/9780199565573.001.0001'&gt;&lt;img src='http://www.veryshortintroductions.com/view/covers/9780199565573.png' class='coverimage' alt='Landscapes and geomorphology: a very short introduction'/&gt;&lt;/a&gt;</v>
      </c>
      <c r="I264" s="0" t="str">
        <f aca="false">"&lt;a href='" &amp; D264 &amp; "'&gt;" &amp; "&lt;img src='https://api.qrserver.com/v1/create-qr-code/?size=300x300&amp;data=" &amp; D264 &amp;"' class='qr'/&gt;&lt;/a&gt;"</f>
        <v>&lt;a href='http://www.veryshortintroductions.com/mobile/view/10.1093/actrade/9780199565573.001.0001/actrade-9780199565573'&gt;&lt;img src='https://api.qrserver.com/v1/create-qr-code/?size=300x300&amp;data=http://www.veryshortintroductions.com/mobile/view/10.1093/actrade/9780199565573.001.0001/actrade-9780199565573' class='qr'/&gt;&lt;/a&gt;</v>
      </c>
      <c r="J264" s="0" t="str">
        <f aca="false">"&lt;tr&gt;&lt;td&gt;" &amp; H264 &amp; "&lt;/td&gt;&lt;td&gt;&lt;small&gt;Very Short Introduction&lt;br/&gt;http://m.veryshortintroductions.com&lt;/small&gt;&lt;br/&gt;&lt;em&gt;ebook&lt;/em&gt;&lt;br/&gt;&lt;br/&gt;" &amp; G264 &amp; "&lt;/td&gt;&lt;td&gt;" &amp; I264 &amp; "&lt;/td&gt;&lt;/tr&gt;"</f>
        <v>&lt;tr&gt;&lt;td&gt;&lt;a href='http://dx.doi.org/10.1093/actrade/9780199565573.001.0001'&gt;&lt;img src='http://www.veryshortintroductions.com/view/covers/9780199565573.png' class='coverimage' alt='Landscapes and geomorphology: a very short introduction'/&gt;&lt;/a&gt;&lt;/td&gt;&lt;td&gt;&lt;small&gt;Very Short Introduction&lt;br/&gt;http://m.veryshortintroductions.com&lt;/small&gt;&lt;br/&gt;&lt;em&gt;ebook&lt;/em&gt;&lt;br/&gt;&lt;br/&gt;&lt;a href='http://dx.doi.org/10.1093/actrade/9780199565573.001.0001'&gt;Landscapes and geomorphology&lt;/a&gt;&lt;/td&gt;&lt;td&gt;&lt;a href='http://www.veryshortintroductions.com/mobile/view/10.1093/actrade/9780199565573.001.0001/actrade-9780199565573'&gt;&lt;img src='https://api.qrserver.com/v1/create-qr-code/?size=300x300&amp;data=http://www.veryshortintroductions.com/mobile/view/10.1093/actrade/9780199565573.001.0001/actrade-9780199565573' class='qr'/&gt;&lt;/a&gt;&lt;/td&gt;&lt;/tr&gt;</v>
      </c>
      <c r="N264" s="0" t="s">
        <v>44</v>
      </c>
      <c r="O264" s="0" t="s">
        <v>1358</v>
      </c>
      <c r="P264" s="0" t="s">
        <v>1358</v>
      </c>
      <c r="Q264" s="0" t="s">
        <v>46</v>
      </c>
      <c r="S264" s="0" t="s">
        <v>1359</v>
      </c>
      <c r="Y264" s="0" t="s">
        <v>1360</v>
      </c>
      <c r="AA264" s="0" t="s">
        <v>49</v>
      </c>
      <c r="AB264" s="2" t="n">
        <v>40179</v>
      </c>
      <c r="AC264" s="2" t="n">
        <v>40543</v>
      </c>
      <c r="AK264" s="0" t="s">
        <v>50</v>
      </c>
      <c r="AL264" s="0" t="s">
        <v>51</v>
      </c>
      <c r="AM264" s="0" t="s">
        <v>49</v>
      </c>
      <c r="AN264" s="0" t="s">
        <v>49</v>
      </c>
      <c r="AO264" s="0" t="s">
        <v>49</v>
      </c>
      <c r="AP264" s="0" t="s">
        <v>49</v>
      </c>
      <c r="AQ264" s="0" t="s">
        <v>49</v>
      </c>
    </row>
    <row r="265" customFormat="false" ht="15" hidden="true" customHeight="false" outlineLevel="0" collapsed="false">
      <c r="A265" s="0" t="n">
        <v>3092980</v>
      </c>
      <c r="B265" s="0" t="str">
        <f aca="false">RIGHT(O265,LEN(O265)-FIND("actrade-",O265)-7)</f>
        <v>9780199590599</v>
      </c>
      <c r="C265" s="0" t="str">
        <f aca="false">"10.1093/actrade/" &amp; B265 &amp; ".001.0001"</f>
        <v>10.1093/actrade/9780199590599.001.0001</v>
      </c>
      <c r="D265" s="0" t="str">
        <f aca="false">"http://www.veryshortintroductions.com/mobile/view/" &amp; C265 &amp; "/actrade-" &amp; B265</f>
        <v>http://www.veryshortintroductions.com/mobile/view/10.1093/actrade/9780199590599.001.0001/actrade-9780199590599</v>
      </c>
      <c r="E265" s="0" t="s">
        <v>1361</v>
      </c>
      <c r="F265" s="0" t="str">
        <f aca="false">LEFT(E265,FIND(":",E265)-1)</f>
        <v>Languages</v>
      </c>
      <c r="G265" s="0" t="str">
        <f aca="false">"&lt;a href='http://dx.doi.org/" &amp; C265 &amp; "'&gt;" &amp; LEFT(E265,FIND(":",E265)-1) &amp; "&lt;/a&gt;"</f>
        <v>&lt;a href='http://dx.doi.org/10.1093/actrade/9780199590599.001.0001'&gt;Languages&lt;/a&gt;</v>
      </c>
      <c r="H265" s="0" t="str">
        <f aca="false">"&lt;a href='http://dx.doi.org/" &amp; C265 &amp; "'&gt;" &amp;"&lt;img src='http://www.veryshortintroductions.com/view/covers/"&amp;B265&amp;".png' class='coverimage' alt='" &amp;E265 &amp; "'/&gt;&lt;/a&gt;"</f>
        <v>&lt;a href='http://dx.doi.org/10.1093/actrade/9780199590599.001.0001'&gt;&lt;img src='http://www.veryshortintroductions.com/view/covers/9780199590599.png' class='coverimage' alt='Languages: a very short introduction'/&gt;&lt;/a&gt;</v>
      </c>
      <c r="I265" s="0" t="str">
        <f aca="false">"&lt;a href='" &amp; D265 &amp; "'&gt;" &amp; "&lt;img src='https://api.qrserver.com/v1/create-qr-code/?size=300x300&amp;data=" &amp; D265 &amp;"' class='qr'/&gt;&lt;/a&gt;"</f>
        <v>&lt;a href='http://www.veryshortintroductions.com/mobile/view/10.1093/actrade/9780199590599.001.0001/actrade-9780199590599'&gt;&lt;img src='https://api.qrserver.com/v1/create-qr-code/?size=300x300&amp;data=http://www.veryshortintroductions.com/mobile/view/10.1093/actrade/9780199590599.001.0001/actrade-9780199590599' class='qr'/&gt;&lt;/a&gt;</v>
      </c>
      <c r="J265" s="0" t="str">
        <f aca="false">"&lt;tr&gt;&lt;td&gt;" &amp; H265 &amp; "&lt;/td&gt;&lt;td&gt;&lt;small&gt;Very Short Introduction&lt;br/&gt;http://m.veryshortintroductions.com&lt;/small&gt;&lt;br/&gt;&lt;em&gt;ebook&lt;/em&gt;&lt;br/&gt;&lt;br/&gt;" &amp; G265 &amp; "&lt;/td&gt;&lt;td&gt;" &amp; I265 &amp; "&lt;/td&gt;&lt;/tr&gt;"</f>
        <v>&lt;tr&gt;&lt;td&gt;&lt;a href='http://dx.doi.org/10.1093/actrade/9780199590599.001.0001'&gt;&lt;img src='http://www.veryshortintroductions.com/view/covers/9780199590599.png' class='coverimage' alt='Languages: a very short introduction'/&gt;&lt;/a&gt;&lt;/td&gt;&lt;td&gt;&lt;small&gt;Very Short Introduction&lt;br/&gt;http://m.veryshortintroductions.com&lt;/small&gt;&lt;br/&gt;&lt;em&gt;ebook&lt;/em&gt;&lt;br/&gt;&lt;br/&gt;&lt;a href='http://dx.doi.org/10.1093/actrade/9780199590599.001.0001'&gt;Languages&lt;/a&gt;&lt;/td&gt;&lt;td&gt;&lt;a href='http://www.veryshortintroductions.com/mobile/view/10.1093/actrade/9780199590599.001.0001/actrade-9780199590599'&gt;&lt;img src='https://api.qrserver.com/v1/create-qr-code/?size=300x300&amp;data=http://www.veryshortintroductions.com/mobile/view/10.1093/actrade/9780199590599.001.0001/actrade-9780199590599' class='qr'/&gt;&lt;/a&gt;&lt;/td&gt;&lt;/tr&gt;</v>
      </c>
      <c r="N265" s="0" t="s">
        <v>44</v>
      </c>
      <c r="O265" s="0" t="s">
        <v>1362</v>
      </c>
      <c r="P265" s="0" t="s">
        <v>1362</v>
      </c>
      <c r="Q265" s="0" t="s">
        <v>46</v>
      </c>
      <c r="S265" s="0" t="s">
        <v>1363</v>
      </c>
      <c r="Y265" s="0" t="s">
        <v>1364</v>
      </c>
      <c r="AA265" s="0" t="s">
        <v>49</v>
      </c>
      <c r="AB265" s="2" t="n">
        <v>40909</v>
      </c>
      <c r="AC265" s="2" t="n">
        <v>41274</v>
      </c>
      <c r="AK265" s="0" t="s">
        <v>50</v>
      </c>
      <c r="AL265" s="0" t="s">
        <v>51</v>
      </c>
      <c r="AM265" s="0" t="s">
        <v>49</v>
      </c>
      <c r="AN265" s="0" t="s">
        <v>49</v>
      </c>
      <c r="AO265" s="0" t="s">
        <v>49</v>
      </c>
      <c r="AP265" s="0" t="s">
        <v>49</v>
      </c>
      <c r="AQ265" s="0" t="s">
        <v>49</v>
      </c>
    </row>
    <row r="266" customFormat="false" ht="15" hidden="true" customHeight="false" outlineLevel="0" collapsed="false">
      <c r="A266" s="0" t="n">
        <v>3093081</v>
      </c>
      <c r="B266" s="0" t="str">
        <f aca="false">RIGHT(O266,LEN(O266)-FIND("actrade-",O266)-7)</f>
        <v>9780199546206</v>
      </c>
      <c r="C266" s="0" t="str">
        <f aca="false">"10.1093/actrade/" &amp; B266 &amp; ".001.0001"</f>
        <v>10.1093/actrade/9780199546206.001.0001</v>
      </c>
      <c r="D266" s="0" t="str">
        <f aca="false">"http://www.veryshortintroductions.com/mobile/view/" &amp; C266 &amp; "/actrade-" &amp; B266</f>
        <v>http://www.veryshortintroductions.com/mobile/view/10.1093/actrade/9780199546206.001.0001/actrade-9780199546206</v>
      </c>
      <c r="E266" s="0" t="s">
        <v>1365</v>
      </c>
      <c r="F266" s="0" t="str">
        <f aca="false">LEFT(E266,FIND(":",E266)-1)</f>
        <v>Late antiquity</v>
      </c>
      <c r="G266" s="0" t="str">
        <f aca="false">"&lt;a href='http://dx.doi.org/" &amp; C266 &amp; "'&gt;" &amp; LEFT(E266,FIND(":",E266)-1) &amp; "&lt;/a&gt;"</f>
        <v>&lt;a href='http://dx.doi.org/10.1093/actrade/9780199546206.001.0001'&gt;Late antiquity&lt;/a&gt;</v>
      </c>
      <c r="H266" s="0" t="str">
        <f aca="false">"&lt;a href='http://dx.doi.org/" &amp; C266 &amp; "'&gt;" &amp;"&lt;img src='http://www.veryshortintroductions.com/view/covers/"&amp;B266&amp;".png' class='coverimage' alt='" &amp;E266 &amp; "'/&gt;&lt;/a&gt;"</f>
        <v>&lt;a href='http://dx.doi.org/10.1093/actrade/9780199546206.001.0001'&gt;&lt;img src='http://www.veryshortintroductions.com/view/covers/9780199546206.png' class='coverimage' alt='Late antiquity: a very short introduction'/&gt;&lt;/a&gt;</v>
      </c>
      <c r="I266" s="0" t="str">
        <f aca="false">"&lt;a href='" &amp; D266 &amp; "'&gt;" &amp; "&lt;img src='https://api.qrserver.com/v1/create-qr-code/?size=300x300&amp;data=" &amp; D266 &amp;"' class='qr'/&gt;&lt;/a&gt;"</f>
        <v>&lt;a href='http://www.veryshortintroductions.com/mobile/view/10.1093/actrade/9780199546206.001.0001/actrade-9780199546206'&gt;&lt;img src='https://api.qrserver.com/v1/create-qr-code/?size=300x300&amp;data=http://www.veryshortintroductions.com/mobile/view/10.1093/actrade/9780199546206.001.0001/actrade-9780199546206' class='qr'/&gt;&lt;/a&gt;</v>
      </c>
      <c r="J266" s="0" t="str">
        <f aca="false">"&lt;tr&gt;&lt;td&gt;" &amp; H266 &amp; "&lt;/td&gt;&lt;td&gt;&lt;small&gt;Very Short Introduction&lt;br/&gt;http://m.veryshortintroductions.com&lt;/small&gt;&lt;br/&gt;&lt;em&gt;ebook&lt;/em&gt;&lt;br/&gt;&lt;br/&gt;" &amp; G266 &amp; "&lt;/td&gt;&lt;td&gt;" &amp; I266 &amp; "&lt;/td&gt;&lt;/tr&gt;"</f>
        <v>&lt;tr&gt;&lt;td&gt;&lt;a href='http://dx.doi.org/10.1093/actrade/9780199546206.001.0001'&gt;&lt;img src='http://www.veryshortintroductions.com/view/covers/9780199546206.png' class='coverimage' alt='Late antiquity: a very short introduction'/&gt;&lt;/a&gt;&lt;/td&gt;&lt;td&gt;&lt;small&gt;Very Short Introduction&lt;br/&gt;http://m.veryshortintroductions.com&lt;/small&gt;&lt;br/&gt;&lt;em&gt;ebook&lt;/em&gt;&lt;br/&gt;&lt;br/&gt;&lt;a href='http://dx.doi.org/10.1093/actrade/9780199546206.001.0001'&gt;Late antiquity&lt;/a&gt;&lt;/td&gt;&lt;td&gt;&lt;a href='http://www.veryshortintroductions.com/mobile/view/10.1093/actrade/9780199546206.001.0001/actrade-9780199546206'&gt;&lt;img src='https://api.qrserver.com/v1/create-qr-code/?size=300x300&amp;data=http://www.veryshortintroductions.com/mobile/view/10.1093/actrade/9780199546206.001.0001/actrade-9780199546206' class='qr'/&gt;&lt;/a&gt;&lt;/td&gt;&lt;/tr&gt;</v>
      </c>
      <c r="N266" s="0" t="s">
        <v>44</v>
      </c>
      <c r="O266" s="0" t="s">
        <v>1366</v>
      </c>
      <c r="P266" s="0" t="s">
        <v>1366</v>
      </c>
      <c r="Q266" s="0" t="s">
        <v>46</v>
      </c>
      <c r="S266" s="0" t="s">
        <v>1367</v>
      </c>
      <c r="Y266" s="0" t="s">
        <v>1368</v>
      </c>
      <c r="AA266" s="0" t="s">
        <v>49</v>
      </c>
      <c r="AB266" s="2" t="n">
        <v>40544</v>
      </c>
      <c r="AC266" s="2" t="n">
        <v>40908</v>
      </c>
      <c r="AK266" s="0" t="s">
        <v>50</v>
      </c>
      <c r="AL266" s="0" t="s">
        <v>51</v>
      </c>
      <c r="AM266" s="0" t="s">
        <v>49</v>
      </c>
      <c r="AN266" s="0" t="s">
        <v>49</v>
      </c>
      <c r="AO266" s="0" t="s">
        <v>49</v>
      </c>
      <c r="AP266" s="0" t="s">
        <v>49</v>
      </c>
      <c r="AQ266" s="0" t="s">
        <v>49</v>
      </c>
    </row>
    <row r="267" s="3" customFormat="true" ht="15" hidden="false" customHeight="false" outlineLevel="0" collapsed="false">
      <c r="A267" s="3" t="n">
        <v>1064506</v>
      </c>
      <c r="B267" s="3" t="str">
        <f aca="false">RIGHT(O267,LEN(O267)-FIND("actrade-",O267)-7)</f>
        <v>9780199214969</v>
      </c>
      <c r="C267" s="3" t="str">
        <f aca="false">"10.1093/actrade/" &amp; B267 &amp; ".001.0001"</f>
        <v>10.1093/actrade/9780199214969.001.0001</v>
      </c>
      <c r="D267" s="3" t="str">
        <f aca="false">"http://www.veryshortintroductions.com/mobile/view/" &amp; C267 &amp; "/actrade-" &amp; B267</f>
        <v>http://www.veryshortintroductions.com/mobile/view/10.1093/actrade/9780199214969.001.0001/actrade-9780199214969</v>
      </c>
      <c r="E267" s="3" t="s">
        <v>1369</v>
      </c>
      <c r="F267" s="3" t="str">
        <f aca="false">LEFT(E267,FIND(":",E267)-1)</f>
        <v>Law</v>
      </c>
      <c r="G267" s="3" t="str">
        <f aca="false">"&lt;a href='http://dx.doi.org/" &amp; C267 &amp; "'&gt;" &amp; LEFT(E267,FIND(":",E267)-1) &amp; "&lt;/a&gt;"</f>
        <v>&lt;a href='http://dx.doi.org/10.1093/actrade/9780199214969.001.0001'&gt;Law&lt;/a&gt;</v>
      </c>
      <c r="H267" s="3" t="str">
        <f aca="false">"&lt;a href='http://dx.doi.org/" &amp; C267 &amp; "'&gt;" &amp;"&lt;img src='http://www.veryshortintroductions.com/view/covers/"&amp;B267&amp;".png' class='coverimage' alt='" &amp;E267 &amp; "'/&gt;&lt;/a&gt;"</f>
        <v>&lt;a href='http://dx.doi.org/10.1093/actrade/9780199214969.001.0001'&gt;&lt;img src='http://www.veryshortintroductions.com/view/covers/9780199214969.png' class='coverimage' alt='Law: A Very Short Introduction'/&gt;&lt;/a&gt;</v>
      </c>
      <c r="I267" s="3" t="str">
        <f aca="false">"&lt;a href='" &amp; D267 &amp; "'&gt;" &amp; "&lt;img src='https://api.qrserver.com/v1/create-qr-code/?size=300x300&amp;data=" &amp; D267 &amp;"' class='qr'/&gt;&lt;/a&gt;"</f>
        <v>&lt;a href='http://www.veryshortintroductions.com/mobile/view/10.1093/actrade/9780199214969.001.0001/actrade-9780199214969'&gt;&lt;img src='https://api.qrserver.com/v1/create-qr-code/?size=300x300&amp;data=http://www.veryshortintroductions.com/mobile/view/10.1093/actrade/9780199214969.001.0001/actrade-9780199214969' class='qr'/&gt;&lt;/a&gt;</v>
      </c>
      <c r="J267" s="3" t="str">
        <f aca="false">"&lt;tr&gt;&lt;td&gt;" &amp; H267 &amp; "&lt;br/&gt;&lt;p class='murl'&gt;m.veryshortintroductions.com&lt;/p&gt;&lt;/td&gt;&lt;td&gt;&lt;h1&gt;" &amp; G267 &amp; "&lt;/h1&gt;&lt;h2&gt;a Very Short Introduction&lt;h2&gt;&lt;h3&gt;ebook&lt;/h3&gt;&lt;/td&gt;&lt;td&gt;" &amp; I267 &amp; "&lt;p style='qrt'&gt;Scan the code to read the book on your mobile.&lt;/p&gt;&lt;/td&gt;&lt;/tr&gt;"</f>
        <v>&lt;tr&gt;&lt;td&gt;&lt;a href='http://dx.doi.org/10.1093/actrade/9780199214969.001.0001'&gt;&lt;img src='http://www.veryshortintroductions.com/view/covers/9780199214969.png' class='coverimage' alt='Law: A Very Short Introduction'/&gt;&lt;/a&gt;&lt;br/&gt;&lt;p class='murl'&gt;m.veryshortintroductions.com&lt;/p&gt;&lt;/td&gt;&lt;td&gt;&lt;h1&gt;&lt;a href='http://dx.doi.org/10.1093/actrade/9780199214969.001.0001'&gt;Law&lt;/a&gt;&lt;/h1&gt;&lt;h2&gt;a Very Short Introduction&lt;h2&gt;&lt;h3&gt;ebook&lt;/h3&gt;&lt;/td&gt;&lt;td&gt;&lt;a href='http://www.veryshortintroductions.com/mobile/view/10.1093/actrade/9780199214969.001.0001/actrade-9780199214969'&gt;&lt;img src='https://api.qrserver.com/v1/create-qr-code/?size=300x300&amp;data=http://www.veryshortintroductions.com/mobile/view/10.1093/actrade/9780199214969.001.0001/actrade-9780199214969' class='qr'/&gt;&lt;/a&gt;&lt;p style='qrt'&gt;Scan the code to read the book on your mobile.&lt;/p&gt;&lt;/td&gt;&lt;/tr&gt;</v>
      </c>
      <c r="N267" s="3" t="s">
        <v>44</v>
      </c>
      <c r="O267" s="3" t="s">
        <v>1370</v>
      </c>
      <c r="P267" s="3" t="s">
        <v>1370</v>
      </c>
      <c r="Q267" s="3" t="s">
        <v>46</v>
      </c>
      <c r="S267" s="3" t="s">
        <v>1371</v>
      </c>
      <c r="X267" s="3" t="s">
        <v>1372</v>
      </c>
      <c r="Y267" s="3" t="s">
        <v>1373</v>
      </c>
      <c r="AA267" s="3" t="s">
        <v>49</v>
      </c>
      <c r="AB267" s="4" t="n">
        <v>39448</v>
      </c>
      <c r="AC267" s="4" t="n">
        <v>39813</v>
      </c>
      <c r="AJ267" s="3" t="s">
        <v>1374</v>
      </c>
      <c r="AK267" s="3" t="s">
        <v>50</v>
      </c>
      <c r="AL267" s="3" t="s">
        <v>51</v>
      </c>
      <c r="AM267" s="3" t="s">
        <v>49</v>
      </c>
      <c r="AN267" s="3" t="s">
        <v>49</v>
      </c>
      <c r="AO267" s="3" t="s">
        <v>49</v>
      </c>
      <c r="AP267" s="3" t="s">
        <v>49</v>
      </c>
      <c r="AQ267" s="3" t="s">
        <v>49</v>
      </c>
    </row>
    <row r="268" customFormat="false" ht="15" hidden="false" customHeight="false" outlineLevel="0" collapsed="false">
      <c r="A268" s="0" t="n">
        <v>10315122</v>
      </c>
      <c r="B268" s="0" t="str">
        <f aca="false">RIGHT(O268,LEN(O268)-FIND("actrade-",O268)-7)</f>
        <v>9780198745624</v>
      </c>
      <c r="C268" s="0" t="str">
        <f aca="false">"10.1093/actrade/" &amp; B268 &amp; ".001.0001"</f>
        <v>10.1093/actrade/9780198745624.001.0001</v>
      </c>
      <c r="D268" s="0" t="str">
        <f aca="false">"http://www.veryshortintroductions.com/mobile/view/" &amp; C268 &amp; "/actrade-" &amp; B268</f>
        <v>http://www.veryshortintroductions.com/mobile/view/10.1093/actrade/9780198745624.001.0001/actrade-9780198745624</v>
      </c>
      <c r="E268" s="0" t="s">
        <v>1369</v>
      </c>
      <c r="F268" s="0" t="str">
        <f aca="false">LEFT(E268,FIND(":",E268)-1)</f>
        <v>Law</v>
      </c>
      <c r="G268" s="0" t="str">
        <f aca="false">"&lt;a href='http://dx.doi.org/" &amp; C268 &amp; "'&gt;" &amp; LEFT(E268,FIND(":",E268)-1) &amp; "&lt;/a&gt;"</f>
        <v>&lt;a href='http://dx.doi.org/10.1093/actrade/9780198745624.001.0001'&gt;Law&lt;/a&gt;</v>
      </c>
      <c r="H268" s="0" t="str">
        <f aca="false">"&lt;a href='http://dx.doi.org/" &amp; C268 &amp; "'&gt;" &amp;"&lt;img src='http://www.veryshortintroductions.com/view/covers/"&amp;B268&amp;".png' class='coverimage' alt='" &amp;E268 &amp; "'/&gt;&lt;/a&gt;"</f>
        <v>&lt;a href='http://dx.doi.org/10.1093/actrade/9780198745624.001.0001'&gt;&lt;img src='http://www.veryshortintroductions.com/view/covers/9780198745624.png' class='coverimage' alt='Law: A Very Short Introduction'/&gt;&lt;/a&gt;</v>
      </c>
      <c r="I268" s="0" t="str">
        <f aca="false">"&lt;a href='" &amp; D268 &amp; "'&gt;" &amp; "&lt;img src='https://api.qrserver.com/v1/create-qr-code/?size=300x300&amp;data=" &amp; D268 &amp;"' class='qr'/&gt;&lt;/a&gt;"</f>
        <v>&lt;a href='http://www.veryshortintroductions.com/mobile/view/10.1093/actrade/9780198745624.001.0001/actrade-9780198745624'&gt;&lt;img src='https://api.qrserver.com/v1/create-qr-code/?size=300x300&amp;data=http://www.veryshortintroductions.com/mobile/view/10.1093/actrade/9780198745624.001.0001/actrade-9780198745624' class='qr'/&gt;&lt;/a&gt;</v>
      </c>
      <c r="J268" s="0" t="str">
        <f aca="false">"&lt;tr&gt;&lt;td&gt;" &amp; H268 &amp; "&lt;br/&gt;&lt;p class='murl'&gt;m.veryshortintroductions.com&lt;/p&gt;&lt;/td&gt;&lt;td&gt;&lt;h1&gt;" &amp; G268 &amp; "&lt;/h1&gt;&lt;h2&gt;a Very Short Introduction&lt;h2&gt;&lt;h3&gt;ebook&lt;/h3&gt;&lt;/td&gt;&lt;td&gt;" &amp; I268 &amp; "&lt;p style='qrt'&gt;Scan the code to read the book on your mobile.&lt;/p&gt;&lt;/td&gt;&lt;/tr&gt;"</f>
        <v>&lt;tr&gt;&lt;td&gt;&lt;a href='http://dx.doi.org/10.1093/actrade/9780198745624.001.0001'&gt;&lt;img src='http://www.veryshortintroductions.com/view/covers/9780198745624.png' class='coverimage' alt='Law: A Very Short Introduction'/&gt;&lt;/a&gt;&lt;br/&gt;&lt;p class='murl'&gt;m.veryshortintroductions.com&lt;/p&gt;&lt;/td&gt;&lt;td&gt;&lt;h1&gt;&lt;a href='http://dx.doi.org/10.1093/actrade/9780198745624.001.0001'&gt;Law&lt;/a&gt;&lt;/h1&gt;&lt;h2&gt;a Very Short Introduction&lt;h2&gt;&lt;h3&gt;ebook&lt;/h3&gt;&lt;/td&gt;&lt;td&gt;&lt;a href='http://www.veryshortintroductions.com/mobile/view/10.1093/actrade/9780198745624.001.0001/actrade-9780198745624'&gt;&lt;img src='https://api.qrserver.com/v1/create-qr-code/?size=300x300&amp;data=http://www.veryshortintroductions.com/mobile/view/10.1093/actrade/9780198745624.001.0001/actrade-9780198745624' class='qr'/&gt;&lt;/a&gt;&lt;p style='qrt'&gt;Scan the code to read the book on your mobile.&lt;/p&gt;&lt;/td&gt;&lt;/tr&gt;</v>
      </c>
      <c r="N268" s="0" t="s">
        <v>44</v>
      </c>
      <c r="O268" s="0" t="s">
        <v>1375</v>
      </c>
      <c r="P268" s="0" t="s">
        <v>1375</v>
      </c>
      <c r="Q268" s="0" t="s">
        <v>46</v>
      </c>
      <c r="S268" s="0" t="s">
        <v>1376</v>
      </c>
      <c r="X268" s="0" t="s">
        <v>1377</v>
      </c>
      <c r="Y268" s="0" t="s">
        <v>1378</v>
      </c>
      <c r="AA268" s="0" t="s">
        <v>49</v>
      </c>
      <c r="AB268" s="2" t="n">
        <v>42005</v>
      </c>
      <c r="AC268" s="2" t="n">
        <v>42369</v>
      </c>
      <c r="AK268" s="0" t="s">
        <v>50</v>
      </c>
      <c r="AL268" s="0" t="s">
        <v>51</v>
      </c>
      <c r="AM268" s="0" t="s">
        <v>49</v>
      </c>
      <c r="AN268" s="0" t="s">
        <v>49</v>
      </c>
      <c r="AO268" s="0" t="s">
        <v>49</v>
      </c>
      <c r="AP268" s="0" t="s">
        <v>49</v>
      </c>
      <c r="AQ268" s="0" t="s">
        <v>49</v>
      </c>
    </row>
    <row r="269" customFormat="false" ht="15" hidden="true" customHeight="false" outlineLevel="0" collapsed="false">
      <c r="A269" s="0" t="n">
        <v>1140201</v>
      </c>
      <c r="B269" s="0" t="str">
        <f aca="false">RIGHT(O269,LEN(O269)-FIND("actrade-",O269)-7)</f>
        <v>9780199572199</v>
      </c>
      <c r="C269" s="0" t="str">
        <f aca="false">"10.1093/actrade/" &amp; B269 &amp; ".001.0001"</f>
        <v>10.1093/actrade/9780199572199.001.0001</v>
      </c>
      <c r="D269" s="0" t="str">
        <f aca="false">"http://www.veryshortintroductions.com/mobile/view/" &amp; C269 &amp; "/actrade-" &amp; B269</f>
        <v>http://www.veryshortintroductions.com/mobile/view/10.1093/actrade/9780199572199.001.0001/actrade-9780199572199</v>
      </c>
      <c r="E269" s="0" t="s">
        <v>1379</v>
      </c>
      <c r="F269" s="0" t="str">
        <f aca="false">LEFT(E269,FIND(":",E269)-1)</f>
        <v>Laws of Thermodynamics</v>
      </c>
      <c r="G269" s="0" t="str">
        <f aca="false">"&lt;a href='http://dx.doi.org/" &amp; C269 &amp; "'&gt;" &amp; LEFT(E269,FIND(":",E269)-1) &amp; "&lt;/a&gt;"</f>
        <v>&lt;a href='http://dx.doi.org/10.1093/actrade/9780199572199.001.0001'&gt;Laws of Thermodynamics&lt;/a&gt;</v>
      </c>
      <c r="H269" s="0" t="str">
        <f aca="false">"&lt;a href='http://dx.doi.org/" &amp; C269 &amp; "'&gt;" &amp;"&lt;img src='http://www.veryshortintroductions.com/view/covers/"&amp;B269&amp;".png' class='coverimage' alt='" &amp;E269 &amp; "'/&gt;&lt;/a&gt;"</f>
        <v>&lt;a href='http://dx.doi.org/10.1093/actrade/9780199572199.001.0001'&gt;&lt;img src='http://www.veryshortintroductions.com/view/covers/9780199572199.png' class='coverimage' alt='Laws of Thermodynamics: A Very Short Introduction (Very short introductions ; 226)'/&gt;&lt;/a&gt;</v>
      </c>
      <c r="I269" s="0" t="str">
        <f aca="false">"&lt;a href='" &amp; D269 &amp; "'&gt;" &amp; "&lt;img src='https://api.qrserver.com/v1/create-qr-code/?size=300x300&amp;data=" &amp; D269 &amp;"' class='qr'/&gt;&lt;/a&gt;"</f>
        <v>&lt;a href='http://www.veryshortintroductions.com/mobile/view/10.1093/actrade/9780199572199.001.0001/actrade-9780199572199'&gt;&lt;img src='https://api.qrserver.com/v1/create-qr-code/?size=300x300&amp;data=http://www.veryshortintroductions.com/mobile/view/10.1093/actrade/9780199572199.001.0001/actrade-9780199572199' class='qr'/&gt;&lt;/a&gt;</v>
      </c>
      <c r="J269" s="0" t="str">
        <f aca="false">"&lt;tr&gt;&lt;td&gt;" &amp; H269 &amp; "&lt;/td&gt;&lt;td&gt;&lt;small&gt;Very Short Introduction&lt;br/&gt;http://m.veryshortintroductions.com&lt;/small&gt;&lt;br/&gt;&lt;em&gt;ebook&lt;/em&gt;&lt;br/&gt;&lt;br/&gt;" &amp; G269 &amp; "&lt;/td&gt;&lt;td&gt;" &amp; I269 &amp; "&lt;/td&gt;&lt;/tr&gt;"</f>
        <v>&lt;tr&gt;&lt;td&gt;&lt;a href='http://dx.doi.org/10.1093/actrade/9780199572199.001.0001'&gt;&lt;img src='http://www.veryshortintroductions.com/view/covers/9780199572199.png' class='coverimage' alt='Laws of Thermodynamics: A Very Short Introduction (Very short introductions ; 226)'/&gt;&lt;/a&gt;&lt;/td&gt;&lt;td&gt;&lt;small&gt;Very Short Introduction&lt;br/&gt;http://m.veryshortintroductions.com&lt;/small&gt;&lt;br/&gt;&lt;em&gt;ebook&lt;/em&gt;&lt;br/&gt;&lt;br/&gt;&lt;a href='http://dx.doi.org/10.1093/actrade/9780199572199.001.0001'&gt;Laws of Thermodynamics&lt;/a&gt;&lt;/td&gt;&lt;td&gt;&lt;a href='http://www.veryshortintroductions.com/mobile/view/10.1093/actrade/9780199572199.001.0001/actrade-9780199572199'&gt;&lt;img src='https://api.qrserver.com/v1/create-qr-code/?size=300x300&amp;data=http://www.veryshortintroductions.com/mobile/view/10.1093/actrade/9780199572199.001.0001/actrade-9780199572199' class='qr'/&gt;&lt;/a&gt;&lt;/td&gt;&lt;/tr&gt;</v>
      </c>
      <c r="N269" s="0" t="s">
        <v>44</v>
      </c>
      <c r="O269" s="0" t="s">
        <v>1380</v>
      </c>
      <c r="P269" s="0" t="s">
        <v>1380</v>
      </c>
      <c r="Q269" s="0" t="s">
        <v>46</v>
      </c>
      <c r="S269" s="0" t="s">
        <v>434</v>
      </c>
      <c r="X269" s="0" t="s">
        <v>1381</v>
      </c>
      <c r="Y269" s="0" t="s">
        <v>1382</v>
      </c>
      <c r="AA269" s="0" t="s">
        <v>49</v>
      </c>
      <c r="AB269" s="2" t="n">
        <v>40179</v>
      </c>
      <c r="AC269" s="2" t="n">
        <v>40543</v>
      </c>
      <c r="AJ269" s="0" t="s">
        <v>1383</v>
      </c>
      <c r="AK269" s="0" t="s">
        <v>50</v>
      </c>
      <c r="AL269" s="0" t="s">
        <v>51</v>
      </c>
      <c r="AM269" s="0" t="s">
        <v>49</v>
      </c>
      <c r="AN269" s="0" t="s">
        <v>49</v>
      </c>
      <c r="AO269" s="0" t="s">
        <v>49</v>
      </c>
      <c r="AP269" s="0" t="s">
        <v>49</v>
      </c>
      <c r="AQ269" s="0" t="s">
        <v>49</v>
      </c>
    </row>
    <row r="270" customFormat="false" ht="15" hidden="false" customHeight="false" outlineLevel="0" collapsed="false">
      <c r="A270" s="0" t="n">
        <v>3093079</v>
      </c>
      <c r="B270" s="0" t="str">
        <f aca="false">RIGHT(O270,LEN(O270)-FIND("actrade-",O270)-7)</f>
        <v>9780199569915</v>
      </c>
      <c r="C270" s="0" t="str">
        <f aca="false">"10.1093/actrade/" &amp; B270 &amp; ".001.0001"</f>
        <v>10.1093/actrade/9780199569915.001.0001</v>
      </c>
      <c r="D270" s="0" t="str">
        <f aca="false">"http://www.veryshortintroductions.com/mobile/view/" &amp; C270 &amp; "/actrade-" &amp; B270</f>
        <v>http://www.veryshortintroductions.com/mobile/view/10.1093/actrade/9780199569915.001.0001/actrade-9780199569915</v>
      </c>
      <c r="E270" s="0" t="s">
        <v>1384</v>
      </c>
      <c r="F270" s="0" t="str">
        <f aca="false">LEFT(E270,FIND(":",E270)-1)</f>
        <v>Leadership</v>
      </c>
      <c r="G270" s="0" t="str">
        <f aca="false">"&lt;a href='http://dx.doi.org/" &amp; C270 &amp; "'&gt;" &amp; LEFT(E270,FIND(":",E270)-1) &amp; "&lt;/a&gt;"</f>
        <v>&lt;a href='http://dx.doi.org/10.1093/actrade/9780199569915.001.0001'&gt;Leadership&lt;/a&gt;</v>
      </c>
      <c r="H270" s="0" t="str">
        <f aca="false">"&lt;a href='http://dx.doi.org/" &amp; C270 &amp; "'&gt;" &amp;"&lt;img src='http://www.veryshortintroductions.com/view/covers/"&amp;B270&amp;".png' class='coverimage' alt='" &amp;E270 &amp; "'/&gt;&lt;/a&gt;"</f>
        <v>&lt;a href='http://dx.doi.org/10.1093/actrade/9780199569915.001.0001'&gt;&lt;img src='http://www.veryshortintroductions.com/view/covers/9780199569915.png' class='coverimage' alt='Leadership: a very short introduction'/&gt;&lt;/a&gt;</v>
      </c>
      <c r="I270" s="0" t="str">
        <f aca="false">"&lt;a href='" &amp; D270 &amp; "'&gt;" &amp; "&lt;img src='https://api.qrserver.com/v1/create-qr-code/?size=300x300&amp;data=" &amp; D270 &amp;"' class='qr'/&gt;&lt;/a&gt;"</f>
        <v>&lt;a href='http://www.veryshortintroductions.com/mobile/view/10.1093/actrade/9780199569915.001.0001/actrade-9780199569915'&gt;&lt;img src='https://api.qrserver.com/v1/create-qr-code/?size=300x300&amp;data=http://www.veryshortintroductions.com/mobile/view/10.1093/actrade/9780199569915.001.0001/actrade-9780199569915' class='qr'/&gt;&lt;/a&gt;</v>
      </c>
      <c r="J270" s="0" t="str">
        <f aca="false">"&lt;tr&gt;&lt;td&gt;" &amp; H270 &amp; "&lt;br/&gt;&lt;p class='murl'&gt;m.veryshortintroductions.com&lt;/p&gt;&lt;/td&gt;&lt;td&gt;&lt;h1&gt;" &amp; G270 &amp; "&lt;/h1&gt;&lt;h2&gt;a Very Short Introduction&lt;h2&gt;&lt;h3&gt;ebook&lt;/h3&gt;&lt;/td&gt;&lt;td&gt;" &amp; I270 &amp; "&lt;p style='qrt'&gt;Scan the code to read the book on your mobile.&lt;/p&gt;&lt;/td&gt;&lt;/tr&gt;"</f>
        <v>&lt;tr&gt;&lt;td&gt;&lt;a href='http://dx.doi.org/10.1093/actrade/9780199569915.001.0001'&gt;&lt;img src='http://www.veryshortintroductions.com/view/covers/9780199569915.png' class='coverimage' alt='Leadership: a very short introduction'/&gt;&lt;/a&gt;&lt;br/&gt;&lt;p class='murl'&gt;m.veryshortintroductions.com&lt;/p&gt;&lt;/td&gt;&lt;td&gt;&lt;h1&gt;&lt;a href='http://dx.doi.org/10.1093/actrade/9780199569915.001.0001'&gt;Leadership&lt;/a&gt;&lt;/h1&gt;&lt;h2&gt;a Very Short Introduction&lt;h2&gt;&lt;h3&gt;ebook&lt;/h3&gt;&lt;/td&gt;&lt;td&gt;&lt;a href='http://www.veryshortintroductions.com/mobile/view/10.1093/actrade/9780199569915.001.0001/actrade-9780199569915'&gt;&lt;img src='https://api.qrserver.com/v1/create-qr-code/?size=300x300&amp;data=http://www.veryshortintroductions.com/mobile/view/10.1093/actrade/9780199569915.001.0001/actrade-9780199569915' class='qr'/&gt;&lt;/a&gt;&lt;p style='qrt'&gt;Scan the code to read the book on your mobile.&lt;/p&gt;&lt;/td&gt;&lt;/tr&gt;</v>
      </c>
      <c r="N270" s="0" t="s">
        <v>44</v>
      </c>
      <c r="O270" s="0" t="s">
        <v>1385</v>
      </c>
      <c r="P270" s="0" t="s">
        <v>1385</v>
      </c>
      <c r="Q270" s="0" t="s">
        <v>46</v>
      </c>
      <c r="S270" s="0" t="s">
        <v>1386</v>
      </c>
      <c r="Y270" s="0" t="s">
        <v>1387</v>
      </c>
      <c r="AA270" s="0" t="s">
        <v>49</v>
      </c>
      <c r="AB270" s="2" t="n">
        <v>40179</v>
      </c>
      <c r="AC270" s="2" t="n">
        <v>40543</v>
      </c>
      <c r="AK270" s="0" t="s">
        <v>50</v>
      </c>
      <c r="AL270" s="0" t="s">
        <v>51</v>
      </c>
      <c r="AM270" s="0" t="s">
        <v>49</v>
      </c>
      <c r="AN270" s="0" t="s">
        <v>49</v>
      </c>
      <c r="AO270" s="0" t="s">
        <v>49</v>
      </c>
      <c r="AP270" s="0" t="s">
        <v>49</v>
      </c>
      <c r="AQ270" s="0" t="s">
        <v>49</v>
      </c>
    </row>
    <row r="271" customFormat="false" ht="15" hidden="true" customHeight="false" outlineLevel="0" collapsed="false">
      <c r="A271" s="0" t="n">
        <v>11849764</v>
      </c>
      <c r="B271" s="0" t="str">
        <f aca="false">RIGHT(O271,LEN(O271)-FIND("actrade-",O271)-7)</f>
        <v>9780199688364</v>
      </c>
      <c r="C271" s="0" t="str">
        <f aca="false">"10.1093/actrade/" &amp; B271 &amp; ".001.0001"</f>
        <v>10.1093/actrade/9780199688364.001.0001</v>
      </c>
      <c r="D271" s="0" t="str">
        <f aca="false">"http://www.veryshortintroductions.com/mobile/view/" &amp; C271 &amp; "/actrade-" &amp; B271</f>
        <v>http://www.veryshortintroductions.com/mobile/view/10.1093/actrade/9780199688364.001.0001/actrade-9780199688364</v>
      </c>
      <c r="E271" s="0" t="s">
        <v>1388</v>
      </c>
      <c r="F271" s="0" t="str">
        <f aca="false">LEFT(E271,FIND(":",E271)-1)</f>
        <v>Learning</v>
      </c>
      <c r="G271" s="0" t="str">
        <f aca="false">"&lt;a href='http://dx.doi.org/" &amp; C271 &amp; "'&gt;" &amp; LEFT(E271,FIND(":",E271)-1) &amp; "&lt;/a&gt;"</f>
        <v>&lt;a href='http://dx.doi.org/10.1093/actrade/9780199688364.001.0001'&gt;Learning&lt;/a&gt;</v>
      </c>
      <c r="H271" s="0" t="str">
        <f aca="false">"&lt;a href='http://dx.doi.org/" &amp; C271 &amp; "'&gt;" &amp;"&lt;img src='http://www.veryshortintroductions.com/view/covers/"&amp;B271&amp;".png' class='coverimage' alt='" &amp;E271 &amp; "'/&gt;&lt;/a&gt;"</f>
        <v>&lt;a href='http://dx.doi.org/10.1093/actrade/9780199688364.001.0001'&gt;&lt;img src='http://www.veryshortintroductions.com/view/covers/9780199688364.png' class='coverimage' alt='Learning:'/&gt;&lt;/a&gt;</v>
      </c>
      <c r="I271" s="0" t="str">
        <f aca="false">"&lt;a href='" &amp; D271 &amp; "'&gt;" &amp; "&lt;img src='https://api.qrserver.com/v1/create-qr-code/?size=300x300&amp;data=" &amp; D271 &amp;"' class='qr'/&gt;&lt;/a&gt;"</f>
        <v>&lt;a href='http://www.veryshortintroductions.com/mobile/view/10.1093/actrade/9780199688364.001.0001/actrade-9780199688364'&gt;&lt;img src='https://api.qrserver.com/v1/create-qr-code/?size=300x300&amp;data=http://www.veryshortintroductions.com/mobile/view/10.1093/actrade/9780199688364.001.0001/actrade-9780199688364' class='qr'/&gt;&lt;/a&gt;</v>
      </c>
      <c r="J271" s="0" t="str">
        <f aca="false">"&lt;tr&gt;&lt;td&gt;" &amp; H271 &amp; "&lt;/td&gt;&lt;td&gt;&lt;small&gt;Very Short Introduction&lt;br/&gt;http://m.veryshortintroductions.com&lt;/small&gt;&lt;br/&gt;&lt;em&gt;ebook&lt;/em&gt;&lt;br/&gt;&lt;br/&gt;" &amp; G271 &amp; "&lt;/td&gt;&lt;td&gt;" &amp; I271 &amp; "&lt;/td&gt;&lt;/tr&gt;"</f>
        <v>&lt;tr&gt;&lt;td&gt;&lt;a href='http://dx.doi.org/10.1093/actrade/9780199688364.001.0001'&gt;&lt;img src='http://www.veryshortintroductions.com/view/covers/9780199688364.png' class='coverimage' alt='Learning:'/&gt;&lt;/a&gt;&lt;/td&gt;&lt;td&gt;&lt;small&gt;Very Short Introduction&lt;br/&gt;http://m.veryshortintroductions.com&lt;/small&gt;&lt;br/&gt;&lt;em&gt;ebook&lt;/em&gt;&lt;br/&gt;&lt;br/&gt;&lt;a href='http://dx.doi.org/10.1093/actrade/9780199688364.001.0001'&gt;Learning&lt;/a&gt;&lt;/td&gt;&lt;td&gt;&lt;a href='http://www.veryshortintroductions.com/mobile/view/10.1093/actrade/9780199688364.001.0001/actrade-9780199688364'&gt;&lt;img src='https://api.qrserver.com/v1/create-qr-code/?size=300x300&amp;data=http://www.veryshortintroductions.com/mobile/view/10.1093/actrade/9780199688364.001.0001/actrade-9780199688364' class='qr'/&gt;&lt;/a&gt;&lt;/td&gt;&lt;/tr&gt;</v>
      </c>
      <c r="N271" s="0" t="s">
        <v>44</v>
      </c>
      <c r="O271" s="0" t="s">
        <v>1389</v>
      </c>
      <c r="P271" s="0" t="s">
        <v>1389</v>
      </c>
      <c r="Q271" s="0" t="s">
        <v>46</v>
      </c>
      <c r="S271" s="0" t="s">
        <v>1390</v>
      </c>
      <c r="X271" s="0" t="s">
        <v>1391</v>
      </c>
      <c r="Y271" s="0" t="s">
        <v>1392</v>
      </c>
      <c r="AA271" s="0" t="s">
        <v>49</v>
      </c>
      <c r="AB271" s="2" t="n">
        <v>42370</v>
      </c>
      <c r="AC271" s="2" t="n">
        <v>42735</v>
      </c>
      <c r="AK271" s="0" t="s">
        <v>50</v>
      </c>
      <c r="AL271" s="0" t="s">
        <v>51</v>
      </c>
      <c r="AM271" s="0" t="s">
        <v>49</v>
      </c>
      <c r="AN271" s="0" t="s">
        <v>49</v>
      </c>
      <c r="AO271" s="0" t="s">
        <v>49</v>
      </c>
      <c r="AP271" s="0" t="s">
        <v>49</v>
      </c>
      <c r="AQ271" s="0" t="s">
        <v>49</v>
      </c>
    </row>
    <row r="272" customFormat="false" ht="15" hidden="true" customHeight="false" outlineLevel="0" collapsed="false">
      <c r="A272" s="0" t="n">
        <v>10315141</v>
      </c>
      <c r="B272" s="0" t="str">
        <f aca="false">RIGHT(O272,LEN(O272)-FIND("actrade-",O272)-7)</f>
        <v>9780199670437</v>
      </c>
      <c r="C272" s="0" t="str">
        <f aca="false">"10.1093/actrade/" &amp; B272 &amp; ".001.0001"</f>
        <v>10.1093/actrade/9780199670437.001.0001</v>
      </c>
      <c r="D272" s="0" t="str">
        <f aca="false">"http://www.veryshortintroductions.com/mobile/view/" &amp; C272 &amp; "/actrade-" &amp; B272</f>
        <v>http://www.veryshortintroductions.com/mobile/view/10.1093/actrade/9780199670437.001.0001/actrade-9780199670437</v>
      </c>
      <c r="E272" s="0" t="s">
        <v>1393</v>
      </c>
      <c r="F272" s="0" t="str">
        <f aca="false">LEFT(E272,FIND(":",E272)-1)</f>
        <v>Liberalism</v>
      </c>
      <c r="G272" s="0" t="str">
        <f aca="false">"&lt;a href='http://dx.doi.org/" &amp; C272 &amp; "'&gt;" &amp; LEFT(E272,FIND(":",E272)-1) &amp; "&lt;/a&gt;"</f>
        <v>&lt;a href='http://dx.doi.org/10.1093/actrade/9780199670437.001.0001'&gt;Liberalism&lt;/a&gt;</v>
      </c>
      <c r="H272" s="0" t="str">
        <f aca="false">"&lt;a href='http://dx.doi.org/" &amp; C272 &amp; "'&gt;" &amp;"&lt;img src='http://www.veryshortintroductions.com/view/covers/"&amp;B272&amp;".png' class='coverimage' alt='" &amp;E272 &amp; "'/&gt;&lt;/a&gt;"</f>
        <v>&lt;a href='http://dx.doi.org/10.1093/actrade/9780199670437.001.0001'&gt;&lt;img src='http://www.veryshortintroductions.com/view/covers/9780199670437.png' class='coverimage' alt='Liberalism: A Very Short Introduction'/&gt;&lt;/a&gt;</v>
      </c>
      <c r="I272" s="0" t="str">
        <f aca="false">"&lt;a href='" &amp; D272 &amp; "'&gt;" &amp; "&lt;img src='https://api.qrserver.com/v1/create-qr-code/?size=300x300&amp;data=" &amp; D272 &amp;"' class='qr'/&gt;&lt;/a&gt;"</f>
        <v>&lt;a href='http://www.veryshortintroductions.com/mobile/view/10.1093/actrade/9780199670437.001.0001/actrade-9780199670437'&gt;&lt;img src='https://api.qrserver.com/v1/create-qr-code/?size=300x300&amp;data=http://www.veryshortintroductions.com/mobile/view/10.1093/actrade/9780199670437.001.0001/actrade-9780199670437' class='qr'/&gt;&lt;/a&gt;</v>
      </c>
      <c r="J272" s="0" t="str">
        <f aca="false">"&lt;tr&gt;&lt;td&gt;" &amp; H272 &amp; "&lt;/td&gt;&lt;td&gt;&lt;small&gt;Very Short Introduction&lt;br/&gt;http://m.veryshortintroductions.com&lt;/small&gt;&lt;br/&gt;&lt;em&gt;ebook&lt;/em&gt;&lt;br/&gt;&lt;br/&gt;" &amp; G272 &amp; "&lt;/td&gt;&lt;td&gt;" &amp; I272 &amp; "&lt;/td&gt;&lt;/tr&gt;"</f>
        <v>&lt;tr&gt;&lt;td&gt;&lt;a href='http://dx.doi.org/10.1093/actrade/9780199670437.001.0001'&gt;&lt;img src='http://www.veryshortintroductions.com/view/covers/9780199670437.png' class='coverimage' alt='Liberalism: A Very Short Introduction'/&gt;&lt;/a&gt;&lt;/td&gt;&lt;td&gt;&lt;small&gt;Very Short Introduction&lt;br/&gt;http://m.veryshortintroductions.com&lt;/small&gt;&lt;br/&gt;&lt;em&gt;ebook&lt;/em&gt;&lt;br/&gt;&lt;br/&gt;&lt;a href='http://dx.doi.org/10.1093/actrade/9780199670437.001.0001'&gt;Liberalism&lt;/a&gt;&lt;/td&gt;&lt;td&gt;&lt;a href='http://www.veryshortintroductions.com/mobile/view/10.1093/actrade/9780199670437.001.0001/actrade-9780199670437'&gt;&lt;img src='https://api.qrserver.com/v1/create-qr-code/?size=300x300&amp;data=http://www.veryshortintroductions.com/mobile/view/10.1093/actrade/9780199670437.001.0001/actrade-9780199670437' class='qr'/&gt;&lt;/a&gt;&lt;/td&gt;&lt;/tr&gt;</v>
      </c>
      <c r="N272" s="0" t="s">
        <v>44</v>
      </c>
      <c r="O272" s="0" t="s">
        <v>1394</v>
      </c>
      <c r="P272" s="0" t="s">
        <v>1394</v>
      </c>
      <c r="Q272" s="0" t="s">
        <v>46</v>
      </c>
      <c r="S272" s="0" t="s">
        <v>1395</v>
      </c>
      <c r="X272" s="0" t="s">
        <v>1396</v>
      </c>
      <c r="Y272" s="0" t="s">
        <v>1397</v>
      </c>
      <c r="AA272" s="0" t="s">
        <v>49</v>
      </c>
      <c r="AB272" s="2" t="n">
        <v>42005</v>
      </c>
      <c r="AC272" s="2" t="n">
        <v>42369</v>
      </c>
      <c r="AK272" s="0" t="s">
        <v>50</v>
      </c>
      <c r="AL272" s="0" t="s">
        <v>51</v>
      </c>
      <c r="AM272" s="0" t="s">
        <v>49</v>
      </c>
      <c r="AN272" s="0" t="s">
        <v>49</v>
      </c>
      <c r="AO272" s="0" t="s">
        <v>49</v>
      </c>
      <c r="AP272" s="0" t="s">
        <v>49</v>
      </c>
      <c r="AQ272" s="0" t="s">
        <v>49</v>
      </c>
    </row>
    <row r="273" customFormat="false" ht="15" hidden="true" customHeight="false" outlineLevel="0" collapsed="false">
      <c r="A273" s="0" t="n">
        <v>10315123</v>
      </c>
      <c r="B273" s="0" t="str">
        <f aca="false">RIGHT(O273,LEN(O273)-FIND("actrade-",O273)-7)</f>
        <v>9780199682690</v>
      </c>
      <c r="C273" s="0" t="str">
        <f aca="false">"10.1093/actrade/" &amp; B273 &amp; ".001.0001"</f>
        <v>10.1093/actrade/9780199682690.001.0001</v>
      </c>
      <c r="D273" s="0" t="str">
        <f aca="false">"http://www.veryshortintroductions.com/mobile/view/" &amp; C273 &amp; "/actrade-" &amp; B273</f>
        <v>http://www.veryshortintroductions.com/mobile/view/10.1093/actrade/9780199682690.001.0001/actrade-9780199682690</v>
      </c>
      <c r="E273" s="0" t="s">
        <v>1398</v>
      </c>
      <c r="F273" s="0" t="str">
        <f aca="false">LEFT(E273,FIND(":",E273)-1)</f>
        <v>Light</v>
      </c>
      <c r="G273" s="0" t="str">
        <f aca="false">"&lt;a href='http://dx.doi.org/" &amp; C273 &amp; "'&gt;" &amp; LEFT(E273,FIND(":",E273)-1) &amp; "&lt;/a&gt;"</f>
        <v>&lt;a href='http://dx.doi.org/10.1093/actrade/9780199682690.001.0001'&gt;Light&lt;/a&gt;</v>
      </c>
      <c r="H273" s="0" t="str">
        <f aca="false">"&lt;a href='http://dx.doi.org/" &amp; C273 &amp; "'&gt;" &amp;"&lt;img src='http://www.veryshortintroductions.com/view/covers/"&amp;B273&amp;".png' class='coverimage' alt='" &amp;E273 &amp; "'/&gt;&lt;/a&gt;"</f>
        <v>&lt;a href='http://dx.doi.org/10.1093/actrade/9780199682690.001.0001'&gt;&lt;img src='http://www.veryshortintroductions.com/view/covers/9780199682690.png' class='coverimage' alt='Light: A Very Short Introduction'/&gt;&lt;/a&gt;</v>
      </c>
      <c r="I273" s="0" t="str">
        <f aca="false">"&lt;a href='" &amp; D273 &amp; "'&gt;" &amp; "&lt;img src='https://api.qrserver.com/v1/create-qr-code/?size=300x300&amp;data=" &amp; D273 &amp;"' class='qr'/&gt;&lt;/a&gt;"</f>
        <v>&lt;a href='http://www.veryshortintroductions.com/mobile/view/10.1093/actrade/9780199682690.001.0001/actrade-9780199682690'&gt;&lt;img src='https://api.qrserver.com/v1/create-qr-code/?size=300x300&amp;data=http://www.veryshortintroductions.com/mobile/view/10.1093/actrade/9780199682690.001.0001/actrade-9780199682690' class='qr'/&gt;&lt;/a&gt;</v>
      </c>
      <c r="J273" s="0" t="str">
        <f aca="false">"&lt;tr&gt;&lt;td&gt;" &amp; H273 &amp; "&lt;/td&gt;&lt;td&gt;&lt;small&gt;Very Short Introduction&lt;br/&gt;http://m.veryshortintroductions.com&lt;/small&gt;&lt;br/&gt;&lt;em&gt;ebook&lt;/em&gt;&lt;br/&gt;&lt;br/&gt;" &amp; G273 &amp; "&lt;/td&gt;&lt;td&gt;" &amp; I273 &amp; "&lt;/td&gt;&lt;/tr&gt;"</f>
        <v>&lt;tr&gt;&lt;td&gt;&lt;a href='http://dx.doi.org/10.1093/actrade/9780199682690.001.0001'&gt;&lt;img src='http://www.veryshortintroductions.com/view/covers/9780199682690.png' class='coverimage' alt='Light: A Very Short Introduction'/&gt;&lt;/a&gt;&lt;/td&gt;&lt;td&gt;&lt;small&gt;Very Short Introduction&lt;br/&gt;http://m.veryshortintroductions.com&lt;/small&gt;&lt;br/&gt;&lt;em&gt;ebook&lt;/em&gt;&lt;br/&gt;&lt;br/&gt;&lt;a href='http://dx.doi.org/10.1093/actrade/9780199682690.001.0001'&gt;Light&lt;/a&gt;&lt;/td&gt;&lt;td&gt;&lt;a href='http://www.veryshortintroductions.com/mobile/view/10.1093/actrade/9780199682690.001.0001/actrade-9780199682690'&gt;&lt;img src='https://api.qrserver.com/v1/create-qr-code/?size=300x300&amp;data=http://www.veryshortintroductions.com/mobile/view/10.1093/actrade/9780199682690.001.0001/actrade-9780199682690' class='qr'/&gt;&lt;/a&gt;&lt;/td&gt;&lt;/tr&gt;</v>
      </c>
      <c r="N273" s="0" t="s">
        <v>44</v>
      </c>
      <c r="O273" s="0" t="s">
        <v>1399</v>
      </c>
      <c r="P273" s="0" t="s">
        <v>1399</v>
      </c>
      <c r="Q273" s="0" t="s">
        <v>46</v>
      </c>
      <c r="S273" s="0" t="s">
        <v>1400</v>
      </c>
      <c r="X273" s="0" t="s">
        <v>1401</v>
      </c>
      <c r="Y273" s="0" t="s">
        <v>1402</v>
      </c>
      <c r="AA273" s="0" t="s">
        <v>49</v>
      </c>
      <c r="AB273" s="2" t="n">
        <v>42005</v>
      </c>
      <c r="AC273" s="2" t="n">
        <v>42369</v>
      </c>
      <c r="AK273" s="0" t="s">
        <v>50</v>
      </c>
      <c r="AL273" s="0" t="s">
        <v>51</v>
      </c>
      <c r="AM273" s="0" t="s">
        <v>49</v>
      </c>
      <c r="AN273" s="0" t="s">
        <v>49</v>
      </c>
      <c r="AO273" s="0" t="s">
        <v>49</v>
      </c>
      <c r="AP273" s="0" t="s">
        <v>49</v>
      </c>
      <c r="AQ273" s="0" t="s">
        <v>49</v>
      </c>
    </row>
    <row r="274" customFormat="false" ht="15" hidden="true" customHeight="false" outlineLevel="0" collapsed="false">
      <c r="A274" s="0" t="n">
        <v>1068938</v>
      </c>
      <c r="B274" s="0" t="str">
        <f aca="false">RIGHT(O274,LEN(O274)-FIND("actrade-",O274)-7)</f>
        <v>9780195367805</v>
      </c>
      <c r="C274" s="0" t="str">
        <f aca="false">"10.1093/actrade/" &amp; B274 &amp; ".001.0001"</f>
        <v>10.1093/actrade/9780195367805.001.0001</v>
      </c>
      <c r="D274" s="0" t="str">
        <f aca="false">"http://www.veryshortintroductions.com/mobile/view/" &amp; C274 &amp; "/actrade-" &amp; B274</f>
        <v>http://www.veryshortintroductions.com/mobile/view/10.1093/actrade/9780195367805.001.0001/actrade-9780195367805</v>
      </c>
      <c r="E274" s="0" t="s">
        <v>1403</v>
      </c>
      <c r="F274" s="0" t="str">
        <f aca="false">LEFT(E274,FIND(":",E274)-1)</f>
        <v>Lincoln</v>
      </c>
      <c r="G274" s="0" t="str">
        <f aca="false">"&lt;a href='http://dx.doi.org/" &amp; C274 &amp; "'&gt;" &amp; LEFT(E274,FIND(":",E274)-1) &amp; "&lt;/a&gt;"</f>
        <v>&lt;a href='http://dx.doi.org/10.1093/actrade/9780195367805.001.0001'&gt;Lincoln&lt;/a&gt;</v>
      </c>
      <c r="H274" s="0" t="str">
        <f aca="false">"&lt;a href='http://dx.doi.org/" &amp; C274 &amp; "'&gt;" &amp;"&lt;img src='http://www.veryshortintroductions.com/view/covers/"&amp;B274&amp;".png' class='coverimage' alt='" &amp;E274 &amp; "'/&gt;&lt;/a&gt;"</f>
        <v>&lt;a href='http://dx.doi.org/10.1093/actrade/9780195367805.001.0001'&gt;&lt;img src='http://www.veryshortintroductions.com/view/covers/9780195367805.png' class='coverimage' alt='Lincoln: A Very Short Introduction (Very short introductions ; 203)'/&gt;&lt;/a&gt;</v>
      </c>
      <c r="I274" s="0" t="str">
        <f aca="false">"&lt;a href='" &amp; D274 &amp; "'&gt;" &amp; "&lt;img src='https://api.qrserver.com/v1/create-qr-code/?size=300x300&amp;data=" &amp; D274 &amp;"' class='qr'/&gt;&lt;/a&gt;"</f>
        <v>&lt;a href='http://www.veryshortintroductions.com/mobile/view/10.1093/actrade/9780195367805.001.0001/actrade-9780195367805'&gt;&lt;img src='https://api.qrserver.com/v1/create-qr-code/?size=300x300&amp;data=http://www.veryshortintroductions.com/mobile/view/10.1093/actrade/9780195367805.001.0001/actrade-9780195367805' class='qr'/&gt;&lt;/a&gt;</v>
      </c>
      <c r="J274" s="0" t="str">
        <f aca="false">"&lt;tr&gt;&lt;td&gt;" &amp; H274 &amp; "&lt;/td&gt;&lt;td&gt;&lt;small&gt;Very Short Introduction&lt;br/&gt;http://m.veryshortintroductions.com&lt;/small&gt;&lt;br/&gt;&lt;em&gt;ebook&lt;/em&gt;&lt;br/&gt;&lt;br/&gt;" &amp; G274 &amp; "&lt;/td&gt;&lt;td&gt;" &amp; I274 &amp; "&lt;/td&gt;&lt;/tr&gt;"</f>
        <v>&lt;tr&gt;&lt;td&gt;&lt;a href='http://dx.doi.org/10.1093/actrade/9780195367805.001.0001'&gt;&lt;img src='http://www.veryshortintroductions.com/view/covers/9780195367805.png' class='coverimage' alt='Lincoln: A Very Short Introduction (Very short introductions ; 203)'/&gt;&lt;/a&gt;&lt;/td&gt;&lt;td&gt;&lt;small&gt;Very Short Introduction&lt;br/&gt;http://m.veryshortintroductions.com&lt;/small&gt;&lt;br/&gt;&lt;em&gt;ebook&lt;/em&gt;&lt;br/&gt;&lt;br/&gt;&lt;a href='http://dx.doi.org/10.1093/actrade/9780195367805.001.0001'&gt;Lincoln&lt;/a&gt;&lt;/td&gt;&lt;td&gt;&lt;a href='http://www.veryshortintroductions.com/mobile/view/10.1093/actrade/9780195367805.001.0001/actrade-9780195367805'&gt;&lt;img src='https://api.qrserver.com/v1/create-qr-code/?size=300x300&amp;data=http://www.veryshortintroductions.com/mobile/view/10.1093/actrade/9780195367805.001.0001/actrade-9780195367805' class='qr'/&gt;&lt;/a&gt;&lt;/td&gt;&lt;/tr&gt;</v>
      </c>
      <c r="N274" s="0" t="s">
        <v>44</v>
      </c>
      <c r="O274" s="0" t="s">
        <v>1404</v>
      </c>
      <c r="P274" s="0" t="s">
        <v>1404</v>
      </c>
      <c r="Q274" s="0" t="s">
        <v>46</v>
      </c>
      <c r="S274" s="0" t="s">
        <v>1405</v>
      </c>
      <c r="X274" s="0" t="s">
        <v>1406</v>
      </c>
      <c r="Y274" s="0" t="s">
        <v>1407</v>
      </c>
      <c r="AA274" s="0" t="s">
        <v>49</v>
      </c>
      <c r="AB274" s="2" t="n">
        <v>39814</v>
      </c>
      <c r="AC274" s="2" t="n">
        <v>40178</v>
      </c>
      <c r="AJ274" s="0" t="s">
        <v>1408</v>
      </c>
      <c r="AK274" s="0" t="s">
        <v>50</v>
      </c>
      <c r="AL274" s="0" t="s">
        <v>51</v>
      </c>
      <c r="AM274" s="0" t="s">
        <v>49</v>
      </c>
      <c r="AN274" s="0" t="s">
        <v>49</v>
      </c>
      <c r="AO274" s="0" t="s">
        <v>49</v>
      </c>
      <c r="AP274" s="0" t="s">
        <v>49</v>
      </c>
      <c r="AQ274" s="0" t="s">
        <v>49</v>
      </c>
    </row>
    <row r="275" customFormat="false" ht="15" hidden="true" customHeight="false" outlineLevel="0" collapsed="false">
      <c r="A275" s="0" t="n">
        <v>3093082</v>
      </c>
      <c r="B275" s="0" t="str">
        <f aca="false">RIGHT(O275,LEN(O275)-FIND("actrade-",O275)-7)</f>
        <v>9780192801487</v>
      </c>
      <c r="C275" s="0" t="str">
        <f aca="false">"10.1093/actrade/" &amp; B275 &amp; ".001.0001"</f>
        <v>10.1093/actrade/9780192801487.001.0001</v>
      </c>
      <c r="D275" s="0" t="str">
        <f aca="false">"http://www.veryshortintroductions.com/mobile/view/" &amp; C275 &amp; "/actrade-" &amp; B275</f>
        <v>http://www.veryshortintroductions.com/mobile/view/10.1093/actrade/9780192801487.001.0001/actrade-9780192801487</v>
      </c>
      <c r="E275" s="0" t="s">
        <v>1409</v>
      </c>
      <c r="F275" s="0" t="str">
        <f aca="false">LEFT(E275,FIND(":",E275)-1)</f>
        <v>Linguistics</v>
      </c>
      <c r="G275" s="0" t="str">
        <f aca="false">"&lt;a href='http://dx.doi.org/" &amp; C275 &amp; "'&gt;" &amp; LEFT(E275,FIND(":",E275)-1) &amp; "&lt;/a&gt;"</f>
        <v>&lt;a href='http://dx.doi.org/10.1093/actrade/9780192801487.001.0001'&gt;Linguistics&lt;/a&gt;</v>
      </c>
      <c r="H275" s="0" t="str">
        <f aca="false">"&lt;a href='http://dx.doi.org/" &amp; C275 &amp; "'&gt;" &amp;"&lt;img src='http://www.veryshortintroductions.com/view/covers/"&amp;B275&amp;".png' class='coverimage' alt='" &amp;E275 &amp; "'/&gt;&lt;/a&gt;"</f>
        <v>&lt;a href='http://dx.doi.org/10.1093/actrade/9780192801487.001.0001'&gt;&lt;img src='http://www.veryshortintroductions.com/view/covers/9780192801487.png' class='coverimage' alt='Linguistics: a very short introduction'/&gt;&lt;/a&gt;</v>
      </c>
      <c r="I275" s="0" t="str">
        <f aca="false">"&lt;a href='" &amp; D275 &amp; "'&gt;" &amp; "&lt;img src='https://api.qrserver.com/v1/create-qr-code/?size=300x300&amp;data=" &amp; D275 &amp;"' class='qr'/&gt;&lt;/a&gt;"</f>
        <v>&lt;a href='http://www.veryshortintroductions.com/mobile/view/10.1093/actrade/9780192801487.001.0001/actrade-9780192801487'&gt;&lt;img src='https://api.qrserver.com/v1/create-qr-code/?size=300x300&amp;data=http://www.veryshortintroductions.com/mobile/view/10.1093/actrade/9780192801487.001.0001/actrade-9780192801487' class='qr'/&gt;&lt;/a&gt;</v>
      </c>
      <c r="J275" s="0" t="str">
        <f aca="false">"&lt;tr&gt;&lt;td&gt;" &amp; H275 &amp; "&lt;/td&gt;&lt;td&gt;&lt;small&gt;Very Short Introduction&lt;br/&gt;http://m.veryshortintroductions.com&lt;/small&gt;&lt;br/&gt;&lt;em&gt;ebook&lt;/em&gt;&lt;br/&gt;&lt;br/&gt;" &amp; G275 &amp; "&lt;/td&gt;&lt;td&gt;" &amp; I275 &amp; "&lt;/td&gt;&lt;/tr&gt;"</f>
        <v>&lt;tr&gt;&lt;td&gt;&lt;a href='http://dx.doi.org/10.1093/actrade/9780192801487.001.0001'&gt;&lt;img src='http://www.veryshortintroductions.com/view/covers/9780192801487.png' class='coverimage' alt='Linguistics: a very short introduction'/&gt;&lt;/a&gt;&lt;/td&gt;&lt;td&gt;&lt;small&gt;Very Short Introduction&lt;br/&gt;http://m.veryshortintroductions.com&lt;/small&gt;&lt;br/&gt;&lt;em&gt;ebook&lt;/em&gt;&lt;br/&gt;&lt;br/&gt;&lt;a href='http://dx.doi.org/10.1093/actrade/9780192801487.001.0001'&gt;Linguistics&lt;/a&gt;&lt;/td&gt;&lt;td&gt;&lt;a href='http://www.veryshortintroductions.com/mobile/view/10.1093/actrade/9780192801487.001.0001/actrade-9780192801487'&gt;&lt;img src='https://api.qrserver.com/v1/create-qr-code/?size=300x300&amp;data=http://www.veryshortintroductions.com/mobile/view/10.1093/actrade/9780192801487.001.0001/actrade-9780192801487' class='qr'/&gt;&lt;/a&gt;&lt;/td&gt;&lt;/tr&gt;</v>
      </c>
      <c r="N275" s="0" t="s">
        <v>44</v>
      </c>
      <c r="O275" s="0" t="s">
        <v>1410</v>
      </c>
      <c r="P275" s="0" t="s">
        <v>1410</v>
      </c>
      <c r="Q275" s="0" t="s">
        <v>46</v>
      </c>
      <c r="S275" s="0" t="s">
        <v>1411</v>
      </c>
      <c r="Y275" s="0" t="s">
        <v>1412</v>
      </c>
      <c r="AA275" s="0" t="s">
        <v>49</v>
      </c>
      <c r="AB275" s="2" t="n">
        <v>37622</v>
      </c>
      <c r="AC275" s="2" t="n">
        <v>37986</v>
      </c>
      <c r="AK275" s="0" t="s">
        <v>50</v>
      </c>
      <c r="AL275" s="0" t="s">
        <v>51</v>
      </c>
      <c r="AM275" s="0" t="s">
        <v>49</v>
      </c>
      <c r="AN275" s="0" t="s">
        <v>49</v>
      </c>
      <c r="AO275" s="0" t="s">
        <v>49</v>
      </c>
      <c r="AP275" s="0" t="s">
        <v>49</v>
      </c>
      <c r="AQ275" s="0" t="s">
        <v>49</v>
      </c>
    </row>
    <row r="276" customFormat="false" ht="15" hidden="true" customHeight="false" outlineLevel="0" collapsed="false">
      <c r="A276" s="0" t="n">
        <v>3093075</v>
      </c>
      <c r="B276" s="0" t="str">
        <f aca="false">RIGHT(O276,LEN(O276)-FIND("actrade-",O276)-7)</f>
        <v>9780199691340</v>
      </c>
      <c r="C276" s="0" t="str">
        <f aca="false">"10.1093/actrade/" &amp; B276 &amp; ".001.0001"</f>
        <v>10.1093/actrade/9780199691340.001.0001</v>
      </c>
      <c r="D276" s="0" t="str">
        <f aca="false">"http://www.veryshortintroductions.com/mobile/view/" &amp; C276 &amp; "/actrade-" &amp; B276</f>
        <v>http://www.veryshortintroductions.com/mobile/view/10.1093/actrade/9780199691340.001.0001/actrade-9780199691340</v>
      </c>
      <c r="E276" s="0" t="s">
        <v>1413</v>
      </c>
      <c r="F276" s="0" t="str">
        <f aca="false">LEFT(E276,FIND(":",E276)-1)</f>
        <v>Literary theory</v>
      </c>
      <c r="G276" s="0" t="str">
        <f aca="false">"&lt;a href='http://dx.doi.org/" &amp; C276 &amp; "'&gt;" &amp; LEFT(E276,FIND(":",E276)-1) &amp; "&lt;/a&gt;"</f>
        <v>&lt;a href='http://dx.doi.org/10.1093/actrade/9780199691340.001.0001'&gt;Literary theory&lt;/a&gt;</v>
      </c>
      <c r="H276" s="0" t="str">
        <f aca="false">"&lt;a href='http://dx.doi.org/" &amp; C276 &amp; "'&gt;" &amp;"&lt;img src='http://www.veryshortintroductions.com/view/covers/"&amp;B276&amp;".png' class='coverimage' alt='" &amp;E276 &amp; "'/&gt;&lt;/a&gt;"</f>
        <v>&lt;a href='http://dx.doi.org/10.1093/actrade/9780199691340.001.0001'&gt;&lt;img src='http://www.veryshortintroductions.com/view/covers/9780199691340.png' class='coverimage' alt='Literary theory: a very short introduction'/&gt;&lt;/a&gt;</v>
      </c>
      <c r="I276" s="0" t="str">
        <f aca="false">"&lt;a href='" &amp; D276 &amp; "'&gt;" &amp; "&lt;img src='https://api.qrserver.com/v1/create-qr-code/?size=300x300&amp;data=" &amp; D276 &amp;"' class='qr'/&gt;&lt;/a&gt;"</f>
        <v>&lt;a href='http://www.veryshortintroductions.com/mobile/view/10.1093/actrade/9780199691340.001.0001/actrade-9780199691340'&gt;&lt;img src='https://api.qrserver.com/v1/create-qr-code/?size=300x300&amp;data=http://www.veryshortintroductions.com/mobile/view/10.1093/actrade/9780199691340.001.0001/actrade-9780199691340' class='qr'/&gt;&lt;/a&gt;</v>
      </c>
      <c r="J276" s="0" t="str">
        <f aca="false">"&lt;tr&gt;&lt;td&gt;" &amp; H276 &amp; "&lt;/td&gt;&lt;td&gt;&lt;small&gt;Very Short Introduction&lt;br/&gt;http://m.veryshortintroductions.com&lt;/small&gt;&lt;br/&gt;&lt;em&gt;ebook&lt;/em&gt;&lt;br/&gt;&lt;br/&gt;" &amp; G276 &amp; "&lt;/td&gt;&lt;td&gt;" &amp; I276 &amp; "&lt;/td&gt;&lt;/tr&gt;"</f>
        <v>&lt;tr&gt;&lt;td&gt;&lt;a href='http://dx.doi.org/10.1093/actrade/9780199691340.001.0001'&gt;&lt;img src='http://www.veryshortintroductions.com/view/covers/9780199691340.png' class='coverimage' alt='Literary theory: a very short introduction'/&gt;&lt;/a&gt;&lt;/td&gt;&lt;td&gt;&lt;small&gt;Very Short Introduction&lt;br/&gt;http://m.veryshortintroductions.com&lt;/small&gt;&lt;br/&gt;&lt;em&gt;ebook&lt;/em&gt;&lt;br/&gt;&lt;br/&gt;&lt;a href='http://dx.doi.org/10.1093/actrade/9780199691340.001.0001'&gt;Literary theory&lt;/a&gt;&lt;/td&gt;&lt;td&gt;&lt;a href='http://www.veryshortintroductions.com/mobile/view/10.1093/actrade/9780199691340.001.0001/actrade-9780199691340'&gt;&lt;img src='https://api.qrserver.com/v1/create-qr-code/?size=300x300&amp;data=http://www.veryshortintroductions.com/mobile/view/10.1093/actrade/9780199691340.001.0001/actrade-9780199691340' class='qr'/&gt;&lt;/a&gt;&lt;/td&gt;&lt;/tr&gt;</v>
      </c>
      <c r="N276" s="0" t="s">
        <v>44</v>
      </c>
      <c r="O276" s="0" t="s">
        <v>1414</v>
      </c>
      <c r="P276" s="0" t="s">
        <v>1414</v>
      </c>
      <c r="Q276" s="0" t="s">
        <v>46</v>
      </c>
      <c r="S276" s="0" t="s">
        <v>311</v>
      </c>
      <c r="Y276" s="0" t="s">
        <v>1415</v>
      </c>
      <c r="AA276" s="0" t="s">
        <v>49</v>
      </c>
      <c r="AB276" s="2" t="n">
        <v>40544</v>
      </c>
      <c r="AC276" s="2" t="n">
        <v>40908</v>
      </c>
      <c r="AK276" s="0" t="s">
        <v>50</v>
      </c>
      <c r="AL276" s="0" t="s">
        <v>51</v>
      </c>
      <c r="AM276" s="0" t="s">
        <v>49</v>
      </c>
      <c r="AN276" s="0" t="s">
        <v>49</v>
      </c>
      <c r="AO276" s="0" t="s">
        <v>49</v>
      </c>
      <c r="AP276" s="0" t="s">
        <v>49</v>
      </c>
      <c r="AQ276" s="0" t="s">
        <v>49</v>
      </c>
    </row>
    <row r="277" customFormat="false" ht="15" hidden="true" customHeight="false" outlineLevel="0" collapsed="false">
      <c r="A277" s="0" t="n">
        <v>3093073</v>
      </c>
      <c r="B277" s="0" t="str">
        <f aca="false">RIGHT(O277,LEN(O277)-FIND("actrade-",O277)-7)</f>
        <v>9780192803948</v>
      </c>
      <c r="C277" s="0" t="str">
        <f aca="false">"10.1093/actrade/" &amp; B277 &amp; ".001.0001"</f>
        <v>10.1093/actrade/9780192803948.001.0001</v>
      </c>
      <c r="D277" s="0" t="str">
        <f aca="false">"http://www.veryshortintroductions.com/mobile/view/" &amp; C277 &amp; "/actrade-" &amp; B277</f>
        <v>http://www.veryshortintroductions.com/mobile/view/10.1093/actrade/9780192803948.001.0001/actrade-9780192803948</v>
      </c>
      <c r="E277" s="0" t="s">
        <v>1416</v>
      </c>
      <c r="F277" s="0" t="str">
        <f aca="false">LEFT(E277,FIND(":",E277)-1)</f>
        <v>Locke</v>
      </c>
      <c r="G277" s="0" t="str">
        <f aca="false">"&lt;a href='http://dx.doi.org/" &amp; C277 &amp; "'&gt;" &amp; LEFT(E277,FIND(":",E277)-1) &amp; "&lt;/a&gt;"</f>
        <v>&lt;a href='http://dx.doi.org/10.1093/actrade/9780192803948.001.0001'&gt;Locke&lt;/a&gt;</v>
      </c>
      <c r="H277" s="0" t="str">
        <f aca="false">"&lt;a href='http://dx.doi.org/" &amp; C277 &amp; "'&gt;" &amp;"&lt;img src='http://www.veryshortintroductions.com/view/covers/"&amp;B277&amp;".png' class='coverimage' alt='" &amp;E277 &amp; "'/&gt;&lt;/a&gt;"</f>
        <v>&lt;a href='http://dx.doi.org/10.1093/actrade/9780192803948.001.0001'&gt;&lt;img src='http://www.veryshortintroductions.com/view/covers/9780192803948.png' class='coverimage' alt='Locke: a very short introduction'/&gt;&lt;/a&gt;</v>
      </c>
      <c r="I277" s="0" t="str">
        <f aca="false">"&lt;a href='" &amp; D277 &amp; "'&gt;" &amp; "&lt;img src='https://api.qrserver.com/v1/create-qr-code/?size=300x300&amp;data=" &amp; D277 &amp;"' class='qr'/&gt;&lt;/a&gt;"</f>
        <v>&lt;a href='http://www.veryshortintroductions.com/mobile/view/10.1093/actrade/9780192803948.001.0001/actrade-9780192803948'&gt;&lt;img src='https://api.qrserver.com/v1/create-qr-code/?size=300x300&amp;data=http://www.veryshortintroductions.com/mobile/view/10.1093/actrade/9780192803948.001.0001/actrade-9780192803948' class='qr'/&gt;&lt;/a&gt;</v>
      </c>
      <c r="J277" s="0" t="str">
        <f aca="false">"&lt;tr&gt;&lt;td&gt;" &amp; H277 &amp; "&lt;/td&gt;&lt;td&gt;&lt;small&gt;Very Short Introduction&lt;br/&gt;http://m.veryshortintroductions.com&lt;/small&gt;&lt;br/&gt;&lt;em&gt;ebook&lt;/em&gt;&lt;br/&gt;&lt;br/&gt;" &amp; G277 &amp; "&lt;/td&gt;&lt;td&gt;" &amp; I277 &amp; "&lt;/td&gt;&lt;/tr&gt;"</f>
        <v>&lt;tr&gt;&lt;td&gt;&lt;a href='http://dx.doi.org/10.1093/actrade/9780192803948.001.0001'&gt;&lt;img src='http://www.veryshortintroductions.com/view/covers/9780192803948.png' class='coverimage' alt='Locke: a very short introduction'/&gt;&lt;/a&gt;&lt;/td&gt;&lt;td&gt;&lt;small&gt;Very Short Introduction&lt;br/&gt;http://m.veryshortintroductions.com&lt;/small&gt;&lt;br/&gt;&lt;em&gt;ebook&lt;/em&gt;&lt;br/&gt;&lt;br/&gt;&lt;a href='http://dx.doi.org/10.1093/actrade/9780192803948.001.0001'&gt;Locke&lt;/a&gt;&lt;/td&gt;&lt;td&gt;&lt;a href='http://www.veryshortintroductions.com/mobile/view/10.1093/actrade/9780192803948.001.0001/actrade-9780192803948'&gt;&lt;img src='https://api.qrserver.com/v1/create-qr-code/?size=300x300&amp;data=http://www.veryshortintroductions.com/mobile/view/10.1093/actrade/9780192803948.001.0001/actrade-9780192803948' class='qr'/&gt;&lt;/a&gt;&lt;/td&gt;&lt;/tr&gt;</v>
      </c>
      <c r="N277" s="0" t="s">
        <v>44</v>
      </c>
      <c r="O277" s="0" t="s">
        <v>1417</v>
      </c>
      <c r="P277" s="0" t="s">
        <v>1417</v>
      </c>
      <c r="Q277" s="0" t="s">
        <v>46</v>
      </c>
      <c r="S277" s="0" t="s">
        <v>1418</v>
      </c>
      <c r="Y277" s="0" t="s">
        <v>1419</v>
      </c>
      <c r="AA277" s="0" t="s">
        <v>49</v>
      </c>
      <c r="AB277" s="2" t="n">
        <v>37622</v>
      </c>
      <c r="AC277" s="2" t="n">
        <v>37986</v>
      </c>
      <c r="AK277" s="0" t="s">
        <v>50</v>
      </c>
      <c r="AL277" s="0" t="s">
        <v>51</v>
      </c>
      <c r="AM277" s="0" t="s">
        <v>49</v>
      </c>
      <c r="AN277" s="0" t="s">
        <v>49</v>
      </c>
      <c r="AO277" s="0" t="s">
        <v>49</v>
      </c>
      <c r="AP277" s="0" t="s">
        <v>49</v>
      </c>
      <c r="AQ277" s="0" t="s">
        <v>49</v>
      </c>
    </row>
    <row r="278" customFormat="false" ht="15" hidden="true" customHeight="false" outlineLevel="0" collapsed="false">
      <c r="A278" s="0" t="n">
        <v>3093070</v>
      </c>
      <c r="B278" s="0" t="str">
        <f aca="false">RIGHT(O278,LEN(O278)-FIND("actrade-",O278)-7)</f>
        <v>9780192893208</v>
      </c>
      <c r="C278" s="0" t="str">
        <f aca="false">"10.1093/actrade/" &amp; B278 &amp; ".001.0001"</f>
        <v>10.1093/actrade/9780192893208.001.0001</v>
      </c>
      <c r="D278" s="0" t="str">
        <f aca="false">"http://www.veryshortintroductions.com/mobile/view/" &amp; C278 &amp; "/actrade-" &amp; B278</f>
        <v>http://www.veryshortintroductions.com/mobile/view/10.1093/actrade/9780192893208.001.0001/actrade-9780192893208</v>
      </c>
      <c r="E278" s="0" t="s">
        <v>1420</v>
      </c>
      <c r="F278" s="0" t="str">
        <f aca="false">LEFT(E278,FIND(":",E278)-1)</f>
        <v>Logic</v>
      </c>
      <c r="G278" s="0" t="str">
        <f aca="false">"&lt;a href='http://dx.doi.org/" &amp; C278 &amp; "'&gt;" &amp; LEFT(E278,FIND(":",E278)-1) &amp; "&lt;/a&gt;"</f>
        <v>&lt;a href='http://dx.doi.org/10.1093/actrade/9780192893208.001.0001'&gt;Logic&lt;/a&gt;</v>
      </c>
      <c r="H278" s="0" t="str">
        <f aca="false">"&lt;a href='http://dx.doi.org/" &amp; C278 &amp; "'&gt;" &amp;"&lt;img src='http://www.veryshortintroductions.com/view/covers/"&amp;B278&amp;".png' class='coverimage' alt='" &amp;E278 &amp; "'/&gt;&lt;/a&gt;"</f>
        <v>&lt;a href='http://dx.doi.org/10.1093/actrade/9780192893208.001.0001'&gt;&lt;img src='http://www.veryshortintroductions.com/view/covers/9780192893208.png' class='coverimage' alt='Logic: a very short introduction'/&gt;&lt;/a&gt;</v>
      </c>
      <c r="I278" s="0" t="str">
        <f aca="false">"&lt;a href='" &amp; D278 &amp; "'&gt;" &amp; "&lt;img src='https://api.qrserver.com/v1/create-qr-code/?size=300x300&amp;data=" &amp; D278 &amp;"' class='qr'/&gt;&lt;/a&gt;"</f>
        <v>&lt;a href='http://www.veryshortintroductions.com/mobile/view/10.1093/actrade/9780192893208.001.0001/actrade-9780192893208'&gt;&lt;img src='https://api.qrserver.com/v1/create-qr-code/?size=300x300&amp;data=http://www.veryshortintroductions.com/mobile/view/10.1093/actrade/9780192893208.001.0001/actrade-9780192893208' class='qr'/&gt;&lt;/a&gt;</v>
      </c>
      <c r="J278" s="0" t="str">
        <f aca="false">"&lt;tr&gt;&lt;td&gt;" &amp; H278 &amp; "&lt;/td&gt;&lt;td&gt;&lt;small&gt;Very Short Introduction&lt;br/&gt;http://m.veryshortintroductions.com&lt;/small&gt;&lt;br/&gt;&lt;em&gt;ebook&lt;/em&gt;&lt;br/&gt;&lt;br/&gt;" &amp; G278 &amp; "&lt;/td&gt;&lt;td&gt;" &amp; I278 &amp; "&lt;/td&gt;&lt;/tr&gt;"</f>
        <v>&lt;tr&gt;&lt;td&gt;&lt;a href='http://dx.doi.org/10.1093/actrade/9780192893208.001.0001'&gt;&lt;img src='http://www.veryshortintroductions.com/view/covers/9780192893208.png' class='coverimage' alt='Logic: a very short introduction'/&gt;&lt;/a&gt;&lt;/td&gt;&lt;td&gt;&lt;small&gt;Very Short Introduction&lt;br/&gt;http://m.veryshortintroductions.com&lt;/small&gt;&lt;br/&gt;&lt;em&gt;ebook&lt;/em&gt;&lt;br/&gt;&lt;br/&gt;&lt;a href='http://dx.doi.org/10.1093/actrade/9780192893208.001.0001'&gt;Logic&lt;/a&gt;&lt;/td&gt;&lt;td&gt;&lt;a href='http://www.veryshortintroductions.com/mobile/view/10.1093/actrade/9780192893208.001.0001/actrade-9780192893208'&gt;&lt;img src='https://api.qrserver.com/v1/create-qr-code/?size=300x300&amp;data=http://www.veryshortintroductions.com/mobile/view/10.1093/actrade/9780192893208.001.0001/actrade-9780192893208' class='qr'/&gt;&lt;/a&gt;&lt;/td&gt;&lt;/tr&gt;</v>
      </c>
      <c r="N278" s="0" t="s">
        <v>44</v>
      </c>
      <c r="O278" s="0" t="s">
        <v>1421</v>
      </c>
      <c r="P278" s="0" t="s">
        <v>1421</v>
      </c>
      <c r="Q278" s="0" t="s">
        <v>46</v>
      </c>
      <c r="S278" s="0" t="s">
        <v>1422</v>
      </c>
      <c r="Y278" s="0" t="s">
        <v>1423</v>
      </c>
      <c r="AA278" s="0" t="s">
        <v>49</v>
      </c>
      <c r="AB278" s="2" t="n">
        <v>36526</v>
      </c>
      <c r="AC278" s="2" t="n">
        <v>36891</v>
      </c>
      <c r="AK278" s="0" t="s">
        <v>50</v>
      </c>
      <c r="AL278" s="0" t="s">
        <v>51</v>
      </c>
      <c r="AM278" s="0" t="s">
        <v>49</v>
      </c>
      <c r="AN278" s="0" t="s">
        <v>49</v>
      </c>
      <c r="AO278" s="0" t="s">
        <v>49</v>
      </c>
      <c r="AP278" s="0" t="s">
        <v>49</v>
      </c>
      <c r="AQ278" s="0" t="s">
        <v>49</v>
      </c>
    </row>
    <row r="279" customFormat="false" ht="15" hidden="true" customHeight="false" outlineLevel="0" collapsed="false">
      <c r="A279" s="0" t="n">
        <v>4412471</v>
      </c>
      <c r="B279" s="0" t="str">
        <f aca="false">RIGHT(O279,LEN(O279)-FIND("actrade-",O279)-7)</f>
        <v>9780199663842</v>
      </c>
      <c r="C279" s="0" t="str">
        <f aca="false">"10.1093/actrade/" &amp; B279 &amp; ".001.0001"</f>
        <v>10.1093/actrade/9780199663842.001.0001</v>
      </c>
      <c r="D279" s="0" t="str">
        <f aca="false">"http://www.veryshortintroductions.com/mobile/view/" &amp; C279 &amp; "/actrade-" &amp; B279</f>
        <v>http://www.veryshortintroductions.com/mobile/view/10.1093/actrade/9780199663842.001.0001/actrade-9780199663842</v>
      </c>
      <c r="E279" s="0" t="s">
        <v>1424</v>
      </c>
      <c r="F279" s="0" t="str">
        <f aca="false">LEFT(E279,FIND(":",E279)-1)</f>
        <v>Love</v>
      </c>
      <c r="G279" s="0" t="str">
        <f aca="false">"&lt;a href='http://dx.doi.org/" &amp; C279 &amp; "'&gt;" &amp; LEFT(E279,FIND(":",E279)-1) &amp; "&lt;/a&gt;"</f>
        <v>&lt;a href='http://dx.doi.org/10.1093/actrade/9780199663842.001.0001'&gt;Love&lt;/a&gt;</v>
      </c>
      <c r="H279" s="0" t="str">
        <f aca="false">"&lt;a href='http://dx.doi.org/" &amp; C279 &amp; "'&gt;" &amp;"&lt;img src='http://www.veryshortintroductions.com/view/covers/"&amp;B279&amp;".png' class='coverimage' alt='" &amp;E279 &amp; "'/&gt;&lt;/a&gt;"</f>
        <v>&lt;a href='http://dx.doi.org/10.1093/actrade/9780199663842.001.0001'&gt;&lt;img src='http://www.veryshortintroductions.com/view/covers/9780199663842.png' class='coverimage' alt='Love: a very short introduction'/&gt;&lt;/a&gt;</v>
      </c>
      <c r="I279" s="0" t="str">
        <f aca="false">"&lt;a href='" &amp; D279 &amp; "'&gt;" &amp; "&lt;img src='https://api.qrserver.com/v1/create-qr-code/?size=300x300&amp;data=" &amp; D279 &amp;"' class='qr'/&gt;&lt;/a&gt;"</f>
        <v>&lt;a href='http://www.veryshortintroductions.com/mobile/view/10.1093/actrade/9780199663842.001.0001/actrade-9780199663842'&gt;&lt;img src='https://api.qrserver.com/v1/create-qr-code/?size=300x300&amp;data=http://www.veryshortintroductions.com/mobile/view/10.1093/actrade/9780199663842.001.0001/actrade-9780199663842' class='qr'/&gt;&lt;/a&gt;</v>
      </c>
      <c r="J279" s="0" t="str">
        <f aca="false">"&lt;tr&gt;&lt;td&gt;" &amp; H279 &amp; "&lt;/td&gt;&lt;td&gt;&lt;small&gt;Very Short Introduction&lt;br/&gt;http://m.veryshortintroductions.com&lt;/small&gt;&lt;br/&gt;&lt;em&gt;ebook&lt;/em&gt;&lt;br/&gt;&lt;br/&gt;" &amp; G279 &amp; "&lt;/td&gt;&lt;td&gt;" &amp; I279 &amp; "&lt;/td&gt;&lt;/tr&gt;"</f>
        <v>&lt;tr&gt;&lt;td&gt;&lt;a href='http://dx.doi.org/10.1093/actrade/9780199663842.001.0001'&gt;&lt;img src='http://www.veryshortintroductions.com/view/covers/9780199663842.png' class='coverimage' alt='Love: a very short introduction'/&gt;&lt;/a&gt;&lt;/td&gt;&lt;td&gt;&lt;small&gt;Very Short Introduction&lt;br/&gt;http://m.veryshortintroductions.com&lt;/small&gt;&lt;br/&gt;&lt;em&gt;ebook&lt;/em&gt;&lt;br/&gt;&lt;br/&gt;&lt;a href='http://dx.doi.org/10.1093/actrade/9780199663842.001.0001'&gt;Love&lt;/a&gt;&lt;/td&gt;&lt;td&gt;&lt;a href='http://www.veryshortintroductions.com/mobile/view/10.1093/actrade/9780199663842.001.0001/actrade-9780199663842'&gt;&lt;img src='https://api.qrserver.com/v1/create-qr-code/?size=300x300&amp;data=http://www.veryshortintroductions.com/mobile/view/10.1093/actrade/9780199663842.001.0001/actrade-9780199663842' class='qr'/&gt;&lt;/a&gt;&lt;/td&gt;&lt;/tr&gt;</v>
      </c>
      <c r="N279" s="0" t="s">
        <v>44</v>
      </c>
      <c r="O279" s="0" t="s">
        <v>1425</v>
      </c>
      <c r="P279" s="0" t="s">
        <v>1425</v>
      </c>
      <c r="Q279" s="0" t="s">
        <v>46</v>
      </c>
      <c r="S279" s="0" t="s">
        <v>1426</v>
      </c>
      <c r="X279" s="0" t="s">
        <v>1427</v>
      </c>
      <c r="Y279" s="0" t="s">
        <v>1428</v>
      </c>
      <c r="AA279" s="0" t="s">
        <v>49</v>
      </c>
      <c r="AB279" s="2" t="n">
        <v>42005</v>
      </c>
      <c r="AC279" s="2" t="n">
        <v>42369</v>
      </c>
      <c r="AK279" s="0" t="s">
        <v>50</v>
      </c>
      <c r="AL279" s="0" t="s">
        <v>51</v>
      </c>
      <c r="AM279" s="0" t="s">
        <v>49</v>
      </c>
      <c r="AN279" s="0" t="s">
        <v>49</v>
      </c>
      <c r="AO279" s="0" t="s">
        <v>49</v>
      </c>
      <c r="AP279" s="0" t="s">
        <v>49</v>
      </c>
      <c r="AQ279" s="0" t="s">
        <v>49</v>
      </c>
    </row>
    <row r="280" customFormat="false" ht="15" hidden="true" customHeight="false" outlineLevel="0" collapsed="false">
      <c r="A280" s="0" t="n">
        <v>3093071</v>
      </c>
      <c r="B280" s="0" t="str">
        <f aca="false">RIGHT(O280,LEN(O280)-FIND("actrade-",O280)-7)</f>
        <v>9780192854070</v>
      </c>
      <c r="C280" s="0" t="str">
        <f aca="false">"10.1093/actrade/" &amp; B280 &amp; ".001.0001"</f>
        <v>10.1093/actrade/9780192854070.001.0001</v>
      </c>
      <c r="D280" s="0" t="str">
        <f aca="false">"http://www.veryshortintroductions.com/mobile/view/" &amp; C280 &amp; "/actrade-" &amp; B280</f>
        <v>http://www.veryshortintroductions.com/mobile/view/10.1093/actrade/9780192854070.001.0001/actrade-9780192854070</v>
      </c>
      <c r="E280" s="0" t="s">
        <v>1429</v>
      </c>
      <c r="F280" s="0" t="str">
        <f aca="false">LEFT(E280,FIND(":",E280)-1)</f>
        <v>Machiavelli</v>
      </c>
      <c r="G280" s="0" t="str">
        <f aca="false">"&lt;a href='http://dx.doi.org/" &amp; C280 &amp; "'&gt;" &amp; LEFT(E280,FIND(":",E280)-1) &amp; "&lt;/a&gt;"</f>
        <v>&lt;a href='http://dx.doi.org/10.1093/actrade/9780192854070.001.0001'&gt;Machiavelli&lt;/a&gt;</v>
      </c>
      <c r="H280" s="0" t="str">
        <f aca="false">"&lt;a href='http://dx.doi.org/" &amp; C280 &amp; "'&gt;" &amp;"&lt;img src='http://www.veryshortintroductions.com/view/covers/"&amp;B280&amp;".png' class='coverimage' alt='" &amp;E280 &amp; "'/&gt;&lt;/a&gt;"</f>
        <v>&lt;a href='http://dx.doi.org/10.1093/actrade/9780192854070.001.0001'&gt;&lt;img src='http://www.veryshortintroductions.com/view/covers/9780192854070.png' class='coverimage' alt='Machiavelli: a very short introduction'/&gt;&lt;/a&gt;</v>
      </c>
      <c r="I280" s="0" t="str">
        <f aca="false">"&lt;a href='" &amp; D280 &amp; "'&gt;" &amp; "&lt;img src='https://api.qrserver.com/v1/create-qr-code/?size=300x300&amp;data=" &amp; D280 &amp;"' class='qr'/&gt;&lt;/a&gt;"</f>
        <v>&lt;a href='http://www.veryshortintroductions.com/mobile/view/10.1093/actrade/9780192854070.001.0001/actrade-9780192854070'&gt;&lt;img src='https://api.qrserver.com/v1/create-qr-code/?size=300x300&amp;data=http://www.veryshortintroductions.com/mobile/view/10.1093/actrade/9780192854070.001.0001/actrade-9780192854070' class='qr'/&gt;&lt;/a&gt;</v>
      </c>
      <c r="J280" s="0" t="str">
        <f aca="false">"&lt;tr&gt;&lt;td&gt;" &amp; H280 &amp; "&lt;/td&gt;&lt;td&gt;&lt;small&gt;Very Short Introduction&lt;br/&gt;http://m.veryshortintroductions.com&lt;/small&gt;&lt;br/&gt;&lt;em&gt;ebook&lt;/em&gt;&lt;br/&gt;&lt;br/&gt;" &amp; G280 &amp; "&lt;/td&gt;&lt;td&gt;" &amp; I280 &amp; "&lt;/td&gt;&lt;/tr&gt;"</f>
        <v>&lt;tr&gt;&lt;td&gt;&lt;a href='http://dx.doi.org/10.1093/actrade/9780192854070.001.0001'&gt;&lt;img src='http://www.veryshortintroductions.com/view/covers/9780192854070.png' class='coverimage' alt='Machiavelli: a very short introduction'/&gt;&lt;/a&gt;&lt;/td&gt;&lt;td&gt;&lt;small&gt;Very Short Introduction&lt;br/&gt;http://m.veryshortintroductions.com&lt;/small&gt;&lt;br/&gt;&lt;em&gt;ebook&lt;/em&gt;&lt;br/&gt;&lt;br/&gt;&lt;a href='http://dx.doi.org/10.1093/actrade/9780192854070.001.0001'&gt;Machiavelli&lt;/a&gt;&lt;/td&gt;&lt;td&gt;&lt;a href='http://www.veryshortintroductions.com/mobile/view/10.1093/actrade/9780192854070.001.0001/actrade-9780192854070'&gt;&lt;img src='https://api.qrserver.com/v1/create-qr-code/?size=300x300&amp;data=http://www.veryshortintroductions.com/mobile/view/10.1093/actrade/9780192854070.001.0001/actrade-9780192854070' class='qr'/&gt;&lt;/a&gt;&lt;/td&gt;&lt;/tr&gt;</v>
      </c>
      <c r="N280" s="0" t="s">
        <v>44</v>
      </c>
      <c r="O280" s="0" t="s">
        <v>1430</v>
      </c>
      <c r="P280" s="0" t="s">
        <v>1430</v>
      </c>
      <c r="Q280" s="0" t="s">
        <v>46</v>
      </c>
      <c r="S280" s="0" t="s">
        <v>1431</v>
      </c>
      <c r="Y280" s="0" t="s">
        <v>1432</v>
      </c>
      <c r="AA280" s="0" t="s">
        <v>49</v>
      </c>
      <c r="AB280" s="2" t="n">
        <v>36526</v>
      </c>
      <c r="AC280" s="2" t="n">
        <v>36891</v>
      </c>
      <c r="AK280" s="0" t="s">
        <v>50</v>
      </c>
      <c r="AL280" s="0" t="s">
        <v>51</v>
      </c>
      <c r="AM280" s="0" t="s">
        <v>49</v>
      </c>
      <c r="AN280" s="0" t="s">
        <v>49</v>
      </c>
      <c r="AO280" s="0" t="s">
        <v>49</v>
      </c>
      <c r="AP280" s="0" t="s">
        <v>49</v>
      </c>
      <c r="AQ280" s="0" t="s">
        <v>49</v>
      </c>
    </row>
    <row r="281" customFormat="false" ht="15" hidden="true" customHeight="false" outlineLevel="0" collapsed="false">
      <c r="A281" s="0" t="n">
        <v>3093068</v>
      </c>
      <c r="B281" s="0" t="str">
        <f aca="false">RIGHT(O281,LEN(O281)-FIND("actrade-",O281)-7)</f>
        <v>9780199608034</v>
      </c>
      <c r="C281" s="0" t="str">
        <f aca="false">"10.1093/actrade/" &amp; B281 &amp; ".001.0001"</f>
        <v>10.1093/actrade/9780199608034.001.0001</v>
      </c>
      <c r="D281" s="0" t="str">
        <f aca="false">"http://www.veryshortintroductions.com/mobile/view/" &amp; C281 &amp; "/actrade-" &amp; B281</f>
        <v>http://www.veryshortintroductions.com/mobile/view/10.1093/actrade/9780199608034.001.0001/actrade-9780199608034</v>
      </c>
      <c r="E281" s="0" t="s">
        <v>1433</v>
      </c>
      <c r="F281" s="0" t="str">
        <f aca="false">LEFT(E281,FIND(":",E281)-1)</f>
        <v>Madness</v>
      </c>
      <c r="G281" s="0" t="str">
        <f aca="false">"&lt;a href='http://dx.doi.org/" &amp; C281 &amp; "'&gt;" &amp; LEFT(E281,FIND(":",E281)-1) &amp; "&lt;/a&gt;"</f>
        <v>&lt;a href='http://dx.doi.org/10.1093/actrade/9780199608034.001.0001'&gt;Madness&lt;/a&gt;</v>
      </c>
      <c r="H281" s="0" t="str">
        <f aca="false">"&lt;a href='http://dx.doi.org/" &amp; C281 &amp; "'&gt;" &amp;"&lt;img src='http://www.veryshortintroductions.com/view/covers/"&amp;B281&amp;".png' class='coverimage' alt='" &amp;E281 &amp; "'/&gt;&lt;/a&gt;"</f>
        <v>&lt;a href='http://dx.doi.org/10.1093/actrade/9780199608034.001.0001'&gt;&lt;img src='http://www.veryshortintroductions.com/view/covers/9780199608034.png' class='coverimage' alt='Madness: a very short introduction'/&gt;&lt;/a&gt;</v>
      </c>
      <c r="I281" s="0" t="str">
        <f aca="false">"&lt;a href='" &amp; D281 &amp; "'&gt;" &amp; "&lt;img src='https://api.qrserver.com/v1/create-qr-code/?size=300x300&amp;data=" &amp; D281 &amp;"' class='qr'/&gt;&lt;/a&gt;"</f>
        <v>&lt;a href='http://www.veryshortintroductions.com/mobile/view/10.1093/actrade/9780199608034.001.0001/actrade-9780199608034'&gt;&lt;img src='https://api.qrserver.com/v1/create-qr-code/?size=300x300&amp;data=http://www.veryshortintroductions.com/mobile/view/10.1093/actrade/9780199608034.001.0001/actrade-9780199608034' class='qr'/&gt;&lt;/a&gt;</v>
      </c>
      <c r="J281" s="0" t="str">
        <f aca="false">"&lt;tr&gt;&lt;td&gt;" &amp; H281 &amp; "&lt;/td&gt;&lt;td&gt;&lt;small&gt;Very Short Introduction&lt;br/&gt;http://m.veryshortintroductions.com&lt;/small&gt;&lt;br/&gt;&lt;em&gt;ebook&lt;/em&gt;&lt;br/&gt;&lt;br/&gt;" &amp; G281 &amp; "&lt;/td&gt;&lt;td&gt;" &amp; I281 &amp; "&lt;/td&gt;&lt;/tr&gt;"</f>
        <v>&lt;tr&gt;&lt;td&gt;&lt;a href='http://dx.doi.org/10.1093/actrade/9780199608034.001.0001'&gt;&lt;img src='http://www.veryshortintroductions.com/view/covers/9780199608034.png' class='coverimage' alt='Madness: a very short introduction'/&gt;&lt;/a&gt;&lt;/td&gt;&lt;td&gt;&lt;small&gt;Very Short Introduction&lt;br/&gt;http://m.veryshortintroductions.com&lt;/small&gt;&lt;br/&gt;&lt;em&gt;ebook&lt;/em&gt;&lt;br/&gt;&lt;br/&gt;&lt;a href='http://dx.doi.org/10.1093/actrade/9780199608034.001.0001'&gt;Madness&lt;/a&gt;&lt;/td&gt;&lt;td&gt;&lt;a href='http://www.veryshortintroductions.com/mobile/view/10.1093/actrade/9780199608034.001.0001/actrade-9780199608034'&gt;&lt;img src='https://api.qrserver.com/v1/create-qr-code/?size=300x300&amp;data=http://www.veryshortintroductions.com/mobile/view/10.1093/actrade/9780199608034.001.0001/actrade-9780199608034' class='qr'/&gt;&lt;/a&gt;&lt;/td&gt;&lt;/tr&gt;</v>
      </c>
      <c r="N281" s="0" t="s">
        <v>44</v>
      </c>
      <c r="O281" s="0" t="s">
        <v>1434</v>
      </c>
      <c r="P281" s="0" t="s">
        <v>1434</v>
      </c>
      <c r="Q281" s="0" t="s">
        <v>46</v>
      </c>
      <c r="S281" s="0" t="s">
        <v>1435</v>
      </c>
      <c r="Y281" s="0" t="s">
        <v>1436</v>
      </c>
      <c r="AA281" s="0" t="s">
        <v>49</v>
      </c>
      <c r="AB281" s="2" t="n">
        <v>40544</v>
      </c>
      <c r="AC281" s="2" t="n">
        <v>40908</v>
      </c>
      <c r="AK281" s="0" t="s">
        <v>50</v>
      </c>
      <c r="AL281" s="0" t="s">
        <v>51</v>
      </c>
      <c r="AM281" s="0" t="s">
        <v>49</v>
      </c>
      <c r="AN281" s="0" t="s">
        <v>49</v>
      </c>
      <c r="AO281" s="0" t="s">
        <v>49</v>
      </c>
      <c r="AP281" s="0" t="s">
        <v>49</v>
      </c>
      <c r="AQ281" s="0" t="s">
        <v>49</v>
      </c>
    </row>
    <row r="282" customFormat="false" ht="15" hidden="true" customHeight="false" outlineLevel="0" collapsed="false">
      <c r="A282" s="0" t="n">
        <v>3093066</v>
      </c>
      <c r="B282" s="0" t="str">
        <f aca="false">RIGHT(O282,LEN(O282)-FIND("actrade-",O282)-7)</f>
        <v>9780199588022</v>
      </c>
      <c r="C282" s="0" t="str">
        <f aca="false">"10.1093/actrade/" &amp; B282 &amp; ".001.0001"</f>
        <v>10.1093/actrade/9780199588022.001.0001</v>
      </c>
      <c r="D282" s="0" t="str">
        <f aca="false">"http://www.veryshortintroductions.com/mobile/view/" &amp; C282 &amp; "/actrade-" &amp; B282</f>
        <v>http://www.veryshortintroductions.com/mobile/view/10.1093/actrade/9780199588022.001.0001/actrade-9780199588022</v>
      </c>
      <c r="E282" s="0" t="s">
        <v>1437</v>
      </c>
      <c r="F282" s="0" t="str">
        <f aca="false">LEFT(E282,FIND(":",E282)-1)</f>
        <v>Magic</v>
      </c>
      <c r="G282" s="0" t="str">
        <f aca="false">"&lt;a href='http://dx.doi.org/" &amp; C282 &amp; "'&gt;" &amp; LEFT(E282,FIND(":",E282)-1) &amp; "&lt;/a&gt;"</f>
        <v>&lt;a href='http://dx.doi.org/10.1093/actrade/9780199588022.001.0001'&gt;Magic&lt;/a&gt;</v>
      </c>
      <c r="H282" s="0" t="str">
        <f aca="false">"&lt;a href='http://dx.doi.org/" &amp; C282 &amp; "'&gt;" &amp;"&lt;img src='http://www.veryshortintroductions.com/view/covers/"&amp;B282&amp;".png' class='coverimage' alt='" &amp;E282 &amp; "'/&gt;&lt;/a&gt;"</f>
        <v>&lt;a href='http://dx.doi.org/10.1093/actrade/9780199588022.001.0001'&gt;&lt;img src='http://www.veryshortintroductions.com/view/covers/9780199588022.png' class='coverimage' alt='Magic: a very short introduction'/&gt;&lt;/a&gt;</v>
      </c>
      <c r="I282" s="0" t="str">
        <f aca="false">"&lt;a href='" &amp; D282 &amp; "'&gt;" &amp; "&lt;img src='https://api.qrserver.com/v1/create-qr-code/?size=300x300&amp;data=" &amp; D282 &amp;"' class='qr'/&gt;&lt;/a&gt;"</f>
        <v>&lt;a href='http://www.veryshortintroductions.com/mobile/view/10.1093/actrade/9780199588022.001.0001/actrade-9780199588022'&gt;&lt;img src='https://api.qrserver.com/v1/create-qr-code/?size=300x300&amp;data=http://www.veryshortintroductions.com/mobile/view/10.1093/actrade/9780199588022.001.0001/actrade-9780199588022' class='qr'/&gt;&lt;/a&gt;</v>
      </c>
      <c r="J282" s="0" t="str">
        <f aca="false">"&lt;tr&gt;&lt;td&gt;" &amp; H282 &amp; "&lt;/td&gt;&lt;td&gt;&lt;small&gt;Very Short Introduction&lt;br/&gt;http://m.veryshortintroductions.com&lt;/small&gt;&lt;br/&gt;&lt;em&gt;ebook&lt;/em&gt;&lt;br/&gt;&lt;br/&gt;" &amp; G282 &amp; "&lt;/td&gt;&lt;td&gt;" &amp; I282 &amp; "&lt;/td&gt;&lt;/tr&gt;"</f>
        <v>&lt;tr&gt;&lt;td&gt;&lt;a href='http://dx.doi.org/10.1093/actrade/9780199588022.001.0001'&gt;&lt;img src='http://www.veryshortintroductions.com/view/covers/9780199588022.png' class='coverimage' alt='Magic: a very short introduction'/&gt;&lt;/a&gt;&lt;/td&gt;&lt;td&gt;&lt;small&gt;Very Short Introduction&lt;br/&gt;http://m.veryshortintroductions.com&lt;/small&gt;&lt;br/&gt;&lt;em&gt;ebook&lt;/em&gt;&lt;br/&gt;&lt;br/&gt;&lt;a href='http://dx.doi.org/10.1093/actrade/9780199588022.001.0001'&gt;Magic&lt;/a&gt;&lt;/td&gt;&lt;td&gt;&lt;a href='http://www.veryshortintroductions.com/mobile/view/10.1093/actrade/9780199588022.001.0001/actrade-9780199588022'&gt;&lt;img src='https://api.qrserver.com/v1/create-qr-code/?size=300x300&amp;data=http://www.veryshortintroductions.com/mobile/view/10.1093/actrade/9780199588022.001.0001/actrade-9780199588022' class='qr'/&gt;&lt;/a&gt;&lt;/td&gt;&lt;/tr&gt;</v>
      </c>
      <c r="N282" s="0" t="s">
        <v>44</v>
      </c>
      <c r="O282" s="0" t="s">
        <v>1438</v>
      </c>
      <c r="P282" s="0" t="s">
        <v>1438</v>
      </c>
      <c r="Q282" s="0" t="s">
        <v>46</v>
      </c>
      <c r="S282" s="0" t="s">
        <v>1439</v>
      </c>
      <c r="Y282" s="0" t="s">
        <v>1440</v>
      </c>
      <c r="AA282" s="0" t="s">
        <v>49</v>
      </c>
      <c r="AB282" s="2" t="n">
        <v>40909</v>
      </c>
      <c r="AC282" s="2" t="n">
        <v>41274</v>
      </c>
      <c r="AK282" s="0" t="s">
        <v>50</v>
      </c>
      <c r="AL282" s="0" t="s">
        <v>51</v>
      </c>
      <c r="AM282" s="0" t="s">
        <v>49</v>
      </c>
      <c r="AN282" s="0" t="s">
        <v>49</v>
      </c>
      <c r="AO282" s="0" t="s">
        <v>49</v>
      </c>
      <c r="AP282" s="0" t="s">
        <v>49</v>
      </c>
      <c r="AQ282" s="0" t="s">
        <v>49</v>
      </c>
    </row>
    <row r="283" customFormat="false" ht="15" hidden="true" customHeight="false" outlineLevel="0" collapsed="false">
      <c r="A283" s="0" t="n">
        <v>3093083</v>
      </c>
      <c r="B283" s="0" t="str">
        <f aca="false">RIGHT(O283,LEN(O283)-FIND("actrade-",O283)-7)</f>
        <v>9780199582877</v>
      </c>
      <c r="C283" s="0" t="str">
        <f aca="false">"10.1093/actrade/" &amp; B283 &amp; ".001.0001"</f>
        <v>10.1093/actrade/9780199582877.001.0001</v>
      </c>
      <c r="D283" s="0" t="str">
        <f aca="false">"http://www.veryshortintroductions.com/mobile/view/" &amp; C283 &amp; "/actrade-" &amp; B283</f>
        <v>http://www.veryshortintroductions.com/mobile/view/10.1093/actrade/9780199582877.001.0001/actrade-9780199582877</v>
      </c>
      <c r="E283" s="0" t="s">
        <v>1441</v>
      </c>
      <c r="F283" s="0" t="str">
        <f aca="false">LEFT(E283,FIND(":",E283)-1)</f>
        <v>Magna Carta</v>
      </c>
      <c r="G283" s="0" t="str">
        <f aca="false">"&lt;a href='http://dx.doi.org/" &amp; C283 &amp; "'&gt;" &amp; LEFT(E283,FIND(":",E283)-1) &amp; "&lt;/a&gt;"</f>
        <v>&lt;a href='http://dx.doi.org/10.1093/actrade/9780199582877.001.0001'&gt;Magna Carta&lt;/a&gt;</v>
      </c>
      <c r="H283" s="0" t="str">
        <f aca="false">"&lt;a href='http://dx.doi.org/" &amp; C283 &amp; "'&gt;" &amp;"&lt;img src='http://www.veryshortintroductions.com/view/covers/"&amp;B283&amp;".png' class='coverimage' alt='" &amp;E283 &amp; "'/&gt;&lt;/a&gt;"</f>
        <v>&lt;a href='http://dx.doi.org/10.1093/actrade/9780199582877.001.0001'&gt;&lt;img src='http://www.veryshortintroductions.com/view/covers/9780199582877.png' class='coverimage' alt='Magna Carta: a very short introduction'/&gt;&lt;/a&gt;</v>
      </c>
      <c r="I283" s="0" t="str">
        <f aca="false">"&lt;a href='" &amp; D283 &amp; "'&gt;" &amp; "&lt;img src='https://api.qrserver.com/v1/create-qr-code/?size=300x300&amp;data=" &amp; D283 &amp;"' class='qr'/&gt;&lt;/a&gt;"</f>
        <v>&lt;a href='http://www.veryshortintroductions.com/mobile/view/10.1093/actrade/9780199582877.001.0001/actrade-9780199582877'&gt;&lt;img src='https://api.qrserver.com/v1/create-qr-code/?size=300x300&amp;data=http://www.veryshortintroductions.com/mobile/view/10.1093/actrade/9780199582877.001.0001/actrade-9780199582877' class='qr'/&gt;&lt;/a&gt;</v>
      </c>
      <c r="J283" s="0" t="str">
        <f aca="false">"&lt;tr&gt;&lt;td&gt;" &amp; H283 &amp; "&lt;/td&gt;&lt;td&gt;&lt;small&gt;Very Short Introduction&lt;br/&gt;http://m.veryshortintroductions.com&lt;/small&gt;&lt;br/&gt;&lt;em&gt;ebook&lt;/em&gt;&lt;br/&gt;&lt;br/&gt;" &amp; G283 &amp; "&lt;/td&gt;&lt;td&gt;" &amp; I283 &amp; "&lt;/td&gt;&lt;/tr&gt;"</f>
        <v>&lt;tr&gt;&lt;td&gt;&lt;a href='http://dx.doi.org/10.1093/actrade/9780199582877.001.0001'&gt;&lt;img src='http://www.veryshortintroductions.com/view/covers/9780199582877.png' class='coverimage' alt='Magna Carta: a very short introduction'/&gt;&lt;/a&gt;&lt;/td&gt;&lt;td&gt;&lt;small&gt;Very Short Introduction&lt;br/&gt;http://m.veryshortintroductions.com&lt;/small&gt;&lt;br/&gt;&lt;em&gt;ebook&lt;/em&gt;&lt;br/&gt;&lt;br/&gt;&lt;a href='http://dx.doi.org/10.1093/actrade/9780199582877.001.0001'&gt;Magna Carta&lt;/a&gt;&lt;/td&gt;&lt;td&gt;&lt;a href='http://www.veryshortintroductions.com/mobile/view/10.1093/actrade/9780199582877.001.0001/actrade-9780199582877'&gt;&lt;img src='https://api.qrserver.com/v1/create-qr-code/?size=300x300&amp;data=http://www.veryshortintroductions.com/mobile/view/10.1093/actrade/9780199582877.001.0001/actrade-9780199582877' class='qr'/&gt;&lt;/a&gt;&lt;/td&gt;&lt;/tr&gt;</v>
      </c>
      <c r="N283" s="0" t="s">
        <v>44</v>
      </c>
      <c r="O283" s="0" t="s">
        <v>1442</v>
      </c>
      <c r="P283" s="0" t="s">
        <v>1442</v>
      </c>
      <c r="Q283" s="0" t="s">
        <v>46</v>
      </c>
      <c r="S283" s="0" t="s">
        <v>1443</v>
      </c>
      <c r="Y283" s="0" t="s">
        <v>1444</v>
      </c>
      <c r="AA283" s="0" t="s">
        <v>49</v>
      </c>
      <c r="AB283" s="2" t="n">
        <v>40909</v>
      </c>
      <c r="AC283" s="2" t="n">
        <v>41274</v>
      </c>
      <c r="AK283" s="0" t="s">
        <v>50</v>
      </c>
      <c r="AL283" s="0" t="s">
        <v>51</v>
      </c>
      <c r="AM283" s="0" t="s">
        <v>49</v>
      </c>
      <c r="AN283" s="0" t="s">
        <v>49</v>
      </c>
      <c r="AO283" s="0" t="s">
        <v>49</v>
      </c>
      <c r="AP283" s="0" t="s">
        <v>49</v>
      </c>
      <c r="AQ283" s="0" t="s">
        <v>49</v>
      </c>
    </row>
    <row r="284" customFormat="false" ht="15" hidden="true" customHeight="false" outlineLevel="0" collapsed="false">
      <c r="A284" s="0" t="n">
        <v>3093080</v>
      </c>
      <c r="B284" s="0" t="str">
        <f aca="false">RIGHT(O284,LEN(O284)-FIND("actrade-",O284)-7)</f>
        <v>9780199601202</v>
      </c>
      <c r="C284" s="0" t="str">
        <f aca="false">"10.1093/actrade/" &amp; B284 &amp; ".001.0001"</f>
        <v>10.1093/actrade/9780199601202.001.0001</v>
      </c>
      <c r="D284" s="0" t="str">
        <f aca="false">"http://www.veryshortintroductions.com/mobile/view/" &amp; C284 &amp; "/actrade-" &amp; B284</f>
        <v>http://www.veryshortintroductions.com/mobile/view/10.1093/actrade/9780199601202.001.0001/actrade-9780199601202</v>
      </c>
      <c r="E284" s="0" t="s">
        <v>1445</v>
      </c>
      <c r="F284" s="0" t="str">
        <f aca="false">LEFT(E284,FIND(":",E284)-1)</f>
        <v>Magnetism</v>
      </c>
      <c r="G284" s="0" t="str">
        <f aca="false">"&lt;a href='http://dx.doi.org/" &amp; C284 &amp; "'&gt;" &amp; LEFT(E284,FIND(":",E284)-1) &amp; "&lt;/a&gt;"</f>
        <v>&lt;a href='http://dx.doi.org/10.1093/actrade/9780199601202.001.0001'&gt;Magnetism&lt;/a&gt;</v>
      </c>
      <c r="H284" s="0" t="str">
        <f aca="false">"&lt;a href='http://dx.doi.org/" &amp; C284 &amp; "'&gt;" &amp;"&lt;img src='http://www.veryshortintroductions.com/view/covers/"&amp;B284&amp;".png' class='coverimage' alt='" &amp;E284 &amp; "'/&gt;&lt;/a&gt;"</f>
        <v>&lt;a href='http://dx.doi.org/10.1093/actrade/9780199601202.001.0001'&gt;&lt;img src='http://www.veryshortintroductions.com/view/covers/9780199601202.png' class='coverimage' alt='Magnetism: a very short introduction'/&gt;&lt;/a&gt;</v>
      </c>
      <c r="I284" s="0" t="str">
        <f aca="false">"&lt;a href='" &amp; D284 &amp; "'&gt;" &amp; "&lt;img src='https://api.qrserver.com/v1/create-qr-code/?size=300x300&amp;data=" &amp; D284 &amp;"' class='qr'/&gt;&lt;/a&gt;"</f>
        <v>&lt;a href='http://www.veryshortintroductions.com/mobile/view/10.1093/actrade/9780199601202.001.0001/actrade-9780199601202'&gt;&lt;img src='https://api.qrserver.com/v1/create-qr-code/?size=300x300&amp;data=http://www.veryshortintroductions.com/mobile/view/10.1093/actrade/9780199601202.001.0001/actrade-9780199601202' class='qr'/&gt;&lt;/a&gt;</v>
      </c>
      <c r="J284" s="0" t="str">
        <f aca="false">"&lt;tr&gt;&lt;td&gt;" &amp; H284 &amp; "&lt;/td&gt;&lt;td&gt;&lt;small&gt;Very Short Introduction&lt;br/&gt;http://m.veryshortintroductions.com&lt;/small&gt;&lt;br/&gt;&lt;em&gt;ebook&lt;/em&gt;&lt;br/&gt;&lt;br/&gt;" &amp; G284 &amp; "&lt;/td&gt;&lt;td&gt;" &amp; I284 &amp; "&lt;/td&gt;&lt;/tr&gt;"</f>
        <v>&lt;tr&gt;&lt;td&gt;&lt;a href='http://dx.doi.org/10.1093/actrade/9780199601202.001.0001'&gt;&lt;img src='http://www.veryshortintroductions.com/view/covers/9780199601202.png' class='coverimage' alt='Magnetism: a very short introduction'/&gt;&lt;/a&gt;&lt;/td&gt;&lt;td&gt;&lt;small&gt;Very Short Introduction&lt;br/&gt;http://m.veryshortintroductions.com&lt;/small&gt;&lt;br/&gt;&lt;em&gt;ebook&lt;/em&gt;&lt;br/&gt;&lt;br/&gt;&lt;a href='http://dx.doi.org/10.1093/actrade/9780199601202.001.0001'&gt;Magnetism&lt;/a&gt;&lt;/td&gt;&lt;td&gt;&lt;a href='http://www.veryshortintroductions.com/mobile/view/10.1093/actrade/9780199601202.001.0001/actrade-9780199601202'&gt;&lt;img src='https://api.qrserver.com/v1/create-qr-code/?size=300x300&amp;data=http://www.veryshortintroductions.com/mobile/view/10.1093/actrade/9780199601202.001.0001/actrade-9780199601202' class='qr'/&gt;&lt;/a&gt;&lt;/td&gt;&lt;/tr&gt;</v>
      </c>
      <c r="N284" s="0" t="s">
        <v>44</v>
      </c>
      <c r="O284" s="0" t="s">
        <v>1446</v>
      </c>
      <c r="P284" s="0" t="s">
        <v>1446</v>
      </c>
      <c r="Q284" s="0" t="s">
        <v>46</v>
      </c>
      <c r="S284" s="0" t="s">
        <v>1447</v>
      </c>
      <c r="Y284" s="0" t="s">
        <v>1448</v>
      </c>
      <c r="AA284" s="0" t="s">
        <v>49</v>
      </c>
      <c r="AB284" s="2" t="n">
        <v>40909</v>
      </c>
      <c r="AC284" s="2" t="n">
        <v>41274</v>
      </c>
      <c r="AK284" s="0" t="s">
        <v>50</v>
      </c>
      <c r="AL284" s="0" t="s">
        <v>51</v>
      </c>
      <c r="AM284" s="0" t="s">
        <v>49</v>
      </c>
      <c r="AN284" s="0" t="s">
        <v>49</v>
      </c>
      <c r="AO284" s="0" t="s">
        <v>49</v>
      </c>
      <c r="AP284" s="0" t="s">
        <v>49</v>
      </c>
      <c r="AQ284" s="0" t="s">
        <v>49</v>
      </c>
    </row>
    <row r="285" customFormat="false" ht="15" hidden="true" customHeight="false" outlineLevel="0" collapsed="false">
      <c r="A285" s="0" t="n">
        <v>3092981</v>
      </c>
      <c r="B285" s="0" t="str">
        <f aca="false">RIGHT(O285,LEN(O285)-FIND("actrade-",O285)-7)</f>
        <v>9780199670413</v>
      </c>
      <c r="C285" s="0" t="str">
        <f aca="false">"10.1093/actrade/" &amp; B285 &amp; ".001.0001"</f>
        <v>10.1093/actrade/9780199670413.001.0001</v>
      </c>
      <c r="D285" s="0" t="str">
        <f aca="false">"http://www.veryshortintroductions.com/mobile/view/" &amp; C285 &amp; "/actrade-" &amp; B285</f>
        <v>http://www.veryshortintroductions.com/mobile/view/10.1093/actrade/9780199670413.001.0001/actrade-9780199670413</v>
      </c>
      <c r="E285" s="0" t="s">
        <v>1449</v>
      </c>
      <c r="F285" s="0" t="str">
        <f aca="false">LEFT(E285,FIND(":",E285)-1)</f>
        <v>Malthus  </v>
      </c>
      <c r="G285" s="0" t="str">
        <f aca="false">"&lt;a href='http://dx.doi.org/" &amp; C285 &amp; "'&gt;" &amp; LEFT(E285,FIND(":",E285)-1) &amp; "&lt;/a&gt;"</f>
        <v>&lt;a href='http://dx.doi.org/10.1093/actrade/9780199670413.001.0001'&gt;Malthus  &lt;/a&gt;</v>
      </c>
      <c r="H285" s="0" t="str">
        <f aca="false">"&lt;a href='http://dx.doi.org/" &amp; C285 &amp; "'&gt;" &amp;"&lt;img src='http://www.veryshortintroductions.com/view/covers/"&amp;B285&amp;".png' class='coverimage' alt='" &amp;E285 &amp; "'/&gt;&lt;/a&gt;"</f>
        <v>&lt;a href='http://dx.doi.org/10.1093/actrade/9780199670413.001.0001'&gt;&lt;img src='http://www.veryshortintroductions.com/view/covers/9780199670413.png' class='coverimage' alt='Malthus  : a very short introduction'/&gt;&lt;/a&gt;</v>
      </c>
      <c r="I285" s="0" t="str">
        <f aca="false">"&lt;a href='" &amp; D285 &amp; "'&gt;" &amp; "&lt;img src='https://api.qrserver.com/v1/create-qr-code/?size=300x300&amp;data=" &amp; D285 &amp;"' class='qr'/&gt;&lt;/a&gt;"</f>
        <v>&lt;a href='http://www.veryshortintroductions.com/mobile/view/10.1093/actrade/9780199670413.001.0001/actrade-9780199670413'&gt;&lt;img src='https://api.qrserver.com/v1/create-qr-code/?size=300x300&amp;data=http://www.veryshortintroductions.com/mobile/view/10.1093/actrade/9780199670413.001.0001/actrade-9780199670413' class='qr'/&gt;&lt;/a&gt;</v>
      </c>
      <c r="J285" s="0" t="str">
        <f aca="false">"&lt;tr&gt;&lt;td&gt;" &amp; H285 &amp; "&lt;/td&gt;&lt;td&gt;&lt;small&gt;Very Short Introduction&lt;br/&gt;http://m.veryshortintroductions.com&lt;/small&gt;&lt;br/&gt;&lt;em&gt;ebook&lt;/em&gt;&lt;br/&gt;&lt;br/&gt;" &amp; G285 &amp; "&lt;/td&gt;&lt;td&gt;" &amp; I285 &amp; "&lt;/td&gt;&lt;/tr&gt;"</f>
        <v>&lt;tr&gt;&lt;td&gt;&lt;a href='http://dx.doi.org/10.1093/actrade/9780199670413.001.0001'&gt;&lt;img src='http://www.veryshortintroductions.com/view/covers/9780199670413.png' class='coverimage' alt='Malthus  : a very short introduction'/&gt;&lt;/a&gt;&lt;/td&gt;&lt;td&gt;&lt;small&gt;Very Short Introduction&lt;br/&gt;http://m.veryshortintroductions.com&lt;/small&gt;&lt;br/&gt;&lt;em&gt;ebook&lt;/em&gt;&lt;br/&gt;&lt;br/&gt;&lt;a href='http://dx.doi.org/10.1093/actrade/9780199670413.001.0001'&gt;Malthus  &lt;/a&gt;&lt;/td&gt;&lt;td&gt;&lt;a href='http://www.veryshortintroductions.com/mobile/view/10.1093/actrade/9780199670413.001.0001/actrade-9780199670413'&gt;&lt;img src='https://api.qrserver.com/v1/create-qr-code/?size=300x300&amp;data=http://www.veryshortintroductions.com/mobile/view/10.1093/actrade/9780199670413.001.0001/actrade-9780199670413' class='qr'/&gt;&lt;/a&gt;&lt;/td&gt;&lt;/tr&gt;</v>
      </c>
      <c r="N285" s="0" t="s">
        <v>44</v>
      </c>
      <c r="O285" s="0" t="s">
        <v>1450</v>
      </c>
      <c r="P285" s="0" t="s">
        <v>1450</v>
      </c>
      <c r="Q285" s="0" t="s">
        <v>46</v>
      </c>
      <c r="S285" s="0" t="s">
        <v>1451</v>
      </c>
      <c r="Y285" s="0" t="s">
        <v>1452</v>
      </c>
      <c r="AA285" s="0" t="s">
        <v>49</v>
      </c>
      <c r="AB285" s="2" t="n">
        <v>41275</v>
      </c>
      <c r="AC285" s="2" t="n">
        <v>41639</v>
      </c>
      <c r="AK285" s="0" t="s">
        <v>50</v>
      </c>
      <c r="AL285" s="0" t="s">
        <v>51</v>
      </c>
      <c r="AM285" s="0" t="s">
        <v>49</v>
      </c>
      <c r="AN285" s="0" t="s">
        <v>49</v>
      </c>
      <c r="AO285" s="0" t="s">
        <v>49</v>
      </c>
      <c r="AP285" s="0" t="s">
        <v>49</v>
      </c>
      <c r="AQ285" s="0" t="s">
        <v>49</v>
      </c>
    </row>
    <row r="286" customFormat="false" ht="15" hidden="false" customHeight="false" outlineLevel="0" collapsed="false">
      <c r="A286" s="0" t="n">
        <v>3093077</v>
      </c>
      <c r="B286" s="0" t="str">
        <f aca="false">RIGHT(O286,LEN(O286)-FIND("actrade-",O286)-7)</f>
        <v>9780199656981</v>
      </c>
      <c r="C286" s="0" t="str">
        <f aca="false">"10.1093/actrade/" &amp; B286 &amp; ".001.0001"</f>
        <v>10.1093/actrade/9780199656981.001.0001</v>
      </c>
      <c r="D286" s="0" t="str">
        <f aca="false">"http://www.veryshortintroductions.com/mobile/view/" &amp; C286 &amp; "/actrade-" &amp; B286</f>
        <v>http://www.veryshortintroductions.com/mobile/view/10.1093/actrade/9780199656981.001.0001/actrade-9780199656981</v>
      </c>
      <c r="E286" s="0" t="s">
        <v>1453</v>
      </c>
      <c r="F286" s="0" t="str">
        <f aca="false">LEFT(E286,FIND(":",E286)-1)</f>
        <v>Management  </v>
      </c>
      <c r="G286" s="0" t="str">
        <f aca="false">"&lt;a href='http://dx.doi.org/" &amp; C286 &amp; "'&gt;" &amp; LEFT(E286,FIND(":",E286)-1) &amp; "&lt;/a&gt;"</f>
        <v>&lt;a href='http://dx.doi.org/10.1093/actrade/9780199656981.001.0001'&gt;Management  &lt;/a&gt;</v>
      </c>
      <c r="H286" s="0" t="str">
        <f aca="false">"&lt;a href='http://dx.doi.org/" &amp; C286 &amp; "'&gt;" &amp;"&lt;img src='http://www.veryshortintroductions.com/view/covers/"&amp;B286&amp;".png' class='coverimage' alt='" &amp;E286 &amp; "'/&gt;&lt;/a&gt;"</f>
        <v>&lt;a href='http://dx.doi.org/10.1093/actrade/9780199656981.001.0001'&gt;&lt;img src='http://www.veryshortintroductions.com/view/covers/9780199656981.png' class='coverimage' alt='Management  : a very short introduction'/&gt;&lt;/a&gt;</v>
      </c>
      <c r="I286" s="0" t="str">
        <f aca="false">"&lt;a href='" &amp; D286 &amp; "'&gt;" &amp; "&lt;img src='https://api.qrserver.com/v1/create-qr-code/?size=300x300&amp;data=" &amp; D286 &amp;"' class='qr'/&gt;&lt;/a&gt;"</f>
        <v>&lt;a href='http://www.veryshortintroductions.com/mobile/view/10.1093/actrade/9780199656981.001.0001/actrade-9780199656981'&gt;&lt;img src='https://api.qrserver.com/v1/create-qr-code/?size=300x300&amp;data=http://www.veryshortintroductions.com/mobile/view/10.1093/actrade/9780199656981.001.0001/actrade-9780199656981' class='qr'/&gt;&lt;/a&gt;</v>
      </c>
      <c r="J286" s="0" t="str">
        <f aca="false">"&lt;tr&gt;&lt;td&gt;" &amp; H286 &amp; "&lt;br/&gt;&lt;p class='murl'&gt;m.veryshortintroductions.com&lt;/p&gt;&lt;/td&gt;&lt;td&gt;&lt;h1&gt;" &amp; G286 &amp; "&lt;/h1&gt;&lt;h2&gt;a Very Short Introduction&lt;h2&gt;&lt;h3&gt;ebook&lt;/h3&gt;&lt;/td&gt;&lt;td&gt;" &amp; I286 &amp; "&lt;p style='qrt'&gt;Scan the code to read the book on your mobile.&lt;/p&gt;&lt;/td&gt;&lt;/tr&gt;"</f>
        <v>&lt;tr&gt;&lt;td&gt;&lt;a href='http://dx.doi.org/10.1093/actrade/9780199656981.001.0001'&gt;&lt;img src='http://www.veryshortintroductions.com/view/covers/9780199656981.png' class='coverimage' alt='Management  : a very short introduction'/&gt;&lt;/a&gt;&lt;br/&gt;&lt;p class='murl'&gt;m.veryshortintroductions.com&lt;/p&gt;&lt;/td&gt;&lt;td&gt;&lt;h1&gt;&lt;a href='http://dx.doi.org/10.1093/actrade/9780199656981.001.0001'&gt;Management  &lt;/a&gt;&lt;/h1&gt;&lt;h2&gt;a Very Short Introduction&lt;h2&gt;&lt;h3&gt;ebook&lt;/h3&gt;&lt;/td&gt;&lt;td&gt;&lt;a href='http://www.veryshortintroductions.com/mobile/view/10.1093/actrade/9780199656981.001.0001/actrade-9780199656981'&gt;&lt;img src='https://api.qrserver.com/v1/create-qr-code/?size=300x300&amp;data=http://www.veryshortintroductions.com/mobile/view/10.1093/actrade/9780199656981.001.0001/actrade-9780199656981' class='qr'/&gt;&lt;/a&gt;&lt;p style='qrt'&gt;Scan the code to read the book on your mobile.&lt;/p&gt;&lt;/td&gt;&lt;/tr&gt;</v>
      </c>
      <c r="N286" s="0" t="s">
        <v>44</v>
      </c>
      <c r="O286" s="0" t="s">
        <v>1454</v>
      </c>
      <c r="P286" s="0" t="s">
        <v>1454</v>
      </c>
      <c r="Q286" s="0" t="s">
        <v>46</v>
      </c>
      <c r="S286" s="0" t="s">
        <v>1455</v>
      </c>
      <c r="Y286" s="0" t="s">
        <v>1456</v>
      </c>
      <c r="AA286" s="0" t="s">
        <v>49</v>
      </c>
      <c r="AB286" s="2" t="n">
        <v>41275</v>
      </c>
      <c r="AC286" s="2" t="n">
        <v>41639</v>
      </c>
      <c r="AK286" s="0" t="s">
        <v>50</v>
      </c>
      <c r="AL286" s="0" t="s">
        <v>51</v>
      </c>
      <c r="AM286" s="0" t="s">
        <v>49</v>
      </c>
      <c r="AN286" s="0" t="s">
        <v>49</v>
      </c>
      <c r="AO286" s="0" t="s">
        <v>49</v>
      </c>
      <c r="AP286" s="0" t="s">
        <v>49</v>
      </c>
      <c r="AQ286" s="0" t="s">
        <v>49</v>
      </c>
    </row>
    <row r="287" customFormat="false" ht="15" hidden="true" customHeight="false" outlineLevel="0" collapsed="false">
      <c r="A287" s="0" t="n">
        <v>3093078</v>
      </c>
      <c r="B287" s="0" t="str">
        <f aca="false">RIGHT(O287,LEN(O287)-FIND("actrade-",O287)-7)</f>
        <v>9780199588664</v>
      </c>
      <c r="C287" s="0" t="str">
        <f aca="false">"10.1093/actrade/" &amp; B287 &amp; ".001.0001"</f>
        <v>10.1093/actrade/9780199588664.001.0001</v>
      </c>
      <c r="D287" s="0" t="str">
        <f aca="false">"http://www.veryshortintroductions.com/mobile/view/" &amp; C287 &amp; "/actrade-" &amp; B287</f>
        <v>http://www.veryshortintroductions.com/mobile/view/10.1093/actrade/9780199588664.001.0001/actrade-9780199588664</v>
      </c>
      <c r="E287" s="0" t="s">
        <v>1457</v>
      </c>
      <c r="F287" s="0" t="str">
        <f aca="false">LEFT(E287,FIND(":",E287)-1)</f>
        <v>Mao  </v>
      </c>
      <c r="G287" s="0" t="str">
        <f aca="false">"&lt;a href='http://dx.doi.org/" &amp; C287 &amp; "'&gt;" &amp; LEFT(E287,FIND(":",E287)-1) &amp; "&lt;/a&gt;"</f>
        <v>&lt;a href='http://dx.doi.org/10.1093/actrade/9780199588664.001.0001'&gt;Mao  &lt;/a&gt;</v>
      </c>
      <c r="H287" s="0" t="str">
        <f aca="false">"&lt;a href='http://dx.doi.org/" &amp; C287 &amp; "'&gt;" &amp;"&lt;img src='http://www.veryshortintroductions.com/view/covers/"&amp;B287&amp;".png' class='coverimage' alt='" &amp;E287 &amp; "'/&gt;&lt;/a&gt;"</f>
        <v>&lt;a href='http://dx.doi.org/10.1093/actrade/9780199588664.001.0001'&gt;&lt;img src='http://www.veryshortintroductions.com/view/covers/9780199588664.png' class='coverimage' alt='Mao  : a very short introduction'/&gt;&lt;/a&gt;</v>
      </c>
      <c r="I287" s="0" t="str">
        <f aca="false">"&lt;a href='" &amp; D287 &amp; "'&gt;" &amp; "&lt;img src='https://api.qrserver.com/v1/create-qr-code/?size=300x300&amp;data=" &amp; D287 &amp;"' class='qr'/&gt;&lt;/a&gt;"</f>
        <v>&lt;a href='http://www.veryshortintroductions.com/mobile/view/10.1093/actrade/9780199588664.001.0001/actrade-9780199588664'&gt;&lt;img src='https://api.qrserver.com/v1/create-qr-code/?size=300x300&amp;data=http://www.veryshortintroductions.com/mobile/view/10.1093/actrade/9780199588664.001.0001/actrade-9780199588664' class='qr'/&gt;&lt;/a&gt;</v>
      </c>
      <c r="J287" s="0" t="str">
        <f aca="false">"&lt;tr&gt;&lt;td&gt;" &amp; H287 &amp; "&lt;/td&gt;&lt;td&gt;&lt;small&gt;Very Short Introduction&lt;br/&gt;http://m.veryshortintroductions.com&lt;/small&gt;&lt;br/&gt;&lt;em&gt;ebook&lt;/em&gt;&lt;br/&gt;&lt;br/&gt;" &amp; G287 &amp; "&lt;/td&gt;&lt;td&gt;" &amp; I287 &amp; "&lt;/td&gt;&lt;/tr&gt;"</f>
        <v>&lt;tr&gt;&lt;td&gt;&lt;a href='http://dx.doi.org/10.1093/actrade/9780199588664.001.0001'&gt;&lt;img src='http://www.veryshortintroductions.com/view/covers/9780199588664.png' class='coverimage' alt='Mao  : a very short introduction'/&gt;&lt;/a&gt;&lt;/td&gt;&lt;td&gt;&lt;small&gt;Very Short Introduction&lt;br/&gt;http://m.veryshortintroductions.com&lt;/small&gt;&lt;br/&gt;&lt;em&gt;ebook&lt;/em&gt;&lt;br/&gt;&lt;br/&gt;&lt;a href='http://dx.doi.org/10.1093/actrade/9780199588664.001.0001'&gt;Mao  &lt;/a&gt;&lt;/td&gt;&lt;td&gt;&lt;a href='http://www.veryshortintroductions.com/mobile/view/10.1093/actrade/9780199588664.001.0001/actrade-9780199588664'&gt;&lt;img src='https://api.qrserver.com/v1/create-qr-code/?size=300x300&amp;data=http://www.veryshortintroductions.com/mobile/view/10.1093/actrade/9780199588664.001.0001/actrade-9780199588664' class='qr'/&gt;&lt;/a&gt;&lt;/td&gt;&lt;/tr&gt;</v>
      </c>
      <c r="N287" s="0" t="s">
        <v>44</v>
      </c>
      <c r="O287" s="0" t="s">
        <v>1458</v>
      </c>
      <c r="P287" s="0" t="s">
        <v>1458</v>
      </c>
      <c r="Q287" s="0" t="s">
        <v>46</v>
      </c>
      <c r="S287" s="0" t="s">
        <v>1459</v>
      </c>
      <c r="Y287" s="0" t="s">
        <v>1460</v>
      </c>
      <c r="AA287" s="0" t="s">
        <v>49</v>
      </c>
      <c r="AB287" s="2" t="n">
        <v>41275</v>
      </c>
      <c r="AC287" s="2" t="n">
        <v>41639</v>
      </c>
      <c r="AK287" s="0" t="s">
        <v>50</v>
      </c>
      <c r="AL287" s="0" t="s">
        <v>51</v>
      </c>
      <c r="AM287" s="0" t="s">
        <v>49</v>
      </c>
      <c r="AN287" s="0" t="s">
        <v>49</v>
      </c>
      <c r="AO287" s="0" t="s">
        <v>49</v>
      </c>
      <c r="AP287" s="0" t="s">
        <v>49</v>
      </c>
      <c r="AQ287" s="0" t="s">
        <v>49</v>
      </c>
    </row>
    <row r="288" customFormat="false" ht="15" hidden="true" customHeight="false" outlineLevel="0" collapsed="false">
      <c r="A288" s="0" t="n">
        <v>3093074</v>
      </c>
      <c r="B288" s="0" t="str">
        <f aca="false">RIGHT(O288,LEN(O288)-FIND("actrade-",O288)-7)</f>
        <v>9780199695058</v>
      </c>
      <c r="C288" s="0" t="str">
        <f aca="false">"10.1093/actrade/" &amp; B288 &amp; ".001.0001"</f>
        <v>10.1093/actrade/9780199695058.001.0001</v>
      </c>
      <c r="D288" s="0" t="str">
        <f aca="false">"http://www.veryshortintroductions.com/mobile/view/" &amp; C288 &amp; "/actrade-" &amp; B288</f>
        <v>http://www.veryshortintroductions.com/mobile/view/10.1093/actrade/9780199695058.001.0001/actrade-9780199695058</v>
      </c>
      <c r="E288" s="0" t="s">
        <v>1461</v>
      </c>
      <c r="F288" s="0" t="str">
        <f aca="false">LEFT(E288,FIND(":",E288)-1)</f>
        <v>Marine biology</v>
      </c>
      <c r="G288" s="0" t="str">
        <f aca="false">"&lt;a href='http://dx.doi.org/" &amp; C288 &amp; "'&gt;" &amp; LEFT(E288,FIND(":",E288)-1) &amp; "&lt;/a&gt;"</f>
        <v>&lt;a href='http://dx.doi.org/10.1093/actrade/9780199695058.001.0001'&gt;Marine biology&lt;/a&gt;</v>
      </c>
      <c r="H288" s="0" t="str">
        <f aca="false">"&lt;a href='http://dx.doi.org/" &amp; C288 &amp; "'&gt;" &amp;"&lt;img src='http://www.veryshortintroductions.com/view/covers/"&amp;B288&amp;".png' class='coverimage' alt='" &amp;E288 &amp; "'/&gt;&lt;/a&gt;"</f>
        <v>&lt;a href='http://dx.doi.org/10.1093/actrade/9780199695058.001.0001'&gt;&lt;img src='http://www.veryshortintroductions.com/view/covers/9780199695058.png' class='coverimage' alt='Marine biology: a very short introduction'/&gt;&lt;/a&gt;</v>
      </c>
      <c r="I288" s="0" t="str">
        <f aca="false">"&lt;a href='" &amp; D288 &amp; "'&gt;" &amp; "&lt;img src='https://api.qrserver.com/v1/create-qr-code/?size=300x300&amp;data=" &amp; D288 &amp;"' class='qr'/&gt;&lt;/a&gt;"</f>
        <v>&lt;a href='http://www.veryshortintroductions.com/mobile/view/10.1093/actrade/9780199695058.001.0001/actrade-9780199695058'&gt;&lt;img src='https://api.qrserver.com/v1/create-qr-code/?size=300x300&amp;data=http://www.veryshortintroductions.com/mobile/view/10.1093/actrade/9780199695058.001.0001/actrade-9780199695058' class='qr'/&gt;&lt;/a&gt;</v>
      </c>
      <c r="J288" s="0" t="str">
        <f aca="false">"&lt;tr&gt;&lt;td&gt;" &amp; H288 &amp; "&lt;/td&gt;&lt;td&gt;&lt;small&gt;Very Short Introduction&lt;br/&gt;http://m.veryshortintroductions.com&lt;/small&gt;&lt;br/&gt;&lt;em&gt;ebook&lt;/em&gt;&lt;br/&gt;&lt;br/&gt;" &amp; G288 &amp; "&lt;/td&gt;&lt;td&gt;" &amp; I288 &amp; "&lt;/td&gt;&lt;/tr&gt;"</f>
        <v>&lt;tr&gt;&lt;td&gt;&lt;a href='http://dx.doi.org/10.1093/actrade/9780199695058.001.0001'&gt;&lt;img src='http://www.veryshortintroductions.com/view/covers/9780199695058.png' class='coverimage' alt='Marine biology: a very short introduction'/&gt;&lt;/a&gt;&lt;/td&gt;&lt;td&gt;&lt;small&gt;Very Short Introduction&lt;br/&gt;http://m.veryshortintroductions.com&lt;/small&gt;&lt;br/&gt;&lt;em&gt;ebook&lt;/em&gt;&lt;br/&gt;&lt;br/&gt;&lt;a href='http://dx.doi.org/10.1093/actrade/9780199695058.001.0001'&gt;Marine biology&lt;/a&gt;&lt;/td&gt;&lt;td&gt;&lt;a href='http://www.veryshortintroductions.com/mobile/view/10.1093/actrade/9780199695058.001.0001/actrade-9780199695058'&gt;&lt;img src='https://api.qrserver.com/v1/create-qr-code/?size=300x300&amp;data=http://www.veryshortintroductions.com/mobile/view/10.1093/actrade/9780199695058.001.0001/actrade-9780199695058' class='qr'/&gt;&lt;/a&gt;&lt;/td&gt;&lt;/tr&gt;</v>
      </c>
      <c r="N288" s="0" t="s">
        <v>44</v>
      </c>
      <c r="O288" s="0" t="s">
        <v>1462</v>
      </c>
      <c r="P288" s="0" t="s">
        <v>1462</v>
      </c>
      <c r="Q288" s="0" t="s">
        <v>46</v>
      </c>
      <c r="S288" s="0" t="s">
        <v>1463</v>
      </c>
      <c r="Y288" s="0" t="s">
        <v>1464</v>
      </c>
      <c r="AA288" s="0" t="s">
        <v>49</v>
      </c>
      <c r="AB288" s="2" t="n">
        <v>41275</v>
      </c>
      <c r="AC288" s="2" t="n">
        <v>41639</v>
      </c>
      <c r="AK288" s="0" t="s">
        <v>50</v>
      </c>
      <c r="AL288" s="0" t="s">
        <v>51</v>
      </c>
      <c r="AM288" s="0" t="s">
        <v>49</v>
      </c>
      <c r="AN288" s="0" t="s">
        <v>49</v>
      </c>
      <c r="AO288" s="0" t="s">
        <v>49</v>
      </c>
      <c r="AP288" s="0" t="s">
        <v>49</v>
      </c>
      <c r="AQ288" s="0" t="s">
        <v>49</v>
      </c>
    </row>
    <row r="289" customFormat="false" ht="15" hidden="true" customHeight="false" outlineLevel="0" collapsed="false">
      <c r="A289" s="0" t="n">
        <v>1048103</v>
      </c>
      <c r="B289" s="0" t="str">
        <f aca="false">RIGHT(O289,LEN(O289)-FIND("actrade-",O289)-7)</f>
        <v>9780192804693</v>
      </c>
      <c r="C289" s="0" t="str">
        <f aca="false">"10.1093/actrade/" &amp; B289 &amp; ".001.0001"</f>
        <v>10.1093/actrade/9780192804693.001.0001</v>
      </c>
      <c r="D289" s="0" t="str">
        <f aca="false">"http://www.veryshortintroductions.com/mobile/view/" &amp; C289 &amp; "/actrade-" &amp; B289</f>
        <v>http://www.veryshortintroductions.com/mobile/view/10.1093/actrade/9780192804693.001.0001/actrade-9780192804693</v>
      </c>
      <c r="E289" s="0" t="s">
        <v>1465</v>
      </c>
      <c r="F289" s="0" t="str">
        <f aca="false">LEFT(E289,FIND(":",E289)-1)</f>
        <v>Marquis De Sade</v>
      </c>
      <c r="G289" s="0" t="str">
        <f aca="false">"&lt;a href='http://dx.doi.org/" &amp; C289 &amp; "'&gt;" &amp; LEFT(E289,FIND(":",E289)-1) &amp; "&lt;/a&gt;"</f>
        <v>&lt;a href='http://dx.doi.org/10.1093/actrade/9780192804693.001.0001'&gt;Marquis De Sade&lt;/a&gt;</v>
      </c>
      <c r="H289" s="0" t="str">
        <f aca="false">"&lt;a href='http://dx.doi.org/" &amp; C289 &amp; "'&gt;" &amp;"&lt;img src='http://www.veryshortintroductions.com/view/covers/"&amp;B289&amp;".png' class='coverimage' alt='" &amp;E289 &amp; "'/&gt;&lt;/a&gt;"</f>
        <v>&lt;a href='http://dx.doi.org/10.1093/actrade/9780192804693.001.0001'&gt;&lt;img src='http://www.veryshortintroductions.com/view/covers/9780192804693.png' class='coverimage' alt='Marquis De Sade: A Very Short Introduction (Very short introductions ; 124)'/&gt;&lt;/a&gt;</v>
      </c>
      <c r="I289" s="0" t="str">
        <f aca="false">"&lt;a href='" &amp; D289 &amp; "'&gt;" &amp; "&lt;img src='https://api.qrserver.com/v1/create-qr-code/?size=300x300&amp;data=" &amp; D289 &amp;"' class='qr'/&gt;&lt;/a&gt;"</f>
        <v>&lt;a href='http://www.veryshortintroductions.com/mobile/view/10.1093/actrade/9780192804693.001.0001/actrade-9780192804693'&gt;&lt;img src='https://api.qrserver.com/v1/create-qr-code/?size=300x300&amp;data=http://www.veryshortintroductions.com/mobile/view/10.1093/actrade/9780192804693.001.0001/actrade-9780192804693' class='qr'/&gt;&lt;/a&gt;</v>
      </c>
      <c r="J289" s="0" t="str">
        <f aca="false">"&lt;tr&gt;&lt;td&gt;" &amp; H289 &amp; "&lt;/td&gt;&lt;td&gt;&lt;small&gt;Very Short Introduction&lt;br/&gt;http://m.veryshortintroductions.com&lt;/small&gt;&lt;br/&gt;&lt;em&gt;ebook&lt;/em&gt;&lt;br/&gt;&lt;br/&gt;" &amp; G289 &amp; "&lt;/td&gt;&lt;td&gt;" &amp; I289 &amp; "&lt;/td&gt;&lt;/tr&gt;"</f>
        <v>&lt;tr&gt;&lt;td&gt;&lt;a href='http://dx.doi.org/10.1093/actrade/9780192804693.001.0001'&gt;&lt;img src='http://www.veryshortintroductions.com/view/covers/9780192804693.png' class='coverimage' alt='Marquis De Sade: A Very Short Introduction (Very short introductions ; 124)'/&gt;&lt;/a&gt;&lt;/td&gt;&lt;td&gt;&lt;small&gt;Very Short Introduction&lt;br/&gt;http://m.veryshortintroductions.com&lt;/small&gt;&lt;br/&gt;&lt;em&gt;ebook&lt;/em&gt;&lt;br/&gt;&lt;br/&gt;&lt;a href='http://dx.doi.org/10.1093/actrade/9780192804693.001.0001'&gt;Marquis De Sade&lt;/a&gt;&lt;/td&gt;&lt;td&gt;&lt;a href='http://www.veryshortintroductions.com/mobile/view/10.1093/actrade/9780192804693.001.0001/actrade-9780192804693'&gt;&lt;img src='https://api.qrserver.com/v1/create-qr-code/?size=300x300&amp;data=http://www.veryshortintroductions.com/mobile/view/10.1093/actrade/9780192804693.001.0001/actrade-9780192804693' class='qr'/&gt;&lt;/a&gt;&lt;/td&gt;&lt;/tr&gt;</v>
      </c>
      <c r="N289" s="0" t="s">
        <v>44</v>
      </c>
      <c r="O289" s="0" t="s">
        <v>1466</v>
      </c>
      <c r="P289" s="0" t="s">
        <v>1466</v>
      </c>
      <c r="Q289" s="0" t="s">
        <v>46</v>
      </c>
      <c r="S289" s="0" t="s">
        <v>1467</v>
      </c>
      <c r="X289" s="0" t="s">
        <v>1468</v>
      </c>
      <c r="Y289" s="0" t="s">
        <v>1469</v>
      </c>
      <c r="AA289" s="0" t="s">
        <v>49</v>
      </c>
      <c r="AB289" s="2" t="n">
        <v>38353</v>
      </c>
      <c r="AC289" s="2" t="n">
        <v>38717</v>
      </c>
      <c r="AJ289" s="0" t="s">
        <v>1470</v>
      </c>
      <c r="AK289" s="0" t="s">
        <v>50</v>
      </c>
      <c r="AL289" s="0" t="s">
        <v>51</v>
      </c>
      <c r="AM289" s="0" t="s">
        <v>49</v>
      </c>
      <c r="AN289" s="0" t="s">
        <v>49</v>
      </c>
      <c r="AO289" s="0" t="s">
        <v>49</v>
      </c>
      <c r="AP289" s="0" t="s">
        <v>49</v>
      </c>
      <c r="AQ289" s="0" t="s">
        <v>49</v>
      </c>
    </row>
    <row r="290" customFormat="false" ht="15" hidden="true" customHeight="false" outlineLevel="0" collapsed="false">
      <c r="A290" s="0" t="n">
        <v>3093072</v>
      </c>
      <c r="B290" s="0" t="str">
        <f aca="false">RIGHT(O290,LEN(O290)-FIND("actrade-",O290)-7)</f>
        <v>9780199574339</v>
      </c>
      <c r="C290" s="0" t="str">
        <f aca="false">"10.1093/actrade/" &amp; B290 &amp; ".001.0001"</f>
        <v>10.1093/actrade/9780199574339.001.0001</v>
      </c>
      <c r="D290" s="0" t="str">
        <f aca="false">"http://www.veryshortintroductions.com/mobile/view/" &amp; C290 &amp; "/actrade-" &amp; B290</f>
        <v>http://www.veryshortintroductions.com/mobile/view/10.1093/actrade/9780199574339.001.0001/actrade-9780199574339</v>
      </c>
      <c r="E290" s="0" t="s">
        <v>1471</v>
      </c>
      <c r="F290" s="0" t="str">
        <f aca="false">LEFT(E290,FIND(":",E290)-1)</f>
        <v>Martin Luther</v>
      </c>
      <c r="G290" s="0" t="str">
        <f aca="false">"&lt;a href='http://dx.doi.org/" &amp; C290 &amp; "'&gt;" &amp; LEFT(E290,FIND(":",E290)-1) &amp; "&lt;/a&gt;"</f>
        <v>&lt;a href='http://dx.doi.org/10.1093/actrade/9780199574339.001.0001'&gt;Martin Luther&lt;/a&gt;</v>
      </c>
      <c r="H290" s="0" t="str">
        <f aca="false">"&lt;a href='http://dx.doi.org/" &amp; C290 &amp; "'&gt;" &amp;"&lt;img src='http://www.veryshortintroductions.com/view/covers/"&amp;B290&amp;".png' class='coverimage' alt='" &amp;E290 &amp; "'/&gt;&lt;/a&gt;"</f>
        <v>&lt;a href='http://dx.doi.org/10.1093/actrade/9780199574339.001.0001'&gt;&lt;img src='http://www.veryshortintroductions.com/view/covers/9780199574339.png' class='coverimage' alt='Martin Luther: a very short introduction'/&gt;&lt;/a&gt;</v>
      </c>
      <c r="I290" s="0" t="str">
        <f aca="false">"&lt;a href='" &amp; D290 &amp; "'&gt;" &amp; "&lt;img src='https://api.qrserver.com/v1/create-qr-code/?size=300x300&amp;data=" &amp; D290 &amp;"' class='qr'/&gt;&lt;/a&gt;"</f>
        <v>&lt;a href='http://www.veryshortintroductions.com/mobile/view/10.1093/actrade/9780199574339.001.0001/actrade-9780199574339'&gt;&lt;img src='https://api.qrserver.com/v1/create-qr-code/?size=300x300&amp;data=http://www.veryshortintroductions.com/mobile/view/10.1093/actrade/9780199574339.001.0001/actrade-9780199574339' class='qr'/&gt;&lt;/a&gt;</v>
      </c>
      <c r="J290" s="0" t="str">
        <f aca="false">"&lt;tr&gt;&lt;td&gt;" &amp; H290 &amp; "&lt;/td&gt;&lt;td&gt;&lt;small&gt;Very Short Introduction&lt;br/&gt;http://m.veryshortintroductions.com&lt;/small&gt;&lt;br/&gt;&lt;em&gt;ebook&lt;/em&gt;&lt;br/&gt;&lt;br/&gt;" &amp; G290 &amp; "&lt;/td&gt;&lt;td&gt;" &amp; I290 &amp; "&lt;/td&gt;&lt;/tr&gt;"</f>
        <v>&lt;tr&gt;&lt;td&gt;&lt;a href='http://dx.doi.org/10.1093/actrade/9780199574339.001.0001'&gt;&lt;img src='http://www.veryshortintroductions.com/view/covers/9780199574339.png' class='coverimage' alt='Martin Luther: a very short introduction'/&gt;&lt;/a&gt;&lt;/td&gt;&lt;td&gt;&lt;small&gt;Very Short Introduction&lt;br/&gt;http://m.veryshortintroductions.com&lt;/small&gt;&lt;br/&gt;&lt;em&gt;ebook&lt;/em&gt;&lt;br/&gt;&lt;br/&gt;&lt;a href='http://dx.doi.org/10.1093/actrade/9780199574339.001.0001'&gt;Martin Luther&lt;/a&gt;&lt;/td&gt;&lt;td&gt;&lt;a href='http://www.veryshortintroductions.com/mobile/view/10.1093/actrade/9780199574339.001.0001/actrade-9780199574339'&gt;&lt;img src='https://api.qrserver.com/v1/create-qr-code/?size=300x300&amp;data=http://www.veryshortintroductions.com/mobile/view/10.1093/actrade/9780199574339.001.0001/actrade-9780199574339' class='qr'/&gt;&lt;/a&gt;&lt;/td&gt;&lt;/tr&gt;</v>
      </c>
      <c r="N290" s="0" t="s">
        <v>44</v>
      </c>
      <c r="O290" s="0" t="s">
        <v>1472</v>
      </c>
      <c r="P290" s="0" t="s">
        <v>1472</v>
      </c>
      <c r="Q290" s="0" t="s">
        <v>46</v>
      </c>
      <c r="S290" s="0" t="s">
        <v>1473</v>
      </c>
      <c r="Y290" s="0" t="s">
        <v>1474</v>
      </c>
      <c r="AA290" s="0" t="s">
        <v>49</v>
      </c>
      <c r="AB290" s="2" t="n">
        <v>40179</v>
      </c>
      <c r="AC290" s="2" t="n">
        <v>40543</v>
      </c>
      <c r="AK290" s="0" t="s">
        <v>50</v>
      </c>
      <c r="AL290" s="0" t="s">
        <v>51</v>
      </c>
      <c r="AM290" s="0" t="s">
        <v>49</v>
      </c>
      <c r="AN290" s="0" t="s">
        <v>49</v>
      </c>
      <c r="AO290" s="0" t="s">
        <v>49</v>
      </c>
      <c r="AP290" s="0" t="s">
        <v>49</v>
      </c>
      <c r="AQ290" s="0" t="s">
        <v>49</v>
      </c>
    </row>
    <row r="291" customFormat="false" ht="15" hidden="true" customHeight="false" outlineLevel="0" collapsed="false">
      <c r="A291" s="0" t="n">
        <v>3093076</v>
      </c>
      <c r="B291" s="0" t="str">
        <f aca="false">RIGHT(O291,LEN(O291)-FIND("actrade-",O291)-7)</f>
        <v>9780199585236</v>
      </c>
      <c r="C291" s="0" t="str">
        <f aca="false">"10.1093/actrade/" &amp; B291 &amp; ".001.0001"</f>
        <v>10.1093/actrade/9780199585236.001.0001</v>
      </c>
      <c r="D291" s="0" t="str">
        <f aca="false">"http://www.veryshortintroductions.com/mobile/view/" &amp; C291 &amp; "/actrade-" &amp; B291</f>
        <v>http://www.veryshortintroductions.com/mobile/view/10.1093/actrade/9780199585236.001.0001/actrade-9780199585236</v>
      </c>
      <c r="E291" s="0" t="s">
        <v>1475</v>
      </c>
      <c r="F291" s="0" t="str">
        <f aca="false">LEFT(E291,FIND(":",E291)-1)</f>
        <v>Martyrdom</v>
      </c>
      <c r="G291" s="0" t="str">
        <f aca="false">"&lt;a href='http://dx.doi.org/" &amp; C291 &amp; "'&gt;" &amp; LEFT(E291,FIND(":",E291)-1) &amp; "&lt;/a&gt;"</f>
        <v>&lt;a href='http://dx.doi.org/10.1093/actrade/9780199585236.001.0001'&gt;Martyrdom&lt;/a&gt;</v>
      </c>
      <c r="H291" s="0" t="str">
        <f aca="false">"&lt;a href='http://dx.doi.org/" &amp; C291 &amp; "'&gt;" &amp;"&lt;img src='http://www.veryshortintroductions.com/view/covers/"&amp;B291&amp;".png' class='coverimage' alt='" &amp;E291 &amp; "'/&gt;&lt;/a&gt;"</f>
        <v>&lt;a href='http://dx.doi.org/10.1093/actrade/9780199585236.001.0001'&gt;&lt;img src='http://www.veryshortintroductions.com/view/covers/9780199585236.png' class='coverimage' alt='Martyrdom: a very short introduction'/&gt;&lt;/a&gt;</v>
      </c>
      <c r="I291" s="0" t="str">
        <f aca="false">"&lt;a href='" &amp; D291 &amp; "'&gt;" &amp; "&lt;img src='https://api.qrserver.com/v1/create-qr-code/?size=300x300&amp;data=" &amp; D291 &amp;"' class='qr'/&gt;&lt;/a&gt;"</f>
        <v>&lt;a href='http://www.veryshortintroductions.com/mobile/view/10.1093/actrade/9780199585236.001.0001/actrade-9780199585236'&gt;&lt;img src='https://api.qrserver.com/v1/create-qr-code/?size=300x300&amp;data=http://www.veryshortintroductions.com/mobile/view/10.1093/actrade/9780199585236.001.0001/actrade-9780199585236' class='qr'/&gt;&lt;/a&gt;</v>
      </c>
      <c r="J291" s="0" t="str">
        <f aca="false">"&lt;tr&gt;&lt;td&gt;" &amp; H291 &amp; "&lt;/td&gt;&lt;td&gt;&lt;small&gt;Very Short Introduction&lt;br/&gt;http://m.veryshortintroductions.com&lt;/small&gt;&lt;br/&gt;&lt;em&gt;ebook&lt;/em&gt;&lt;br/&gt;&lt;br/&gt;" &amp; G291 &amp; "&lt;/td&gt;&lt;td&gt;" &amp; I291 &amp; "&lt;/td&gt;&lt;/tr&gt;"</f>
        <v>&lt;tr&gt;&lt;td&gt;&lt;a href='http://dx.doi.org/10.1093/actrade/9780199585236.001.0001'&gt;&lt;img src='http://www.veryshortintroductions.com/view/covers/9780199585236.png' class='coverimage' alt='Martyrdom: a very short introduction'/&gt;&lt;/a&gt;&lt;/td&gt;&lt;td&gt;&lt;small&gt;Very Short Introduction&lt;br/&gt;http://m.veryshortintroductions.com&lt;/small&gt;&lt;br/&gt;&lt;em&gt;ebook&lt;/em&gt;&lt;br/&gt;&lt;br/&gt;&lt;a href='http://dx.doi.org/10.1093/actrade/9780199585236.001.0001'&gt;Martyrdom&lt;/a&gt;&lt;/td&gt;&lt;td&gt;&lt;a href='http://www.veryshortintroductions.com/mobile/view/10.1093/actrade/9780199585236.001.0001/actrade-9780199585236'&gt;&lt;img src='https://api.qrserver.com/v1/create-qr-code/?size=300x300&amp;data=http://www.veryshortintroductions.com/mobile/view/10.1093/actrade/9780199585236.001.0001/actrade-9780199585236' class='qr'/&gt;&lt;/a&gt;&lt;/td&gt;&lt;/tr&gt;</v>
      </c>
      <c r="N291" s="0" t="s">
        <v>44</v>
      </c>
      <c r="O291" s="0" t="s">
        <v>1476</v>
      </c>
      <c r="P291" s="0" t="s">
        <v>1476</v>
      </c>
      <c r="Q291" s="0" t="s">
        <v>46</v>
      </c>
      <c r="S291" s="0" t="s">
        <v>1477</v>
      </c>
      <c r="Y291" s="0" t="s">
        <v>1478</v>
      </c>
      <c r="AA291" s="0" t="s">
        <v>49</v>
      </c>
      <c r="AB291" s="2" t="n">
        <v>40909</v>
      </c>
      <c r="AC291" s="2" t="n">
        <v>41274</v>
      </c>
      <c r="AK291" s="0" t="s">
        <v>50</v>
      </c>
      <c r="AL291" s="0" t="s">
        <v>51</v>
      </c>
      <c r="AM291" s="0" t="s">
        <v>49</v>
      </c>
      <c r="AN291" s="0" t="s">
        <v>49</v>
      </c>
      <c r="AO291" s="0" t="s">
        <v>49</v>
      </c>
      <c r="AP291" s="0" t="s">
        <v>49</v>
      </c>
      <c r="AQ291" s="0" t="s">
        <v>49</v>
      </c>
    </row>
    <row r="292" customFormat="false" ht="15" hidden="true" customHeight="false" outlineLevel="0" collapsed="false">
      <c r="A292" s="0" t="n">
        <v>2669071</v>
      </c>
      <c r="B292" s="0" t="str">
        <f aca="false">RIGHT(O292,LEN(O292)-FIND("actrade-",O292)-7)</f>
        <v>9780192854056</v>
      </c>
      <c r="C292" s="0" t="str">
        <f aca="false">"10.1093/actrade/" &amp; B292 &amp; ".001.0001"</f>
        <v>10.1093/actrade/9780192854056.001.0001</v>
      </c>
      <c r="D292" s="0" t="str">
        <f aca="false">"http://www.veryshortintroductions.com/mobile/view/" &amp; C292 &amp; "/actrade-" &amp; B292</f>
        <v>http://www.veryshortintroductions.com/mobile/view/10.1093/actrade/9780192854056.001.0001/actrade-9780192854056</v>
      </c>
      <c r="E292" s="0" t="s">
        <v>1479</v>
      </c>
      <c r="F292" s="0" t="str">
        <f aca="false">LEFT(E292,FIND(":",E292)-1)</f>
        <v>Marx</v>
      </c>
      <c r="G292" s="0" t="str">
        <f aca="false">"&lt;a href='http://dx.doi.org/" &amp; C292 &amp; "'&gt;" &amp; LEFT(E292,FIND(":",E292)-1) &amp; "&lt;/a&gt;"</f>
        <v>&lt;a href='http://dx.doi.org/10.1093/actrade/9780192854056.001.0001'&gt;Marx&lt;/a&gt;</v>
      </c>
      <c r="H292" s="0" t="str">
        <f aca="false">"&lt;a href='http://dx.doi.org/" &amp; C292 &amp; "'&gt;" &amp;"&lt;img src='http://www.veryshortintroductions.com/view/covers/"&amp;B292&amp;".png' class='coverimage' alt='" &amp;E292 &amp; "'/&gt;&lt;/a&gt;"</f>
        <v>&lt;a href='http://dx.doi.org/10.1093/actrade/9780192854056.001.0001'&gt;&lt;img src='http://www.veryshortintroductions.com/view/covers/9780192854056.png' class='coverimage' alt='Marx: A Very Short Introduction'/&gt;&lt;/a&gt;</v>
      </c>
      <c r="I292" s="0" t="str">
        <f aca="false">"&lt;a href='" &amp; D292 &amp; "'&gt;" &amp; "&lt;img src='https://api.qrserver.com/v1/create-qr-code/?size=300x300&amp;data=" &amp; D292 &amp;"' class='qr'/&gt;&lt;/a&gt;"</f>
        <v>&lt;a href='http://www.veryshortintroductions.com/mobile/view/10.1093/actrade/9780192854056.001.0001/actrade-9780192854056'&gt;&lt;img src='https://api.qrserver.com/v1/create-qr-code/?size=300x300&amp;data=http://www.veryshortintroductions.com/mobile/view/10.1093/actrade/9780192854056.001.0001/actrade-9780192854056' class='qr'/&gt;&lt;/a&gt;</v>
      </c>
      <c r="J292" s="0" t="str">
        <f aca="false">"&lt;tr&gt;&lt;td&gt;" &amp; H292 &amp; "&lt;/td&gt;&lt;td&gt;&lt;small&gt;Very Short Introduction&lt;br/&gt;http://m.veryshortintroductions.com&lt;/small&gt;&lt;br/&gt;&lt;em&gt;ebook&lt;/em&gt;&lt;br/&gt;&lt;br/&gt;" &amp; G292 &amp; "&lt;/td&gt;&lt;td&gt;" &amp; I292 &amp; "&lt;/td&gt;&lt;/tr&gt;"</f>
        <v>&lt;tr&gt;&lt;td&gt;&lt;a href='http://dx.doi.org/10.1093/actrade/9780192854056.001.0001'&gt;&lt;img src='http://www.veryshortintroductions.com/view/covers/9780192854056.png' class='coverimage' alt='Marx: A Very Short Introduction'/&gt;&lt;/a&gt;&lt;/td&gt;&lt;td&gt;&lt;small&gt;Very Short Introduction&lt;br/&gt;http://m.veryshortintroductions.com&lt;/small&gt;&lt;br/&gt;&lt;em&gt;ebook&lt;/em&gt;&lt;br/&gt;&lt;br/&gt;&lt;a href='http://dx.doi.org/10.1093/actrade/9780192854056.001.0001'&gt;Marx&lt;/a&gt;&lt;/td&gt;&lt;td&gt;&lt;a href='http://www.veryshortintroductions.com/mobile/view/10.1093/actrade/9780192854056.001.0001/actrade-9780192854056'&gt;&lt;img src='https://api.qrserver.com/v1/create-qr-code/?size=300x300&amp;data=http://www.veryshortintroductions.com/mobile/view/10.1093/actrade/9780192854056.001.0001/actrade-9780192854056' class='qr'/&gt;&lt;/a&gt;&lt;/td&gt;&lt;/tr&gt;</v>
      </c>
      <c r="N292" s="0" t="s">
        <v>44</v>
      </c>
      <c r="O292" s="0" t="s">
        <v>1480</v>
      </c>
      <c r="P292" s="0" t="s">
        <v>1480</v>
      </c>
      <c r="Q292" s="0" t="s">
        <v>46</v>
      </c>
      <c r="S292" s="0" t="s">
        <v>1099</v>
      </c>
      <c r="X292" s="0" t="s">
        <v>1481</v>
      </c>
      <c r="Y292" s="0" t="s">
        <v>1482</v>
      </c>
      <c r="AA292" s="0" t="s">
        <v>49</v>
      </c>
      <c r="AB292" s="2" t="n">
        <v>36526</v>
      </c>
      <c r="AC292" s="2" t="n">
        <v>36891</v>
      </c>
      <c r="AK292" s="0" t="s">
        <v>50</v>
      </c>
      <c r="AL292" s="0" t="s">
        <v>51</v>
      </c>
      <c r="AM292" s="0" t="s">
        <v>49</v>
      </c>
      <c r="AN292" s="0" t="s">
        <v>49</v>
      </c>
      <c r="AO292" s="0" t="s">
        <v>49</v>
      </c>
      <c r="AP292" s="0" t="s">
        <v>49</v>
      </c>
      <c r="AQ292" s="0" t="s">
        <v>49</v>
      </c>
    </row>
    <row r="293" customFormat="false" ht="15" hidden="true" customHeight="false" outlineLevel="0" collapsed="false">
      <c r="A293" s="0" t="n">
        <v>4412472</v>
      </c>
      <c r="B293" s="0" t="str">
        <f aca="false">RIGHT(O293,LEN(O293)-FIND("actrade-",O293)-7)</f>
        <v>9780199672677</v>
      </c>
      <c r="C293" s="0" t="str">
        <f aca="false">"10.1093/actrade/" &amp; B293 &amp; ".001.0001"</f>
        <v>10.1093/actrade/9780199672677.001.0001</v>
      </c>
      <c r="D293" s="0" t="str">
        <f aca="false">"http://www.veryshortintroductions.com/mobile/view/" &amp; C293 &amp; "/actrade-" &amp; B293</f>
        <v>http://www.veryshortintroductions.com/mobile/view/10.1093/actrade/9780199672677.001.0001/actrade-9780199672677</v>
      </c>
      <c r="E293" s="0" t="s">
        <v>1483</v>
      </c>
      <c r="F293" s="0" t="str">
        <f aca="false">LEFT(E293,FIND(":",E293)-1)</f>
        <v>Materials</v>
      </c>
      <c r="G293" s="0" t="str">
        <f aca="false">"&lt;a href='http://dx.doi.org/" &amp; C293 &amp; "'&gt;" &amp; LEFT(E293,FIND(":",E293)-1) &amp; "&lt;/a&gt;"</f>
        <v>&lt;a href='http://dx.doi.org/10.1093/actrade/9780199672677.001.0001'&gt;Materials&lt;/a&gt;</v>
      </c>
      <c r="H293" s="0" t="str">
        <f aca="false">"&lt;a href='http://dx.doi.org/" &amp; C293 &amp; "'&gt;" &amp;"&lt;img src='http://www.veryshortintroductions.com/view/covers/"&amp;B293&amp;".png' class='coverimage' alt='" &amp;E293 &amp; "'/&gt;&lt;/a&gt;"</f>
        <v>&lt;a href='http://dx.doi.org/10.1093/actrade/9780199672677.001.0001'&gt;&lt;img src='http://www.veryshortintroductions.com/view/covers/9780199672677.png' class='coverimage' alt='Materials: a very short introduction'/&gt;&lt;/a&gt;</v>
      </c>
      <c r="I293" s="0" t="str">
        <f aca="false">"&lt;a href='" &amp; D293 &amp; "'&gt;" &amp; "&lt;img src='https://api.qrserver.com/v1/create-qr-code/?size=300x300&amp;data=" &amp; D293 &amp;"' class='qr'/&gt;&lt;/a&gt;"</f>
        <v>&lt;a href='http://www.veryshortintroductions.com/mobile/view/10.1093/actrade/9780199672677.001.0001/actrade-9780199672677'&gt;&lt;img src='https://api.qrserver.com/v1/create-qr-code/?size=300x300&amp;data=http://www.veryshortintroductions.com/mobile/view/10.1093/actrade/9780199672677.001.0001/actrade-9780199672677' class='qr'/&gt;&lt;/a&gt;</v>
      </c>
      <c r="J293" s="0" t="str">
        <f aca="false">"&lt;tr&gt;&lt;td&gt;" &amp; H293 &amp; "&lt;/td&gt;&lt;td&gt;&lt;small&gt;Very Short Introduction&lt;br/&gt;http://m.veryshortintroductions.com&lt;/small&gt;&lt;br/&gt;&lt;em&gt;ebook&lt;/em&gt;&lt;br/&gt;&lt;br/&gt;" &amp; G293 &amp; "&lt;/td&gt;&lt;td&gt;" &amp; I293 &amp; "&lt;/td&gt;&lt;/tr&gt;"</f>
        <v>&lt;tr&gt;&lt;td&gt;&lt;a href='http://dx.doi.org/10.1093/actrade/9780199672677.001.0001'&gt;&lt;img src='http://www.veryshortintroductions.com/view/covers/9780199672677.png' class='coverimage' alt='Materials: a very short introduction'/&gt;&lt;/a&gt;&lt;/td&gt;&lt;td&gt;&lt;small&gt;Very Short Introduction&lt;br/&gt;http://m.veryshortintroductions.com&lt;/small&gt;&lt;br/&gt;&lt;em&gt;ebook&lt;/em&gt;&lt;br/&gt;&lt;br/&gt;&lt;a href='http://dx.doi.org/10.1093/actrade/9780199672677.001.0001'&gt;Materials&lt;/a&gt;&lt;/td&gt;&lt;td&gt;&lt;a href='http://www.veryshortintroductions.com/mobile/view/10.1093/actrade/9780199672677.001.0001/actrade-9780199672677'&gt;&lt;img src='https://api.qrserver.com/v1/create-qr-code/?size=300x300&amp;data=http://www.veryshortintroductions.com/mobile/view/10.1093/actrade/9780199672677.001.0001/actrade-9780199672677' class='qr'/&gt;&lt;/a&gt;&lt;/td&gt;&lt;/tr&gt;</v>
      </c>
      <c r="N293" s="0" t="s">
        <v>44</v>
      </c>
      <c r="O293" s="0" t="s">
        <v>1484</v>
      </c>
      <c r="P293" s="0" t="s">
        <v>1484</v>
      </c>
      <c r="Q293" s="0" t="s">
        <v>46</v>
      </c>
      <c r="S293" s="0" t="s">
        <v>1485</v>
      </c>
      <c r="X293" s="0" t="s">
        <v>1486</v>
      </c>
      <c r="Y293" s="0" t="s">
        <v>1487</v>
      </c>
      <c r="AA293" s="0" t="s">
        <v>49</v>
      </c>
      <c r="AB293" s="2" t="n">
        <v>41640</v>
      </c>
      <c r="AC293" s="2" t="n">
        <v>42004</v>
      </c>
      <c r="AK293" s="0" t="s">
        <v>50</v>
      </c>
      <c r="AL293" s="0" t="s">
        <v>51</v>
      </c>
      <c r="AM293" s="0" t="s">
        <v>49</v>
      </c>
      <c r="AN293" s="0" t="s">
        <v>49</v>
      </c>
      <c r="AO293" s="0" t="s">
        <v>49</v>
      </c>
      <c r="AP293" s="0" t="s">
        <v>49</v>
      </c>
      <c r="AQ293" s="0" t="s">
        <v>49</v>
      </c>
    </row>
    <row r="294" customFormat="false" ht="15" hidden="true" customHeight="false" outlineLevel="0" collapsed="false">
      <c r="A294" s="0" t="n">
        <v>3093069</v>
      </c>
      <c r="B294" s="0" t="str">
        <f aca="false">RIGHT(O294,LEN(O294)-FIND("actrade-",O294)-7)</f>
        <v>9780192853615</v>
      </c>
      <c r="C294" s="0" t="str">
        <f aca="false">"10.1093/actrade/" &amp; B294 &amp; ".001.0001"</f>
        <v>10.1093/actrade/9780192853615.001.0001</v>
      </c>
      <c r="D294" s="0" t="str">
        <f aca="false">"http://www.veryshortintroductions.com/mobile/view/" &amp; C294 &amp; "/actrade-" &amp; B294</f>
        <v>http://www.veryshortintroductions.com/mobile/view/10.1093/actrade/9780192853615.001.0001/actrade-9780192853615</v>
      </c>
      <c r="E294" s="0" t="s">
        <v>1488</v>
      </c>
      <c r="F294" s="0" t="str">
        <f aca="false">LEFT(E294,FIND(":",E294)-1)</f>
        <v>Mathematics</v>
      </c>
      <c r="G294" s="0" t="str">
        <f aca="false">"&lt;a href='http://dx.doi.org/" &amp; C294 &amp; "'&gt;" &amp; LEFT(E294,FIND(":",E294)-1) &amp; "&lt;/a&gt;"</f>
        <v>&lt;a href='http://dx.doi.org/10.1093/actrade/9780192853615.001.0001'&gt;Mathematics&lt;/a&gt;</v>
      </c>
      <c r="H294" s="0" t="str">
        <f aca="false">"&lt;a href='http://dx.doi.org/" &amp; C294 &amp; "'&gt;" &amp;"&lt;img src='http://www.veryshortintroductions.com/view/covers/"&amp;B294&amp;".png' class='coverimage' alt='" &amp;E294 &amp; "'/&gt;&lt;/a&gt;"</f>
        <v>&lt;a href='http://dx.doi.org/10.1093/actrade/9780192853615.001.0001'&gt;&lt;img src='http://www.veryshortintroductions.com/view/covers/9780192853615.png' class='coverimage' alt='Mathematics: a very short introduction'/&gt;&lt;/a&gt;</v>
      </c>
      <c r="I294" s="0" t="str">
        <f aca="false">"&lt;a href='" &amp; D294 &amp; "'&gt;" &amp; "&lt;img src='https://api.qrserver.com/v1/create-qr-code/?size=300x300&amp;data=" &amp; D294 &amp;"' class='qr'/&gt;&lt;/a&gt;"</f>
        <v>&lt;a href='http://www.veryshortintroductions.com/mobile/view/10.1093/actrade/9780192853615.001.0001/actrade-9780192853615'&gt;&lt;img src='https://api.qrserver.com/v1/create-qr-code/?size=300x300&amp;data=http://www.veryshortintroductions.com/mobile/view/10.1093/actrade/9780192853615.001.0001/actrade-9780192853615' class='qr'/&gt;&lt;/a&gt;</v>
      </c>
      <c r="J294" s="0" t="str">
        <f aca="false">"&lt;tr&gt;&lt;td&gt;" &amp; H294 &amp; "&lt;/td&gt;&lt;td&gt;&lt;small&gt;Very Short Introduction&lt;br/&gt;http://m.veryshortintroductions.com&lt;/small&gt;&lt;br/&gt;&lt;em&gt;ebook&lt;/em&gt;&lt;br/&gt;&lt;br/&gt;" &amp; G294 &amp; "&lt;/td&gt;&lt;td&gt;" &amp; I294 &amp; "&lt;/td&gt;&lt;/tr&gt;"</f>
        <v>&lt;tr&gt;&lt;td&gt;&lt;a href='http://dx.doi.org/10.1093/actrade/9780192853615.001.0001'&gt;&lt;img src='http://www.veryshortintroductions.com/view/covers/9780192853615.png' class='coverimage' alt='Mathematics: a very short introduction'/&gt;&lt;/a&gt;&lt;/td&gt;&lt;td&gt;&lt;small&gt;Very Short Introduction&lt;br/&gt;http://m.veryshortintroductions.com&lt;/small&gt;&lt;br/&gt;&lt;em&gt;ebook&lt;/em&gt;&lt;br/&gt;&lt;br/&gt;&lt;a href='http://dx.doi.org/10.1093/actrade/9780192853615.001.0001'&gt;Mathematics&lt;/a&gt;&lt;/td&gt;&lt;td&gt;&lt;a href='http://www.veryshortintroductions.com/mobile/view/10.1093/actrade/9780192853615.001.0001/actrade-9780192853615'&gt;&lt;img src='https://api.qrserver.com/v1/create-qr-code/?size=300x300&amp;data=http://www.veryshortintroductions.com/mobile/view/10.1093/actrade/9780192853615.001.0001/actrade-9780192853615' class='qr'/&gt;&lt;/a&gt;&lt;/td&gt;&lt;/tr&gt;</v>
      </c>
      <c r="N294" s="0" t="s">
        <v>44</v>
      </c>
      <c r="O294" s="0" t="s">
        <v>1489</v>
      </c>
      <c r="P294" s="0" t="s">
        <v>1489</v>
      </c>
      <c r="Q294" s="0" t="s">
        <v>46</v>
      </c>
      <c r="S294" s="0" t="s">
        <v>1490</v>
      </c>
      <c r="Y294" s="0" t="s">
        <v>1491</v>
      </c>
      <c r="AA294" s="0" t="s">
        <v>49</v>
      </c>
      <c r="AB294" s="2" t="n">
        <v>37257</v>
      </c>
      <c r="AC294" s="2" t="n">
        <v>37621</v>
      </c>
      <c r="AK294" s="0" t="s">
        <v>50</v>
      </c>
      <c r="AL294" s="0" t="s">
        <v>51</v>
      </c>
      <c r="AM294" s="0" t="s">
        <v>49</v>
      </c>
      <c r="AN294" s="0" t="s">
        <v>49</v>
      </c>
      <c r="AO294" s="0" t="s">
        <v>49</v>
      </c>
      <c r="AP294" s="0" t="s">
        <v>49</v>
      </c>
      <c r="AQ294" s="0" t="s">
        <v>49</v>
      </c>
    </row>
    <row r="295" customFormat="false" ht="15" hidden="true" customHeight="false" outlineLevel="0" collapsed="false">
      <c r="A295" s="0" t="n">
        <v>1166911</v>
      </c>
      <c r="B295" s="0" t="str">
        <f aca="false">RIGHT(O295,LEN(O295)-FIND("actrade-",O295)-7)</f>
        <v>9780199532179</v>
      </c>
      <c r="C295" s="0" t="str">
        <f aca="false">"10.1093/actrade/" &amp; B295 &amp; ".001.0001"</f>
        <v>10.1093/actrade/9780199532179.001.0001</v>
      </c>
      <c r="D295" s="0" t="str">
        <f aca="false">"http://www.veryshortintroductions.com/mobile/view/" &amp; C295 &amp; "/actrade-" &amp; B295</f>
        <v>http://www.veryshortintroductions.com/mobile/view/10.1093/actrade/9780199532179.001.0001/actrade-9780199532179</v>
      </c>
      <c r="E295" s="0" t="s">
        <v>1492</v>
      </c>
      <c r="F295" s="0" t="str">
        <f aca="false">LEFT(E295,FIND(":",E295)-1)</f>
        <v>Meaning of Life</v>
      </c>
      <c r="G295" s="0" t="str">
        <f aca="false">"&lt;a href='http://dx.doi.org/" &amp; C295 &amp; "'&gt;" &amp; LEFT(E295,FIND(":",E295)-1) &amp; "&lt;/a&gt;"</f>
        <v>&lt;a href='http://dx.doi.org/10.1093/actrade/9780199532179.001.0001'&gt;Meaning of Life&lt;/a&gt;</v>
      </c>
      <c r="H295" s="0" t="str">
        <f aca="false">"&lt;a href='http://dx.doi.org/" &amp; C295 &amp; "'&gt;" &amp;"&lt;img src='http://www.veryshortintroductions.com/view/covers/"&amp;B295&amp;".png' class='coverimage' alt='" &amp;E295 &amp; "'/&gt;&lt;/a&gt;"</f>
        <v>&lt;a href='http://dx.doi.org/10.1093/actrade/9780199532179.001.0001'&gt;&lt;img src='http://www.veryshortintroductions.com/view/covers/9780199532179.png' class='coverimage' alt='Meaning of Life: A Very Short Introduction'/&gt;&lt;/a&gt;</v>
      </c>
      <c r="I295" s="0" t="str">
        <f aca="false">"&lt;a href='" &amp; D295 &amp; "'&gt;" &amp; "&lt;img src='https://api.qrserver.com/v1/create-qr-code/?size=300x300&amp;data=" &amp; D295 &amp;"' class='qr'/&gt;&lt;/a&gt;"</f>
        <v>&lt;a href='http://www.veryshortintroductions.com/mobile/view/10.1093/actrade/9780199532179.001.0001/actrade-9780199532179'&gt;&lt;img src='https://api.qrserver.com/v1/create-qr-code/?size=300x300&amp;data=http://www.veryshortintroductions.com/mobile/view/10.1093/actrade/9780199532179.001.0001/actrade-9780199532179' class='qr'/&gt;&lt;/a&gt;</v>
      </c>
      <c r="J295" s="0" t="str">
        <f aca="false">"&lt;tr&gt;&lt;td&gt;" &amp; H295 &amp; "&lt;/td&gt;&lt;td&gt;&lt;small&gt;Very Short Introduction&lt;br/&gt;http://m.veryshortintroductions.com&lt;/small&gt;&lt;br/&gt;&lt;em&gt;ebook&lt;/em&gt;&lt;br/&gt;&lt;br/&gt;" &amp; G295 &amp; "&lt;/td&gt;&lt;td&gt;" &amp; I295 &amp; "&lt;/td&gt;&lt;/tr&gt;"</f>
        <v>&lt;tr&gt;&lt;td&gt;&lt;a href='http://dx.doi.org/10.1093/actrade/9780199532179.001.0001'&gt;&lt;img src='http://www.veryshortintroductions.com/view/covers/9780199532179.png' class='coverimage' alt='Meaning of Life: A Very Short Introduction'/&gt;&lt;/a&gt;&lt;/td&gt;&lt;td&gt;&lt;small&gt;Very Short Introduction&lt;br/&gt;http://m.veryshortintroductions.com&lt;/small&gt;&lt;br/&gt;&lt;em&gt;ebook&lt;/em&gt;&lt;br/&gt;&lt;br/&gt;&lt;a href='http://dx.doi.org/10.1093/actrade/9780199532179.001.0001'&gt;Meaning of Life&lt;/a&gt;&lt;/td&gt;&lt;td&gt;&lt;a href='http://www.veryshortintroductions.com/mobile/view/10.1093/actrade/9780199532179.001.0001/actrade-9780199532179'&gt;&lt;img src='https://api.qrserver.com/v1/create-qr-code/?size=300x300&amp;data=http://www.veryshortintroductions.com/mobile/view/10.1093/actrade/9780199532179.001.0001/actrade-9780199532179' class='qr'/&gt;&lt;/a&gt;&lt;/td&gt;&lt;/tr&gt;</v>
      </c>
      <c r="N295" s="0" t="s">
        <v>44</v>
      </c>
      <c r="O295" s="0" t="s">
        <v>1493</v>
      </c>
      <c r="P295" s="0" t="s">
        <v>1493</v>
      </c>
      <c r="Q295" s="0" t="s">
        <v>46</v>
      </c>
      <c r="S295" s="0" t="s">
        <v>1494</v>
      </c>
      <c r="X295" s="0" t="s">
        <v>1495</v>
      </c>
      <c r="Y295" s="0" t="s">
        <v>1496</v>
      </c>
      <c r="AA295" s="0" t="s">
        <v>49</v>
      </c>
      <c r="AB295" s="2" t="n">
        <v>39448</v>
      </c>
      <c r="AC295" s="2" t="n">
        <v>39813</v>
      </c>
      <c r="AJ295" s="0" t="s">
        <v>1497</v>
      </c>
      <c r="AK295" s="0" t="s">
        <v>50</v>
      </c>
      <c r="AL295" s="0" t="s">
        <v>51</v>
      </c>
      <c r="AM295" s="0" t="s">
        <v>49</v>
      </c>
      <c r="AN295" s="0" t="s">
        <v>49</v>
      </c>
      <c r="AO295" s="0" t="s">
        <v>49</v>
      </c>
      <c r="AP295" s="0" t="s">
        <v>49</v>
      </c>
      <c r="AQ295" s="0" t="s">
        <v>49</v>
      </c>
    </row>
    <row r="296" customFormat="false" ht="15" hidden="true" customHeight="false" outlineLevel="0" collapsed="false">
      <c r="A296" s="0" t="n">
        <v>12322025</v>
      </c>
      <c r="B296" s="0" t="str">
        <f aca="false">RIGHT(O296,LEN(O296)-FIND("actrade-",O296)-7)</f>
        <v>9780198779568</v>
      </c>
      <c r="C296" s="0" t="str">
        <f aca="false">"10.1093/actrade/" &amp; B296 &amp; ".001.0001"</f>
        <v>10.1093/actrade/9780198779568.001.0001</v>
      </c>
      <c r="D296" s="0" t="str">
        <f aca="false">"http://www.veryshortintroductions.com/mobile/view/" &amp; C296 &amp; "/actrade-" &amp; B296</f>
        <v>http://www.veryshortintroductions.com/mobile/view/10.1093/actrade/9780198779568.001.0001/actrade-9780198779568</v>
      </c>
      <c r="E296" s="0" t="s">
        <v>1498</v>
      </c>
      <c r="F296" s="0" t="str">
        <f aca="false">LEFT(E296,FIND(":",E296)-1)</f>
        <v>Measurement</v>
      </c>
      <c r="G296" s="0" t="str">
        <f aca="false">"&lt;a href='http://dx.doi.org/" &amp; C296 &amp; "'&gt;" &amp; LEFT(E296,FIND(":",E296)-1) &amp; "&lt;/a&gt;"</f>
        <v>&lt;a href='http://dx.doi.org/10.1093/actrade/9780198779568.001.0001'&gt;Measurement&lt;/a&gt;</v>
      </c>
      <c r="H296" s="0" t="str">
        <f aca="false">"&lt;a href='http://dx.doi.org/" &amp; C296 &amp; "'&gt;" &amp;"&lt;img src='http://www.veryshortintroductions.com/view/covers/"&amp;B296&amp;".png' class='coverimage' alt='" &amp;E296 &amp; "'/&gt;&lt;/a&gt;"</f>
        <v>&lt;a href='http://dx.doi.org/10.1093/actrade/9780198779568.001.0001'&gt;&lt;img src='http://www.veryshortintroductions.com/view/covers/9780198779568.png' class='coverimage' alt='Measurement: A Very Short Introduction'/&gt;&lt;/a&gt;</v>
      </c>
      <c r="I296" s="0" t="str">
        <f aca="false">"&lt;a href='" &amp; D296 &amp; "'&gt;" &amp; "&lt;img src='https://api.qrserver.com/v1/create-qr-code/?size=300x300&amp;data=" &amp; D296 &amp;"' class='qr'/&gt;&lt;/a&gt;"</f>
        <v>&lt;a href='http://www.veryshortintroductions.com/mobile/view/10.1093/actrade/9780198779568.001.0001/actrade-9780198779568'&gt;&lt;img src='https://api.qrserver.com/v1/create-qr-code/?size=300x300&amp;data=http://www.veryshortintroductions.com/mobile/view/10.1093/actrade/9780198779568.001.0001/actrade-9780198779568' class='qr'/&gt;&lt;/a&gt;</v>
      </c>
      <c r="J296" s="0" t="str">
        <f aca="false">"&lt;tr&gt;&lt;td&gt;" &amp; H296 &amp; "&lt;/td&gt;&lt;td&gt;&lt;small&gt;Very Short Introduction&lt;br/&gt;http://m.veryshortintroductions.com&lt;/small&gt;&lt;br/&gt;&lt;em&gt;ebook&lt;/em&gt;&lt;br/&gt;&lt;br/&gt;" &amp; G296 &amp; "&lt;/td&gt;&lt;td&gt;" &amp; I296 &amp; "&lt;/td&gt;&lt;/tr&gt;"</f>
        <v>&lt;tr&gt;&lt;td&gt;&lt;a href='http://dx.doi.org/10.1093/actrade/9780198779568.001.0001'&gt;&lt;img src='http://www.veryshortintroductions.com/view/covers/9780198779568.png' class='coverimage' alt='Measurement: A Very Short Introduction'/&gt;&lt;/a&gt;&lt;/td&gt;&lt;td&gt;&lt;small&gt;Very Short Introduction&lt;br/&gt;http://m.veryshortintroductions.com&lt;/small&gt;&lt;br/&gt;&lt;em&gt;ebook&lt;/em&gt;&lt;br/&gt;&lt;br/&gt;&lt;a href='http://dx.doi.org/10.1093/actrade/9780198779568.001.0001'&gt;Measurement&lt;/a&gt;&lt;/td&gt;&lt;td&gt;&lt;a href='http://www.veryshortintroductions.com/mobile/view/10.1093/actrade/9780198779568.001.0001/actrade-9780198779568'&gt;&lt;img src='https://api.qrserver.com/v1/create-qr-code/?size=300x300&amp;data=http://www.veryshortintroductions.com/mobile/view/10.1093/actrade/9780198779568.001.0001/actrade-9780198779568' class='qr'/&gt;&lt;/a&gt;&lt;/td&gt;&lt;/tr&gt;</v>
      </c>
      <c r="N296" s="0" t="s">
        <v>44</v>
      </c>
      <c r="O296" s="0" t="s">
        <v>1499</v>
      </c>
      <c r="P296" s="0" t="s">
        <v>1499</v>
      </c>
      <c r="Q296" s="0" t="s">
        <v>46</v>
      </c>
      <c r="S296" s="0" t="s">
        <v>1500</v>
      </c>
      <c r="X296" s="0" t="s">
        <v>1501</v>
      </c>
      <c r="Y296" s="0" t="s">
        <v>1502</v>
      </c>
      <c r="AA296" s="0" t="s">
        <v>49</v>
      </c>
      <c r="AB296" s="2" t="n">
        <v>42370</v>
      </c>
      <c r="AC296" s="2" t="n">
        <v>42735</v>
      </c>
      <c r="AK296" s="0" t="s">
        <v>50</v>
      </c>
      <c r="AL296" s="0" t="s">
        <v>51</v>
      </c>
      <c r="AM296" s="0" t="s">
        <v>49</v>
      </c>
      <c r="AN296" s="0" t="s">
        <v>49</v>
      </c>
      <c r="AO296" s="0" t="s">
        <v>49</v>
      </c>
      <c r="AP296" s="0" t="s">
        <v>49</v>
      </c>
      <c r="AQ296" s="0" t="s">
        <v>49</v>
      </c>
    </row>
    <row r="297" customFormat="false" ht="15" hidden="true" customHeight="false" outlineLevel="0" collapsed="false">
      <c r="A297" s="0" t="n">
        <v>1166918</v>
      </c>
      <c r="B297" s="0" t="str">
        <f aca="false">RIGHT(O297,LEN(O297)-FIND("actrade-",O297)-7)</f>
        <v>9780192802828</v>
      </c>
      <c r="C297" s="0" t="str">
        <f aca="false">"10.1093/actrade/" &amp; B297 &amp; ".001.0001"</f>
        <v>10.1093/actrade/9780192802828.001.0001</v>
      </c>
      <c r="D297" s="0" t="str">
        <f aca="false">"http://www.veryshortintroductions.com/mobile/view/" &amp; C297 &amp; "/actrade-" &amp; B297</f>
        <v>http://www.veryshortintroductions.com/mobile/view/10.1093/actrade/9780192802828.001.0001/actrade-9780192802828</v>
      </c>
      <c r="E297" s="0" t="s">
        <v>1503</v>
      </c>
      <c r="F297" s="0" t="str">
        <f aca="false">LEFT(E297,FIND(":",E297)-1)</f>
        <v>Medical Ethics</v>
      </c>
      <c r="G297" s="0" t="str">
        <f aca="false">"&lt;a href='http://dx.doi.org/" &amp; C297 &amp; "'&gt;" &amp; LEFT(E297,FIND(":",E297)-1) &amp; "&lt;/a&gt;"</f>
        <v>&lt;a href='http://dx.doi.org/10.1093/actrade/9780192802828.001.0001'&gt;Medical Ethics&lt;/a&gt;</v>
      </c>
      <c r="H297" s="0" t="str">
        <f aca="false">"&lt;a href='http://dx.doi.org/" &amp; C297 &amp; "'&gt;" &amp;"&lt;img src='http://www.veryshortintroductions.com/view/covers/"&amp;B297&amp;".png' class='coverimage' alt='" &amp;E297 &amp; "'/&gt;&lt;/a&gt;"</f>
        <v>&lt;a href='http://dx.doi.org/10.1093/actrade/9780192802828.001.0001'&gt;&lt;img src='http://www.veryshortintroductions.com/view/covers/9780192802828.png' class='coverimage' alt='Medical Ethics: A Very Short Introduction (Very short introduction ; 114)'/&gt;&lt;/a&gt;</v>
      </c>
      <c r="I297" s="0" t="str">
        <f aca="false">"&lt;a href='" &amp; D297 &amp; "'&gt;" &amp; "&lt;img src='https://api.qrserver.com/v1/create-qr-code/?size=300x300&amp;data=" &amp; D297 &amp;"' class='qr'/&gt;&lt;/a&gt;"</f>
        <v>&lt;a href='http://www.veryshortintroductions.com/mobile/view/10.1093/actrade/9780192802828.001.0001/actrade-9780192802828'&gt;&lt;img src='https://api.qrserver.com/v1/create-qr-code/?size=300x300&amp;data=http://www.veryshortintroductions.com/mobile/view/10.1093/actrade/9780192802828.001.0001/actrade-9780192802828' class='qr'/&gt;&lt;/a&gt;</v>
      </c>
      <c r="J297" s="0" t="str">
        <f aca="false">"&lt;tr&gt;&lt;td&gt;" &amp; H297 &amp; "&lt;/td&gt;&lt;td&gt;&lt;small&gt;Very Short Introduction&lt;br/&gt;http://m.veryshortintroductions.com&lt;/small&gt;&lt;br/&gt;&lt;em&gt;ebook&lt;/em&gt;&lt;br/&gt;&lt;br/&gt;" &amp; G297 &amp; "&lt;/td&gt;&lt;td&gt;" &amp; I297 &amp; "&lt;/td&gt;&lt;/tr&gt;"</f>
        <v>&lt;tr&gt;&lt;td&gt;&lt;a href='http://dx.doi.org/10.1093/actrade/9780192802828.001.0001'&gt;&lt;img src='http://www.veryshortintroductions.com/view/covers/9780192802828.png' class='coverimage' alt='Medical Ethics: A Very Short Introduction (Very short introduction ; 114)'/&gt;&lt;/a&gt;&lt;/td&gt;&lt;td&gt;&lt;small&gt;Very Short Introduction&lt;br/&gt;http://m.veryshortintroductions.com&lt;/small&gt;&lt;br/&gt;&lt;em&gt;ebook&lt;/em&gt;&lt;br/&gt;&lt;br/&gt;&lt;a href='http://dx.doi.org/10.1093/actrade/9780192802828.001.0001'&gt;Medical Ethics&lt;/a&gt;&lt;/td&gt;&lt;td&gt;&lt;a href='http://www.veryshortintroductions.com/mobile/view/10.1093/actrade/9780192802828.001.0001/actrade-9780192802828'&gt;&lt;img src='https://api.qrserver.com/v1/create-qr-code/?size=300x300&amp;data=http://www.veryshortintroductions.com/mobile/view/10.1093/actrade/9780192802828.001.0001/actrade-9780192802828' class='qr'/&gt;&lt;/a&gt;&lt;/td&gt;&lt;/tr&gt;</v>
      </c>
      <c r="N297" s="0" t="s">
        <v>44</v>
      </c>
      <c r="O297" s="0" t="s">
        <v>1504</v>
      </c>
      <c r="P297" s="0" t="s">
        <v>1504</v>
      </c>
      <c r="Q297" s="0" t="s">
        <v>46</v>
      </c>
      <c r="S297" s="0" t="s">
        <v>1505</v>
      </c>
      <c r="X297" s="0" t="s">
        <v>1506</v>
      </c>
      <c r="Y297" s="0" t="s">
        <v>1507</v>
      </c>
      <c r="AA297" s="0" t="s">
        <v>49</v>
      </c>
      <c r="AB297" s="2" t="n">
        <v>37987</v>
      </c>
      <c r="AC297" s="2" t="n">
        <v>38352</v>
      </c>
      <c r="AJ297" s="0" t="s">
        <v>1508</v>
      </c>
      <c r="AK297" s="0" t="s">
        <v>50</v>
      </c>
      <c r="AL297" s="0" t="s">
        <v>51</v>
      </c>
      <c r="AM297" s="0" t="s">
        <v>49</v>
      </c>
      <c r="AN297" s="0" t="s">
        <v>49</v>
      </c>
      <c r="AO297" s="0" t="s">
        <v>49</v>
      </c>
      <c r="AP297" s="0" t="s">
        <v>49</v>
      </c>
      <c r="AQ297" s="0" t="s">
        <v>49</v>
      </c>
    </row>
    <row r="298" customFormat="false" ht="15" hidden="true" customHeight="false" outlineLevel="0" collapsed="false">
      <c r="A298" s="0" t="n">
        <v>3093067</v>
      </c>
      <c r="B298" s="0" t="str">
        <f aca="false">RIGHT(O298,LEN(O298)-FIND("actrade-",O298)-7)</f>
        <v>9780199660445</v>
      </c>
      <c r="C298" s="0" t="str">
        <f aca="false">"10.1093/actrade/" &amp; B298 &amp; ".001.0001"</f>
        <v>10.1093/actrade/9780199660445.001.0001</v>
      </c>
      <c r="D298" s="0" t="str">
        <f aca="false">"http://www.veryshortintroductions.com/mobile/view/" &amp; C298 &amp; "/actrade-" &amp; B298</f>
        <v>http://www.veryshortintroductions.com/mobile/view/10.1093/actrade/9780199660445.001.0001/actrade-9780199660445</v>
      </c>
      <c r="E298" s="0" t="s">
        <v>1509</v>
      </c>
      <c r="F298" s="0" t="str">
        <f aca="false">LEFT(E298,FIND(":",E298)-1)</f>
        <v>Medical law  </v>
      </c>
      <c r="G298" s="0" t="str">
        <f aca="false">"&lt;a href='http://dx.doi.org/" &amp; C298 &amp; "'&gt;" &amp; LEFT(E298,FIND(":",E298)-1) &amp; "&lt;/a&gt;"</f>
        <v>&lt;a href='http://dx.doi.org/10.1093/actrade/9780199660445.001.0001'&gt;Medical law  &lt;/a&gt;</v>
      </c>
      <c r="H298" s="0" t="str">
        <f aca="false">"&lt;a href='http://dx.doi.org/" &amp; C298 &amp; "'&gt;" &amp;"&lt;img src='http://www.veryshortintroductions.com/view/covers/"&amp;B298&amp;".png' class='coverimage' alt='" &amp;E298 &amp; "'/&gt;&lt;/a&gt;"</f>
        <v>&lt;a href='http://dx.doi.org/10.1093/actrade/9780199660445.001.0001'&gt;&lt;img src='http://www.veryshortintroductions.com/view/covers/9780199660445.png' class='coverimage' alt='Medical law  : a very short introduction'/&gt;&lt;/a&gt;</v>
      </c>
      <c r="I298" s="0" t="str">
        <f aca="false">"&lt;a href='" &amp; D298 &amp; "'&gt;" &amp; "&lt;img src='https://api.qrserver.com/v1/create-qr-code/?size=300x300&amp;data=" &amp; D298 &amp;"' class='qr'/&gt;&lt;/a&gt;"</f>
        <v>&lt;a href='http://www.veryshortintroductions.com/mobile/view/10.1093/actrade/9780199660445.001.0001/actrade-9780199660445'&gt;&lt;img src='https://api.qrserver.com/v1/create-qr-code/?size=300x300&amp;data=http://www.veryshortintroductions.com/mobile/view/10.1093/actrade/9780199660445.001.0001/actrade-9780199660445' class='qr'/&gt;&lt;/a&gt;</v>
      </c>
      <c r="J298" s="0" t="str">
        <f aca="false">"&lt;tr&gt;&lt;td&gt;" &amp; H298 &amp; "&lt;/td&gt;&lt;td&gt;&lt;small&gt;Very Short Introduction&lt;br/&gt;http://m.veryshortintroductions.com&lt;/small&gt;&lt;br/&gt;&lt;em&gt;ebook&lt;/em&gt;&lt;br/&gt;&lt;br/&gt;" &amp; G298 &amp; "&lt;/td&gt;&lt;td&gt;" &amp; I298 &amp; "&lt;/td&gt;&lt;/tr&gt;"</f>
        <v>&lt;tr&gt;&lt;td&gt;&lt;a href='http://dx.doi.org/10.1093/actrade/9780199660445.001.0001'&gt;&lt;img src='http://www.veryshortintroductions.com/view/covers/9780199660445.png' class='coverimage' alt='Medical law  : a very short introduction'/&gt;&lt;/a&gt;&lt;/td&gt;&lt;td&gt;&lt;small&gt;Very Short Introduction&lt;br/&gt;http://m.veryshortintroductions.com&lt;/small&gt;&lt;br/&gt;&lt;em&gt;ebook&lt;/em&gt;&lt;br/&gt;&lt;br/&gt;&lt;a href='http://dx.doi.org/10.1093/actrade/9780199660445.001.0001'&gt;Medical law  &lt;/a&gt;&lt;/td&gt;&lt;td&gt;&lt;a href='http://www.veryshortintroductions.com/mobile/view/10.1093/actrade/9780199660445.001.0001/actrade-9780199660445'&gt;&lt;img src='https://api.qrserver.com/v1/create-qr-code/?size=300x300&amp;data=http://www.veryshortintroductions.com/mobile/view/10.1093/actrade/9780199660445.001.0001/actrade-9780199660445' class='qr'/&gt;&lt;/a&gt;&lt;/td&gt;&lt;/tr&gt;</v>
      </c>
      <c r="N298" s="0" t="s">
        <v>44</v>
      </c>
      <c r="O298" s="0" t="s">
        <v>1510</v>
      </c>
      <c r="P298" s="0" t="s">
        <v>1510</v>
      </c>
      <c r="Q298" s="0" t="s">
        <v>46</v>
      </c>
      <c r="S298" s="0" t="s">
        <v>1511</v>
      </c>
      <c r="Y298" s="0" t="s">
        <v>1512</v>
      </c>
      <c r="AA298" s="0" t="s">
        <v>49</v>
      </c>
      <c r="AB298" s="2" t="n">
        <v>41275</v>
      </c>
      <c r="AC298" s="2" t="n">
        <v>41639</v>
      </c>
      <c r="AK298" s="0" t="s">
        <v>50</v>
      </c>
      <c r="AL298" s="0" t="s">
        <v>51</v>
      </c>
      <c r="AM298" s="0" t="s">
        <v>49</v>
      </c>
      <c r="AN298" s="0" t="s">
        <v>49</v>
      </c>
      <c r="AO298" s="0" t="s">
        <v>49</v>
      </c>
      <c r="AP298" s="0" t="s">
        <v>49</v>
      </c>
      <c r="AQ298" s="0" t="s">
        <v>49</v>
      </c>
    </row>
    <row r="299" customFormat="false" ht="15" hidden="true" customHeight="false" outlineLevel="0" collapsed="false">
      <c r="A299" s="0" t="n">
        <v>1731665</v>
      </c>
      <c r="B299" s="0" t="str">
        <f aca="false">RIGHT(O299,LEN(O299)-FIND("actrade-",O299)-7)</f>
        <v>9780192854025</v>
      </c>
      <c r="C299" s="0" t="str">
        <f aca="false">"10.1093/actrade/" &amp; B299 &amp; ".001.0001"</f>
        <v>10.1093/actrade/9780192854025.001.0001</v>
      </c>
      <c r="D299" s="0" t="str">
        <f aca="false">"http://www.veryshortintroductions.com/mobile/view/" &amp; C299 &amp; "/actrade-" &amp; B299</f>
        <v>http://www.veryshortintroductions.com/mobile/view/10.1093/actrade/9780192854025.001.0001/actrade-9780192854025</v>
      </c>
      <c r="E299" s="0" t="s">
        <v>1513</v>
      </c>
      <c r="F299" s="0" t="str">
        <f aca="false">LEFT(E299,FIND(":",E299)-1)</f>
        <v>Medieval Britain</v>
      </c>
      <c r="G299" s="0" t="str">
        <f aca="false">"&lt;a href='http://dx.doi.org/" &amp; C299 &amp; "'&gt;" &amp; LEFT(E299,FIND(":",E299)-1) &amp; "&lt;/a&gt;"</f>
        <v>&lt;a href='http://dx.doi.org/10.1093/actrade/9780192854025.001.0001'&gt;Medieval Britain&lt;/a&gt;</v>
      </c>
      <c r="H299" s="0" t="str">
        <f aca="false">"&lt;a href='http://dx.doi.org/" &amp; C299 &amp; "'&gt;" &amp;"&lt;img src='http://www.veryshortintroductions.com/view/covers/"&amp;B299&amp;".png' class='coverimage' alt='" &amp;E299 &amp; "'/&gt;&lt;/a&gt;"</f>
        <v>&lt;a href='http://dx.doi.org/10.1093/actrade/9780192854025.001.0001'&gt;&lt;img src='http://www.veryshortintroductions.com/view/covers/9780192854025.png' class='coverimage' alt='Medieval Britain: a very short introduction'/&gt;&lt;/a&gt;</v>
      </c>
      <c r="I299" s="0" t="str">
        <f aca="false">"&lt;a href='" &amp; D299 &amp; "'&gt;" &amp; "&lt;img src='https://api.qrserver.com/v1/create-qr-code/?size=300x300&amp;data=" &amp; D299 &amp;"' class='qr'/&gt;&lt;/a&gt;"</f>
        <v>&lt;a href='http://www.veryshortintroductions.com/mobile/view/10.1093/actrade/9780192854025.001.0001/actrade-9780192854025'&gt;&lt;img src='https://api.qrserver.com/v1/create-qr-code/?size=300x300&amp;data=http://www.veryshortintroductions.com/mobile/view/10.1093/actrade/9780192854025.001.0001/actrade-9780192854025' class='qr'/&gt;&lt;/a&gt;</v>
      </c>
      <c r="J299" s="0" t="str">
        <f aca="false">"&lt;tr&gt;&lt;td&gt;" &amp; H299 &amp; "&lt;/td&gt;&lt;td&gt;&lt;small&gt;Very Short Introduction&lt;br/&gt;http://m.veryshortintroductions.com&lt;/small&gt;&lt;br/&gt;&lt;em&gt;ebook&lt;/em&gt;&lt;br/&gt;&lt;br/&gt;" &amp; G299 &amp; "&lt;/td&gt;&lt;td&gt;" &amp; I299 &amp; "&lt;/td&gt;&lt;/tr&gt;"</f>
        <v>&lt;tr&gt;&lt;td&gt;&lt;a href='http://dx.doi.org/10.1093/actrade/9780192854025.001.0001'&gt;&lt;img src='http://www.veryshortintroductions.com/view/covers/9780192854025.png' class='coverimage' alt='Medieval Britain: a very short introduction'/&gt;&lt;/a&gt;&lt;/td&gt;&lt;td&gt;&lt;small&gt;Very Short Introduction&lt;br/&gt;http://m.veryshortintroductions.com&lt;/small&gt;&lt;br/&gt;&lt;em&gt;ebook&lt;/em&gt;&lt;br/&gt;&lt;br/&gt;&lt;a href='http://dx.doi.org/10.1093/actrade/9780192854025.001.0001'&gt;Medieval Britain&lt;/a&gt;&lt;/td&gt;&lt;td&gt;&lt;a href='http://www.veryshortintroductions.com/mobile/view/10.1093/actrade/9780192854025.001.0001/actrade-9780192854025'&gt;&lt;img src='https://api.qrserver.com/v1/create-qr-code/?size=300x300&amp;data=http://www.veryshortintroductions.com/mobile/view/10.1093/actrade/9780192854025.001.0001/actrade-9780192854025' class='qr'/&gt;&lt;/a&gt;&lt;/td&gt;&lt;/tr&gt;</v>
      </c>
      <c r="N299" s="0" t="s">
        <v>44</v>
      </c>
      <c r="O299" s="0" t="s">
        <v>1514</v>
      </c>
      <c r="P299" s="0" t="s">
        <v>1514</v>
      </c>
      <c r="Q299" s="0" t="s">
        <v>46</v>
      </c>
      <c r="S299" s="0" t="s">
        <v>1515</v>
      </c>
      <c r="X299" s="0" t="s">
        <v>1516</v>
      </c>
      <c r="Y299" s="0" t="s">
        <v>1517</v>
      </c>
      <c r="AA299" s="0" t="s">
        <v>49</v>
      </c>
      <c r="AB299" s="2" t="n">
        <v>36526</v>
      </c>
      <c r="AC299" s="2" t="n">
        <v>36891</v>
      </c>
      <c r="AK299" s="0" t="s">
        <v>50</v>
      </c>
      <c r="AL299" s="0" t="s">
        <v>51</v>
      </c>
      <c r="AM299" s="0" t="s">
        <v>49</v>
      </c>
      <c r="AN299" s="0" t="s">
        <v>49</v>
      </c>
      <c r="AO299" s="0" t="s">
        <v>49</v>
      </c>
      <c r="AP299" s="0" t="s">
        <v>49</v>
      </c>
      <c r="AQ299" s="0" t="s">
        <v>49</v>
      </c>
    </row>
    <row r="300" customFormat="false" ht="15" hidden="true" customHeight="false" outlineLevel="0" collapsed="false">
      <c r="A300" s="0" t="n">
        <v>10315107</v>
      </c>
      <c r="B300" s="0" t="str">
        <f aca="false">RIGHT(O300,LEN(O300)-FIND("actrade-",O300)-7)</f>
        <v>9780199668496</v>
      </c>
      <c r="C300" s="0" t="str">
        <f aca="false">"10.1093/actrade/" &amp; B300 &amp; ".001.0001"</f>
        <v>10.1093/actrade/9780199668496.001.0001</v>
      </c>
      <c r="D300" s="0" t="str">
        <f aca="false">"http://www.veryshortintroductions.com/mobile/view/" &amp; C300 &amp; "/actrade-" &amp; B300</f>
        <v>http://www.veryshortintroductions.com/mobile/view/10.1093/actrade/9780199668496.001.0001/actrade-9780199668496</v>
      </c>
      <c r="E300" s="0" t="s">
        <v>1518</v>
      </c>
      <c r="F300" s="0" t="str">
        <f aca="false">LEFT(E300,FIND(":",E300)-1)</f>
        <v>Medieval Literature</v>
      </c>
      <c r="G300" s="0" t="str">
        <f aca="false">"&lt;a href='http://dx.doi.org/" &amp; C300 &amp; "'&gt;" &amp; LEFT(E300,FIND(":",E300)-1) &amp; "&lt;/a&gt;"</f>
        <v>&lt;a href='http://dx.doi.org/10.1093/actrade/9780199668496.001.0001'&gt;Medieval Literature&lt;/a&gt;</v>
      </c>
      <c r="H300" s="0" t="str">
        <f aca="false">"&lt;a href='http://dx.doi.org/" &amp; C300 &amp; "'&gt;" &amp;"&lt;img src='http://www.veryshortintroductions.com/view/covers/"&amp;B300&amp;".png' class='coverimage' alt='" &amp;E300 &amp; "'/&gt;&lt;/a&gt;"</f>
        <v>&lt;a href='http://dx.doi.org/10.1093/actrade/9780199668496.001.0001'&gt;&lt;img src='http://www.veryshortintroductions.com/view/covers/9780199668496.png' class='coverimage' alt='Medieval Literature: A Very Short Introduction'/&gt;&lt;/a&gt;</v>
      </c>
      <c r="I300" s="0" t="str">
        <f aca="false">"&lt;a href='" &amp; D300 &amp; "'&gt;" &amp; "&lt;img src='https://api.qrserver.com/v1/create-qr-code/?size=300x300&amp;data=" &amp; D300 &amp;"' class='qr'/&gt;&lt;/a&gt;"</f>
        <v>&lt;a href='http://www.veryshortintroductions.com/mobile/view/10.1093/actrade/9780199668496.001.0001/actrade-9780199668496'&gt;&lt;img src='https://api.qrserver.com/v1/create-qr-code/?size=300x300&amp;data=http://www.veryshortintroductions.com/mobile/view/10.1093/actrade/9780199668496.001.0001/actrade-9780199668496' class='qr'/&gt;&lt;/a&gt;</v>
      </c>
      <c r="J300" s="0" t="str">
        <f aca="false">"&lt;tr&gt;&lt;td&gt;" &amp; H300 &amp; "&lt;/td&gt;&lt;td&gt;&lt;small&gt;Very Short Introduction&lt;br/&gt;http://m.veryshortintroductions.com&lt;/small&gt;&lt;br/&gt;&lt;em&gt;ebook&lt;/em&gt;&lt;br/&gt;&lt;br/&gt;" &amp; G300 &amp; "&lt;/td&gt;&lt;td&gt;" &amp; I300 &amp; "&lt;/td&gt;&lt;/tr&gt;"</f>
        <v>&lt;tr&gt;&lt;td&gt;&lt;a href='http://dx.doi.org/10.1093/actrade/9780199668496.001.0001'&gt;&lt;img src='http://www.veryshortintroductions.com/view/covers/9780199668496.png' class='coverimage' alt='Medieval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href='http://dx.doi.org/10.1093/actrade/9780199668496.001.0001'&gt;Medieval Literature&lt;/a&gt;&lt;/td&gt;&lt;td&gt;&lt;a href='http://www.veryshortintroductions.com/mobile/view/10.1093/actrade/9780199668496.001.0001/actrade-9780199668496'&gt;&lt;img src='https://api.qrserver.com/v1/create-qr-code/?size=300x300&amp;data=http://www.veryshortintroductions.com/mobile/view/10.1093/actrade/9780199668496.001.0001/actrade-9780199668496' class='qr'/&gt;&lt;/a&gt;&lt;/td&gt;&lt;/tr&gt;</v>
      </c>
      <c r="N300" s="0" t="s">
        <v>44</v>
      </c>
      <c r="O300" s="0" t="s">
        <v>1519</v>
      </c>
      <c r="P300" s="0" t="s">
        <v>1519</v>
      </c>
      <c r="Q300" s="0" t="s">
        <v>46</v>
      </c>
      <c r="S300" s="0" t="s">
        <v>1520</v>
      </c>
      <c r="X300" s="0" t="s">
        <v>1521</v>
      </c>
      <c r="Y300" s="0" t="s">
        <v>1522</v>
      </c>
      <c r="AA300" s="0" t="s">
        <v>49</v>
      </c>
      <c r="AB300" s="2" t="n">
        <v>42005</v>
      </c>
      <c r="AC300" s="2" t="n">
        <v>42369</v>
      </c>
      <c r="AK300" s="0" t="s">
        <v>50</v>
      </c>
      <c r="AL300" s="0" t="s">
        <v>51</v>
      </c>
      <c r="AM300" s="0" t="s">
        <v>49</v>
      </c>
      <c r="AN300" s="0" t="s">
        <v>49</v>
      </c>
      <c r="AO300" s="0" t="s">
        <v>49</v>
      </c>
      <c r="AP300" s="0" t="s">
        <v>49</v>
      </c>
      <c r="AQ300" s="0" t="s">
        <v>49</v>
      </c>
    </row>
    <row r="301" customFormat="false" ht="15" hidden="true" customHeight="false" outlineLevel="0" collapsed="false">
      <c r="A301" s="0" t="n">
        <v>10315140</v>
      </c>
      <c r="B301" s="0" t="str">
        <f aca="false">RIGHT(O301,LEN(O301)-FIND("actrade-",O301)-7)</f>
        <v>9780199663224</v>
      </c>
      <c r="C301" s="0" t="str">
        <f aca="false">"10.1093/actrade/" &amp; B301 &amp; ".001.0001"</f>
        <v>10.1093/actrade/9780199663224.001.0001</v>
      </c>
      <c r="D301" s="0" t="str">
        <f aca="false">"http://www.veryshortintroductions.com/mobile/view/" &amp; C301 &amp; "/actrade-" &amp; B301</f>
        <v>http://www.veryshortintroductions.com/mobile/view/10.1093/actrade/9780199663224.001.0001/actrade-9780199663224</v>
      </c>
      <c r="E301" s="0" t="s">
        <v>1523</v>
      </c>
      <c r="F301" s="0" t="str">
        <f aca="false">LEFT(E301,FIND(":",E301)-1)</f>
        <v>Medieval Philosophy</v>
      </c>
      <c r="G301" s="0" t="str">
        <f aca="false">"&lt;a href='http://dx.doi.org/" &amp; C301 &amp; "'&gt;" &amp; LEFT(E301,FIND(":",E301)-1) &amp; "&lt;/a&gt;"</f>
        <v>&lt;a href='http://dx.doi.org/10.1093/actrade/9780199663224.001.0001'&gt;Medieval Philosophy&lt;/a&gt;</v>
      </c>
      <c r="H301" s="0" t="str">
        <f aca="false">"&lt;a href='http://dx.doi.org/" &amp; C301 &amp; "'&gt;" &amp;"&lt;img src='http://www.veryshortintroductions.com/view/covers/"&amp;B301&amp;".png' class='coverimage' alt='" &amp;E301 &amp; "'/&gt;&lt;/a&gt;"</f>
        <v>&lt;a href='http://dx.doi.org/10.1093/actrade/9780199663224.001.0001'&gt;&lt;img src='http://www.veryshortintroductions.com/view/covers/9780199663224.png' class='coverimage' alt='Medieval Philosophy: A Very Short Introduction'/&gt;&lt;/a&gt;</v>
      </c>
      <c r="I301" s="0" t="str">
        <f aca="false">"&lt;a href='" &amp; D301 &amp; "'&gt;" &amp; "&lt;img src='https://api.qrserver.com/v1/create-qr-code/?size=300x300&amp;data=" &amp; D301 &amp;"' class='qr'/&gt;&lt;/a&gt;"</f>
        <v>&lt;a href='http://www.veryshortintroductions.com/mobile/view/10.1093/actrade/9780199663224.001.0001/actrade-9780199663224'&gt;&lt;img src='https://api.qrserver.com/v1/create-qr-code/?size=300x300&amp;data=http://www.veryshortintroductions.com/mobile/view/10.1093/actrade/9780199663224.001.0001/actrade-9780199663224' class='qr'/&gt;&lt;/a&gt;</v>
      </c>
      <c r="J301" s="0" t="str">
        <f aca="false">"&lt;tr&gt;&lt;td&gt;" &amp; H301 &amp; "&lt;/td&gt;&lt;td&gt;&lt;small&gt;Very Short Introduction&lt;br/&gt;http://m.veryshortintroductions.com&lt;/small&gt;&lt;br/&gt;&lt;em&gt;ebook&lt;/em&gt;&lt;br/&gt;&lt;br/&gt;" &amp; G301 &amp; "&lt;/td&gt;&lt;td&gt;" &amp; I301 &amp; "&lt;/td&gt;&lt;/tr&gt;"</f>
        <v>&lt;tr&gt;&lt;td&gt;&lt;a href='http://dx.doi.org/10.1093/actrade/9780199663224.001.0001'&gt;&lt;img src='http://www.veryshortintroductions.com/view/covers/9780199663224.png' class='coverimage' alt='Medieval Philosophy: A Very Short Introduction'/&gt;&lt;/a&gt;&lt;/td&gt;&lt;td&gt;&lt;small&gt;Very Short Introduction&lt;br/&gt;http://m.veryshortintroductions.com&lt;/small&gt;&lt;br/&gt;&lt;em&gt;ebook&lt;/em&gt;&lt;br/&gt;&lt;br/&gt;&lt;a href='http://dx.doi.org/10.1093/actrade/9780199663224.001.0001'&gt;Medieval Philosophy&lt;/a&gt;&lt;/td&gt;&lt;td&gt;&lt;a href='http://www.veryshortintroductions.com/mobile/view/10.1093/actrade/9780199663224.001.0001/actrade-9780199663224'&gt;&lt;img src='https://api.qrserver.com/v1/create-qr-code/?size=300x300&amp;data=http://www.veryshortintroductions.com/mobile/view/10.1093/actrade/9780199663224.001.0001/actrade-9780199663224' class='qr'/&gt;&lt;/a&gt;&lt;/td&gt;&lt;/tr&gt;</v>
      </c>
      <c r="N301" s="0" t="s">
        <v>44</v>
      </c>
      <c r="O301" s="0" t="s">
        <v>1524</v>
      </c>
      <c r="P301" s="0" t="s">
        <v>1524</v>
      </c>
      <c r="Q301" s="0" t="s">
        <v>46</v>
      </c>
      <c r="S301" s="0" t="s">
        <v>1525</v>
      </c>
      <c r="X301" s="0" t="s">
        <v>1526</v>
      </c>
      <c r="Y301" s="0" t="s">
        <v>1527</v>
      </c>
      <c r="AA301" s="0" t="s">
        <v>49</v>
      </c>
      <c r="AB301" s="2" t="n">
        <v>42370</v>
      </c>
      <c r="AC301" s="2" t="n">
        <v>42735</v>
      </c>
      <c r="AK301" s="0" t="s">
        <v>50</v>
      </c>
      <c r="AL301" s="0" t="s">
        <v>51</v>
      </c>
      <c r="AM301" s="0" t="s">
        <v>49</v>
      </c>
      <c r="AN301" s="0" t="s">
        <v>49</v>
      </c>
      <c r="AO301" s="0" t="s">
        <v>49</v>
      </c>
      <c r="AP301" s="0" t="s">
        <v>49</v>
      </c>
      <c r="AQ301" s="0" t="s">
        <v>49</v>
      </c>
    </row>
    <row r="302" customFormat="false" ht="15" hidden="true" customHeight="false" outlineLevel="0" collapsed="false">
      <c r="A302" s="0" t="n">
        <v>1068946</v>
      </c>
      <c r="B302" s="0" t="str">
        <f aca="false">RIGHT(O302,LEN(O302)-FIND("actrade-",O302)-7)</f>
        <v>9780192806758</v>
      </c>
      <c r="C302" s="0" t="str">
        <f aca="false">"10.1093/actrade/" &amp; B302 &amp; ".001.0001"</f>
        <v>10.1093/actrade/9780192806758.001.0001</v>
      </c>
      <c r="D302" s="0" t="str">
        <f aca="false">"http://www.veryshortintroductions.com/mobile/view/" &amp; C302 &amp; "/actrade-" &amp; B302</f>
        <v>http://www.veryshortintroductions.com/mobile/view/10.1093/actrade/9780192806758.001.0001/actrade-9780192806758</v>
      </c>
      <c r="E302" s="0" t="s">
        <v>1528</v>
      </c>
      <c r="F302" s="0" t="str">
        <f aca="false">LEFT(E302,FIND(":",E302)-1)</f>
        <v>Memory</v>
      </c>
      <c r="G302" s="0" t="str">
        <f aca="false">"&lt;a href='http://dx.doi.org/" &amp; C302 &amp; "'&gt;" &amp; LEFT(E302,FIND(":",E302)-1) &amp; "&lt;/a&gt;"</f>
        <v>&lt;a href='http://dx.doi.org/10.1093/actrade/9780192806758.001.0001'&gt;Memory&lt;/a&gt;</v>
      </c>
      <c r="H302" s="0" t="str">
        <f aca="false">"&lt;a href='http://dx.doi.org/" &amp; C302 &amp; "'&gt;" &amp;"&lt;img src='http://www.veryshortintroductions.com/view/covers/"&amp;B302&amp;".png' class='coverimage' alt='" &amp;E302 &amp; "'/&gt;&lt;/a&gt;"</f>
        <v>&lt;a href='http://dx.doi.org/10.1093/actrade/9780192806758.001.0001'&gt;&lt;img src='http://www.veryshortintroductions.com/view/covers/9780192806758.png' class='coverimage' alt='Memory: A Very Short Introduction (Very short introductions)'/&gt;&lt;/a&gt;</v>
      </c>
      <c r="I302" s="0" t="str">
        <f aca="false">"&lt;a href='" &amp; D302 &amp; "'&gt;" &amp; "&lt;img src='https://api.qrserver.com/v1/create-qr-code/?size=300x300&amp;data=" &amp; D302 &amp;"' class='qr'/&gt;&lt;/a&gt;"</f>
        <v>&lt;a href='http://www.veryshortintroductions.com/mobile/view/10.1093/actrade/9780192806758.001.0001/actrade-9780192806758'&gt;&lt;img src='https://api.qrserver.com/v1/create-qr-code/?size=300x300&amp;data=http://www.veryshortintroductions.com/mobile/view/10.1093/actrade/9780192806758.001.0001/actrade-9780192806758' class='qr'/&gt;&lt;/a&gt;</v>
      </c>
      <c r="J302" s="0" t="str">
        <f aca="false">"&lt;tr&gt;&lt;td&gt;" &amp; H302 &amp; "&lt;/td&gt;&lt;td&gt;&lt;small&gt;Very Short Introduction&lt;br/&gt;http://m.veryshortintroductions.com&lt;/small&gt;&lt;br/&gt;&lt;em&gt;ebook&lt;/em&gt;&lt;br/&gt;&lt;br/&gt;" &amp; G302 &amp; "&lt;/td&gt;&lt;td&gt;" &amp; I302 &amp; "&lt;/td&gt;&lt;/tr&gt;"</f>
        <v>&lt;tr&gt;&lt;td&gt;&lt;a href='http://dx.doi.org/10.1093/actrade/9780192806758.001.0001'&gt;&lt;img src='http://www.veryshortintroductions.com/view/covers/9780192806758.png' class='coverimage' alt='Memory: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href='http://dx.doi.org/10.1093/actrade/9780192806758.001.0001'&gt;Memory&lt;/a&gt;&lt;/td&gt;&lt;td&gt;&lt;a href='http://www.veryshortintroductions.com/mobile/view/10.1093/actrade/9780192806758.001.0001/actrade-9780192806758'&gt;&lt;img src='https://api.qrserver.com/v1/create-qr-code/?size=300x300&amp;data=http://www.veryshortintroductions.com/mobile/view/10.1093/actrade/9780192806758.001.0001/actrade-9780192806758' class='qr'/&gt;&lt;/a&gt;&lt;/td&gt;&lt;/tr&gt;</v>
      </c>
      <c r="N302" s="0" t="s">
        <v>44</v>
      </c>
      <c r="O302" s="0" t="s">
        <v>1529</v>
      </c>
      <c r="P302" s="0" t="s">
        <v>1529</v>
      </c>
      <c r="Q302" s="0" t="s">
        <v>46</v>
      </c>
      <c r="S302" s="0" t="s">
        <v>1530</v>
      </c>
      <c r="X302" s="0" t="s">
        <v>1531</v>
      </c>
      <c r="Y302" s="0" t="s">
        <v>1532</v>
      </c>
      <c r="AA302" s="0" t="s">
        <v>49</v>
      </c>
      <c r="AB302" s="2" t="n">
        <v>39448</v>
      </c>
      <c r="AC302" s="2" t="n">
        <v>39813</v>
      </c>
      <c r="AJ302" s="0" t="s">
        <v>1533</v>
      </c>
      <c r="AK302" s="0" t="s">
        <v>50</v>
      </c>
      <c r="AL302" s="0" t="s">
        <v>51</v>
      </c>
      <c r="AM302" s="0" t="s">
        <v>49</v>
      </c>
      <c r="AN302" s="0" t="s">
        <v>49</v>
      </c>
      <c r="AO302" s="0" t="s">
        <v>49</v>
      </c>
      <c r="AP302" s="0" t="s">
        <v>49</v>
      </c>
      <c r="AQ302" s="0" t="s">
        <v>49</v>
      </c>
    </row>
    <row r="303" customFormat="false" ht="15" hidden="true" customHeight="false" outlineLevel="0" collapsed="false">
      <c r="A303" s="0" t="n">
        <v>3093065</v>
      </c>
      <c r="B303" s="0" t="str">
        <f aca="false">RIGHT(O303,LEN(O303)-FIND("actrade-",O303)-7)</f>
        <v>9780199657124</v>
      </c>
      <c r="C303" s="0" t="str">
        <f aca="false">"10.1093/actrade/" &amp; B303 &amp; ".001.0001"</f>
        <v>10.1093/actrade/9780199657124.001.0001</v>
      </c>
      <c r="D303" s="0" t="str">
        <f aca="false">"http://www.veryshortintroductions.com/mobile/view/" &amp; C303 &amp; "/actrade-" &amp; B303</f>
        <v>http://www.veryshortintroductions.com/mobile/view/10.1093/actrade/9780199657124.001.0001/actrade-9780199657124</v>
      </c>
      <c r="E303" s="0" t="s">
        <v>1534</v>
      </c>
      <c r="F303" s="0" t="str">
        <f aca="false">LEFT(E303,FIND(":",E303)-1)</f>
        <v>Metaphysics</v>
      </c>
      <c r="G303" s="0" t="str">
        <f aca="false">"&lt;a href='http://dx.doi.org/" &amp; C303 &amp; "'&gt;" &amp; LEFT(E303,FIND(":",E303)-1) &amp; "&lt;/a&gt;"</f>
        <v>&lt;a href='http://dx.doi.org/10.1093/actrade/9780199657124.001.0001'&gt;Metaphysics&lt;/a&gt;</v>
      </c>
      <c r="H303" s="0" t="str">
        <f aca="false">"&lt;a href='http://dx.doi.org/" &amp; C303 &amp; "'&gt;" &amp;"&lt;img src='http://www.veryshortintroductions.com/view/covers/"&amp;B303&amp;".png' class='coverimage' alt='" &amp;E303 &amp; "'/&gt;&lt;/a&gt;"</f>
        <v>&lt;a href='http://dx.doi.org/10.1093/actrade/9780199657124.001.0001'&gt;&lt;img src='http://www.veryshortintroductions.com/view/covers/9780199657124.png' class='coverimage' alt='Metaphysics: a very short introduction'/&gt;&lt;/a&gt;</v>
      </c>
      <c r="I303" s="0" t="str">
        <f aca="false">"&lt;a href='" &amp; D303 &amp; "'&gt;" &amp; "&lt;img src='https://api.qrserver.com/v1/create-qr-code/?size=300x300&amp;data=" &amp; D303 &amp;"' class='qr'/&gt;&lt;/a&gt;"</f>
        <v>&lt;a href='http://www.veryshortintroductions.com/mobile/view/10.1093/actrade/9780199657124.001.0001/actrade-9780199657124'&gt;&lt;img src='https://api.qrserver.com/v1/create-qr-code/?size=300x300&amp;data=http://www.veryshortintroductions.com/mobile/view/10.1093/actrade/9780199657124.001.0001/actrade-9780199657124' class='qr'/&gt;&lt;/a&gt;</v>
      </c>
      <c r="J303" s="0" t="str">
        <f aca="false">"&lt;tr&gt;&lt;td&gt;" &amp; H303 &amp; "&lt;/td&gt;&lt;td&gt;&lt;small&gt;Very Short Introduction&lt;br/&gt;http://m.veryshortintroductions.com&lt;/small&gt;&lt;br/&gt;&lt;em&gt;ebook&lt;/em&gt;&lt;br/&gt;&lt;br/&gt;" &amp; G303 &amp; "&lt;/td&gt;&lt;td&gt;" &amp; I303 &amp; "&lt;/td&gt;&lt;/tr&gt;"</f>
        <v>&lt;tr&gt;&lt;td&gt;&lt;a href='http://dx.doi.org/10.1093/actrade/9780199657124.001.0001'&gt;&lt;img src='http://www.veryshortintroductions.com/view/covers/9780199657124.png' class='coverimage' alt='Metaphysics: a very short introduction'/&gt;&lt;/a&gt;&lt;/td&gt;&lt;td&gt;&lt;small&gt;Very Short Introduction&lt;br/&gt;http://m.veryshortintroductions.com&lt;/small&gt;&lt;br/&gt;&lt;em&gt;ebook&lt;/em&gt;&lt;br/&gt;&lt;br/&gt;&lt;a href='http://dx.doi.org/10.1093/actrade/9780199657124.001.0001'&gt;Metaphysics&lt;/a&gt;&lt;/td&gt;&lt;td&gt;&lt;a href='http://www.veryshortintroductions.com/mobile/view/10.1093/actrade/9780199657124.001.0001/actrade-9780199657124'&gt;&lt;img src='https://api.qrserver.com/v1/create-qr-code/?size=300x300&amp;data=http://www.veryshortintroductions.com/mobile/view/10.1093/actrade/9780199657124.001.0001/actrade-9780199657124' class='qr'/&gt;&lt;/a&gt;&lt;/td&gt;&lt;/tr&gt;</v>
      </c>
      <c r="N303" s="0" t="s">
        <v>44</v>
      </c>
      <c r="O303" s="0" t="s">
        <v>1535</v>
      </c>
      <c r="P303" s="0" t="s">
        <v>1535</v>
      </c>
      <c r="Q303" s="0" t="s">
        <v>46</v>
      </c>
      <c r="S303" s="0" t="s">
        <v>1536</v>
      </c>
      <c r="Y303" s="0" t="s">
        <v>1537</v>
      </c>
      <c r="AA303" s="0" t="s">
        <v>49</v>
      </c>
      <c r="AB303" s="2" t="n">
        <v>40909</v>
      </c>
      <c r="AC303" s="2" t="n">
        <v>41274</v>
      </c>
      <c r="AK303" s="0" t="s">
        <v>50</v>
      </c>
      <c r="AL303" s="0" t="s">
        <v>51</v>
      </c>
      <c r="AM303" s="0" t="s">
        <v>49</v>
      </c>
      <c r="AN303" s="0" t="s">
        <v>49</v>
      </c>
      <c r="AO303" s="0" t="s">
        <v>49</v>
      </c>
      <c r="AP303" s="0" t="s">
        <v>49</v>
      </c>
      <c r="AQ303" s="0" t="s">
        <v>49</v>
      </c>
    </row>
    <row r="304" customFormat="false" ht="15" hidden="true" customHeight="false" outlineLevel="0" collapsed="false">
      <c r="A304" s="0" t="n">
        <v>3093091</v>
      </c>
      <c r="B304" s="0" t="str">
        <f aca="false">RIGHT(O304,LEN(O304)-FIND("actrade-",O304)-7)</f>
        <v>9780199574315</v>
      </c>
      <c r="C304" s="0" t="str">
        <f aca="false">"10.1093/actrade/" &amp; B304 &amp; ".001.0001"</f>
        <v>10.1093/actrade/9780199574315.001.0001</v>
      </c>
      <c r="D304" s="0" t="str">
        <f aca="false">"http://www.veryshortintroductions.com/mobile/view/" &amp; C304 &amp; "/actrade-" &amp; B304</f>
        <v>http://www.veryshortintroductions.com/mobile/view/10.1093/actrade/9780199574315.001.0001/actrade-9780199574315</v>
      </c>
      <c r="E304" s="0" t="s">
        <v>1538</v>
      </c>
      <c r="F304" s="0" t="str">
        <f aca="false">LEFT(E304,FIND(":",E304)-1)</f>
        <v>Michael Faraday</v>
      </c>
      <c r="G304" s="0" t="str">
        <f aca="false">"&lt;a href='http://dx.doi.org/" &amp; C304 &amp; "'&gt;" &amp; LEFT(E304,FIND(":",E304)-1) &amp; "&lt;/a&gt;"</f>
        <v>&lt;a href='http://dx.doi.org/10.1093/actrade/9780199574315.001.0001'&gt;Michael Faraday&lt;/a&gt;</v>
      </c>
      <c r="H304" s="0" t="str">
        <f aca="false">"&lt;a href='http://dx.doi.org/" &amp; C304 &amp; "'&gt;" &amp;"&lt;img src='http://www.veryshortintroductions.com/view/covers/"&amp;B304&amp;".png' class='coverimage' alt='" &amp;E304 &amp; "'/&gt;&lt;/a&gt;"</f>
        <v>&lt;a href='http://dx.doi.org/10.1093/actrade/9780199574315.001.0001'&gt;&lt;img src='http://www.veryshortintroductions.com/view/covers/9780199574315.png' class='coverimage' alt='Michael Faraday: a very short introduction'/&gt;&lt;/a&gt;</v>
      </c>
      <c r="I304" s="0" t="str">
        <f aca="false">"&lt;a href='" &amp; D304 &amp; "'&gt;" &amp; "&lt;img src='https://api.qrserver.com/v1/create-qr-code/?size=300x300&amp;data=" &amp; D304 &amp;"' class='qr'/&gt;&lt;/a&gt;"</f>
        <v>&lt;a href='http://www.veryshortintroductions.com/mobile/view/10.1093/actrade/9780199574315.001.0001/actrade-9780199574315'&gt;&lt;img src='https://api.qrserver.com/v1/create-qr-code/?size=300x300&amp;data=http://www.veryshortintroductions.com/mobile/view/10.1093/actrade/9780199574315.001.0001/actrade-9780199574315' class='qr'/&gt;&lt;/a&gt;</v>
      </c>
      <c r="J304" s="0" t="str">
        <f aca="false">"&lt;tr&gt;&lt;td&gt;" &amp; H304 &amp; "&lt;/td&gt;&lt;td&gt;&lt;small&gt;Very Short Introduction&lt;br/&gt;http://m.veryshortintroductions.com&lt;/small&gt;&lt;br/&gt;&lt;em&gt;ebook&lt;/em&gt;&lt;br/&gt;&lt;br/&gt;" &amp; G304 &amp; "&lt;/td&gt;&lt;td&gt;" &amp; I304 &amp; "&lt;/td&gt;&lt;/tr&gt;"</f>
        <v>&lt;tr&gt;&lt;td&gt;&lt;a href='http://dx.doi.org/10.1093/actrade/9780199574315.001.0001'&gt;&lt;img src='http://www.veryshortintroductions.com/view/covers/9780199574315.png' class='coverimage' alt='Michael Faraday: a very short introduction'/&gt;&lt;/a&gt;&lt;/td&gt;&lt;td&gt;&lt;small&gt;Very Short Introduction&lt;br/&gt;http://m.veryshortintroductions.com&lt;/small&gt;&lt;br/&gt;&lt;em&gt;ebook&lt;/em&gt;&lt;br/&gt;&lt;br/&gt;&lt;a href='http://dx.doi.org/10.1093/actrade/9780199574315.001.0001'&gt;Michael Faraday&lt;/a&gt;&lt;/td&gt;&lt;td&gt;&lt;a href='http://www.veryshortintroductions.com/mobile/view/10.1093/actrade/9780199574315.001.0001/actrade-9780199574315'&gt;&lt;img src='https://api.qrserver.com/v1/create-qr-code/?size=300x300&amp;data=http://www.veryshortintroductions.com/mobile/view/10.1093/actrade/9780199574315.001.0001/actrade-9780199574315' class='qr'/&gt;&lt;/a&gt;&lt;/td&gt;&lt;/tr&gt;</v>
      </c>
      <c r="N304" s="0" t="s">
        <v>44</v>
      </c>
      <c r="O304" s="0" t="s">
        <v>1539</v>
      </c>
      <c r="P304" s="0" t="s">
        <v>1539</v>
      </c>
      <c r="Q304" s="0" t="s">
        <v>46</v>
      </c>
      <c r="S304" s="0" t="s">
        <v>1540</v>
      </c>
      <c r="Y304" s="0" t="s">
        <v>1541</v>
      </c>
      <c r="AA304" s="0" t="s">
        <v>49</v>
      </c>
      <c r="AB304" s="2" t="n">
        <v>40179</v>
      </c>
      <c r="AC304" s="2" t="n">
        <v>40543</v>
      </c>
      <c r="AK304" s="0" t="s">
        <v>50</v>
      </c>
      <c r="AL304" s="0" t="s">
        <v>51</v>
      </c>
      <c r="AM304" s="0" t="s">
        <v>49</v>
      </c>
      <c r="AN304" s="0" t="s">
        <v>49</v>
      </c>
      <c r="AO304" s="0" t="s">
        <v>49</v>
      </c>
      <c r="AP304" s="0" t="s">
        <v>49</v>
      </c>
      <c r="AQ304" s="0" t="s">
        <v>49</v>
      </c>
    </row>
    <row r="305" customFormat="false" ht="15" hidden="true" customHeight="false" outlineLevel="0" collapsed="false">
      <c r="A305" s="0" t="n">
        <v>4412473</v>
      </c>
      <c r="B305" s="0" t="str">
        <f aca="false">RIGHT(O305,LEN(O305)-FIND("actrade-",O305)-7)</f>
        <v>9780199681686</v>
      </c>
      <c r="C305" s="0" t="str">
        <f aca="false">"10.1093/actrade/" &amp; B305 &amp; ".001.0001"</f>
        <v>10.1093/actrade/9780199681686.001.0001</v>
      </c>
      <c r="D305" s="0" t="str">
        <f aca="false">"http://www.veryshortintroductions.com/mobile/view/" &amp; C305 &amp; "/actrade-" &amp; B305</f>
        <v>http://www.veryshortintroductions.com/mobile/view/10.1093/actrade/9780199681686.001.0001/actrade-9780199681686</v>
      </c>
      <c r="E305" s="0" t="s">
        <v>1542</v>
      </c>
      <c r="F305" s="0" t="str">
        <f aca="false">LEFT(E305,FIND(":",E305)-1)</f>
        <v>Microbiology</v>
      </c>
      <c r="G305" s="0" t="str">
        <f aca="false">"&lt;a href='http://dx.doi.org/" &amp; C305 &amp; "'&gt;" &amp; LEFT(E305,FIND(":",E305)-1) &amp; "&lt;/a&gt;"</f>
        <v>&lt;a href='http://dx.doi.org/10.1093/actrade/9780199681686.001.0001'&gt;Microbiology&lt;/a&gt;</v>
      </c>
      <c r="H305" s="0" t="str">
        <f aca="false">"&lt;a href='http://dx.doi.org/" &amp; C305 &amp; "'&gt;" &amp;"&lt;img src='http://www.veryshortintroductions.com/view/covers/"&amp;B305&amp;".png' class='coverimage' alt='" &amp;E305 &amp; "'/&gt;&lt;/a&gt;"</f>
        <v>&lt;a href='http://dx.doi.org/10.1093/actrade/9780199681686.001.0001'&gt;&lt;img src='http://www.veryshortintroductions.com/view/covers/9780199681686.png' class='coverimage' alt='Microbiology: a very short introduction'/&gt;&lt;/a&gt;</v>
      </c>
      <c r="I305" s="0" t="str">
        <f aca="false">"&lt;a href='" &amp; D305 &amp; "'&gt;" &amp; "&lt;img src='https://api.qrserver.com/v1/create-qr-code/?size=300x300&amp;data=" &amp; D305 &amp;"' class='qr'/&gt;&lt;/a&gt;"</f>
        <v>&lt;a href='http://www.veryshortintroductions.com/mobile/view/10.1093/actrade/9780199681686.001.0001/actrade-9780199681686'&gt;&lt;img src='https://api.qrserver.com/v1/create-qr-code/?size=300x300&amp;data=http://www.veryshortintroductions.com/mobile/view/10.1093/actrade/9780199681686.001.0001/actrade-9780199681686' class='qr'/&gt;&lt;/a&gt;</v>
      </c>
      <c r="J305" s="0" t="str">
        <f aca="false">"&lt;tr&gt;&lt;td&gt;" &amp; H305 &amp; "&lt;/td&gt;&lt;td&gt;&lt;small&gt;Very Short Introduction&lt;br/&gt;http://m.veryshortintroductions.com&lt;/small&gt;&lt;br/&gt;&lt;em&gt;ebook&lt;/em&gt;&lt;br/&gt;&lt;br/&gt;" &amp; G305 &amp; "&lt;/td&gt;&lt;td&gt;" &amp; I305 &amp; "&lt;/td&gt;&lt;/tr&gt;"</f>
        <v>&lt;tr&gt;&lt;td&gt;&lt;a href='http://dx.doi.org/10.1093/actrade/9780199681686.001.0001'&gt;&lt;img src='http://www.veryshortintroductions.com/view/covers/9780199681686.png' class='coverimage' alt='Microbiology: a very short introduction'/&gt;&lt;/a&gt;&lt;/td&gt;&lt;td&gt;&lt;small&gt;Very Short Introduction&lt;br/&gt;http://m.veryshortintroductions.com&lt;/small&gt;&lt;br/&gt;&lt;em&gt;ebook&lt;/em&gt;&lt;br/&gt;&lt;br/&gt;&lt;a href='http://dx.doi.org/10.1093/actrade/9780199681686.001.0001'&gt;Microbiology&lt;/a&gt;&lt;/td&gt;&lt;td&gt;&lt;a href='http://www.veryshortintroductions.com/mobile/view/10.1093/actrade/9780199681686.001.0001/actrade-9780199681686'&gt;&lt;img src='https://api.qrserver.com/v1/create-qr-code/?size=300x300&amp;data=http://www.veryshortintroductions.com/mobile/view/10.1093/actrade/9780199681686.001.0001/actrade-9780199681686' class='qr'/&gt;&lt;/a&gt;&lt;/td&gt;&lt;/tr&gt;</v>
      </c>
      <c r="N305" s="0" t="s">
        <v>44</v>
      </c>
      <c r="O305" s="0" t="s">
        <v>1543</v>
      </c>
      <c r="P305" s="0" t="s">
        <v>1543</v>
      </c>
      <c r="Q305" s="0" t="s">
        <v>46</v>
      </c>
      <c r="S305" s="0" t="s">
        <v>992</v>
      </c>
      <c r="X305" s="0" t="s">
        <v>1544</v>
      </c>
      <c r="Y305" s="0" t="s">
        <v>1545</v>
      </c>
      <c r="AA305" s="0" t="s">
        <v>49</v>
      </c>
      <c r="AB305" s="2" t="n">
        <v>41640</v>
      </c>
      <c r="AC305" s="2" t="n">
        <v>42004</v>
      </c>
      <c r="AK305" s="0" t="s">
        <v>50</v>
      </c>
      <c r="AL305" s="0" t="s">
        <v>51</v>
      </c>
      <c r="AM305" s="0" t="s">
        <v>49</v>
      </c>
      <c r="AN305" s="0" t="s">
        <v>49</v>
      </c>
      <c r="AO305" s="0" t="s">
        <v>49</v>
      </c>
      <c r="AP305" s="0" t="s">
        <v>49</v>
      </c>
      <c r="AQ305" s="0" t="s">
        <v>49</v>
      </c>
    </row>
    <row r="306" customFormat="false" ht="15" hidden="true" customHeight="false" outlineLevel="0" collapsed="false">
      <c r="A306" s="0" t="n">
        <v>3093057</v>
      </c>
      <c r="B306" s="0" t="str">
        <f aca="false">RIGHT(O306,LEN(O306)-FIND("actrade-",O306)-7)</f>
        <v>9780199689378</v>
      </c>
      <c r="C306" s="0" t="str">
        <f aca="false">"10.1093/actrade/" &amp; B306 &amp; ".001.0001"</f>
        <v>10.1093/actrade/9780199689378.001.0001</v>
      </c>
      <c r="D306" s="0" t="str">
        <f aca="false">"http://www.veryshortintroductions.com/mobile/view/" &amp; C306 &amp; "/actrade-" &amp; B306</f>
        <v>http://www.veryshortintroductions.com/mobile/view/10.1093/actrade/9780199689378.001.0001/actrade-9780199689378</v>
      </c>
      <c r="E306" s="0" t="s">
        <v>1546</v>
      </c>
      <c r="F306" s="0" t="str">
        <f aca="false">LEFT(E306,FIND(":",E306)-1)</f>
        <v>Microeconomics  </v>
      </c>
      <c r="G306" s="0" t="str">
        <f aca="false">"&lt;a href='http://dx.doi.org/" &amp; C306 &amp; "'&gt;" &amp; LEFT(E306,FIND(":",E306)-1) &amp; "&lt;/a&gt;"</f>
        <v>&lt;a href='http://dx.doi.org/10.1093/actrade/9780199689378.001.0001'&gt;Microeconomics  &lt;/a&gt;</v>
      </c>
      <c r="H306" s="0" t="str">
        <f aca="false">"&lt;a href='http://dx.doi.org/" &amp; C306 &amp; "'&gt;" &amp;"&lt;img src='http://www.veryshortintroductions.com/view/covers/"&amp;B306&amp;".png' class='coverimage' alt='" &amp;E306 &amp; "'/&gt;&lt;/a&gt;"</f>
        <v>&lt;a href='http://dx.doi.org/10.1093/actrade/9780199689378.001.0001'&gt;&lt;img src='http://www.veryshortintroductions.com/view/covers/9780199689378.png' class='coverimage' alt='Microeconomics  : a very short introduction'/&gt;&lt;/a&gt;</v>
      </c>
      <c r="I306" s="0" t="str">
        <f aca="false">"&lt;a href='" &amp; D306 &amp; "'&gt;" &amp; "&lt;img src='https://api.qrserver.com/v1/create-qr-code/?size=300x300&amp;data=" &amp; D306 &amp;"' class='qr'/&gt;&lt;/a&gt;"</f>
        <v>&lt;a href='http://www.veryshortintroductions.com/mobile/view/10.1093/actrade/9780199689378.001.0001/actrade-9780199689378'&gt;&lt;img src='https://api.qrserver.com/v1/create-qr-code/?size=300x300&amp;data=http://www.veryshortintroductions.com/mobile/view/10.1093/actrade/9780199689378.001.0001/actrade-9780199689378' class='qr'/&gt;&lt;/a&gt;</v>
      </c>
      <c r="J306" s="0" t="str">
        <f aca="false">"&lt;tr&gt;&lt;td&gt;" &amp; H306 &amp; "&lt;/td&gt;&lt;td&gt;&lt;small&gt;Very Short Introduction&lt;br/&gt;http://m.veryshortintroductions.com&lt;/small&gt;&lt;br/&gt;&lt;em&gt;ebook&lt;/em&gt;&lt;br/&gt;&lt;br/&gt;" &amp; G306 &amp; "&lt;/td&gt;&lt;td&gt;" &amp; I306 &amp; "&lt;/td&gt;&lt;/tr&gt;"</f>
        <v>&lt;tr&gt;&lt;td&gt;&lt;a href='http://dx.doi.org/10.1093/actrade/9780199689378.001.0001'&gt;&lt;img src='http://www.veryshortintroductions.com/view/covers/9780199689378.png' class='coverimage' alt='Microeconomics  : a very short introduction'/&gt;&lt;/a&gt;&lt;/td&gt;&lt;td&gt;&lt;small&gt;Very Short Introduction&lt;br/&gt;http://m.veryshortintroductions.com&lt;/small&gt;&lt;br/&gt;&lt;em&gt;ebook&lt;/em&gt;&lt;br/&gt;&lt;br/&gt;&lt;a href='http://dx.doi.org/10.1093/actrade/9780199689378.001.0001'&gt;Microeconomics  &lt;/a&gt;&lt;/td&gt;&lt;td&gt;&lt;a href='http://www.veryshortintroductions.com/mobile/view/10.1093/actrade/9780199689378.001.0001/actrade-9780199689378'&gt;&lt;img src='https://api.qrserver.com/v1/create-qr-code/?size=300x300&amp;data=http://www.veryshortintroductions.com/mobile/view/10.1093/actrade/9780199689378.001.0001/actrade-9780199689378' class='qr'/&gt;&lt;/a&gt;&lt;/td&gt;&lt;/tr&gt;</v>
      </c>
      <c r="N306" s="0" t="s">
        <v>44</v>
      </c>
      <c r="O306" s="0" t="s">
        <v>1547</v>
      </c>
      <c r="P306" s="0" t="s">
        <v>1547</v>
      </c>
      <c r="Q306" s="0" t="s">
        <v>46</v>
      </c>
      <c r="S306" s="0" t="s">
        <v>1548</v>
      </c>
      <c r="Y306" s="0" t="s">
        <v>1549</v>
      </c>
      <c r="AA306" s="0" t="s">
        <v>49</v>
      </c>
      <c r="AB306" s="2" t="n">
        <v>41640</v>
      </c>
      <c r="AC306" s="2" t="n">
        <v>42004</v>
      </c>
      <c r="AK306" s="0" t="s">
        <v>50</v>
      </c>
      <c r="AL306" s="0" t="s">
        <v>51</v>
      </c>
      <c r="AM306" s="0" t="s">
        <v>49</v>
      </c>
      <c r="AN306" s="0" t="s">
        <v>49</v>
      </c>
      <c r="AO306" s="0" t="s">
        <v>49</v>
      </c>
      <c r="AP306" s="0" t="s">
        <v>49</v>
      </c>
      <c r="AQ306" s="0" t="s">
        <v>49</v>
      </c>
    </row>
    <row r="307" customFormat="false" ht="15" hidden="true" customHeight="false" outlineLevel="0" collapsed="false">
      <c r="A307" s="0" t="n">
        <v>4620478</v>
      </c>
      <c r="B307" s="0" t="str">
        <f aca="false">RIGHT(O307,LEN(O307)-FIND("actrade-",O307)-7)</f>
        <v>9780198701262</v>
      </c>
      <c r="C307" s="0" t="str">
        <f aca="false">"10.1093/actrade/" &amp; B307 &amp; ".001.0001"</f>
        <v>10.1093/actrade/9780198701262.001.0001</v>
      </c>
      <c r="D307" s="0" t="str">
        <f aca="false">"http://www.veryshortintroductions.com/mobile/view/" &amp; C307 &amp; "/actrade-" &amp; B307</f>
        <v>http://www.veryshortintroductions.com/mobile/view/10.1093/actrade/9780198701262.001.0001/actrade-9780198701262</v>
      </c>
      <c r="E307" s="0" t="s">
        <v>1550</v>
      </c>
      <c r="F307" s="0" t="str">
        <f aca="false">LEFT(E307,FIND(":",E307)-1)</f>
        <v>Microscopy</v>
      </c>
      <c r="G307" s="0" t="str">
        <f aca="false">"&lt;a href='http://dx.doi.org/" &amp; C307 &amp; "'&gt;" &amp; LEFT(E307,FIND(":",E307)-1) &amp; "&lt;/a&gt;"</f>
        <v>&lt;a href='http://dx.doi.org/10.1093/actrade/9780198701262.001.0001'&gt;Microscopy&lt;/a&gt;</v>
      </c>
      <c r="H307" s="0" t="str">
        <f aca="false">"&lt;a href='http://dx.doi.org/" &amp; C307 &amp; "'&gt;" &amp;"&lt;img src='http://www.veryshortintroductions.com/view/covers/"&amp;B307&amp;".png' class='coverimage' alt='" &amp;E307 &amp; "'/&gt;&lt;/a&gt;"</f>
        <v>&lt;a href='http://dx.doi.org/10.1093/actrade/9780198701262.001.0001'&gt;&lt;img src='http://www.veryshortintroductions.com/view/covers/9780198701262.png' class='coverimage' alt='Microscopy: A Very Short Introduction'/&gt;&lt;/a&gt;</v>
      </c>
      <c r="I307" s="0" t="str">
        <f aca="false">"&lt;a href='" &amp; D307 &amp; "'&gt;" &amp; "&lt;img src='https://api.qrserver.com/v1/create-qr-code/?size=300x300&amp;data=" &amp; D307 &amp;"' class='qr'/&gt;&lt;/a&gt;"</f>
        <v>&lt;a href='http://www.veryshortintroductions.com/mobile/view/10.1093/actrade/9780198701262.001.0001/actrade-9780198701262'&gt;&lt;img src='https://api.qrserver.com/v1/create-qr-code/?size=300x300&amp;data=http://www.veryshortintroductions.com/mobile/view/10.1093/actrade/9780198701262.001.0001/actrade-9780198701262' class='qr'/&gt;&lt;/a&gt;</v>
      </c>
      <c r="J307" s="0" t="str">
        <f aca="false">"&lt;tr&gt;&lt;td&gt;" &amp; H307 &amp; "&lt;/td&gt;&lt;td&gt;&lt;small&gt;Very Short Introduction&lt;br/&gt;http://m.veryshortintroductions.com&lt;/small&gt;&lt;br/&gt;&lt;em&gt;ebook&lt;/em&gt;&lt;br/&gt;&lt;br/&gt;" &amp; G307 &amp; "&lt;/td&gt;&lt;td&gt;" &amp; I307 &amp; "&lt;/td&gt;&lt;/tr&gt;"</f>
        <v>&lt;tr&gt;&lt;td&gt;&lt;a href='http://dx.doi.org/10.1093/actrade/9780198701262.001.0001'&gt;&lt;img src='http://www.veryshortintroductions.com/view/covers/9780198701262.png' class='coverimage' alt='Microscopy: A Very Short Introduction'/&gt;&lt;/a&gt;&lt;/td&gt;&lt;td&gt;&lt;small&gt;Very Short Introduction&lt;br/&gt;http://m.veryshortintroductions.com&lt;/small&gt;&lt;br/&gt;&lt;em&gt;ebook&lt;/em&gt;&lt;br/&gt;&lt;br/&gt;&lt;a href='http://dx.doi.org/10.1093/actrade/9780198701262.001.0001'&gt;Microscopy&lt;/a&gt;&lt;/td&gt;&lt;td&gt;&lt;a href='http://www.veryshortintroductions.com/mobile/view/10.1093/actrade/9780198701262.001.0001/actrade-9780198701262'&gt;&lt;img src='https://api.qrserver.com/v1/create-qr-code/?size=300x300&amp;data=http://www.veryshortintroductions.com/mobile/view/10.1093/actrade/9780198701262.001.0001/actrade-9780198701262' class='qr'/&gt;&lt;/a&gt;&lt;/td&gt;&lt;/tr&gt;</v>
      </c>
      <c r="N307" s="0" t="s">
        <v>44</v>
      </c>
      <c r="O307" s="0" t="s">
        <v>1551</v>
      </c>
      <c r="P307" s="0" t="s">
        <v>1551</v>
      </c>
      <c r="Q307" s="0" t="s">
        <v>46</v>
      </c>
      <c r="S307" s="0" t="s">
        <v>1552</v>
      </c>
      <c r="X307" s="0" t="s">
        <v>1553</v>
      </c>
      <c r="Y307" s="0" t="s">
        <v>1554</v>
      </c>
      <c r="AA307" s="0" t="s">
        <v>49</v>
      </c>
      <c r="AB307" s="2" t="n">
        <v>42005</v>
      </c>
      <c r="AC307" s="2" t="n">
        <v>42369</v>
      </c>
      <c r="AK307" s="0" t="s">
        <v>50</v>
      </c>
      <c r="AL307" s="0" t="s">
        <v>51</v>
      </c>
      <c r="AM307" s="0" t="s">
        <v>49</v>
      </c>
      <c r="AN307" s="0" t="s">
        <v>49</v>
      </c>
      <c r="AO307" s="0" t="s">
        <v>49</v>
      </c>
      <c r="AP307" s="0" t="s">
        <v>49</v>
      </c>
      <c r="AQ307" s="0" t="s">
        <v>49</v>
      </c>
    </row>
    <row r="308" customFormat="false" ht="15" hidden="true" customHeight="false" outlineLevel="0" collapsed="false">
      <c r="A308" s="0" t="n">
        <v>11853451</v>
      </c>
      <c r="B308" s="0" t="str">
        <f aca="false">RIGHT(O308,LEN(O308)-FIND("actrade-",O308)-7)</f>
        <v>9780199303496</v>
      </c>
      <c r="C308" s="0" t="str">
        <f aca="false">"10.1093/actrade/" &amp; B308 &amp; ".001.0001"</f>
        <v>10.1093/actrade/9780199303496.001.0001</v>
      </c>
      <c r="D308" s="0" t="str">
        <f aca="false">"http://www.veryshortintroductions.com/mobile/view/" &amp; C308 &amp; "/actrade-" &amp; B308</f>
        <v>http://www.veryshortintroductions.com/mobile/view/10.1093/actrade/9780199303496.001.0001/actrade-9780199303496</v>
      </c>
      <c r="E308" s="0" t="s">
        <v>1555</v>
      </c>
      <c r="F308" s="0" t="str">
        <f aca="false">LEFT(E308,FIND(":",E308)-1)</f>
        <v>Military Justice</v>
      </c>
      <c r="G308" s="0" t="str">
        <f aca="false">"&lt;a href='http://dx.doi.org/" &amp; C308 &amp; "'&gt;" &amp; LEFT(E308,FIND(":",E308)-1) &amp; "&lt;/a&gt;"</f>
        <v>&lt;a href='http://dx.doi.org/10.1093/actrade/9780199303496.001.0001'&gt;Military Justice&lt;/a&gt;</v>
      </c>
      <c r="H308" s="0" t="str">
        <f aca="false">"&lt;a href='http://dx.doi.org/" &amp; C308 &amp; "'&gt;" &amp;"&lt;img src='http://www.veryshortintroductions.com/view/covers/"&amp;B308&amp;".png' class='coverimage' alt='" &amp;E308 &amp; "'/&gt;&lt;/a&gt;"</f>
        <v>&lt;a href='http://dx.doi.org/10.1093/actrade/9780199303496.001.0001'&gt;&lt;img src='http://www.veryshortintroductions.com/view/covers/9780199303496.png' class='coverimage' alt='Military Justice: A Very Short Introduction'/&gt;&lt;/a&gt;</v>
      </c>
      <c r="I308" s="0" t="str">
        <f aca="false">"&lt;a href='" &amp; D308 &amp; "'&gt;" &amp; "&lt;img src='https://api.qrserver.com/v1/create-qr-code/?size=300x300&amp;data=" &amp; D308 &amp;"' class='qr'/&gt;&lt;/a&gt;"</f>
        <v>&lt;a href='http://www.veryshortintroductions.com/mobile/view/10.1093/actrade/9780199303496.001.0001/actrade-9780199303496'&gt;&lt;img src='https://api.qrserver.com/v1/create-qr-code/?size=300x300&amp;data=http://www.veryshortintroductions.com/mobile/view/10.1093/actrade/9780199303496.001.0001/actrade-9780199303496' class='qr'/&gt;&lt;/a&gt;</v>
      </c>
      <c r="J308" s="0" t="str">
        <f aca="false">"&lt;tr&gt;&lt;td&gt;" &amp; H308 &amp; "&lt;/td&gt;&lt;td&gt;&lt;small&gt;Very Short Introduction&lt;br/&gt;http://m.veryshortintroductions.com&lt;/small&gt;&lt;br/&gt;&lt;em&gt;ebook&lt;/em&gt;&lt;br/&gt;&lt;br/&gt;" &amp; G308 &amp; "&lt;/td&gt;&lt;td&gt;" &amp; I308 &amp; "&lt;/td&gt;&lt;/tr&gt;"</f>
        <v>&lt;tr&gt;&lt;td&gt;&lt;a href='http://dx.doi.org/10.1093/actrade/9780199303496.001.0001'&gt;&lt;img src='http://www.veryshortintroductions.com/view/covers/9780199303496.png' class='coverimage' alt='Military Justice: A Very Short Introduction'/&gt;&lt;/a&gt;&lt;/td&gt;&lt;td&gt;&lt;small&gt;Very Short Introduction&lt;br/&gt;http://m.veryshortintroductions.com&lt;/small&gt;&lt;br/&gt;&lt;em&gt;ebook&lt;/em&gt;&lt;br/&gt;&lt;br/&gt;&lt;a href='http://dx.doi.org/10.1093/actrade/9780199303496.001.0001'&gt;Military Justice&lt;/a&gt;&lt;/td&gt;&lt;td&gt;&lt;a href='http://www.veryshortintroductions.com/mobile/view/10.1093/actrade/9780199303496.001.0001/actrade-9780199303496'&gt;&lt;img src='https://api.qrserver.com/v1/create-qr-code/?size=300x300&amp;data=http://www.veryshortintroductions.com/mobile/view/10.1093/actrade/9780199303496.001.0001/actrade-9780199303496' class='qr'/&gt;&lt;/a&gt;&lt;/td&gt;&lt;/tr&gt;</v>
      </c>
      <c r="N308" s="0" t="s">
        <v>44</v>
      </c>
      <c r="O308" s="0" t="s">
        <v>1556</v>
      </c>
      <c r="P308" s="0" t="s">
        <v>1556</v>
      </c>
      <c r="Q308" s="0" t="s">
        <v>46</v>
      </c>
      <c r="S308" s="0" t="s">
        <v>1557</v>
      </c>
      <c r="X308" s="0" t="s">
        <v>1558</v>
      </c>
      <c r="Y308" s="0" t="s">
        <v>1559</v>
      </c>
      <c r="AA308" s="0" t="s">
        <v>49</v>
      </c>
      <c r="AB308" s="2" t="n">
        <v>42370</v>
      </c>
      <c r="AC308" s="2" t="n">
        <v>42735</v>
      </c>
      <c r="AK308" s="0" t="s">
        <v>50</v>
      </c>
      <c r="AL308" s="0" t="s">
        <v>51</v>
      </c>
      <c r="AM308" s="0" t="s">
        <v>49</v>
      </c>
      <c r="AN308" s="0" t="s">
        <v>49</v>
      </c>
      <c r="AO308" s="0" t="s">
        <v>49</v>
      </c>
      <c r="AP308" s="0" t="s">
        <v>49</v>
      </c>
      <c r="AQ308" s="0" t="s">
        <v>49</v>
      </c>
    </row>
    <row r="309" customFormat="false" ht="15" hidden="true" customHeight="false" outlineLevel="0" collapsed="false">
      <c r="A309" s="0" t="n">
        <v>4412485</v>
      </c>
      <c r="B309" s="0" t="str">
        <f aca="false">RIGHT(O309,LEN(O309)-FIND("actrade-",O309)-7)</f>
        <v>9780199682843</v>
      </c>
      <c r="C309" s="0" t="str">
        <f aca="false">"10.1093/actrade/" &amp; B309 &amp; ".001.0001"</f>
        <v>10.1093/actrade/9780199682843.001.0001</v>
      </c>
      <c r="D309" s="0" t="str">
        <f aca="false">"http://www.veryshortintroductions.com/mobile/view/" &amp; C309 &amp; "/actrade-" &amp; B309</f>
        <v>http://www.veryshortintroductions.com/mobile/view/10.1093/actrade/9780199682843.001.0001/actrade-9780199682843</v>
      </c>
      <c r="E309" s="0" t="s">
        <v>1560</v>
      </c>
      <c r="F309" s="0" t="str">
        <f aca="false">LEFT(E309,FIND(":",E309)-1)</f>
        <v>Minerals</v>
      </c>
      <c r="G309" s="0" t="str">
        <f aca="false">"&lt;a href='http://dx.doi.org/" &amp; C309 &amp; "'&gt;" &amp; LEFT(E309,FIND(":",E309)-1) &amp; "&lt;/a&gt;"</f>
        <v>&lt;a href='http://dx.doi.org/10.1093/actrade/9780199682843.001.0001'&gt;Minerals&lt;/a&gt;</v>
      </c>
      <c r="H309" s="0" t="str">
        <f aca="false">"&lt;a href='http://dx.doi.org/" &amp; C309 &amp; "'&gt;" &amp;"&lt;img src='http://www.veryshortintroductions.com/view/covers/"&amp;B309&amp;".png' class='coverimage' alt='" &amp;E309 &amp; "'/&gt;&lt;/a&gt;"</f>
        <v>&lt;a href='http://dx.doi.org/10.1093/actrade/9780199682843.001.0001'&gt;&lt;img src='http://www.veryshortintroductions.com/view/covers/9780199682843.png' class='coverimage' alt='Minerals: a very short introduction'/&gt;&lt;/a&gt;</v>
      </c>
      <c r="I309" s="0" t="str">
        <f aca="false">"&lt;a href='" &amp; D309 &amp; "'&gt;" &amp; "&lt;img src='https://api.qrserver.com/v1/create-qr-code/?size=300x300&amp;data=" &amp; D309 &amp;"' class='qr'/&gt;&lt;/a&gt;"</f>
        <v>&lt;a href='http://www.veryshortintroductions.com/mobile/view/10.1093/actrade/9780199682843.001.0001/actrade-9780199682843'&gt;&lt;img src='https://api.qrserver.com/v1/create-qr-code/?size=300x300&amp;data=http://www.veryshortintroductions.com/mobile/view/10.1093/actrade/9780199682843.001.0001/actrade-9780199682843' class='qr'/&gt;&lt;/a&gt;</v>
      </c>
      <c r="J309" s="0" t="str">
        <f aca="false">"&lt;tr&gt;&lt;td&gt;" &amp; H309 &amp; "&lt;/td&gt;&lt;td&gt;&lt;small&gt;Very Short Introduction&lt;br/&gt;http://m.veryshortintroductions.com&lt;/small&gt;&lt;br/&gt;&lt;em&gt;ebook&lt;/em&gt;&lt;br/&gt;&lt;br/&gt;" &amp; G309 &amp; "&lt;/td&gt;&lt;td&gt;" &amp; I309 &amp; "&lt;/td&gt;&lt;/tr&gt;"</f>
        <v>&lt;tr&gt;&lt;td&gt;&lt;a href='http://dx.doi.org/10.1093/actrade/9780199682843.001.0001'&gt;&lt;img src='http://www.veryshortintroductions.com/view/covers/9780199682843.png' class='coverimage' alt='Minerals: a very short introduction'/&gt;&lt;/a&gt;&lt;/td&gt;&lt;td&gt;&lt;small&gt;Very Short Introduction&lt;br/&gt;http://m.veryshortintroductions.com&lt;/small&gt;&lt;br/&gt;&lt;em&gt;ebook&lt;/em&gt;&lt;br/&gt;&lt;br/&gt;&lt;a href='http://dx.doi.org/10.1093/actrade/9780199682843.001.0001'&gt;Minerals&lt;/a&gt;&lt;/td&gt;&lt;td&gt;&lt;a href='http://www.veryshortintroductions.com/mobile/view/10.1093/actrade/9780199682843.001.0001/actrade-9780199682843'&gt;&lt;img src='https://api.qrserver.com/v1/create-qr-code/?size=300x300&amp;data=http://www.veryshortintroductions.com/mobile/view/10.1093/actrade/9780199682843.001.0001/actrade-9780199682843' class='qr'/&gt;&lt;/a&gt;&lt;/td&gt;&lt;/tr&gt;</v>
      </c>
      <c r="N309" s="0" t="s">
        <v>44</v>
      </c>
      <c r="O309" s="0" t="s">
        <v>1561</v>
      </c>
      <c r="P309" s="0" t="s">
        <v>1561</v>
      </c>
      <c r="Q309" s="0" t="s">
        <v>46</v>
      </c>
      <c r="S309" s="0" t="s">
        <v>1562</v>
      </c>
      <c r="X309" s="0" t="s">
        <v>1563</v>
      </c>
      <c r="Y309" s="0" t="s">
        <v>1564</v>
      </c>
      <c r="AA309" s="0" t="s">
        <v>49</v>
      </c>
      <c r="AB309" s="2" t="n">
        <v>41640</v>
      </c>
      <c r="AC309" s="2" t="n">
        <v>42004</v>
      </c>
      <c r="AK309" s="0" t="s">
        <v>50</v>
      </c>
      <c r="AL309" s="0" t="s">
        <v>51</v>
      </c>
      <c r="AM309" s="0" t="s">
        <v>49</v>
      </c>
      <c r="AN309" s="0" t="s">
        <v>49</v>
      </c>
      <c r="AO309" s="0" t="s">
        <v>49</v>
      </c>
      <c r="AP309" s="0" t="s">
        <v>49</v>
      </c>
      <c r="AQ309" s="0" t="s">
        <v>49</v>
      </c>
    </row>
    <row r="310" customFormat="false" ht="15" hidden="true" customHeight="false" outlineLevel="0" collapsed="false">
      <c r="A310" s="0" t="n">
        <v>589524</v>
      </c>
      <c r="B310" s="0" t="str">
        <f aca="false">RIGHT(O310,LEN(O310)-FIND("actrade-",O310)-7)</f>
        <v>9780192803641</v>
      </c>
      <c r="C310" s="0" t="str">
        <f aca="false">"10.1093/actrade/" &amp; B310 &amp; ".001.0001"</f>
        <v>10.1093/actrade/9780192803641.001.0001</v>
      </c>
      <c r="D310" s="0" t="str">
        <f aca="false">"http://www.veryshortintroductions.com/mobile/view/" &amp; C310 &amp; "/actrade-" &amp; B310</f>
        <v>http://www.veryshortintroductions.com/mobile/view/10.1093/actrade/9780192803641.001.0001/actrade-9780192803641</v>
      </c>
      <c r="E310" s="0" t="s">
        <v>1565</v>
      </c>
      <c r="F310" s="0" t="str">
        <f aca="false">LEFT(E310,FIND(":",E310)-1)</f>
        <v>Modern Art</v>
      </c>
      <c r="G310" s="0" t="str">
        <f aca="false">"&lt;a href='http://dx.doi.org/" &amp; C310 &amp; "'&gt;" &amp; LEFT(E310,FIND(":",E310)-1) &amp; "&lt;/a&gt;"</f>
        <v>&lt;a href='http://dx.doi.org/10.1093/actrade/9780192803641.001.0001'&gt;Modern Art&lt;/a&gt;</v>
      </c>
      <c r="H310" s="0" t="str">
        <f aca="false">"&lt;a href='http://dx.doi.org/" &amp; C310 &amp; "'&gt;" &amp;"&lt;img src='http://www.veryshortintroductions.com/view/covers/"&amp;B310&amp;".png' class='coverimage' alt='" &amp;E310 &amp; "'/&gt;&lt;/a&gt;"</f>
        <v>&lt;a href='http://dx.doi.org/10.1093/actrade/9780192803641.001.0001'&gt;&lt;img src='http://www.veryshortintroductions.com/view/covers/9780192803641.png' class='coverimage' alt='Modern Art: A Very Short Introduction (Very short introductions ; 120)'/&gt;&lt;/a&gt;</v>
      </c>
      <c r="I310" s="0" t="str">
        <f aca="false">"&lt;a href='" &amp; D310 &amp; "'&gt;" &amp; "&lt;img src='https://api.qrserver.com/v1/create-qr-code/?size=300x300&amp;data=" &amp; D310 &amp;"' class='qr'/&gt;&lt;/a&gt;"</f>
        <v>&lt;a href='http://www.veryshortintroductions.com/mobile/view/10.1093/actrade/9780192803641.001.0001/actrade-9780192803641'&gt;&lt;img src='https://api.qrserver.com/v1/create-qr-code/?size=300x300&amp;data=http://www.veryshortintroductions.com/mobile/view/10.1093/actrade/9780192803641.001.0001/actrade-9780192803641' class='qr'/&gt;&lt;/a&gt;</v>
      </c>
      <c r="J310" s="0" t="str">
        <f aca="false">"&lt;tr&gt;&lt;td&gt;" &amp; H310 &amp; "&lt;/td&gt;&lt;td&gt;&lt;small&gt;Very Short Introduction&lt;br/&gt;http://m.veryshortintroductions.com&lt;/small&gt;&lt;br/&gt;&lt;em&gt;ebook&lt;/em&gt;&lt;br/&gt;&lt;br/&gt;" &amp; G310 &amp; "&lt;/td&gt;&lt;td&gt;" &amp; I310 &amp; "&lt;/td&gt;&lt;/tr&gt;"</f>
        <v>&lt;tr&gt;&lt;td&gt;&lt;a href='http://dx.doi.org/10.1093/actrade/9780192803641.001.0001'&gt;&lt;img src='http://www.veryshortintroductions.com/view/covers/9780192803641.png' class='coverimage' alt='Modern Art: A Very Short Introduction (Very short introductions ; 120)'/&gt;&lt;/a&gt;&lt;/td&gt;&lt;td&gt;&lt;small&gt;Very Short Introduction&lt;br/&gt;http://m.veryshortintroductions.com&lt;/small&gt;&lt;br/&gt;&lt;em&gt;ebook&lt;/em&gt;&lt;br/&gt;&lt;br/&gt;&lt;a href='http://dx.doi.org/10.1093/actrade/9780192803641.001.0001'&gt;Modern Art&lt;/a&gt;&lt;/td&gt;&lt;td&gt;&lt;a href='http://www.veryshortintroductions.com/mobile/view/10.1093/actrade/9780192803641.001.0001/actrade-9780192803641'&gt;&lt;img src='https://api.qrserver.com/v1/create-qr-code/?size=300x300&amp;data=http://www.veryshortintroductions.com/mobile/view/10.1093/actrade/9780192803641.001.0001/actrade-9780192803641' class='qr'/&gt;&lt;/a&gt;&lt;/td&gt;&lt;/tr&gt;</v>
      </c>
      <c r="N310" s="0" t="s">
        <v>44</v>
      </c>
      <c r="O310" s="0" t="s">
        <v>1566</v>
      </c>
      <c r="P310" s="0" t="s">
        <v>1566</v>
      </c>
      <c r="Q310" s="0" t="s">
        <v>46</v>
      </c>
      <c r="S310" s="0" t="s">
        <v>1567</v>
      </c>
      <c r="X310" s="0" t="s">
        <v>1568</v>
      </c>
      <c r="Y310" s="0" t="s">
        <v>1569</v>
      </c>
      <c r="AA310" s="0" t="s">
        <v>49</v>
      </c>
      <c r="AB310" s="2" t="n">
        <v>38353</v>
      </c>
      <c r="AC310" s="2" t="n">
        <v>38717</v>
      </c>
      <c r="AJ310" s="0" t="s">
        <v>653</v>
      </c>
      <c r="AK310" s="0" t="s">
        <v>50</v>
      </c>
      <c r="AL310" s="0" t="s">
        <v>51</v>
      </c>
      <c r="AM310" s="0" t="s">
        <v>49</v>
      </c>
      <c r="AN310" s="0" t="s">
        <v>49</v>
      </c>
      <c r="AO310" s="0" t="s">
        <v>49</v>
      </c>
      <c r="AP310" s="0" t="s">
        <v>49</v>
      </c>
      <c r="AQ310" s="0" t="s">
        <v>49</v>
      </c>
    </row>
    <row r="311" customFormat="false" ht="15" hidden="true" customHeight="false" outlineLevel="0" collapsed="false">
      <c r="A311" s="0" t="n">
        <v>10315126</v>
      </c>
      <c r="B311" s="0" t="str">
        <f aca="false">RIGHT(O311,LEN(O311)-FIND("actrade-",O311)-7)</f>
        <v>9780198753704</v>
      </c>
      <c r="C311" s="0" t="str">
        <f aca="false">"10.1093/actrade/" &amp; B311 &amp; ".001.0001"</f>
        <v>10.1093/actrade/9780198753704.001.0001</v>
      </c>
      <c r="D311" s="0" t="str">
        <f aca="false">"http://www.veryshortintroductions.com/mobile/view/" &amp; C311 &amp; "/actrade-" &amp; B311</f>
        <v>http://www.veryshortintroductions.com/mobile/view/10.1093/actrade/9780198753704.001.0001/actrade-9780198753704</v>
      </c>
      <c r="E311" s="0" t="s">
        <v>1570</v>
      </c>
      <c r="F311" s="0" t="str">
        <f aca="false">LEFT(E311,FIND(":",E311)-1)</f>
        <v>Modern China</v>
      </c>
      <c r="G311" s="0" t="str">
        <f aca="false">"&lt;a href='http://dx.doi.org/" &amp; C311 &amp; "'&gt;" &amp; LEFT(E311,FIND(":",E311)-1) &amp; "&lt;/a&gt;"</f>
        <v>&lt;a href='http://dx.doi.org/10.1093/actrade/9780198753704.001.0001'&gt;Modern China&lt;/a&gt;</v>
      </c>
      <c r="H311" s="0" t="str">
        <f aca="false">"&lt;a href='http://dx.doi.org/" &amp; C311 &amp; "'&gt;" &amp;"&lt;img src='http://www.veryshortintroductions.com/view/covers/"&amp;B311&amp;".png' class='coverimage' alt='" &amp;E311 &amp; "'/&gt;&lt;/a&gt;"</f>
        <v>&lt;a href='http://dx.doi.org/10.1093/actrade/9780198753704.001.0001'&gt;&lt;img src='http://www.veryshortintroductions.com/view/covers/9780198753704.png' class='coverimage' alt='Modern China: A Very Short Introduction'/&gt;&lt;/a&gt;</v>
      </c>
      <c r="I311" s="0" t="str">
        <f aca="false">"&lt;a href='" &amp; D311 &amp; "'&gt;" &amp; "&lt;img src='https://api.qrserver.com/v1/create-qr-code/?size=300x300&amp;data=" &amp; D311 &amp;"' class='qr'/&gt;&lt;/a&gt;"</f>
        <v>&lt;a href='http://www.veryshortintroductions.com/mobile/view/10.1093/actrade/9780198753704.001.0001/actrade-9780198753704'&gt;&lt;img src='https://api.qrserver.com/v1/create-qr-code/?size=300x300&amp;data=http://www.veryshortintroductions.com/mobile/view/10.1093/actrade/9780198753704.001.0001/actrade-9780198753704' class='qr'/&gt;&lt;/a&gt;</v>
      </c>
      <c r="J311" s="0" t="str">
        <f aca="false">"&lt;tr&gt;&lt;td&gt;" &amp; H311 &amp; "&lt;/td&gt;&lt;td&gt;&lt;small&gt;Very Short Introduction&lt;br/&gt;http://m.veryshortintroductions.com&lt;/small&gt;&lt;br/&gt;&lt;em&gt;ebook&lt;/em&gt;&lt;br/&gt;&lt;br/&gt;" &amp; G311 &amp; "&lt;/td&gt;&lt;td&gt;" &amp; I311 &amp; "&lt;/td&gt;&lt;/tr&gt;"</f>
        <v>&lt;tr&gt;&lt;td&gt;&lt;a href='http://dx.doi.org/10.1093/actrade/9780198753704.001.0001'&gt;&lt;img src='http://www.veryshortintroductions.com/view/covers/9780198753704.png' class='coverimage' alt='Modern China: A Very Short Introduction'/&gt;&lt;/a&gt;&lt;/td&gt;&lt;td&gt;&lt;small&gt;Very Short Introduction&lt;br/&gt;http://m.veryshortintroductions.com&lt;/small&gt;&lt;br/&gt;&lt;em&gt;ebook&lt;/em&gt;&lt;br/&gt;&lt;br/&gt;&lt;a href='http://dx.doi.org/10.1093/actrade/9780198753704.001.0001'&gt;Modern China&lt;/a&gt;&lt;/td&gt;&lt;td&gt;&lt;a href='http://www.veryshortintroductions.com/mobile/view/10.1093/actrade/9780198753704.001.0001/actrade-9780198753704'&gt;&lt;img src='https://api.qrserver.com/v1/create-qr-code/?size=300x300&amp;data=http://www.veryshortintroductions.com/mobile/view/10.1093/actrade/9780198753704.001.0001/actrade-9780198753704' class='qr'/&gt;&lt;/a&gt;&lt;/td&gt;&lt;/tr&gt;</v>
      </c>
      <c r="N311" s="0" t="s">
        <v>44</v>
      </c>
      <c r="O311" s="0" t="s">
        <v>1571</v>
      </c>
      <c r="P311" s="0" t="s">
        <v>1571</v>
      </c>
      <c r="Q311" s="0" t="s">
        <v>46</v>
      </c>
      <c r="S311" s="0" t="s">
        <v>1572</v>
      </c>
      <c r="X311" s="0" t="s">
        <v>1573</v>
      </c>
      <c r="Y311" s="0" t="s">
        <v>1574</v>
      </c>
      <c r="AA311" s="0" t="s">
        <v>49</v>
      </c>
      <c r="AB311" s="2" t="n">
        <v>42370</v>
      </c>
      <c r="AC311" s="2" t="n">
        <v>42735</v>
      </c>
      <c r="AK311" s="0" t="s">
        <v>50</v>
      </c>
      <c r="AL311" s="0" t="s">
        <v>51</v>
      </c>
      <c r="AM311" s="0" t="s">
        <v>49</v>
      </c>
      <c r="AN311" s="0" t="s">
        <v>49</v>
      </c>
      <c r="AO311" s="0" t="s">
        <v>49</v>
      </c>
      <c r="AP311" s="0" t="s">
        <v>49</v>
      </c>
      <c r="AQ311" s="0" t="s">
        <v>49</v>
      </c>
    </row>
    <row r="312" customFormat="false" ht="15" hidden="true" customHeight="false" outlineLevel="0" collapsed="false">
      <c r="A312" s="0" t="n">
        <v>1166999</v>
      </c>
      <c r="B312" s="0" t="str">
        <f aca="false">RIGHT(O312,LEN(O312)-FIND("actrade-",O312)-7)</f>
        <v>9780199228027</v>
      </c>
      <c r="C312" s="0" t="str">
        <f aca="false">"10.1093/actrade/" &amp; B312 &amp; ".001.0001"</f>
        <v>10.1093/actrade/9780199228027.001.0001</v>
      </c>
      <c r="D312" s="0" t="str">
        <f aca="false">"http://www.veryshortintroductions.com/mobile/view/" &amp; C312 &amp; "/actrade-" &amp; B312</f>
        <v>http://www.veryshortintroductions.com/mobile/view/10.1093/actrade/9780199228027.001.0001/actrade-9780199228027</v>
      </c>
      <c r="E312" s="0" t="s">
        <v>1575</v>
      </c>
      <c r="F312" s="0" t="str">
        <f aca="false">LEFT(E312,FIND(":",E312)-1)</f>
        <v>Modern China</v>
      </c>
      <c r="G312" s="0" t="str">
        <f aca="false">"&lt;a href='http://dx.doi.org/" &amp; C312 &amp; "'&gt;" &amp; LEFT(E312,FIND(":",E312)-1) &amp; "&lt;/a&gt;"</f>
        <v>&lt;a href='http://dx.doi.org/10.1093/actrade/9780199228027.001.0001'&gt;Modern China&lt;/a&gt;</v>
      </c>
      <c r="H312" s="0" t="str">
        <f aca="false">"&lt;a href='http://dx.doi.org/" &amp; C312 &amp; "'&gt;" &amp;"&lt;img src='http://www.veryshortintroductions.com/view/covers/"&amp;B312&amp;".png' class='coverimage' alt='" &amp;E312 &amp; "'/&gt;&lt;/a&gt;"</f>
        <v>&lt;a href='http://dx.doi.org/10.1093/actrade/9780199228027.001.0001'&gt;&lt;img src='http://www.veryshortintroductions.com/view/covers/9780199228027.png' class='coverimage' alt='Modern China: A Very Short Introduction (Very short introductions)'/&gt;&lt;/a&gt;</v>
      </c>
      <c r="I312" s="0" t="str">
        <f aca="false">"&lt;a href='" &amp; D312 &amp; "'&gt;" &amp; "&lt;img src='https://api.qrserver.com/v1/create-qr-code/?size=300x300&amp;data=" &amp; D312 &amp;"' class='qr'/&gt;&lt;/a&gt;"</f>
        <v>&lt;a href='http://www.veryshortintroductions.com/mobile/view/10.1093/actrade/9780199228027.001.0001/actrade-9780199228027'&gt;&lt;img src='https://api.qrserver.com/v1/create-qr-code/?size=300x300&amp;data=http://www.veryshortintroductions.com/mobile/view/10.1093/actrade/9780199228027.001.0001/actrade-9780199228027' class='qr'/&gt;&lt;/a&gt;</v>
      </c>
      <c r="J312" s="0" t="str">
        <f aca="false">"&lt;tr&gt;&lt;td&gt;" &amp; H312 &amp; "&lt;/td&gt;&lt;td&gt;&lt;small&gt;Very Short Introduction&lt;br/&gt;http://m.veryshortintroductions.com&lt;/small&gt;&lt;br/&gt;&lt;em&gt;ebook&lt;/em&gt;&lt;br/&gt;&lt;br/&gt;" &amp; G312 &amp; "&lt;/td&gt;&lt;td&gt;" &amp; I312 &amp; "&lt;/td&gt;&lt;/tr&gt;"</f>
        <v>&lt;tr&gt;&lt;td&gt;&lt;a href='http://dx.doi.org/10.1093/actrade/9780199228027.001.0001'&gt;&lt;img src='http://www.veryshortintroductions.com/view/covers/9780199228027.png' class='coverimage' alt='Modern China: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href='http://dx.doi.org/10.1093/actrade/9780199228027.001.0001'&gt;Modern China&lt;/a&gt;&lt;/td&gt;&lt;td&gt;&lt;a href='http://www.veryshortintroductions.com/mobile/view/10.1093/actrade/9780199228027.001.0001/actrade-9780199228027'&gt;&lt;img src='https://api.qrserver.com/v1/create-qr-code/?size=300x300&amp;data=http://www.veryshortintroductions.com/mobile/view/10.1093/actrade/9780199228027.001.0001/actrade-9780199228027' class='qr'/&gt;&lt;/a&gt;&lt;/td&gt;&lt;/tr&gt;</v>
      </c>
      <c r="N312" s="0" t="s">
        <v>44</v>
      </c>
      <c r="O312" s="0" t="s">
        <v>1576</v>
      </c>
      <c r="P312" s="0" t="s">
        <v>1576</v>
      </c>
      <c r="Q312" s="0" t="s">
        <v>46</v>
      </c>
      <c r="S312" s="0" t="s">
        <v>1577</v>
      </c>
      <c r="X312" s="0" t="s">
        <v>1578</v>
      </c>
      <c r="Y312" s="0" t="s">
        <v>1579</v>
      </c>
      <c r="AA312" s="0" t="s">
        <v>49</v>
      </c>
      <c r="AB312" s="2" t="n">
        <v>39448</v>
      </c>
      <c r="AC312" s="2" t="n">
        <v>39813</v>
      </c>
      <c r="AJ312" s="0" t="s">
        <v>1580</v>
      </c>
      <c r="AK312" s="0" t="s">
        <v>50</v>
      </c>
      <c r="AL312" s="0" t="s">
        <v>51</v>
      </c>
      <c r="AM312" s="0" t="s">
        <v>49</v>
      </c>
      <c r="AN312" s="0" t="s">
        <v>49</v>
      </c>
      <c r="AO312" s="0" t="s">
        <v>49</v>
      </c>
      <c r="AP312" s="0" t="s">
        <v>49</v>
      </c>
      <c r="AQ312" s="0" t="s">
        <v>49</v>
      </c>
    </row>
    <row r="313" customFormat="false" ht="15" hidden="true" customHeight="false" outlineLevel="0" collapsed="false">
      <c r="A313" s="0" t="n">
        <v>10315125</v>
      </c>
      <c r="B313" s="0" t="str">
        <f aca="false">RIGHT(O313,LEN(O313)-FIND("actrade-",O313)-7)</f>
        <v>9780199658770</v>
      </c>
      <c r="C313" s="0" t="str">
        <f aca="false">"10.1093/actrade/" &amp; B313 &amp; ".001.0001"</f>
        <v>10.1093/actrade/9780199658770.001.0001</v>
      </c>
      <c r="D313" s="0" t="str">
        <f aca="false">"http://www.veryshortintroductions.com/mobile/view/" &amp; C313 &amp; "/actrade-" &amp; B313</f>
        <v>http://www.veryshortintroductions.com/mobile/view/10.1093/actrade/9780199658770.001.0001/actrade-9780199658770</v>
      </c>
      <c r="E313" s="0" t="s">
        <v>1581</v>
      </c>
      <c r="F313" s="0" t="str">
        <f aca="false">LEFT(E313,FIND(":",E313)-1)</f>
        <v>Modern Drama</v>
      </c>
      <c r="G313" s="0" t="str">
        <f aca="false">"&lt;a href='http://dx.doi.org/" &amp; C313 &amp; "'&gt;" &amp; LEFT(E313,FIND(":",E313)-1) &amp; "&lt;/a&gt;"</f>
        <v>&lt;a href='http://dx.doi.org/10.1093/actrade/9780199658770.001.0001'&gt;Modern Drama&lt;/a&gt;</v>
      </c>
      <c r="H313" s="0" t="str">
        <f aca="false">"&lt;a href='http://dx.doi.org/" &amp; C313 &amp; "'&gt;" &amp;"&lt;img src='http://www.veryshortintroductions.com/view/covers/"&amp;B313&amp;".png' class='coverimage' alt='" &amp;E313 &amp; "'/&gt;&lt;/a&gt;"</f>
        <v>&lt;a href='http://dx.doi.org/10.1093/actrade/9780199658770.001.0001'&gt;&lt;img src='http://www.veryshortintroductions.com/view/covers/9780199658770.png' class='coverimage' alt='Modern Drama: A Very Short Introduction'/&gt;&lt;/a&gt;</v>
      </c>
      <c r="I313" s="0" t="str">
        <f aca="false">"&lt;a href='" &amp; D313 &amp; "'&gt;" &amp; "&lt;img src='https://api.qrserver.com/v1/create-qr-code/?size=300x300&amp;data=" &amp; D313 &amp;"' class='qr'/&gt;&lt;/a&gt;"</f>
        <v>&lt;a href='http://www.veryshortintroductions.com/mobile/view/10.1093/actrade/9780199658770.001.0001/actrade-9780199658770'&gt;&lt;img src='https://api.qrserver.com/v1/create-qr-code/?size=300x300&amp;data=http://www.veryshortintroductions.com/mobile/view/10.1093/actrade/9780199658770.001.0001/actrade-9780199658770' class='qr'/&gt;&lt;/a&gt;</v>
      </c>
      <c r="J313" s="0" t="str">
        <f aca="false">"&lt;tr&gt;&lt;td&gt;" &amp; H313 &amp; "&lt;/td&gt;&lt;td&gt;&lt;small&gt;Very Short Introduction&lt;br/&gt;http://m.veryshortintroductions.com&lt;/small&gt;&lt;br/&gt;&lt;em&gt;ebook&lt;/em&gt;&lt;br/&gt;&lt;br/&gt;" &amp; G313 &amp; "&lt;/td&gt;&lt;td&gt;" &amp; I313 &amp; "&lt;/td&gt;&lt;/tr&gt;"</f>
        <v>&lt;tr&gt;&lt;td&gt;&lt;a href='http://dx.doi.org/10.1093/actrade/9780199658770.001.0001'&gt;&lt;img src='http://www.veryshortintroductions.com/view/covers/9780199658770.png' class='coverimage' alt='Modern Drama: A Very Short Introduction'/&gt;&lt;/a&gt;&lt;/td&gt;&lt;td&gt;&lt;small&gt;Very Short Introduction&lt;br/&gt;http://m.veryshortintroductions.com&lt;/small&gt;&lt;br/&gt;&lt;em&gt;ebook&lt;/em&gt;&lt;br/&gt;&lt;br/&gt;&lt;a href='http://dx.doi.org/10.1093/actrade/9780199658770.001.0001'&gt;Modern Drama&lt;/a&gt;&lt;/td&gt;&lt;td&gt;&lt;a href='http://www.veryshortintroductions.com/mobile/view/10.1093/actrade/9780199658770.001.0001/actrade-9780199658770'&gt;&lt;img src='https://api.qrserver.com/v1/create-qr-code/?size=300x300&amp;data=http://www.veryshortintroductions.com/mobile/view/10.1093/actrade/9780199658770.001.0001/actrade-9780199658770' class='qr'/&gt;&lt;/a&gt;&lt;/td&gt;&lt;/tr&gt;</v>
      </c>
      <c r="N313" s="0" t="s">
        <v>44</v>
      </c>
      <c r="O313" s="0" t="s">
        <v>1582</v>
      </c>
      <c r="P313" s="0" t="s">
        <v>1582</v>
      </c>
      <c r="Q313" s="0" t="s">
        <v>46</v>
      </c>
      <c r="S313" s="0" t="s">
        <v>1583</v>
      </c>
      <c r="X313" s="0" t="s">
        <v>1584</v>
      </c>
      <c r="Y313" s="0" t="s">
        <v>1585</v>
      </c>
      <c r="AA313" s="0" t="s">
        <v>49</v>
      </c>
      <c r="AB313" s="2" t="n">
        <v>42370</v>
      </c>
      <c r="AC313" s="2" t="n">
        <v>42735</v>
      </c>
      <c r="AK313" s="0" t="s">
        <v>50</v>
      </c>
      <c r="AL313" s="0" t="s">
        <v>51</v>
      </c>
      <c r="AM313" s="0" t="s">
        <v>49</v>
      </c>
      <c r="AN313" s="0" t="s">
        <v>49</v>
      </c>
      <c r="AO313" s="0" t="s">
        <v>49</v>
      </c>
      <c r="AP313" s="0" t="s">
        <v>49</v>
      </c>
      <c r="AQ313" s="0" t="s">
        <v>49</v>
      </c>
    </row>
    <row r="314" customFormat="false" ht="15" hidden="true" customHeight="false" outlineLevel="0" collapsed="false">
      <c r="A314" s="0" t="n">
        <v>536152</v>
      </c>
      <c r="B314" s="0" t="str">
        <f aca="false">RIGHT(O314,LEN(O314)-FIND("actrade-",O314)-7)</f>
        <v>9780195389418</v>
      </c>
      <c r="C314" s="0" t="str">
        <f aca="false">"10.1093/actrade/" &amp; B314 &amp; ".001.0001"</f>
        <v>10.1093/actrade/9780195389418.001.0001</v>
      </c>
      <c r="D314" s="0" t="str">
        <f aca="false">"http://www.veryshortintroductions.com/mobile/view/" &amp; C314 &amp; "/actrade-" &amp; B314</f>
        <v>http://www.veryshortintroductions.com/mobile/view/10.1093/actrade/9780195389418.001.0001/actrade-9780195389418</v>
      </c>
      <c r="E314" s="0" t="s">
        <v>1586</v>
      </c>
      <c r="F314" s="0" t="str">
        <f aca="false">LEFT(E314,FIND(":",E314)-1)</f>
        <v>Modern France</v>
      </c>
      <c r="G314" s="0" t="str">
        <f aca="false">"&lt;a href='http://dx.doi.org/" &amp; C314 &amp; "'&gt;" &amp; LEFT(E314,FIND(":",E314)-1) &amp; "&lt;/a&gt;"</f>
        <v>&lt;a href='http://dx.doi.org/10.1093/actrade/9780195389418.001.0001'&gt;Modern France&lt;/a&gt;</v>
      </c>
      <c r="H314" s="0" t="str">
        <f aca="false">"&lt;a href='http://dx.doi.org/" &amp; C314 &amp; "'&gt;" &amp;"&lt;img src='http://www.veryshortintroductions.com/view/covers/"&amp;B314&amp;".png' class='coverimage' alt='" &amp;E314 &amp; "'/&gt;&lt;/a&gt;"</f>
        <v>&lt;a href='http://dx.doi.org/10.1093/actrade/9780195389418.001.0001'&gt;&lt;img src='http://www.veryshortintroductions.com/view/covers/9780195389418.png' class='coverimage' alt='Modern France: A Very Short Introduction'/&gt;&lt;/a&gt;</v>
      </c>
      <c r="I314" s="0" t="str">
        <f aca="false">"&lt;a href='" &amp; D314 &amp; "'&gt;" &amp; "&lt;img src='https://api.qrserver.com/v1/create-qr-code/?size=300x300&amp;data=" &amp; D314 &amp;"' class='qr'/&gt;&lt;/a&gt;"</f>
        <v>&lt;a href='http://www.veryshortintroductions.com/mobile/view/10.1093/actrade/9780195389418.001.0001/actrade-9780195389418'&gt;&lt;img src='https://api.qrserver.com/v1/create-qr-code/?size=300x300&amp;data=http://www.veryshortintroductions.com/mobile/view/10.1093/actrade/9780195389418.001.0001/actrade-9780195389418' class='qr'/&gt;&lt;/a&gt;</v>
      </c>
      <c r="J314" s="0" t="str">
        <f aca="false">"&lt;tr&gt;&lt;td&gt;" &amp; H314 &amp; "&lt;/td&gt;&lt;td&gt;&lt;small&gt;Very Short Introduction&lt;br/&gt;http://m.veryshortintroductions.com&lt;/small&gt;&lt;br/&gt;&lt;em&gt;ebook&lt;/em&gt;&lt;br/&gt;&lt;br/&gt;" &amp; G314 &amp; "&lt;/td&gt;&lt;td&gt;" &amp; I314 &amp; "&lt;/td&gt;&lt;/tr&gt;"</f>
        <v>&lt;tr&gt;&lt;td&gt;&lt;a href='http://dx.doi.org/10.1093/actrade/9780195389418.001.0001'&gt;&lt;img src='http://www.veryshortintroductions.com/view/covers/9780195389418.png' class='coverimage' alt='Modern France: A Very Short Introduction'/&gt;&lt;/a&gt;&lt;/td&gt;&lt;td&gt;&lt;small&gt;Very Short Introduction&lt;br/&gt;http://m.veryshortintroductions.com&lt;/small&gt;&lt;br/&gt;&lt;em&gt;ebook&lt;/em&gt;&lt;br/&gt;&lt;br/&gt;&lt;a href='http://dx.doi.org/10.1093/actrade/9780195389418.001.0001'&gt;Modern France&lt;/a&gt;&lt;/td&gt;&lt;td&gt;&lt;a href='http://www.veryshortintroductions.com/mobile/view/10.1093/actrade/9780195389418.001.0001/actrade-9780195389418'&gt;&lt;img src='https://api.qrserver.com/v1/create-qr-code/?size=300x300&amp;data=http://www.veryshortintroductions.com/mobile/view/10.1093/actrade/9780195389418.001.0001/actrade-9780195389418' class='qr'/&gt;&lt;/a&gt;&lt;/td&gt;&lt;/tr&gt;</v>
      </c>
      <c r="N314" s="0" t="s">
        <v>44</v>
      </c>
      <c r="O314" s="0" t="s">
        <v>1587</v>
      </c>
      <c r="P314" s="0" t="s">
        <v>1587</v>
      </c>
      <c r="Q314" s="0" t="s">
        <v>46</v>
      </c>
      <c r="S314" s="0" t="s">
        <v>1588</v>
      </c>
      <c r="X314" s="0" t="s">
        <v>1589</v>
      </c>
      <c r="Y314" s="0" t="s">
        <v>1590</v>
      </c>
      <c r="AA314" s="0" t="s">
        <v>49</v>
      </c>
      <c r="AB314" s="2" t="n">
        <v>40544</v>
      </c>
      <c r="AC314" s="2" t="n">
        <v>40908</v>
      </c>
      <c r="AJ314" s="0" t="s">
        <v>977</v>
      </c>
      <c r="AK314" s="0" t="s">
        <v>50</v>
      </c>
      <c r="AL314" s="0" t="s">
        <v>51</v>
      </c>
      <c r="AM314" s="0" t="s">
        <v>49</v>
      </c>
      <c r="AN314" s="0" t="s">
        <v>49</v>
      </c>
      <c r="AO314" s="0" t="s">
        <v>49</v>
      </c>
      <c r="AP314" s="0" t="s">
        <v>49</v>
      </c>
      <c r="AQ314" s="0" t="s">
        <v>49</v>
      </c>
    </row>
    <row r="315" customFormat="false" ht="15" hidden="true" customHeight="false" outlineLevel="0" collapsed="false">
      <c r="A315" s="0" t="n">
        <v>1718422</v>
      </c>
      <c r="B315" s="0" t="str">
        <f aca="false">RIGHT(O315,LEN(O315)-FIND("actrade-",O315)-7)</f>
        <v>9780192801678</v>
      </c>
      <c r="C315" s="0" t="str">
        <f aca="false">"10.1093/actrade/" &amp; B315 &amp; ".001.0001"</f>
        <v>10.1093/actrade/9780192801678.001.0001</v>
      </c>
      <c r="D315" s="0" t="str">
        <f aca="false">"http://www.veryshortintroductions.com/mobile/view/" &amp; C315 &amp; "/actrade-" &amp; B315</f>
        <v>http://www.veryshortintroductions.com/mobile/view/10.1093/actrade/9780192801678.001.0001/actrade-9780192801678</v>
      </c>
      <c r="E315" s="0" t="s">
        <v>1591</v>
      </c>
      <c r="F315" s="0" t="str">
        <f aca="false">LEFT(E315,FIND(":",E315)-1)</f>
        <v>Modern Ireland</v>
      </c>
      <c r="G315" s="0" t="str">
        <f aca="false">"&lt;a href='http://dx.doi.org/" &amp; C315 &amp; "'&gt;" &amp; LEFT(E315,FIND(":",E315)-1) &amp; "&lt;/a&gt;"</f>
        <v>&lt;a href='http://dx.doi.org/10.1093/actrade/9780192801678.001.0001'&gt;Modern Ireland&lt;/a&gt;</v>
      </c>
      <c r="H315" s="0" t="str">
        <f aca="false">"&lt;a href='http://dx.doi.org/" &amp; C315 &amp; "'&gt;" &amp;"&lt;img src='http://www.veryshortintroductions.com/view/covers/"&amp;B315&amp;".png' class='coverimage' alt='" &amp;E315 &amp; "'/&gt;&lt;/a&gt;"</f>
        <v>&lt;a href='http://dx.doi.org/10.1093/actrade/9780192801678.001.0001'&gt;&lt;img src='http://www.veryshortintroductions.com/view/covers/9780192801678.png' class='coverimage' alt='Modern Ireland: a very short introduction'/&gt;&lt;/a&gt;</v>
      </c>
      <c r="I315" s="0" t="str">
        <f aca="false">"&lt;a href='" &amp; D315 &amp; "'&gt;" &amp; "&lt;img src='https://api.qrserver.com/v1/create-qr-code/?size=300x300&amp;data=" &amp; D315 &amp;"' class='qr'/&gt;&lt;/a&gt;"</f>
        <v>&lt;a href='http://www.veryshortintroductions.com/mobile/view/10.1093/actrade/9780192801678.001.0001/actrade-9780192801678'&gt;&lt;img src='https://api.qrserver.com/v1/create-qr-code/?size=300x300&amp;data=http://www.veryshortintroductions.com/mobile/view/10.1093/actrade/9780192801678.001.0001/actrade-9780192801678' class='qr'/&gt;&lt;/a&gt;</v>
      </c>
      <c r="J315" s="0" t="str">
        <f aca="false">"&lt;tr&gt;&lt;td&gt;" &amp; H315 &amp; "&lt;/td&gt;&lt;td&gt;&lt;small&gt;Very Short Introduction&lt;br/&gt;http://m.veryshortintroductions.com&lt;/small&gt;&lt;br/&gt;&lt;em&gt;ebook&lt;/em&gt;&lt;br/&gt;&lt;br/&gt;" &amp; G315 &amp; "&lt;/td&gt;&lt;td&gt;" &amp; I315 &amp; "&lt;/td&gt;&lt;/tr&gt;"</f>
        <v>&lt;tr&gt;&lt;td&gt;&lt;a href='http://dx.doi.org/10.1093/actrade/9780192801678.001.0001'&gt;&lt;img src='http://www.veryshortintroductions.com/view/covers/9780192801678.png' class='coverimage' alt='Modern Ireland: a very short introduction'/&gt;&lt;/a&gt;&lt;/td&gt;&lt;td&gt;&lt;small&gt;Very Short Introduction&lt;br/&gt;http://m.veryshortintroductions.com&lt;/small&gt;&lt;br/&gt;&lt;em&gt;ebook&lt;/em&gt;&lt;br/&gt;&lt;br/&gt;&lt;a href='http://dx.doi.org/10.1093/actrade/9780192801678.001.0001'&gt;Modern Ireland&lt;/a&gt;&lt;/td&gt;&lt;td&gt;&lt;a href='http://www.veryshortintroductions.com/mobile/view/10.1093/actrade/9780192801678.001.0001/actrade-9780192801678'&gt;&lt;img src='https://api.qrserver.com/v1/create-qr-code/?size=300x300&amp;data=http://www.veryshortintroductions.com/mobile/view/10.1093/actrade/9780192801678.001.0001/actrade-9780192801678' class='qr'/&gt;&lt;/a&gt;&lt;/td&gt;&lt;/tr&gt;</v>
      </c>
      <c r="N315" s="0" t="s">
        <v>44</v>
      </c>
      <c r="O315" s="0" t="s">
        <v>1592</v>
      </c>
      <c r="P315" s="0" t="s">
        <v>1592</v>
      </c>
      <c r="Q315" s="0" t="s">
        <v>46</v>
      </c>
      <c r="S315" s="0" t="s">
        <v>1593</v>
      </c>
      <c r="X315" s="0" t="s">
        <v>1594</v>
      </c>
      <c r="Y315" s="0" t="s">
        <v>1595</v>
      </c>
      <c r="AA315" s="0" t="s">
        <v>49</v>
      </c>
      <c r="AB315" s="2" t="n">
        <v>37622</v>
      </c>
      <c r="AC315" s="2" t="n">
        <v>37986</v>
      </c>
      <c r="AK315" s="0" t="s">
        <v>50</v>
      </c>
      <c r="AL315" s="0" t="s">
        <v>51</v>
      </c>
      <c r="AM315" s="0" t="s">
        <v>49</v>
      </c>
      <c r="AN315" s="0" t="s">
        <v>49</v>
      </c>
      <c r="AO315" s="0" t="s">
        <v>49</v>
      </c>
      <c r="AP315" s="0" t="s">
        <v>49</v>
      </c>
      <c r="AQ315" s="0" t="s">
        <v>49</v>
      </c>
    </row>
    <row r="316" customFormat="false" ht="15" hidden="true" customHeight="false" outlineLevel="0" collapsed="false">
      <c r="A316" s="0" t="n">
        <v>12322026</v>
      </c>
      <c r="B316" s="0" t="str">
        <f aca="false">RIGHT(O316,LEN(O316)-FIND("actrade-",O316)-7)</f>
        <v>9780198726517</v>
      </c>
      <c r="C316" s="0" t="str">
        <f aca="false">"10.1093/actrade/" &amp; B316 &amp; ".001.0001"</f>
        <v>10.1093/actrade/9780198726517.001.0001</v>
      </c>
      <c r="D316" s="0" t="str">
        <f aca="false">"http://www.veryshortintroductions.com/mobile/view/" &amp; C316 &amp; "/actrade-" &amp; B316</f>
        <v>http://www.veryshortintroductions.com/mobile/view/10.1093/actrade/9780198726517.001.0001/actrade-9780198726517</v>
      </c>
      <c r="E316" s="0" t="s">
        <v>1596</v>
      </c>
      <c r="F316" s="0" t="str">
        <f aca="false">LEFT(E316,FIND(":",E316)-1)</f>
        <v>Modern Italy</v>
      </c>
      <c r="G316" s="0" t="str">
        <f aca="false">"&lt;a href='http://dx.doi.org/" &amp; C316 &amp; "'&gt;" &amp; LEFT(E316,FIND(":",E316)-1) &amp; "&lt;/a&gt;"</f>
        <v>&lt;a href='http://dx.doi.org/10.1093/actrade/9780198726517.001.0001'&gt;Modern Italy&lt;/a&gt;</v>
      </c>
      <c r="H316" s="0" t="str">
        <f aca="false">"&lt;a href='http://dx.doi.org/" &amp; C316 &amp; "'&gt;" &amp;"&lt;img src='http://www.veryshortintroductions.com/view/covers/"&amp;B316&amp;".png' class='coverimage' alt='" &amp;E316 &amp; "'/&gt;&lt;/a&gt;"</f>
        <v>&lt;a href='http://dx.doi.org/10.1093/actrade/9780198726517.001.0001'&gt;&lt;img src='http://www.veryshortintroductions.com/view/covers/9780198726517.png' class='coverimage' alt='Modern Italy: A Very Short Introduction'/&gt;&lt;/a&gt;</v>
      </c>
      <c r="I316" s="0" t="str">
        <f aca="false">"&lt;a href='" &amp; D316 &amp; "'&gt;" &amp; "&lt;img src='https://api.qrserver.com/v1/create-qr-code/?size=300x300&amp;data=" &amp; D316 &amp;"' class='qr'/&gt;&lt;/a&gt;"</f>
        <v>&lt;a href='http://www.veryshortintroductions.com/mobile/view/10.1093/actrade/9780198726517.001.0001/actrade-9780198726517'&gt;&lt;img src='https://api.qrserver.com/v1/create-qr-code/?size=300x300&amp;data=http://www.veryshortintroductions.com/mobile/view/10.1093/actrade/9780198726517.001.0001/actrade-9780198726517' class='qr'/&gt;&lt;/a&gt;</v>
      </c>
      <c r="J316" s="0" t="str">
        <f aca="false">"&lt;tr&gt;&lt;td&gt;" &amp; H316 &amp; "&lt;/td&gt;&lt;td&gt;&lt;small&gt;Very Short Introduction&lt;br/&gt;http://m.veryshortintroductions.com&lt;/small&gt;&lt;br/&gt;&lt;em&gt;ebook&lt;/em&gt;&lt;br/&gt;&lt;br/&gt;" &amp; G316 &amp; "&lt;/td&gt;&lt;td&gt;" &amp; I316 &amp; "&lt;/td&gt;&lt;/tr&gt;"</f>
        <v>&lt;tr&gt;&lt;td&gt;&lt;a href='http://dx.doi.org/10.1093/actrade/9780198726517.001.0001'&gt;&lt;img src='http://www.veryshortintroductions.com/view/covers/9780198726517.png' class='coverimage' alt='Modern Italy: A Very Short Introduction'/&gt;&lt;/a&gt;&lt;/td&gt;&lt;td&gt;&lt;small&gt;Very Short Introduction&lt;br/&gt;http://m.veryshortintroductions.com&lt;/small&gt;&lt;br/&gt;&lt;em&gt;ebook&lt;/em&gt;&lt;br/&gt;&lt;br/&gt;&lt;a href='http://dx.doi.org/10.1093/actrade/9780198726517.001.0001'&gt;Modern Italy&lt;/a&gt;&lt;/td&gt;&lt;td&gt;&lt;a href='http://www.veryshortintroductions.com/mobile/view/10.1093/actrade/9780198726517.001.0001/actrade-9780198726517'&gt;&lt;img src='https://api.qrserver.com/v1/create-qr-code/?size=300x300&amp;data=http://www.veryshortintroductions.com/mobile/view/10.1093/actrade/9780198726517.001.0001/actrade-9780198726517' class='qr'/&gt;&lt;/a&gt;&lt;/td&gt;&lt;/tr&gt;</v>
      </c>
      <c r="N316" s="0" t="s">
        <v>44</v>
      </c>
      <c r="O316" s="0" t="s">
        <v>1597</v>
      </c>
      <c r="P316" s="0" t="s">
        <v>1597</v>
      </c>
      <c r="Q316" s="0" t="s">
        <v>46</v>
      </c>
      <c r="S316" s="0" t="s">
        <v>1598</v>
      </c>
      <c r="X316" s="0" t="s">
        <v>1599</v>
      </c>
      <c r="Y316" s="0" t="s">
        <v>1600</v>
      </c>
      <c r="AA316" s="0" t="s">
        <v>49</v>
      </c>
      <c r="AB316" s="2" t="n">
        <v>42370</v>
      </c>
      <c r="AC316" s="2" t="n">
        <v>42735</v>
      </c>
      <c r="AK316" s="0" t="s">
        <v>50</v>
      </c>
      <c r="AL316" s="0" t="s">
        <v>51</v>
      </c>
      <c r="AM316" s="0" t="s">
        <v>49</v>
      </c>
      <c r="AN316" s="0" t="s">
        <v>49</v>
      </c>
      <c r="AO316" s="0" t="s">
        <v>49</v>
      </c>
      <c r="AP316" s="0" t="s">
        <v>49</v>
      </c>
      <c r="AQ316" s="0" t="s">
        <v>49</v>
      </c>
    </row>
    <row r="317" customFormat="false" ht="15" hidden="true" customHeight="false" outlineLevel="0" collapsed="false">
      <c r="A317" s="0" t="n">
        <v>1116567</v>
      </c>
      <c r="B317" s="0" t="str">
        <f aca="false">RIGHT(O317,LEN(O317)-FIND("actrade-",O317)-7)</f>
        <v>9780199235698</v>
      </c>
      <c r="C317" s="0" t="str">
        <f aca="false">"10.1093/actrade/" &amp; B317 &amp; ".001.0001"</f>
        <v>10.1093/actrade/9780199235698.001.0001</v>
      </c>
      <c r="D317" s="0" t="str">
        <f aca="false">"http://www.veryshortintroductions.com/mobile/view/" &amp; C317 &amp; "/actrade-" &amp; B317</f>
        <v>http://www.veryshortintroductions.com/mobile/view/10.1093/actrade/9780199235698.001.0001/actrade-9780199235698</v>
      </c>
      <c r="E317" s="0" t="s">
        <v>1601</v>
      </c>
      <c r="F317" s="0" t="str">
        <f aca="false">LEFT(E317,FIND(":",E317)-1)</f>
        <v>Modern Japan</v>
      </c>
      <c r="G317" s="0" t="str">
        <f aca="false">"&lt;a href='http://dx.doi.org/" &amp; C317 &amp; "'&gt;" &amp; LEFT(E317,FIND(":",E317)-1) &amp; "&lt;/a&gt;"</f>
        <v>&lt;a href='http://dx.doi.org/10.1093/actrade/9780199235698.001.0001'&gt;Modern Japan&lt;/a&gt;</v>
      </c>
      <c r="H317" s="0" t="str">
        <f aca="false">"&lt;a href='http://dx.doi.org/" &amp; C317 &amp; "'&gt;" &amp;"&lt;img src='http://www.veryshortintroductions.com/view/covers/"&amp;B317&amp;".png' class='coverimage' alt='" &amp;E317 &amp; "'/&gt;&lt;/a&gt;"</f>
        <v>&lt;a href='http://dx.doi.org/10.1093/actrade/9780199235698.001.0001'&gt;&lt;img src='http://www.veryshortintroductions.com/view/covers/9780199235698.png' class='coverimage' alt='Modern Japan: A Very Short Introduction (Very short introductions)'/&gt;&lt;/a&gt;</v>
      </c>
      <c r="I317" s="0" t="str">
        <f aca="false">"&lt;a href='" &amp; D317 &amp; "'&gt;" &amp; "&lt;img src='https://api.qrserver.com/v1/create-qr-code/?size=300x300&amp;data=" &amp; D317 &amp;"' class='qr'/&gt;&lt;/a&gt;"</f>
        <v>&lt;a href='http://www.veryshortintroductions.com/mobile/view/10.1093/actrade/9780199235698.001.0001/actrade-9780199235698'&gt;&lt;img src='https://api.qrserver.com/v1/create-qr-code/?size=300x300&amp;data=http://www.veryshortintroductions.com/mobile/view/10.1093/actrade/9780199235698.001.0001/actrade-9780199235698' class='qr'/&gt;&lt;/a&gt;</v>
      </c>
      <c r="J317" s="0" t="str">
        <f aca="false">"&lt;tr&gt;&lt;td&gt;" &amp; H317 &amp; "&lt;/td&gt;&lt;td&gt;&lt;small&gt;Very Short Introduction&lt;br/&gt;http://m.veryshortintroductions.com&lt;/small&gt;&lt;br/&gt;&lt;em&gt;ebook&lt;/em&gt;&lt;br/&gt;&lt;br/&gt;" &amp; G317 &amp; "&lt;/td&gt;&lt;td&gt;" &amp; I317 &amp; "&lt;/td&gt;&lt;/tr&gt;"</f>
        <v>&lt;tr&gt;&lt;td&gt;&lt;a href='http://dx.doi.org/10.1093/actrade/9780199235698.001.0001'&gt;&lt;img src='http://www.veryshortintroductions.com/view/covers/9780199235698.png' class='coverimage' alt='Modern Japan: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href='http://dx.doi.org/10.1093/actrade/9780199235698.001.0001'&gt;Modern Japan&lt;/a&gt;&lt;/td&gt;&lt;td&gt;&lt;a href='http://www.veryshortintroductions.com/mobile/view/10.1093/actrade/9780199235698.001.0001/actrade-9780199235698'&gt;&lt;img src='https://api.qrserver.com/v1/create-qr-code/?size=300x300&amp;data=http://www.veryshortintroductions.com/mobile/view/10.1093/actrade/9780199235698.001.0001/actrade-9780199235698' class='qr'/&gt;&lt;/a&gt;&lt;/td&gt;&lt;/tr&gt;</v>
      </c>
      <c r="N317" s="0" t="s">
        <v>44</v>
      </c>
      <c r="O317" s="0" t="s">
        <v>1602</v>
      </c>
      <c r="P317" s="0" t="s">
        <v>1602</v>
      </c>
      <c r="Q317" s="0" t="s">
        <v>46</v>
      </c>
      <c r="S317" s="0" t="s">
        <v>1603</v>
      </c>
      <c r="X317" s="0" t="s">
        <v>1604</v>
      </c>
      <c r="Y317" s="0" t="s">
        <v>1605</v>
      </c>
      <c r="AA317" s="0" t="s">
        <v>49</v>
      </c>
      <c r="AB317" s="2" t="n">
        <v>39814</v>
      </c>
      <c r="AC317" s="2" t="n">
        <v>40178</v>
      </c>
      <c r="AJ317" s="0" t="s">
        <v>1606</v>
      </c>
      <c r="AK317" s="0" t="s">
        <v>50</v>
      </c>
      <c r="AL317" s="0" t="s">
        <v>51</v>
      </c>
      <c r="AM317" s="0" t="s">
        <v>49</v>
      </c>
      <c r="AN317" s="0" t="s">
        <v>49</v>
      </c>
      <c r="AO317" s="0" t="s">
        <v>49</v>
      </c>
      <c r="AP317" s="0" t="s">
        <v>49</v>
      </c>
      <c r="AQ317" s="0" t="s">
        <v>49</v>
      </c>
    </row>
    <row r="318" customFormat="false" ht="15" hidden="true" customHeight="false" outlineLevel="0" collapsed="false">
      <c r="A318" s="0" t="n">
        <v>1178100</v>
      </c>
      <c r="B318" s="0" t="str">
        <f aca="false">RIGHT(O318,LEN(O318)-FIND("actrade-",O318)-7)</f>
        <v>9780199754915</v>
      </c>
      <c r="C318" s="0" t="str">
        <f aca="false">"10.1093/actrade/" &amp; B318 &amp; ".001.0001"</f>
        <v>10.1093/actrade/9780199754915.001.0001</v>
      </c>
      <c r="D318" s="0" t="str">
        <f aca="false">"http://www.veryshortintroductions.com/mobile/view/" &amp; C318 &amp; "/actrade-" &amp; B318</f>
        <v>http://www.veryshortintroductions.com/mobile/view/10.1093/actrade/9780199754915.001.0001/actrade-9780199754915</v>
      </c>
      <c r="E318" s="0" t="s">
        <v>1607</v>
      </c>
      <c r="F318" s="0" t="str">
        <f aca="false">LEFT(E318,FIND(":",E318)-1)</f>
        <v>Modern Latin American Literature</v>
      </c>
      <c r="G318" s="0" t="str">
        <f aca="false">"&lt;a href='http://dx.doi.org/" &amp; C318 &amp; "'&gt;" &amp; LEFT(E318,FIND(":",E318)-1) &amp; "&lt;/a&gt;"</f>
        <v>&lt;a href='http://dx.doi.org/10.1093/actrade/9780199754915.001.0001'&gt;Modern Latin American Literature&lt;/a&gt;</v>
      </c>
      <c r="H318" s="0" t="str">
        <f aca="false">"&lt;a href='http://dx.doi.org/" &amp; C318 &amp; "'&gt;" &amp;"&lt;img src='http://www.veryshortintroductions.com/view/covers/"&amp;B318&amp;".png' class='coverimage' alt='" &amp;E318 &amp; "'/&gt;&lt;/a&gt;"</f>
        <v>&lt;a href='http://dx.doi.org/10.1093/actrade/9780199754915.001.0001'&gt;&lt;img src='http://www.veryshortintroductions.com/view/covers/9780199754915.png' class='coverimage' alt='Modern Latin American Literature: A Very Short Introduction (Very Short Introductions)'/&gt;&lt;/a&gt;</v>
      </c>
      <c r="I318" s="0" t="str">
        <f aca="false">"&lt;a href='" &amp; D318 &amp; "'&gt;" &amp; "&lt;img src='https://api.qrserver.com/v1/create-qr-code/?size=300x300&amp;data=" &amp; D318 &amp;"' class='qr'/&gt;&lt;/a&gt;"</f>
        <v>&lt;a href='http://www.veryshortintroductions.com/mobile/view/10.1093/actrade/9780199754915.001.0001/actrade-9780199754915'&gt;&lt;img src='https://api.qrserver.com/v1/create-qr-code/?size=300x300&amp;data=http://www.veryshortintroductions.com/mobile/view/10.1093/actrade/9780199754915.001.0001/actrade-9780199754915' class='qr'/&gt;&lt;/a&gt;</v>
      </c>
      <c r="J318" s="0" t="str">
        <f aca="false">"&lt;tr&gt;&lt;td&gt;" &amp; H318 &amp; "&lt;/td&gt;&lt;td&gt;&lt;small&gt;Very Short Introduction&lt;br/&gt;http://m.veryshortintroductions.com&lt;/small&gt;&lt;br/&gt;&lt;em&gt;ebook&lt;/em&gt;&lt;br/&gt;&lt;br/&gt;" &amp; G318 &amp; "&lt;/td&gt;&lt;td&gt;" &amp; I318 &amp; "&lt;/td&gt;&lt;/tr&gt;"</f>
        <v>&lt;tr&gt;&lt;td&gt;&lt;a href='http://dx.doi.org/10.1093/actrade/9780199754915.001.0001'&gt;&lt;img src='http://www.veryshortintroductions.com/view/covers/9780199754915.png' class='coverimage' alt='Modern Latin American Literature: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href='http://dx.doi.org/10.1093/actrade/9780199754915.001.0001'&gt;Modern Latin American Literature&lt;/a&gt;&lt;/td&gt;&lt;td&gt;&lt;a href='http://www.veryshortintroductions.com/mobile/view/10.1093/actrade/9780199754915.001.0001/actrade-9780199754915'&gt;&lt;img src='https://api.qrserver.com/v1/create-qr-code/?size=300x300&amp;data=http://www.veryshortintroductions.com/mobile/view/10.1093/actrade/9780199754915.001.0001/actrade-9780199754915' class='qr'/&gt;&lt;/a&gt;&lt;/td&gt;&lt;/tr&gt;</v>
      </c>
      <c r="N318" s="0" t="s">
        <v>44</v>
      </c>
      <c r="O318" s="0" t="s">
        <v>1608</v>
      </c>
      <c r="P318" s="0" t="s">
        <v>1608</v>
      </c>
      <c r="Q318" s="0" t="s">
        <v>46</v>
      </c>
      <c r="S318" s="0" t="s">
        <v>1609</v>
      </c>
      <c r="X318" s="0" t="s">
        <v>1610</v>
      </c>
      <c r="Y318" s="0" t="s">
        <v>1611</v>
      </c>
      <c r="AA318" s="0" t="s">
        <v>49</v>
      </c>
      <c r="AB318" s="2" t="n">
        <v>40909</v>
      </c>
      <c r="AC318" s="2" t="n">
        <v>41274</v>
      </c>
      <c r="AJ318" s="0" t="s">
        <v>539</v>
      </c>
      <c r="AK318" s="0" t="s">
        <v>50</v>
      </c>
      <c r="AL318" s="0" t="s">
        <v>51</v>
      </c>
      <c r="AM318" s="0" t="s">
        <v>49</v>
      </c>
      <c r="AN318" s="0" t="s">
        <v>49</v>
      </c>
      <c r="AO318" s="0" t="s">
        <v>49</v>
      </c>
      <c r="AP318" s="0" t="s">
        <v>49</v>
      </c>
      <c r="AQ318" s="0" t="s">
        <v>49</v>
      </c>
    </row>
    <row r="319" customFormat="false" ht="15" hidden="true" customHeight="false" outlineLevel="0" collapsed="false">
      <c r="A319" s="0" t="n">
        <v>3092997</v>
      </c>
      <c r="B319" s="0" t="str">
        <f aca="false">RIGHT(O319,LEN(O319)-FIND("actrade-",O319)-7)</f>
        <v>9780199607891</v>
      </c>
      <c r="C319" s="0" t="str">
        <f aca="false">"10.1093/actrade/" &amp; B319 &amp; ".001.0001"</f>
        <v>10.1093/actrade/9780199607891.001.0001</v>
      </c>
      <c r="D319" s="0" t="str">
        <f aca="false">"http://www.veryshortintroductions.com/mobile/view/" &amp; C319 &amp; "/actrade-" &amp; B319</f>
        <v>http://www.veryshortintroductions.com/mobile/view/10.1093/actrade/9780199607891.001.0001/actrade-9780199607891</v>
      </c>
      <c r="E319" s="0" t="s">
        <v>1612</v>
      </c>
      <c r="F319" s="0" t="str">
        <f aca="false">LEFT(E319,FIND(":",E319)-1)</f>
        <v>Modern war  </v>
      </c>
      <c r="G319" s="0" t="str">
        <f aca="false">"&lt;a href='http://dx.doi.org/" &amp; C319 &amp; "'&gt;" &amp; LEFT(E319,FIND(":",E319)-1) &amp; "&lt;/a&gt;"</f>
        <v>&lt;a href='http://dx.doi.org/10.1093/actrade/9780199607891.001.0001'&gt;Modern war  &lt;/a&gt;</v>
      </c>
      <c r="H319" s="0" t="str">
        <f aca="false">"&lt;a href='http://dx.doi.org/" &amp; C319 &amp; "'&gt;" &amp;"&lt;img src='http://www.veryshortintroductions.com/view/covers/"&amp;B319&amp;".png' class='coverimage' alt='" &amp;E319 &amp; "'/&gt;&lt;/a&gt;"</f>
        <v>&lt;a href='http://dx.doi.org/10.1093/actrade/9780199607891.001.0001'&gt;&lt;img src='http://www.veryshortintroductions.com/view/covers/9780199607891.png' class='coverimage' alt='Modern war  : a very short introduction'/&gt;&lt;/a&gt;</v>
      </c>
      <c r="I319" s="0" t="str">
        <f aca="false">"&lt;a href='" &amp; D319 &amp; "'&gt;" &amp; "&lt;img src='https://api.qrserver.com/v1/create-qr-code/?size=300x300&amp;data=" &amp; D319 &amp;"' class='qr'/&gt;&lt;/a&gt;"</f>
        <v>&lt;a href='http://www.veryshortintroductions.com/mobile/view/10.1093/actrade/9780199607891.001.0001/actrade-9780199607891'&gt;&lt;img src='https://api.qrserver.com/v1/create-qr-code/?size=300x300&amp;data=http://www.veryshortintroductions.com/mobile/view/10.1093/actrade/9780199607891.001.0001/actrade-9780199607891' class='qr'/&gt;&lt;/a&gt;</v>
      </c>
      <c r="J319" s="0" t="str">
        <f aca="false">"&lt;tr&gt;&lt;td&gt;" &amp; H319 &amp; "&lt;/td&gt;&lt;td&gt;&lt;small&gt;Very Short Introduction&lt;br/&gt;http://m.veryshortintroductions.com&lt;/small&gt;&lt;br/&gt;&lt;em&gt;ebook&lt;/em&gt;&lt;br/&gt;&lt;br/&gt;" &amp; G319 &amp; "&lt;/td&gt;&lt;td&gt;" &amp; I319 &amp; "&lt;/td&gt;&lt;/tr&gt;"</f>
        <v>&lt;tr&gt;&lt;td&gt;&lt;a href='http://dx.doi.org/10.1093/actrade/9780199607891.001.0001'&gt;&lt;img src='http://www.veryshortintroductions.com/view/covers/9780199607891.png' class='coverimage' alt='Modern war  : a very short introduction'/&gt;&lt;/a&gt;&lt;/td&gt;&lt;td&gt;&lt;small&gt;Very Short Introduction&lt;br/&gt;http://m.veryshortintroductions.com&lt;/small&gt;&lt;br/&gt;&lt;em&gt;ebook&lt;/em&gt;&lt;br/&gt;&lt;br/&gt;&lt;a href='http://dx.doi.org/10.1093/actrade/9780199607891.001.0001'&gt;Modern war  &lt;/a&gt;&lt;/td&gt;&lt;td&gt;&lt;a href='http://www.veryshortintroductions.com/mobile/view/10.1093/actrade/9780199607891.001.0001/actrade-9780199607891'&gt;&lt;img src='https://api.qrserver.com/v1/create-qr-code/?size=300x300&amp;data=http://www.veryshortintroductions.com/mobile/view/10.1093/actrade/9780199607891.001.0001/actrade-9780199607891' class='qr'/&gt;&lt;/a&gt;&lt;/td&gt;&lt;/tr&gt;</v>
      </c>
      <c r="N319" s="0" t="s">
        <v>44</v>
      </c>
      <c r="O319" s="0" t="s">
        <v>1613</v>
      </c>
      <c r="P319" s="0" t="s">
        <v>1613</v>
      </c>
      <c r="Q319" s="0" t="s">
        <v>46</v>
      </c>
      <c r="S319" s="0" t="s">
        <v>1614</v>
      </c>
      <c r="Y319" s="0" t="s">
        <v>1615</v>
      </c>
      <c r="AA319" s="0" t="s">
        <v>49</v>
      </c>
      <c r="AB319" s="2" t="n">
        <v>41275</v>
      </c>
      <c r="AC319" s="2" t="n">
        <v>41639</v>
      </c>
      <c r="AK319" s="0" t="s">
        <v>50</v>
      </c>
      <c r="AL319" s="0" t="s">
        <v>51</v>
      </c>
      <c r="AM319" s="0" t="s">
        <v>49</v>
      </c>
      <c r="AN319" s="0" t="s">
        <v>49</v>
      </c>
      <c r="AO319" s="0" t="s">
        <v>49</v>
      </c>
      <c r="AP319" s="0" t="s">
        <v>49</v>
      </c>
      <c r="AQ319" s="0" t="s">
        <v>49</v>
      </c>
    </row>
    <row r="320" customFormat="false" ht="15" hidden="true" customHeight="false" outlineLevel="0" collapsed="false">
      <c r="A320" s="0" t="n">
        <v>1106101</v>
      </c>
      <c r="B320" s="0" t="str">
        <f aca="false">RIGHT(O320,LEN(O320)-FIND("actrade-",O320)-7)</f>
        <v>9780192804419</v>
      </c>
      <c r="C320" s="0" t="str">
        <f aca="false">"10.1093/actrade/" &amp; B320 &amp; ".001.0001"</f>
        <v>10.1093/actrade/9780192804419.001.0001</v>
      </c>
      <c r="D320" s="0" t="str">
        <f aca="false">"http://www.veryshortintroductions.com/mobile/view/" &amp; C320 &amp; "/actrade-" &amp; B320</f>
        <v>http://www.veryshortintroductions.com/mobile/view/10.1093/actrade/9780192804419.001.0001/actrade-9780192804419</v>
      </c>
      <c r="E320" s="0" t="s">
        <v>1616</v>
      </c>
      <c r="F320" s="0" t="str">
        <f aca="false">LEFT(E320,FIND(":",E320)-1)</f>
        <v>Modernism</v>
      </c>
      <c r="G320" s="0" t="str">
        <f aca="false">"&lt;a href='http://dx.doi.org/" &amp; C320 &amp; "'&gt;" &amp; LEFT(E320,FIND(":",E320)-1) &amp; "&lt;/a&gt;"</f>
        <v>&lt;a href='http://dx.doi.org/10.1093/actrade/9780192804419.001.0001'&gt;Modernism&lt;/a&gt;</v>
      </c>
      <c r="H320" s="0" t="str">
        <f aca="false">"&lt;a href='http://dx.doi.org/" &amp; C320 &amp; "'&gt;" &amp;"&lt;img src='http://www.veryshortintroductions.com/view/covers/"&amp;B320&amp;".png' class='coverimage' alt='" &amp;E320 &amp; "'/&gt;&lt;/a&gt;"</f>
        <v>&lt;a href='http://dx.doi.org/10.1093/actrade/9780192804419.001.0001'&gt;&lt;img src='http://www.veryshortintroductions.com/view/covers/9780192804419.png' class='coverimage' alt='Modernism: A Very Short Introduction (Very short introductions)'/&gt;&lt;/a&gt;</v>
      </c>
      <c r="I320" s="0" t="str">
        <f aca="false">"&lt;a href='" &amp; D320 &amp; "'&gt;" &amp; "&lt;img src='https://api.qrserver.com/v1/create-qr-code/?size=300x300&amp;data=" &amp; D320 &amp;"' class='qr'/&gt;&lt;/a&gt;"</f>
        <v>&lt;a href='http://www.veryshortintroductions.com/mobile/view/10.1093/actrade/9780192804419.001.0001/actrade-9780192804419'&gt;&lt;img src='https://api.qrserver.com/v1/create-qr-code/?size=300x300&amp;data=http://www.veryshortintroductions.com/mobile/view/10.1093/actrade/9780192804419.001.0001/actrade-9780192804419' class='qr'/&gt;&lt;/a&gt;</v>
      </c>
      <c r="J320" s="0" t="str">
        <f aca="false">"&lt;tr&gt;&lt;td&gt;" &amp; H320 &amp; "&lt;/td&gt;&lt;td&gt;&lt;small&gt;Very Short Introduction&lt;br/&gt;http://m.veryshortintroductions.com&lt;/small&gt;&lt;br/&gt;&lt;em&gt;ebook&lt;/em&gt;&lt;br/&gt;&lt;br/&gt;" &amp; G320 &amp; "&lt;/td&gt;&lt;td&gt;" &amp; I320 &amp; "&lt;/td&gt;&lt;/tr&gt;"</f>
        <v>&lt;tr&gt;&lt;td&gt;&lt;a href='http://dx.doi.org/10.1093/actrade/9780192804419.001.0001'&gt;&lt;img src='http://www.veryshortintroductions.com/view/covers/9780192804419.png' class='coverimage' alt='Modernism: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href='http://dx.doi.org/10.1093/actrade/9780192804419.001.0001'&gt;Modernism&lt;/a&gt;&lt;/td&gt;&lt;td&gt;&lt;a href='http://www.veryshortintroductions.com/mobile/view/10.1093/actrade/9780192804419.001.0001/actrade-9780192804419'&gt;&lt;img src='https://api.qrserver.com/v1/create-qr-code/?size=300x300&amp;data=http://www.veryshortintroductions.com/mobile/view/10.1093/actrade/9780192804419.001.0001/actrade-9780192804419' class='qr'/&gt;&lt;/a&gt;&lt;/td&gt;&lt;/tr&gt;</v>
      </c>
      <c r="N320" s="0" t="s">
        <v>44</v>
      </c>
      <c r="O320" s="0" t="s">
        <v>1617</v>
      </c>
      <c r="P320" s="0" t="s">
        <v>1617</v>
      </c>
      <c r="Q320" s="0" t="s">
        <v>46</v>
      </c>
      <c r="S320" s="0" t="s">
        <v>1618</v>
      </c>
      <c r="X320" s="0" t="s">
        <v>1619</v>
      </c>
      <c r="Y320" s="0" t="s">
        <v>1620</v>
      </c>
      <c r="AA320" s="0" t="s">
        <v>49</v>
      </c>
      <c r="AB320" s="2" t="n">
        <v>40179</v>
      </c>
      <c r="AC320" s="2" t="n">
        <v>40543</v>
      </c>
      <c r="AJ320" s="0" t="s">
        <v>462</v>
      </c>
      <c r="AK320" s="0" t="s">
        <v>50</v>
      </c>
      <c r="AL320" s="0" t="s">
        <v>51</v>
      </c>
      <c r="AM320" s="0" t="s">
        <v>49</v>
      </c>
      <c r="AN320" s="0" t="s">
        <v>49</v>
      </c>
      <c r="AO320" s="0" t="s">
        <v>49</v>
      </c>
      <c r="AP320" s="0" t="s">
        <v>49</v>
      </c>
      <c r="AQ320" s="0" t="s">
        <v>49</v>
      </c>
    </row>
    <row r="321" customFormat="false" ht="15" hidden="true" customHeight="false" outlineLevel="0" collapsed="false">
      <c r="A321" s="0" t="n">
        <v>12322027</v>
      </c>
      <c r="B321" s="0" t="str">
        <f aca="false">RIGHT(O321,LEN(O321)-FIND("actrade-",O321)-7)</f>
        <v>9780198723882</v>
      </c>
      <c r="C321" s="0" t="str">
        <f aca="false">"10.1093/actrade/" &amp; B321 &amp; ".001.0001"</f>
        <v>10.1093/actrade/9780198723882.001.0001</v>
      </c>
      <c r="D321" s="0" t="str">
        <f aca="false">"http://www.veryshortintroductions.com/mobile/view/" &amp; C321 &amp; "/actrade-" &amp; B321</f>
        <v>http://www.veryshortintroductions.com/mobile/view/10.1093/actrade/9780198723882.001.0001/actrade-9780198723882</v>
      </c>
      <c r="E321" s="0" t="s">
        <v>1621</v>
      </c>
      <c r="F321" s="0" t="str">
        <f aca="false">LEFT(E321,FIND(":",E321)-1)</f>
        <v>Molecular Biology</v>
      </c>
      <c r="G321" s="0" t="str">
        <f aca="false">"&lt;a href='http://dx.doi.org/" &amp; C321 &amp; "'&gt;" &amp; LEFT(E321,FIND(":",E321)-1) &amp; "&lt;/a&gt;"</f>
        <v>&lt;a href='http://dx.doi.org/10.1093/actrade/9780198723882.001.0001'&gt;Molecular Biology&lt;/a&gt;</v>
      </c>
      <c r="H321" s="0" t="str">
        <f aca="false">"&lt;a href='http://dx.doi.org/" &amp; C321 &amp; "'&gt;" &amp;"&lt;img src='http://www.veryshortintroductions.com/view/covers/"&amp;B321&amp;".png' class='coverimage' alt='" &amp;E321 &amp; "'/&gt;&lt;/a&gt;"</f>
        <v>&lt;a href='http://dx.doi.org/10.1093/actrade/9780198723882.001.0001'&gt;&lt;img src='http://www.veryshortintroductions.com/view/covers/9780198723882.png' class='coverimage' alt='Molecular Biology: A Very Short Introduction'/&gt;&lt;/a&gt;</v>
      </c>
      <c r="I321" s="0" t="str">
        <f aca="false">"&lt;a href='" &amp; D321 &amp; "'&gt;" &amp; "&lt;img src='https://api.qrserver.com/v1/create-qr-code/?size=300x300&amp;data=" &amp; D321 &amp;"' class='qr'/&gt;&lt;/a&gt;"</f>
        <v>&lt;a href='http://www.veryshortintroductions.com/mobile/view/10.1093/actrade/9780198723882.001.0001/actrade-9780198723882'&gt;&lt;img src='https://api.qrserver.com/v1/create-qr-code/?size=300x300&amp;data=http://www.veryshortintroductions.com/mobile/view/10.1093/actrade/9780198723882.001.0001/actrade-9780198723882' class='qr'/&gt;&lt;/a&gt;</v>
      </c>
      <c r="J321" s="0" t="str">
        <f aca="false">"&lt;tr&gt;&lt;td&gt;" &amp; H321 &amp; "&lt;/td&gt;&lt;td&gt;&lt;small&gt;Very Short Introduction&lt;br/&gt;http://m.veryshortintroductions.com&lt;/small&gt;&lt;br/&gt;&lt;em&gt;ebook&lt;/em&gt;&lt;br/&gt;&lt;br/&gt;" &amp; G321 &amp; "&lt;/td&gt;&lt;td&gt;" &amp; I321 &amp; "&lt;/td&gt;&lt;/tr&gt;"</f>
        <v>&lt;tr&gt;&lt;td&gt;&lt;a href='http://dx.doi.org/10.1093/actrade/9780198723882.001.0001'&gt;&lt;img src='http://www.veryshortintroductions.com/view/covers/9780198723882.png' class='coverimage' alt='Molecular Biology: A Very Short Introduction'/&gt;&lt;/a&gt;&lt;/td&gt;&lt;td&gt;&lt;small&gt;Very Short Introduction&lt;br/&gt;http://m.veryshortintroductions.com&lt;/small&gt;&lt;br/&gt;&lt;em&gt;ebook&lt;/em&gt;&lt;br/&gt;&lt;br/&gt;&lt;a href='http://dx.doi.org/10.1093/actrade/9780198723882.001.0001'&gt;Molecular Biology&lt;/a&gt;&lt;/td&gt;&lt;td&gt;&lt;a href='http://www.veryshortintroductions.com/mobile/view/10.1093/actrade/9780198723882.001.0001/actrade-9780198723882'&gt;&lt;img src='https://api.qrserver.com/v1/create-qr-code/?size=300x300&amp;data=http://www.veryshortintroductions.com/mobile/view/10.1093/actrade/9780198723882.001.0001/actrade-9780198723882' class='qr'/&gt;&lt;/a&gt;&lt;/td&gt;&lt;/tr&gt;</v>
      </c>
      <c r="N321" s="0" t="s">
        <v>44</v>
      </c>
      <c r="O321" s="0" t="s">
        <v>1622</v>
      </c>
      <c r="P321" s="0" t="s">
        <v>1622</v>
      </c>
      <c r="Q321" s="0" t="s">
        <v>46</v>
      </c>
      <c r="S321" s="0" t="s">
        <v>1623</v>
      </c>
      <c r="X321" s="0" t="s">
        <v>1624</v>
      </c>
      <c r="Y321" s="0" t="s">
        <v>1625</v>
      </c>
      <c r="AA321" s="0" t="s">
        <v>49</v>
      </c>
      <c r="AB321" s="2" t="n">
        <v>42370</v>
      </c>
      <c r="AC321" s="2" t="n">
        <v>42735</v>
      </c>
      <c r="AK321" s="0" t="s">
        <v>50</v>
      </c>
      <c r="AL321" s="0" t="s">
        <v>51</v>
      </c>
      <c r="AM321" s="0" t="s">
        <v>49</v>
      </c>
      <c r="AN321" s="0" t="s">
        <v>49</v>
      </c>
      <c r="AO321" s="0" t="s">
        <v>49</v>
      </c>
      <c r="AP321" s="0" t="s">
        <v>49</v>
      </c>
      <c r="AQ321" s="0" t="s">
        <v>49</v>
      </c>
    </row>
    <row r="322" customFormat="false" ht="15" hidden="true" customHeight="false" outlineLevel="0" collapsed="false">
      <c r="A322" s="0" t="n">
        <v>3093054</v>
      </c>
      <c r="B322" s="0" t="str">
        <f aca="false">RIGHT(O322,LEN(O322)-FIND("actrade-",O322)-7)</f>
        <v>9780192854308</v>
      </c>
      <c r="C322" s="0" t="str">
        <f aca="false">"10.1093/actrade/" &amp; B322 &amp; ".001.0001"</f>
        <v>10.1093/actrade/9780192854308.001.0001</v>
      </c>
      <c r="D322" s="0" t="str">
        <f aca="false">"http://www.veryshortintroductions.com/mobile/view/" &amp; C322 &amp; "/actrade-" &amp; B322</f>
        <v>http://www.veryshortintroductions.com/mobile/view/10.1093/actrade/9780192854308.001.0001/actrade-9780192854308</v>
      </c>
      <c r="E322" s="0" t="s">
        <v>1626</v>
      </c>
      <c r="F322" s="0" t="str">
        <f aca="false">LEFT(E322,FIND(":",E322)-1)</f>
        <v>Molecules</v>
      </c>
      <c r="G322" s="0" t="str">
        <f aca="false">"&lt;a href='http://dx.doi.org/" &amp; C322 &amp; "'&gt;" &amp; LEFT(E322,FIND(":",E322)-1) &amp; "&lt;/a&gt;"</f>
        <v>&lt;a href='http://dx.doi.org/10.1093/actrade/9780192854308.001.0001'&gt;Molecules&lt;/a&gt;</v>
      </c>
      <c r="H322" s="0" t="str">
        <f aca="false">"&lt;a href='http://dx.doi.org/" &amp; C322 &amp; "'&gt;" &amp;"&lt;img src='http://www.veryshortintroductions.com/view/covers/"&amp;B322&amp;".png' class='coverimage' alt='" &amp;E322 &amp; "'/&gt;&lt;/a&gt;"</f>
        <v>&lt;a href='http://dx.doi.org/10.1093/actrade/9780192854308.001.0001'&gt;&lt;img src='http://www.veryshortintroductions.com/view/covers/9780192854308.png' class='coverimage' alt='Molecules: a very short introduction'/&gt;&lt;/a&gt;</v>
      </c>
      <c r="I322" s="0" t="str">
        <f aca="false">"&lt;a href='" &amp; D322 &amp; "'&gt;" &amp; "&lt;img src='https://api.qrserver.com/v1/create-qr-code/?size=300x300&amp;data=" &amp; D322 &amp;"' class='qr'/&gt;&lt;/a&gt;"</f>
        <v>&lt;a href='http://www.veryshortintroductions.com/mobile/view/10.1093/actrade/9780192854308.001.0001/actrade-9780192854308'&gt;&lt;img src='https://api.qrserver.com/v1/create-qr-code/?size=300x300&amp;data=http://www.veryshortintroductions.com/mobile/view/10.1093/actrade/9780192854308.001.0001/actrade-9780192854308' class='qr'/&gt;&lt;/a&gt;</v>
      </c>
      <c r="J322" s="0" t="str">
        <f aca="false">"&lt;tr&gt;&lt;td&gt;" &amp; H322 &amp; "&lt;/td&gt;&lt;td&gt;&lt;small&gt;Very Short Introduction&lt;br/&gt;http://m.veryshortintroductions.com&lt;/small&gt;&lt;br/&gt;&lt;em&gt;ebook&lt;/em&gt;&lt;br/&gt;&lt;br/&gt;" &amp; G322 &amp; "&lt;/td&gt;&lt;td&gt;" &amp; I322 &amp; "&lt;/td&gt;&lt;/tr&gt;"</f>
        <v>&lt;tr&gt;&lt;td&gt;&lt;a href='http://dx.doi.org/10.1093/actrade/9780192854308.001.0001'&gt;&lt;img src='http://www.veryshortintroductions.com/view/covers/9780192854308.png' class='coverimage' alt='Molecules: a very short introduction'/&gt;&lt;/a&gt;&lt;/td&gt;&lt;td&gt;&lt;small&gt;Very Short Introduction&lt;br/&gt;http://m.veryshortintroductions.com&lt;/small&gt;&lt;br/&gt;&lt;em&gt;ebook&lt;/em&gt;&lt;br/&gt;&lt;br/&gt;&lt;a href='http://dx.doi.org/10.1093/actrade/9780192854308.001.0001'&gt;Molecules&lt;/a&gt;&lt;/td&gt;&lt;td&gt;&lt;a href='http://www.veryshortintroductions.com/mobile/view/10.1093/actrade/9780192854308.001.0001/actrade-9780192854308'&gt;&lt;img src='https://api.qrserver.com/v1/create-qr-code/?size=300x300&amp;data=http://www.veryshortintroductions.com/mobile/view/10.1093/actrade/9780192854308.001.0001/actrade-9780192854308' class='qr'/&gt;&lt;/a&gt;&lt;/td&gt;&lt;/tr&gt;</v>
      </c>
      <c r="N322" s="0" t="s">
        <v>44</v>
      </c>
      <c r="O322" s="0" t="s">
        <v>1627</v>
      </c>
      <c r="P322" s="0" t="s">
        <v>1627</v>
      </c>
      <c r="Q322" s="0" t="s">
        <v>46</v>
      </c>
      <c r="S322" s="0" t="s">
        <v>1628</v>
      </c>
      <c r="Y322" s="0" t="s">
        <v>1629</v>
      </c>
      <c r="AA322" s="0" t="s">
        <v>49</v>
      </c>
      <c r="AB322" s="2" t="n">
        <v>37622</v>
      </c>
      <c r="AC322" s="2" t="n">
        <v>37986</v>
      </c>
      <c r="AK322" s="0" t="s">
        <v>50</v>
      </c>
      <c r="AL322" s="0" t="s">
        <v>51</v>
      </c>
      <c r="AM322" s="0" t="s">
        <v>49</v>
      </c>
      <c r="AN322" s="0" t="s">
        <v>49</v>
      </c>
      <c r="AO322" s="0" t="s">
        <v>49</v>
      </c>
      <c r="AP322" s="0" t="s">
        <v>49</v>
      </c>
      <c r="AQ322" s="0" t="s">
        <v>49</v>
      </c>
    </row>
    <row r="323" customFormat="false" ht="15" hidden="true" customHeight="false" outlineLevel="0" collapsed="false">
      <c r="A323" s="0" t="n">
        <v>10315124</v>
      </c>
      <c r="B323" s="0" t="str">
        <f aca="false">RIGHT(O323,LEN(O323)-FIND("actrade-",O323)-7)</f>
        <v>9780198735274</v>
      </c>
      <c r="C323" s="0" t="str">
        <f aca="false">"10.1093/actrade/" &amp; B323 &amp; ".001.0001"</f>
        <v>10.1093/actrade/9780198735274.001.0001</v>
      </c>
      <c r="D323" s="0" t="str">
        <f aca="false">"http://www.veryshortintroductions.com/mobile/view/" &amp; C323 &amp; "/actrade-" &amp; B323</f>
        <v>http://www.veryshortintroductions.com/mobile/view/10.1093/actrade/9780198735274.001.0001/actrade-9780198735274</v>
      </c>
      <c r="E323" s="0" t="s">
        <v>1630</v>
      </c>
      <c r="F323" s="0" t="str">
        <f aca="false">LEFT(E323,FIND(":",E323)-1)</f>
        <v>Moons</v>
      </c>
      <c r="G323" s="0" t="str">
        <f aca="false">"&lt;a href='http://dx.doi.org/" &amp; C323 &amp; "'&gt;" &amp; LEFT(E323,FIND(":",E323)-1) &amp; "&lt;/a&gt;"</f>
        <v>&lt;a href='http://dx.doi.org/10.1093/actrade/9780198735274.001.0001'&gt;Moons&lt;/a&gt;</v>
      </c>
      <c r="H323" s="0" t="str">
        <f aca="false">"&lt;a href='http://dx.doi.org/" &amp; C323 &amp; "'&gt;" &amp;"&lt;img src='http://www.veryshortintroductions.com/view/covers/"&amp;B323&amp;".png' class='coverimage' alt='" &amp;E323 &amp; "'/&gt;&lt;/a&gt;"</f>
        <v>&lt;a href='http://dx.doi.org/10.1093/actrade/9780198735274.001.0001'&gt;&lt;img src='http://www.veryshortintroductions.com/view/covers/9780198735274.png' class='coverimage' alt='Moons: A Very Short Introduction'/&gt;&lt;/a&gt;</v>
      </c>
      <c r="I323" s="0" t="str">
        <f aca="false">"&lt;a href='" &amp; D323 &amp; "'&gt;" &amp; "&lt;img src='https://api.qrserver.com/v1/create-qr-code/?size=300x300&amp;data=" &amp; D323 &amp;"' class='qr'/&gt;&lt;/a&gt;"</f>
        <v>&lt;a href='http://www.veryshortintroductions.com/mobile/view/10.1093/actrade/9780198735274.001.0001/actrade-9780198735274'&gt;&lt;img src='https://api.qrserver.com/v1/create-qr-code/?size=300x300&amp;data=http://www.veryshortintroductions.com/mobile/view/10.1093/actrade/9780198735274.001.0001/actrade-9780198735274' class='qr'/&gt;&lt;/a&gt;</v>
      </c>
      <c r="J323" s="0" t="str">
        <f aca="false">"&lt;tr&gt;&lt;td&gt;" &amp; H323 &amp; "&lt;/td&gt;&lt;td&gt;&lt;small&gt;Very Short Introduction&lt;br/&gt;http://m.veryshortintroductions.com&lt;/small&gt;&lt;br/&gt;&lt;em&gt;ebook&lt;/em&gt;&lt;br/&gt;&lt;br/&gt;" &amp; G323 &amp; "&lt;/td&gt;&lt;td&gt;" &amp; I323 &amp; "&lt;/td&gt;&lt;/tr&gt;"</f>
        <v>&lt;tr&gt;&lt;td&gt;&lt;a href='http://dx.doi.org/10.1093/actrade/9780198735274.001.0001'&gt;&lt;img src='http://www.veryshortintroductions.com/view/covers/9780198735274.png' class='coverimage' alt='Moons: A Very Short Introduction'/&gt;&lt;/a&gt;&lt;/td&gt;&lt;td&gt;&lt;small&gt;Very Short Introduction&lt;br/&gt;http://m.veryshortintroductions.com&lt;/small&gt;&lt;br/&gt;&lt;em&gt;ebook&lt;/em&gt;&lt;br/&gt;&lt;br/&gt;&lt;a href='http://dx.doi.org/10.1093/actrade/9780198735274.001.0001'&gt;Moons&lt;/a&gt;&lt;/td&gt;&lt;td&gt;&lt;a href='http://www.veryshortintroductions.com/mobile/view/10.1093/actrade/9780198735274.001.0001/actrade-9780198735274'&gt;&lt;img src='https://api.qrserver.com/v1/create-qr-code/?size=300x300&amp;data=http://www.veryshortintroductions.com/mobile/view/10.1093/actrade/9780198735274.001.0001/actrade-9780198735274' class='qr'/&gt;&lt;/a&gt;&lt;/td&gt;&lt;/tr&gt;</v>
      </c>
      <c r="N323" s="0" t="s">
        <v>44</v>
      </c>
      <c r="O323" s="0" t="s">
        <v>1631</v>
      </c>
      <c r="P323" s="0" t="s">
        <v>1631</v>
      </c>
      <c r="Q323" s="0" t="s">
        <v>46</v>
      </c>
      <c r="S323" s="0" t="s">
        <v>1632</v>
      </c>
      <c r="X323" s="0" t="s">
        <v>1633</v>
      </c>
      <c r="Y323" s="0" t="s">
        <v>1634</v>
      </c>
      <c r="AA323" s="0" t="s">
        <v>49</v>
      </c>
      <c r="AB323" s="2" t="n">
        <v>42005</v>
      </c>
      <c r="AC323" s="2" t="n">
        <v>42369</v>
      </c>
      <c r="AK323" s="0" t="s">
        <v>50</v>
      </c>
      <c r="AL323" s="0" t="s">
        <v>51</v>
      </c>
      <c r="AM323" s="0" t="s">
        <v>49</v>
      </c>
      <c r="AN323" s="0" t="s">
        <v>49</v>
      </c>
      <c r="AO323" s="0" t="s">
        <v>49</v>
      </c>
      <c r="AP323" s="0" t="s">
        <v>49</v>
      </c>
      <c r="AQ323" s="0" t="s">
        <v>49</v>
      </c>
    </row>
    <row r="324" customFormat="false" ht="15" hidden="true" customHeight="false" outlineLevel="0" collapsed="false">
      <c r="A324" s="0" t="n">
        <v>1058357</v>
      </c>
      <c r="B324" s="0" t="str">
        <f aca="false">RIGHT(O324,LEN(O324)-FIND("actrade-",O324)-7)</f>
        <v>9780195310306</v>
      </c>
      <c r="C324" s="0" t="str">
        <f aca="false">"10.1093/actrade/" &amp; B324 &amp; ".001.0001"</f>
        <v>10.1093/actrade/9780195310306.001.0001</v>
      </c>
      <c r="D324" s="0" t="str">
        <f aca="false">"http://www.veryshortintroductions.com/mobile/view/" &amp; C324 &amp; "/actrade-" &amp; B324</f>
        <v>http://www.veryshortintroductions.com/mobile/view/10.1093/actrade/9780195310306.001.0001/actrade-9780195310306</v>
      </c>
      <c r="E324" s="0" t="s">
        <v>1635</v>
      </c>
      <c r="F324" s="0" t="str">
        <f aca="false">LEFT(E324,FIND(":",E324)-1)</f>
        <v>Mormonism</v>
      </c>
      <c r="G324" s="0" t="str">
        <f aca="false">"&lt;a href='http://dx.doi.org/" &amp; C324 &amp; "'&gt;" &amp; LEFT(E324,FIND(":",E324)-1) &amp; "&lt;/a&gt;"</f>
        <v>&lt;a href='http://dx.doi.org/10.1093/actrade/9780195310306.001.0001'&gt;Mormonism&lt;/a&gt;</v>
      </c>
      <c r="H324" s="0" t="str">
        <f aca="false">"&lt;a href='http://dx.doi.org/" &amp; C324 &amp; "'&gt;" &amp;"&lt;img src='http://www.veryshortintroductions.com/view/covers/"&amp;B324&amp;".png' class='coverimage' alt='" &amp;E324 &amp; "'/&gt;&lt;/a&gt;"</f>
        <v>&lt;a href='http://dx.doi.org/10.1093/actrade/9780195310306.001.0001'&gt;&lt;img src='http://www.veryshortintroductions.com/view/covers/9780195310306.png' class='coverimage' alt='Mormonism: A Very Short Introduction (Very short introductions)'/&gt;&lt;/a&gt;</v>
      </c>
      <c r="I324" s="0" t="str">
        <f aca="false">"&lt;a href='" &amp; D324 &amp; "'&gt;" &amp; "&lt;img src='https://api.qrserver.com/v1/create-qr-code/?size=300x300&amp;data=" &amp; D324 &amp;"' class='qr'/&gt;&lt;/a&gt;"</f>
        <v>&lt;a href='http://www.veryshortintroductions.com/mobile/view/10.1093/actrade/9780195310306.001.0001/actrade-9780195310306'&gt;&lt;img src='https://api.qrserver.com/v1/create-qr-code/?size=300x300&amp;data=http://www.veryshortintroductions.com/mobile/view/10.1093/actrade/9780195310306.001.0001/actrade-9780195310306' class='qr'/&gt;&lt;/a&gt;</v>
      </c>
      <c r="J324" s="0" t="str">
        <f aca="false">"&lt;tr&gt;&lt;td&gt;" &amp; H324 &amp; "&lt;/td&gt;&lt;td&gt;&lt;small&gt;Very Short Introduction&lt;br/&gt;http://m.veryshortintroductions.com&lt;/small&gt;&lt;br/&gt;&lt;em&gt;ebook&lt;/em&gt;&lt;br/&gt;&lt;br/&gt;" &amp; G324 &amp; "&lt;/td&gt;&lt;td&gt;" &amp; I324 &amp; "&lt;/td&gt;&lt;/tr&gt;"</f>
        <v>&lt;tr&gt;&lt;td&gt;&lt;a href='http://dx.doi.org/10.1093/actrade/9780195310306.001.0001'&gt;&lt;img src='http://www.veryshortintroductions.com/view/covers/9780195310306.png' class='coverimage' alt='Mormonism: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href='http://dx.doi.org/10.1093/actrade/9780195310306.001.0001'&gt;Mormonism&lt;/a&gt;&lt;/td&gt;&lt;td&gt;&lt;a href='http://www.veryshortintroductions.com/mobile/view/10.1093/actrade/9780195310306.001.0001/actrade-9780195310306'&gt;&lt;img src='https://api.qrserver.com/v1/create-qr-code/?size=300x300&amp;data=http://www.veryshortintroductions.com/mobile/view/10.1093/actrade/9780195310306.001.0001/actrade-9780195310306' class='qr'/&gt;&lt;/a&gt;&lt;/td&gt;&lt;/tr&gt;</v>
      </c>
      <c r="N324" s="0" t="s">
        <v>44</v>
      </c>
      <c r="O324" s="0" t="s">
        <v>1636</v>
      </c>
      <c r="P324" s="0" t="s">
        <v>1636</v>
      </c>
      <c r="Q324" s="0" t="s">
        <v>46</v>
      </c>
      <c r="S324" s="0" t="s">
        <v>1637</v>
      </c>
      <c r="X324" s="0" t="s">
        <v>1638</v>
      </c>
      <c r="Y324" s="0" t="s">
        <v>1639</v>
      </c>
      <c r="AA324" s="0" t="s">
        <v>49</v>
      </c>
      <c r="AB324" s="2" t="n">
        <v>39448</v>
      </c>
      <c r="AC324" s="2" t="n">
        <v>39813</v>
      </c>
      <c r="AJ324" s="0" t="s">
        <v>359</v>
      </c>
      <c r="AK324" s="0" t="s">
        <v>50</v>
      </c>
      <c r="AL324" s="0" t="s">
        <v>51</v>
      </c>
      <c r="AM324" s="0" t="s">
        <v>49</v>
      </c>
      <c r="AN324" s="0" t="s">
        <v>49</v>
      </c>
      <c r="AO324" s="0" t="s">
        <v>49</v>
      </c>
      <c r="AP324" s="0" t="s">
        <v>49</v>
      </c>
      <c r="AQ324" s="0" t="s">
        <v>49</v>
      </c>
    </row>
    <row r="325" customFormat="false" ht="15" hidden="true" customHeight="false" outlineLevel="0" collapsed="false">
      <c r="A325" s="0" t="n">
        <v>10315128</v>
      </c>
      <c r="B325" s="0" t="str">
        <f aca="false">RIGHT(O325,LEN(O325)-FIND("actrade-",O325)-7)</f>
        <v>9780199695881</v>
      </c>
      <c r="C325" s="0" t="str">
        <f aca="false">"10.1093/actrade/" &amp; B325 &amp; ".001.0001"</f>
        <v>10.1093/actrade/9780199695881.001.0001</v>
      </c>
      <c r="D325" s="0" t="str">
        <f aca="false">"http://www.veryshortintroductions.com/mobile/view/" &amp; C325 &amp; "/actrade-" &amp; B325</f>
        <v>http://www.veryshortintroductions.com/mobile/view/10.1093/actrade/9780199695881.001.0001/actrade-9780199695881</v>
      </c>
      <c r="E325" s="0" t="s">
        <v>1640</v>
      </c>
      <c r="F325" s="0" t="str">
        <f aca="false">LEFT(E325,FIND(":",E325)-1)</f>
        <v>Mountains</v>
      </c>
      <c r="G325" s="0" t="str">
        <f aca="false">"&lt;a href='http://dx.doi.org/" &amp; C325 &amp; "'&gt;" &amp; LEFT(E325,FIND(":",E325)-1) &amp; "&lt;/a&gt;"</f>
        <v>&lt;a href='http://dx.doi.org/10.1093/actrade/9780199695881.001.0001'&gt;Mountains&lt;/a&gt;</v>
      </c>
      <c r="H325" s="0" t="str">
        <f aca="false">"&lt;a href='http://dx.doi.org/" &amp; C325 &amp; "'&gt;" &amp;"&lt;img src='http://www.veryshortintroductions.com/view/covers/"&amp;B325&amp;".png' class='coverimage' alt='" &amp;E325 &amp; "'/&gt;&lt;/a&gt;"</f>
        <v>&lt;a href='http://dx.doi.org/10.1093/actrade/9780199695881.001.0001'&gt;&lt;img src='http://www.veryshortintroductions.com/view/covers/9780199695881.png' class='coverimage' alt='Mountains: A Very Short Introduction'/&gt;&lt;/a&gt;</v>
      </c>
      <c r="I325" s="0" t="str">
        <f aca="false">"&lt;a href='" &amp; D325 &amp; "'&gt;" &amp; "&lt;img src='https://api.qrserver.com/v1/create-qr-code/?size=300x300&amp;data=" &amp; D325 &amp;"' class='qr'/&gt;&lt;/a&gt;"</f>
        <v>&lt;a href='http://www.veryshortintroductions.com/mobile/view/10.1093/actrade/9780199695881.001.0001/actrade-9780199695881'&gt;&lt;img src='https://api.qrserver.com/v1/create-qr-code/?size=300x300&amp;data=http://www.veryshortintroductions.com/mobile/view/10.1093/actrade/9780199695881.001.0001/actrade-9780199695881' class='qr'/&gt;&lt;/a&gt;</v>
      </c>
      <c r="J325" s="0" t="str">
        <f aca="false">"&lt;tr&gt;&lt;td&gt;" &amp; H325 &amp; "&lt;/td&gt;&lt;td&gt;&lt;small&gt;Very Short Introduction&lt;br/&gt;http://m.veryshortintroductions.com&lt;/small&gt;&lt;br/&gt;&lt;em&gt;ebook&lt;/em&gt;&lt;br/&gt;&lt;br/&gt;" &amp; G325 &amp; "&lt;/td&gt;&lt;td&gt;" &amp; I325 &amp; "&lt;/td&gt;&lt;/tr&gt;"</f>
        <v>&lt;tr&gt;&lt;td&gt;&lt;a href='http://dx.doi.org/10.1093/actrade/9780199695881.001.0001'&gt;&lt;img src='http://www.veryshortintroductions.com/view/covers/9780199695881.png' class='coverimage' alt='Mountains: A Very Short Introduction'/&gt;&lt;/a&gt;&lt;/td&gt;&lt;td&gt;&lt;small&gt;Very Short Introduction&lt;br/&gt;http://m.veryshortintroductions.com&lt;/small&gt;&lt;br/&gt;&lt;em&gt;ebook&lt;/em&gt;&lt;br/&gt;&lt;br/&gt;&lt;a href='http://dx.doi.org/10.1093/actrade/9780199695881.001.0001'&gt;Mountains&lt;/a&gt;&lt;/td&gt;&lt;td&gt;&lt;a href='http://www.veryshortintroductions.com/mobile/view/10.1093/actrade/9780199695881.001.0001/actrade-9780199695881'&gt;&lt;img src='https://api.qrserver.com/v1/create-qr-code/?size=300x300&amp;data=http://www.veryshortintroductions.com/mobile/view/10.1093/actrade/9780199695881.001.0001/actrade-9780199695881' class='qr'/&gt;&lt;/a&gt;&lt;/td&gt;&lt;/tr&gt;</v>
      </c>
      <c r="N325" s="0" t="s">
        <v>44</v>
      </c>
      <c r="O325" s="0" t="s">
        <v>1641</v>
      </c>
      <c r="P325" s="0" t="s">
        <v>1641</v>
      </c>
      <c r="Q325" s="0" t="s">
        <v>46</v>
      </c>
      <c r="S325" s="0" t="s">
        <v>1642</v>
      </c>
      <c r="X325" s="0" t="s">
        <v>1643</v>
      </c>
      <c r="Y325" s="0" t="s">
        <v>1644</v>
      </c>
      <c r="AA325" s="0" t="s">
        <v>49</v>
      </c>
      <c r="AB325" s="2" t="n">
        <v>42005</v>
      </c>
      <c r="AC325" s="2" t="n">
        <v>42369</v>
      </c>
      <c r="AK325" s="0" t="s">
        <v>50</v>
      </c>
      <c r="AL325" s="0" t="s">
        <v>51</v>
      </c>
      <c r="AM325" s="0" t="s">
        <v>49</v>
      </c>
      <c r="AN325" s="0" t="s">
        <v>49</v>
      </c>
      <c r="AO325" s="0" t="s">
        <v>49</v>
      </c>
      <c r="AP325" s="0" t="s">
        <v>49</v>
      </c>
      <c r="AQ325" s="0" t="s">
        <v>49</v>
      </c>
    </row>
    <row r="326" customFormat="false" ht="15" hidden="true" customHeight="false" outlineLevel="0" collapsed="false">
      <c r="A326" s="0" t="n">
        <v>3093090</v>
      </c>
      <c r="B326" s="0" t="str">
        <f aca="false">RIGHT(O326,LEN(O326)-FIND("actrade-",O326)-7)</f>
        <v>9780199559282</v>
      </c>
      <c r="C326" s="0" t="str">
        <f aca="false">"10.1093/actrade/" &amp; B326 &amp; ".001.0001"</f>
        <v>10.1093/actrade/9780199559282.001.0001</v>
      </c>
      <c r="D326" s="0" t="str">
        <f aca="false">"http://www.veryshortintroductions.com/mobile/view/" &amp; C326 &amp; "/actrade-" &amp; B326</f>
        <v>http://www.veryshortintroductions.com/mobile/view/10.1093/actrade/9780199559282.001.0001/actrade-9780199559282</v>
      </c>
      <c r="E326" s="0" t="s">
        <v>1645</v>
      </c>
      <c r="F326" s="0" t="str">
        <f aca="false">LEFT(E326,FIND(":",E326)-1)</f>
        <v>Muhammad</v>
      </c>
      <c r="G326" s="0" t="str">
        <f aca="false">"&lt;a href='http://dx.doi.org/" &amp; C326 &amp; "'&gt;" &amp; LEFT(E326,FIND(":",E326)-1) &amp; "&lt;/a&gt;"</f>
        <v>&lt;a href='http://dx.doi.org/10.1093/actrade/9780199559282.001.0001'&gt;Muhammad&lt;/a&gt;</v>
      </c>
      <c r="H326" s="0" t="str">
        <f aca="false">"&lt;a href='http://dx.doi.org/" &amp; C326 &amp; "'&gt;" &amp;"&lt;img src='http://www.veryshortintroductions.com/view/covers/"&amp;B326&amp;".png' class='coverimage' alt='" &amp;E326 &amp; "'/&gt;&lt;/a&gt;"</f>
        <v>&lt;a href='http://dx.doi.org/10.1093/actrade/9780199559282.001.0001'&gt;&lt;img src='http://www.veryshortintroductions.com/view/covers/9780199559282.png' class='coverimage' alt='Muhammad: a very short introduction'/&gt;&lt;/a&gt;</v>
      </c>
      <c r="I326" s="0" t="str">
        <f aca="false">"&lt;a href='" &amp; D326 &amp; "'&gt;" &amp; "&lt;img src='https://api.qrserver.com/v1/create-qr-code/?size=300x300&amp;data=" &amp; D326 &amp;"' class='qr'/&gt;&lt;/a&gt;"</f>
        <v>&lt;a href='http://www.veryshortintroductions.com/mobile/view/10.1093/actrade/9780199559282.001.0001/actrade-9780199559282'&gt;&lt;img src='https://api.qrserver.com/v1/create-qr-code/?size=300x300&amp;data=http://www.veryshortintroductions.com/mobile/view/10.1093/actrade/9780199559282.001.0001/actrade-9780199559282' class='qr'/&gt;&lt;/a&gt;</v>
      </c>
      <c r="J326" s="0" t="str">
        <f aca="false">"&lt;tr&gt;&lt;td&gt;" &amp; H326 &amp; "&lt;/td&gt;&lt;td&gt;&lt;small&gt;Very Short Introduction&lt;br/&gt;http://m.veryshortintroductions.com&lt;/small&gt;&lt;br/&gt;&lt;em&gt;ebook&lt;/em&gt;&lt;br/&gt;&lt;br/&gt;" &amp; G326 &amp; "&lt;/td&gt;&lt;td&gt;" &amp; I326 &amp; "&lt;/td&gt;&lt;/tr&gt;"</f>
        <v>&lt;tr&gt;&lt;td&gt;&lt;a href='http://dx.doi.org/10.1093/actrade/9780199559282.001.0001'&gt;&lt;img src='http://www.veryshortintroductions.com/view/covers/9780199559282.png' class='coverimage' alt='Muhammad: a very short introduction'/&gt;&lt;/a&gt;&lt;/td&gt;&lt;td&gt;&lt;small&gt;Very Short Introduction&lt;br/&gt;http://m.veryshortintroductions.com&lt;/small&gt;&lt;br/&gt;&lt;em&gt;ebook&lt;/em&gt;&lt;br/&gt;&lt;br/&gt;&lt;a href='http://dx.doi.org/10.1093/actrade/9780199559282.001.0001'&gt;Muhammad&lt;/a&gt;&lt;/td&gt;&lt;td&gt;&lt;a href='http://www.veryshortintroductions.com/mobile/view/10.1093/actrade/9780199559282.001.0001/actrade-9780199559282'&gt;&lt;img src='https://api.qrserver.com/v1/create-qr-code/?size=300x300&amp;data=http://www.veryshortintroductions.com/mobile/view/10.1093/actrade/9780199559282.001.0001/actrade-9780199559282' class='qr'/&gt;&lt;/a&gt;&lt;/td&gt;&lt;/tr&gt;</v>
      </c>
      <c r="N326" s="0" t="s">
        <v>44</v>
      </c>
      <c r="O326" s="0" t="s">
        <v>1646</v>
      </c>
      <c r="P326" s="0" t="s">
        <v>1646</v>
      </c>
      <c r="Q326" s="0" t="s">
        <v>46</v>
      </c>
      <c r="S326" s="0" t="s">
        <v>1647</v>
      </c>
      <c r="Y326" s="0" t="s">
        <v>1648</v>
      </c>
      <c r="AA326" s="0" t="s">
        <v>49</v>
      </c>
      <c r="AB326" s="2" t="n">
        <v>40544</v>
      </c>
      <c r="AC326" s="2" t="n">
        <v>40908</v>
      </c>
      <c r="AK326" s="0" t="s">
        <v>50</v>
      </c>
      <c r="AL326" s="0" t="s">
        <v>51</v>
      </c>
      <c r="AM326" s="0" t="s">
        <v>49</v>
      </c>
      <c r="AN326" s="0" t="s">
        <v>49</v>
      </c>
      <c r="AO326" s="0" t="s">
        <v>49</v>
      </c>
      <c r="AP326" s="0" t="s">
        <v>49</v>
      </c>
      <c r="AQ326" s="0" t="s">
        <v>49</v>
      </c>
    </row>
    <row r="327" customFormat="false" ht="15" hidden="true" customHeight="false" outlineLevel="0" collapsed="false">
      <c r="A327" s="0" t="n">
        <v>3093093</v>
      </c>
      <c r="B327" s="0" t="str">
        <f aca="false">RIGHT(O327,LEN(O327)-FIND("actrade-",O327)-7)</f>
        <v>9780199546039</v>
      </c>
      <c r="C327" s="0" t="str">
        <f aca="false">"10.1093/actrade/" &amp; B327 &amp; ".001.0001"</f>
        <v>10.1093/actrade/9780199546039.001.0001</v>
      </c>
      <c r="D327" s="0" t="str">
        <f aca="false">"http://www.veryshortintroductions.com/mobile/view/" &amp; C327 &amp; "/actrade-" &amp; B327</f>
        <v>http://www.veryshortintroductions.com/mobile/view/10.1093/actrade/9780199546039.001.0001/actrade-9780199546039</v>
      </c>
      <c r="E327" s="0" t="s">
        <v>1649</v>
      </c>
      <c r="F327" s="0" t="str">
        <f aca="false">LEFT(E327,FIND(":",E327)-1)</f>
        <v>Multiculturalism</v>
      </c>
      <c r="G327" s="0" t="str">
        <f aca="false">"&lt;a href='http://dx.doi.org/" &amp; C327 &amp; "'&gt;" &amp; LEFT(E327,FIND(":",E327)-1) &amp; "&lt;/a&gt;"</f>
        <v>&lt;a href='http://dx.doi.org/10.1093/actrade/9780199546039.001.0001'&gt;Multiculturalism&lt;/a&gt;</v>
      </c>
      <c r="H327" s="0" t="str">
        <f aca="false">"&lt;a href='http://dx.doi.org/" &amp; C327 &amp; "'&gt;" &amp;"&lt;img src='http://www.veryshortintroductions.com/view/covers/"&amp;B327&amp;".png' class='coverimage' alt='" &amp;E327 &amp; "'/&gt;&lt;/a&gt;"</f>
        <v>&lt;a href='http://dx.doi.org/10.1093/actrade/9780199546039.001.0001'&gt;&lt;img src='http://www.veryshortintroductions.com/view/covers/9780199546039.png' class='coverimage' alt='Multiculturalism: a very short introduction'/&gt;&lt;/a&gt;</v>
      </c>
      <c r="I327" s="0" t="str">
        <f aca="false">"&lt;a href='" &amp; D327 &amp; "'&gt;" &amp; "&lt;img src='https://api.qrserver.com/v1/create-qr-code/?size=300x300&amp;data=" &amp; D327 &amp;"' class='qr'/&gt;&lt;/a&gt;"</f>
        <v>&lt;a href='http://www.veryshortintroductions.com/mobile/view/10.1093/actrade/9780199546039.001.0001/actrade-9780199546039'&gt;&lt;img src='https://api.qrserver.com/v1/create-qr-code/?size=300x300&amp;data=http://www.veryshortintroductions.com/mobile/view/10.1093/actrade/9780199546039.001.0001/actrade-9780199546039' class='qr'/&gt;&lt;/a&gt;</v>
      </c>
      <c r="J327" s="0" t="str">
        <f aca="false">"&lt;tr&gt;&lt;td&gt;" &amp; H327 &amp; "&lt;/td&gt;&lt;td&gt;&lt;small&gt;Very Short Introduction&lt;br/&gt;http://m.veryshortintroductions.com&lt;/small&gt;&lt;br/&gt;&lt;em&gt;ebook&lt;/em&gt;&lt;br/&gt;&lt;br/&gt;" &amp; G327 &amp; "&lt;/td&gt;&lt;td&gt;" &amp; I327 &amp; "&lt;/td&gt;&lt;/tr&gt;"</f>
        <v>&lt;tr&gt;&lt;td&gt;&lt;a href='http://dx.doi.org/10.1093/actrade/9780199546039.001.0001'&gt;&lt;img src='http://www.veryshortintroductions.com/view/covers/9780199546039.png' class='coverimage' alt='Multiculturalism: a very short introduction'/&gt;&lt;/a&gt;&lt;/td&gt;&lt;td&gt;&lt;small&gt;Very Short Introduction&lt;br/&gt;http://m.veryshortintroductions.com&lt;/small&gt;&lt;br/&gt;&lt;em&gt;ebook&lt;/em&gt;&lt;br/&gt;&lt;br/&gt;&lt;a href='http://dx.doi.org/10.1093/actrade/9780199546039.001.0001'&gt;Multiculturalism&lt;/a&gt;&lt;/td&gt;&lt;td&gt;&lt;a href='http://www.veryshortintroductions.com/mobile/view/10.1093/actrade/9780199546039.001.0001/actrade-9780199546039'&gt;&lt;img src='https://api.qrserver.com/v1/create-qr-code/?size=300x300&amp;data=http://www.veryshortintroductions.com/mobile/view/10.1093/actrade/9780199546039.001.0001/actrade-9780199546039' class='qr'/&gt;&lt;/a&gt;&lt;/td&gt;&lt;/tr&gt;</v>
      </c>
      <c r="N327" s="0" t="s">
        <v>44</v>
      </c>
      <c r="O327" s="0" t="s">
        <v>1650</v>
      </c>
      <c r="P327" s="0" t="s">
        <v>1650</v>
      </c>
      <c r="Q327" s="0" t="s">
        <v>46</v>
      </c>
      <c r="S327" s="0" t="s">
        <v>1651</v>
      </c>
      <c r="Y327" s="0" t="s">
        <v>1652</v>
      </c>
      <c r="AA327" s="0" t="s">
        <v>49</v>
      </c>
      <c r="AB327" s="2" t="n">
        <v>40544</v>
      </c>
      <c r="AC327" s="2" t="n">
        <v>40908</v>
      </c>
      <c r="AK327" s="0" t="s">
        <v>50</v>
      </c>
      <c r="AL327" s="0" t="s">
        <v>51</v>
      </c>
      <c r="AM327" s="0" t="s">
        <v>49</v>
      </c>
      <c r="AN327" s="0" t="s">
        <v>49</v>
      </c>
      <c r="AO327" s="0" t="s">
        <v>49</v>
      </c>
      <c r="AP327" s="0" t="s">
        <v>49</v>
      </c>
      <c r="AQ327" s="0" t="s">
        <v>49</v>
      </c>
    </row>
    <row r="328" customFormat="false" ht="15" hidden="true" customHeight="false" outlineLevel="0" collapsed="false">
      <c r="A328" s="0" t="n">
        <v>3093094</v>
      </c>
      <c r="B328" s="0" t="str">
        <f aca="false">RIGHT(O328,LEN(O328)-FIND("actrade-",O328)-7)</f>
        <v>9780192853820</v>
      </c>
      <c r="C328" s="0" t="str">
        <f aca="false">"10.1093/actrade/" &amp; B328 &amp; ".001.0001"</f>
        <v>10.1093/actrade/9780192853820.001.0001</v>
      </c>
      <c r="D328" s="0" t="str">
        <f aca="false">"http://www.veryshortintroductions.com/mobile/view/" &amp; C328 &amp; "/actrade-" &amp; B328</f>
        <v>http://www.veryshortintroductions.com/mobile/view/10.1093/actrade/9780192853820.001.0001/actrade-9780192853820</v>
      </c>
      <c r="E328" s="0" t="s">
        <v>1653</v>
      </c>
      <c r="F328" s="0" t="str">
        <f aca="false">LEFT(E328,FIND(":",E328)-1)</f>
        <v>Music</v>
      </c>
      <c r="G328" s="0" t="str">
        <f aca="false">"&lt;a href='http://dx.doi.org/" &amp; C328 &amp; "'&gt;" &amp; LEFT(E328,FIND(":",E328)-1) &amp; "&lt;/a&gt;"</f>
        <v>&lt;a href='http://dx.doi.org/10.1093/actrade/9780192853820.001.0001'&gt;Music&lt;/a&gt;</v>
      </c>
      <c r="H328" s="0" t="str">
        <f aca="false">"&lt;a href='http://dx.doi.org/" &amp; C328 &amp; "'&gt;" &amp;"&lt;img src='http://www.veryshortintroductions.com/view/covers/"&amp;B328&amp;".png' class='coverimage' alt='" &amp;E328 &amp; "'/&gt;&lt;/a&gt;"</f>
        <v>&lt;a href='http://dx.doi.org/10.1093/actrade/9780192853820.001.0001'&gt;&lt;img src='http://www.veryshortintroductions.com/view/covers/9780192853820.png' class='coverimage' alt='Music: a very short introduction'/&gt;&lt;/a&gt;</v>
      </c>
      <c r="I328" s="0" t="str">
        <f aca="false">"&lt;a href='" &amp; D328 &amp; "'&gt;" &amp; "&lt;img src='https://api.qrserver.com/v1/create-qr-code/?size=300x300&amp;data=" &amp; D328 &amp;"' class='qr'/&gt;&lt;/a&gt;"</f>
        <v>&lt;a href='http://www.veryshortintroductions.com/mobile/view/10.1093/actrade/9780192853820.001.0001/actrade-9780192853820'&gt;&lt;img src='https://api.qrserver.com/v1/create-qr-code/?size=300x300&amp;data=http://www.veryshortintroductions.com/mobile/view/10.1093/actrade/9780192853820.001.0001/actrade-9780192853820' class='qr'/&gt;&lt;/a&gt;</v>
      </c>
      <c r="J328" s="0" t="str">
        <f aca="false">"&lt;tr&gt;&lt;td&gt;" &amp; H328 &amp; "&lt;/td&gt;&lt;td&gt;&lt;small&gt;Very Short Introduction&lt;br/&gt;http://m.veryshortintroductions.com&lt;/small&gt;&lt;br/&gt;&lt;em&gt;ebook&lt;/em&gt;&lt;br/&gt;&lt;br/&gt;" &amp; G328 &amp; "&lt;/td&gt;&lt;td&gt;" &amp; I328 &amp; "&lt;/td&gt;&lt;/tr&gt;"</f>
        <v>&lt;tr&gt;&lt;td&gt;&lt;a href='http://dx.doi.org/10.1093/actrade/9780192853820.001.0001'&gt;&lt;img src='http://www.veryshortintroductions.com/view/covers/9780192853820.png' class='coverimage' alt='Music: a very short introduction'/&gt;&lt;/a&gt;&lt;/td&gt;&lt;td&gt;&lt;small&gt;Very Short Introduction&lt;br/&gt;http://m.veryshortintroductions.com&lt;/small&gt;&lt;br/&gt;&lt;em&gt;ebook&lt;/em&gt;&lt;br/&gt;&lt;br/&gt;&lt;a href='http://dx.doi.org/10.1093/actrade/9780192853820.001.0001'&gt;Music&lt;/a&gt;&lt;/td&gt;&lt;td&gt;&lt;a href='http://www.veryshortintroductions.com/mobile/view/10.1093/actrade/9780192853820.001.0001/actrade-9780192853820'&gt;&lt;img src='https://api.qrserver.com/v1/create-qr-code/?size=300x300&amp;data=http://www.veryshortintroductions.com/mobile/view/10.1093/actrade/9780192853820.001.0001/actrade-9780192853820' class='qr'/&gt;&lt;/a&gt;&lt;/td&gt;&lt;/tr&gt;</v>
      </c>
      <c r="N328" s="0" t="s">
        <v>44</v>
      </c>
      <c r="O328" s="0" t="s">
        <v>1654</v>
      </c>
      <c r="P328" s="0" t="s">
        <v>1654</v>
      </c>
      <c r="Q328" s="0" t="s">
        <v>46</v>
      </c>
      <c r="S328" s="0" t="s">
        <v>1655</v>
      </c>
      <c r="Y328" s="0" t="s">
        <v>1656</v>
      </c>
      <c r="AA328" s="0" t="s">
        <v>49</v>
      </c>
      <c r="AB328" s="2" t="n">
        <v>36526</v>
      </c>
      <c r="AC328" s="2" t="n">
        <v>36891</v>
      </c>
      <c r="AK328" s="0" t="s">
        <v>50</v>
      </c>
      <c r="AL328" s="0" t="s">
        <v>51</v>
      </c>
      <c r="AM328" s="0" t="s">
        <v>49</v>
      </c>
      <c r="AN328" s="0" t="s">
        <v>49</v>
      </c>
      <c r="AO328" s="0" t="s">
        <v>49</v>
      </c>
      <c r="AP328" s="0" t="s">
        <v>49</v>
      </c>
      <c r="AQ328" s="0" t="s">
        <v>49</v>
      </c>
    </row>
    <row r="329" customFormat="false" ht="15" hidden="true" customHeight="false" outlineLevel="0" collapsed="false">
      <c r="A329" s="0" t="n">
        <v>10315135</v>
      </c>
      <c r="B329" s="0" t="str">
        <f aca="false">RIGHT(O329,LEN(O329)-FIND("actrade-",O329)-7)</f>
        <v>9780198724704</v>
      </c>
      <c r="C329" s="0" t="str">
        <f aca="false">"10.1093/actrade/" &amp; B329 &amp; ".001.0001"</f>
        <v>10.1093/actrade/9780198724704.001.0001</v>
      </c>
      <c r="D329" s="0" t="str">
        <f aca="false">"http://www.veryshortintroductions.com/mobile/view/" &amp; C329 &amp; "/actrade-" &amp; B329</f>
        <v>http://www.veryshortintroductions.com/mobile/view/10.1093/actrade/9780198724704.001.0001/actrade-9780198724704</v>
      </c>
      <c r="E329" s="0" t="s">
        <v>1657</v>
      </c>
      <c r="F329" s="0" t="str">
        <f aca="false">LEFT(E329,FIND(":",E329)-1)</f>
        <v>Myth</v>
      </c>
      <c r="G329" s="0" t="str">
        <f aca="false">"&lt;a href='http://dx.doi.org/" &amp; C329 &amp; "'&gt;" &amp; LEFT(E329,FIND(":",E329)-1) &amp; "&lt;/a&gt;"</f>
        <v>&lt;a href='http://dx.doi.org/10.1093/actrade/9780198724704.001.0001'&gt;Myth&lt;/a&gt;</v>
      </c>
      <c r="H329" s="0" t="str">
        <f aca="false">"&lt;a href='http://dx.doi.org/" &amp; C329 &amp; "'&gt;" &amp;"&lt;img src='http://www.veryshortintroductions.com/view/covers/"&amp;B329&amp;".png' class='coverimage' alt='" &amp;E329 &amp; "'/&gt;&lt;/a&gt;"</f>
        <v>&lt;a href='http://dx.doi.org/10.1093/actrade/9780198724704.001.0001'&gt;&lt;img src='http://www.veryshortintroductions.com/view/covers/9780198724704.png' class='coverimage' alt='Myth: A Very Short Introduction'/&gt;&lt;/a&gt;</v>
      </c>
      <c r="I329" s="0" t="str">
        <f aca="false">"&lt;a href='" &amp; D329 &amp; "'&gt;" &amp; "&lt;img src='https://api.qrserver.com/v1/create-qr-code/?size=300x300&amp;data=" &amp; D329 &amp;"' class='qr'/&gt;&lt;/a&gt;"</f>
        <v>&lt;a href='http://www.veryshortintroductions.com/mobile/view/10.1093/actrade/9780198724704.001.0001/actrade-9780198724704'&gt;&lt;img src='https://api.qrserver.com/v1/create-qr-code/?size=300x300&amp;data=http://www.veryshortintroductions.com/mobile/view/10.1093/actrade/9780198724704.001.0001/actrade-9780198724704' class='qr'/&gt;&lt;/a&gt;</v>
      </c>
      <c r="J329" s="0" t="str">
        <f aca="false">"&lt;tr&gt;&lt;td&gt;" &amp; H329 &amp; "&lt;/td&gt;&lt;td&gt;&lt;small&gt;Very Short Introduction&lt;br/&gt;http://m.veryshortintroductions.com&lt;/small&gt;&lt;br/&gt;&lt;em&gt;ebook&lt;/em&gt;&lt;br/&gt;&lt;br/&gt;" &amp; G329 &amp; "&lt;/td&gt;&lt;td&gt;" &amp; I329 &amp; "&lt;/td&gt;&lt;/tr&gt;"</f>
        <v>&lt;tr&gt;&lt;td&gt;&lt;a href='http://dx.doi.org/10.1093/actrade/9780198724704.001.0001'&gt;&lt;img src='http://www.veryshortintroductions.com/view/covers/9780198724704.png' class='coverimage' alt='Myth: A Very Short Introduction'/&gt;&lt;/a&gt;&lt;/td&gt;&lt;td&gt;&lt;small&gt;Very Short Introduction&lt;br/&gt;http://m.veryshortintroductions.com&lt;/small&gt;&lt;br/&gt;&lt;em&gt;ebook&lt;/em&gt;&lt;br/&gt;&lt;br/&gt;&lt;a href='http://dx.doi.org/10.1093/actrade/9780198724704.001.0001'&gt;Myth&lt;/a&gt;&lt;/td&gt;&lt;td&gt;&lt;a href='http://www.veryshortintroductions.com/mobile/view/10.1093/actrade/9780198724704.001.0001/actrade-9780198724704'&gt;&lt;img src='https://api.qrserver.com/v1/create-qr-code/?size=300x300&amp;data=http://www.veryshortintroductions.com/mobile/view/10.1093/actrade/9780198724704.001.0001/actrade-9780198724704' class='qr'/&gt;&lt;/a&gt;&lt;/td&gt;&lt;/tr&gt;</v>
      </c>
      <c r="N329" s="0" t="s">
        <v>44</v>
      </c>
      <c r="O329" s="0" t="s">
        <v>1658</v>
      </c>
      <c r="P329" s="0" t="s">
        <v>1658</v>
      </c>
      <c r="Q329" s="0" t="s">
        <v>46</v>
      </c>
      <c r="S329" s="0" t="s">
        <v>1659</v>
      </c>
      <c r="X329" s="0" t="s">
        <v>1660</v>
      </c>
      <c r="Y329" s="0" t="s">
        <v>1661</v>
      </c>
      <c r="AA329" s="0" t="s">
        <v>49</v>
      </c>
      <c r="AB329" s="2" t="n">
        <v>42005</v>
      </c>
      <c r="AC329" s="2" t="n">
        <v>42369</v>
      </c>
      <c r="AK329" s="0" t="s">
        <v>50</v>
      </c>
      <c r="AL329" s="0" t="s">
        <v>51</v>
      </c>
      <c r="AM329" s="0" t="s">
        <v>49</v>
      </c>
      <c r="AN329" s="0" t="s">
        <v>49</v>
      </c>
      <c r="AO329" s="0" t="s">
        <v>49</v>
      </c>
      <c r="AP329" s="0" t="s">
        <v>49</v>
      </c>
      <c r="AQ329" s="0" t="s">
        <v>49</v>
      </c>
    </row>
    <row r="330" customFormat="false" ht="15" hidden="true" customHeight="false" outlineLevel="0" collapsed="false">
      <c r="A330" s="0" t="n">
        <v>1049053</v>
      </c>
      <c r="B330" s="0" t="str">
        <f aca="false">RIGHT(O330,LEN(O330)-FIND("actrade-",O330)-7)</f>
        <v>9780192803474</v>
      </c>
      <c r="C330" s="0" t="str">
        <f aca="false">"10.1093/actrade/" &amp; B330 &amp; ".001.0001"</f>
        <v>10.1093/actrade/9780192803474.001.0001</v>
      </c>
      <c r="D330" s="0" t="str">
        <f aca="false">"http://www.veryshortintroductions.com/mobile/view/" &amp; C330 &amp; "/actrade-" &amp; B330</f>
        <v>http://www.veryshortintroductions.com/mobile/view/10.1093/actrade/9780192803474.001.0001/actrade-9780192803474</v>
      </c>
      <c r="E330" s="0" t="s">
        <v>1662</v>
      </c>
      <c r="F330" s="0" t="str">
        <f aca="false">LEFT(E330,FIND(":",E330)-1)</f>
        <v>Myth</v>
      </c>
      <c r="G330" s="0" t="str">
        <f aca="false">"&lt;a href='http://dx.doi.org/" &amp; C330 &amp; "'&gt;" &amp; LEFT(E330,FIND(":",E330)-1) &amp; "&lt;/a&gt;"</f>
        <v>&lt;a href='http://dx.doi.org/10.1093/actrade/9780192803474.001.0001'&gt;Myth&lt;/a&gt;</v>
      </c>
      <c r="H330" s="0" t="str">
        <f aca="false">"&lt;a href='http://dx.doi.org/" &amp; C330 &amp; "'&gt;" &amp;"&lt;img src='http://www.veryshortintroductions.com/view/covers/"&amp;B330&amp;".png' class='coverimage' alt='" &amp;E330 &amp; "'/&gt;&lt;/a&gt;"</f>
        <v>&lt;a href='http://dx.doi.org/10.1093/actrade/9780192803474.001.0001'&gt;&lt;img src='http://www.veryshortintroductions.com/view/covers/9780192803474.png' class='coverimage' alt='Myth: A Very Short Introduction (Very short introductions ; 111)'/&gt;&lt;/a&gt;</v>
      </c>
      <c r="I330" s="0" t="str">
        <f aca="false">"&lt;a href='" &amp; D330 &amp; "'&gt;" &amp; "&lt;img src='https://api.qrserver.com/v1/create-qr-code/?size=300x300&amp;data=" &amp; D330 &amp;"' class='qr'/&gt;&lt;/a&gt;"</f>
        <v>&lt;a href='http://www.veryshortintroductions.com/mobile/view/10.1093/actrade/9780192803474.001.0001/actrade-9780192803474'&gt;&lt;img src='https://api.qrserver.com/v1/create-qr-code/?size=300x300&amp;data=http://www.veryshortintroductions.com/mobile/view/10.1093/actrade/9780192803474.001.0001/actrade-9780192803474' class='qr'/&gt;&lt;/a&gt;</v>
      </c>
      <c r="J330" s="0" t="str">
        <f aca="false">"&lt;tr&gt;&lt;td&gt;" &amp; H330 &amp; "&lt;/td&gt;&lt;td&gt;&lt;small&gt;Very Short Introduction&lt;br/&gt;http://m.veryshortintroductions.com&lt;/small&gt;&lt;br/&gt;&lt;em&gt;ebook&lt;/em&gt;&lt;br/&gt;&lt;br/&gt;" &amp; G330 &amp; "&lt;/td&gt;&lt;td&gt;" &amp; I330 &amp; "&lt;/td&gt;&lt;/tr&gt;"</f>
        <v>&lt;tr&gt;&lt;td&gt;&lt;a href='http://dx.doi.org/10.1093/actrade/9780192803474.001.0001'&gt;&lt;img src='http://www.veryshortintroductions.com/view/covers/9780192803474.png' class='coverimage' alt='Myth: A Very Short Introduction (Very short introductions ; 111)'/&gt;&lt;/a&gt;&lt;/td&gt;&lt;td&gt;&lt;small&gt;Very Short Introduction&lt;br/&gt;http://m.veryshortintroductions.com&lt;/small&gt;&lt;br/&gt;&lt;em&gt;ebook&lt;/em&gt;&lt;br/&gt;&lt;br/&gt;&lt;a href='http://dx.doi.org/10.1093/actrade/9780192803474.001.0001'&gt;Myth&lt;/a&gt;&lt;/td&gt;&lt;td&gt;&lt;a href='http://www.veryshortintroductions.com/mobile/view/10.1093/actrade/9780192803474.001.0001/actrade-9780192803474'&gt;&lt;img src='https://api.qrserver.com/v1/create-qr-code/?size=300x300&amp;data=http://www.veryshortintroductions.com/mobile/view/10.1093/actrade/9780192803474.001.0001/actrade-9780192803474' class='qr'/&gt;&lt;/a&gt;&lt;/td&gt;&lt;/tr&gt;</v>
      </c>
      <c r="N330" s="0" t="s">
        <v>44</v>
      </c>
      <c r="O330" s="0" t="s">
        <v>1663</v>
      </c>
      <c r="P330" s="0" t="s">
        <v>1663</v>
      </c>
      <c r="Q330" s="0" t="s">
        <v>46</v>
      </c>
      <c r="S330" s="0" t="s">
        <v>1664</v>
      </c>
      <c r="X330" s="0" t="s">
        <v>1665</v>
      </c>
      <c r="Y330" s="0" t="s">
        <v>1666</v>
      </c>
      <c r="AA330" s="0" t="s">
        <v>49</v>
      </c>
      <c r="AB330" s="2" t="n">
        <v>37987</v>
      </c>
      <c r="AC330" s="2" t="n">
        <v>38352</v>
      </c>
      <c r="AJ330" s="0" t="s">
        <v>1667</v>
      </c>
      <c r="AK330" s="0" t="s">
        <v>50</v>
      </c>
      <c r="AL330" s="0" t="s">
        <v>51</v>
      </c>
      <c r="AM330" s="0" t="s">
        <v>49</v>
      </c>
      <c r="AN330" s="0" t="s">
        <v>49</v>
      </c>
      <c r="AO330" s="0" t="s">
        <v>49</v>
      </c>
      <c r="AP330" s="0" t="s">
        <v>49</v>
      </c>
      <c r="AQ330" s="0" t="s">
        <v>49</v>
      </c>
    </row>
    <row r="331" customFormat="false" ht="15" hidden="true" customHeight="false" outlineLevel="0" collapsed="false">
      <c r="A331" s="0" t="n">
        <v>781434</v>
      </c>
      <c r="B331" s="0" t="str">
        <f aca="false">RIGHT(O331,LEN(O331)-FIND("actrade-",O331)-7)</f>
        <v>9780192840981</v>
      </c>
      <c r="C331" s="0" t="str">
        <f aca="false">"10.1093/actrade/" &amp; B331 &amp; ".001.0001"</f>
        <v>10.1093/actrade/9780192840981.001.0001</v>
      </c>
      <c r="D331" s="0" t="str">
        <f aca="false">"http://www.veryshortintroductions.com/mobile/view/" &amp; C331 &amp; "/actrade-" &amp; B331</f>
        <v>http://www.veryshortintroductions.com/mobile/view/10.1093/actrade/9780192840981.001.0001/actrade-9780192840981</v>
      </c>
      <c r="E331" s="0" t="s">
        <v>1668</v>
      </c>
      <c r="F331" s="0" t="str">
        <f aca="false">LEFT(E331,FIND(":",E331)-1)</f>
        <v>Nationalism</v>
      </c>
      <c r="G331" s="0" t="str">
        <f aca="false">"&lt;a href='http://dx.doi.org/" &amp; C331 &amp; "'&gt;" &amp; LEFT(E331,FIND(":",E331)-1) &amp; "&lt;/a&gt;"</f>
        <v>&lt;a href='http://dx.doi.org/10.1093/actrade/9780192840981.001.0001'&gt;Nationalism&lt;/a&gt;</v>
      </c>
      <c r="H331" s="0" t="str">
        <f aca="false">"&lt;a href='http://dx.doi.org/" &amp; C331 &amp; "'&gt;" &amp;"&lt;img src='http://www.veryshortintroductions.com/view/covers/"&amp;B331&amp;".png' class='coverimage' alt='" &amp;E331 &amp; "'/&gt;&lt;/a&gt;"</f>
        <v>&lt;a href='http://dx.doi.org/10.1093/actrade/9780192840981.001.0001'&gt;&lt;img src='http://www.veryshortintroductions.com/view/covers/9780192840981.png' class='coverimage' alt='Nationalism: A Very Short Introduction (Very short introductions ; 134)'/&gt;&lt;/a&gt;</v>
      </c>
      <c r="I331" s="0" t="str">
        <f aca="false">"&lt;a href='" &amp; D331 &amp; "'&gt;" &amp; "&lt;img src='https://api.qrserver.com/v1/create-qr-code/?size=300x300&amp;data=" &amp; D331 &amp;"' class='qr'/&gt;&lt;/a&gt;"</f>
        <v>&lt;a href='http://www.veryshortintroductions.com/mobile/view/10.1093/actrade/9780192840981.001.0001/actrade-9780192840981'&gt;&lt;img src='https://api.qrserver.com/v1/create-qr-code/?size=300x300&amp;data=http://www.veryshortintroductions.com/mobile/view/10.1093/actrade/9780192840981.001.0001/actrade-9780192840981' class='qr'/&gt;&lt;/a&gt;</v>
      </c>
      <c r="J331" s="0" t="str">
        <f aca="false">"&lt;tr&gt;&lt;td&gt;" &amp; H331 &amp; "&lt;/td&gt;&lt;td&gt;&lt;small&gt;Very Short Introduction&lt;br/&gt;http://m.veryshortintroductions.com&lt;/small&gt;&lt;br/&gt;&lt;em&gt;ebook&lt;/em&gt;&lt;br/&gt;&lt;br/&gt;" &amp; G331 &amp; "&lt;/td&gt;&lt;td&gt;" &amp; I331 &amp; "&lt;/td&gt;&lt;/tr&gt;"</f>
        <v>&lt;tr&gt;&lt;td&gt;&lt;a href='http://dx.doi.org/10.1093/actrade/9780192840981.001.0001'&gt;&lt;img src='http://www.veryshortintroductions.com/view/covers/9780192840981.png' class='coverimage' alt='Nationalism: A Very Short Introduction (Very short introductions ; 134)'/&gt;&lt;/a&gt;&lt;/td&gt;&lt;td&gt;&lt;small&gt;Very Short Introduction&lt;br/&gt;http://m.veryshortintroductions.com&lt;/small&gt;&lt;br/&gt;&lt;em&gt;ebook&lt;/em&gt;&lt;br/&gt;&lt;br/&gt;&lt;a href='http://dx.doi.org/10.1093/actrade/9780192840981.001.0001'&gt;Nationalism&lt;/a&gt;&lt;/td&gt;&lt;td&gt;&lt;a href='http://www.veryshortintroductions.com/mobile/view/10.1093/actrade/9780192840981.001.0001/actrade-9780192840981'&gt;&lt;img src='https://api.qrserver.com/v1/create-qr-code/?size=300x300&amp;data=http://www.veryshortintroductions.com/mobile/view/10.1093/actrade/9780192840981.001.0001/actrade-9780192840981' class='qr'/&gt;&lt;/a&gt;&lt;/td&gt;&lt;/tr&gt;</v>
      </c>
      <c r="N331" s="0" t="s">
        <v>44</v>
      </c>
      <c r="O331" s="0" t="s">
        <v>1669</v>
      </c>
      <c r="P331" s="0" t="s">
        <v>1669</v>
      </c>
      <c r="Q331" s="0" t="s">
        <v>46</v>
      </c>
      <c r="S331" s="0" t="s">
        <v>1670</v>
      </c>
      <c r="X331" s="0" t="s">
        <v>1671</v>
      </c>
      <c r="Y331" s="0" t="s">
        <v>1672</v>
      </c>
      <c r="AA331" s="0" t="s">
        <v>49</v>
      </c>
      <c r="AB331" s="2" t="n">
        <v>38353</v>
      </c>
      <c r="AC331" s="2" t="n">
        <v>38717</v>
      </c>
      <c r="AJ331" s="0" t="s">
        <v>1673</v>
      </c>
      <c r="AK331" s="0" t="s">
        <v>50</v>
      </c>
      <c r="AL331" s="0" t="s">
        <v>51</v>
      </c>
      <c r="AM331" s="0" t="s">
        <v>49</v>
      </c>
      <c r="AN331" s="0" t="s">
        <v>49</v>
      </c>
      <c r="AO331" s="0" t="s">
        <v>49</v>
      </c>
      <c r="AP331" s="0" t="s">
        <v>49</v>
      </c>
      <c r="AQ331" s="0" t="s">
        <v>49</v>
      </c>
    </row>
    <row r="332" customFormat="false" ht="15" hidden="true" customHeight="false" outlineLevel="0" collapsed="false">
      <c r="A332" s="0" t="n">
        <v>1084885</v>
      </c>
      <c r="B332" s="0" t="str">
        <f aca="false">RIGHT(O332,LEN(O332)-FIND("actrade-",O332)-7)</f>
        <v>9780192803016</v>
      </c>
      <c r="C332" s="0" t="str">
        <f aca="false">"10.1093/actrade/" &amp; B332 &amp; ".001.0001"</f>
        <v>10.1093/actrade/9780192803016.001.0001</v>
      </c>
      <c r="D332" s="0" t="str">
        <f aca="false">"http://www.veryshortintroductions.com/mobile/view/" &amp; C332 &amp; "/actrade-" &amp; B332</f>
        <v>http://www.veryshortintroductions.com/mobile/view/10.1093/actrade/9780192803016.001.0001/actrade-9780192803016</v>
      </c>
      <c r="E332" s="0" t="s">
        <v>1674</v>
      </c>
      <c r="F332" s="0" t="str">
        <f aca="false">LEFT(E332,FIND(":",E332)-1)</f>
        <v>Nelson Mandela</v>
      </c>
      <c r="G332" s="0" t="str">
        <f aca="false">"&lt;a href='http://dx.doi.org/" &amp; C332 &amp; "'&gt;" &amp; LEFT(E332,FIND(":",E332)-1) &amp; "&lt;/a&gt;"</f>
        <v>&lt;a href='http://dx.doi.org/10.1093/actrade/9780192803016.001.0001'&gt;Nelson Mandela&lt;/a&gt;</v>
      </c>
      <c r="H332" s="0" t="str">
        <f aca="false">"&lt;a href='http://dx.doi.org/" &amp; C332 &amp; "'&gt;" &amp;"&lt;img src='http://www.veryshortintroductions.com/view/covers/"&amp;B332&amp;".png' class='coverimage' alt='" &amp;E332 &amp; "'/&gt;&lt;/a&gt;"</f>
        <v>&lt;a href='http://dx.doi.org/10.1093/actrade/9780192803016.001.0001'&gt;&lt;img src='http://www.veryshortintroductions.com/view/covers/9780192803016.png' class='coverimage' alt='Nelson Mandela: A Very Short Introduction (Very short introductions)'/&gt;&lt;/a&gt;</v>
      </c>
      <c r="I332" s="0" t="str">
        <f aca="false">"&lt;a href='" &amp; D332 &amp; "'&gt;" &amp; "&lt;img src='https://api.qrserver.com/v1/create-qr-code/?size=300x300&amp;data=" &amp; D332 &amp;"' class='qr'/&gt;&lt;/a&gt;"</f>
        <v>&lt;a href='http://www.veryshortintroductions.com/mobile/view/10.1093/actrade/9780192803016.001.0001/actrade-9780192803016'&gt;&lt;img src='https://api.qrserver.com/v1/create-qr-code/?size=300x300&amp;data=http://www.veryshortintroductions.com/mobile/view/10.1093/actrade/9780192803016.001.0001/actrade-9780192803016' class='qr'/&gt;&lt;/a&gt;</v>
      </c>
      <c r="J332" s="0" t="str">
        <f aca="false">"&lt;tr&gt;&lt;td&gt;" &amp; H332 &amp; "&lt;/td&gt;&lt;td&gt;&lt;small&gt;Very Short Introduction&lt;br/&gt;http://m.veryshortintroductions.com&lt;/small&gt;&lt;br/&gt;&lt;em&gt;ebook&lt;/em&gt;&lt;br/&gt;&lt;br/&gt;" &amp; G332 &amp; "&lt;/td&gt;&lt;td&gt;" &amp; I332 &amp; "&lt;/td&gt;&lt;/tr&gt;"</f>
        <v>&lt;tr&gt;&lt;td&gt;&lt;a href='http://dx.doi.org/10.1093/actrade/9780192803016.001.0001'&gt;&lt;img src='http://www.veryshortintroductions.com/view/covers/9780192803016.png' class='coverimage' alt='Nelson Mandela: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href='http://dx.doi.org/10.1093/actrade/9780192803016.001.0001'&gt;Nelson Mandela&lt;/a&gt;&lt;/td&gt;&lt;td&gt;&lt;a href='http://www.veryshortintroductions.com/mobile/view/10.1093/actrade/9780192803016.001.0001/actrade-9780192803016'&gt;&lt;img src='https://api.qrserver.com/v1/create-qr-code/?size=300x300&amp;data=http://www.veryshortintroductions.com/mobile/view/10.1093/actrade/9780192803016.001.0001/actrade-9780192803016' class='qr'/&gt;&lt;/a&gt;&lt;/td&gt;&lt;/tr&gt;</v>
      </c>
      <c r="N332" s="0" t="s">
        <v>44</v>
      </c>
      <c r="O332" s="0" t="s">
        <v>1675</v>
      </c>
      <c r="P332" s="0" t="s">
        <v>1675</v>
      </c>
      <c r="Q332" s="0" t="s">
        <v>46</v>
      </c>
      <c r="S332" s="0" t="s">
        <v>1676</v>
      </c>
      <c r="X332" s="0" t="s">
        <v>1677</v>
      </c>
      <c r="Y332" s="0" t="s">
        <v>1678</v>
      </c>
      <c r="AA332" s="0" t="s">
        <v>49</v>
      </c>
      <c r="AB332" s="2" t="n">
        <v>39448</v>
      </c>
      <c r="AC332" s="2" t="n">
        <v>39813</v>
      </c>
      <c r="AJ332" s="0" t="s">
        <v>1679</v>
      </c>
      <c r="AK332" s="0" t="s">
        <v>50</v>
      </c>
      <c r="AL332" s="0" t="s">
        <v>51</v>
      </c>
      <c r="AM332" s="0" t="s">
        <v>49</v>
      </c>
      <c r="AN332" s="0" t="s">
        <v>49</v>
      </c>
      <c r="AO332" s="0" t="s">
        <v>49</v>
      </c>
      <c r="AP332" s="0" t="s">
        <v>49</v>
      </c>
      <c r="AQ332" s="0" t="s">
        <v>49</v>
      </c>
    </row>
    <row r="333" customFormat="false" ht="15" hidden="true" customHeight="false" outlineLevel="0" collapsed="false">
      <c r="A333" s="0" t="n">
        <v>1116304</v>
      </c>
      <c r="B333" s="0" t="str">
        <f aca="false">RIGHT(O333,LEN(O333)-FIND("actrade-",O333)-7)</f>
        <v>9780199560516</v>
      </c>
      <c r="C333" s="0" t="str">
        <f aca="false">"10.1093/actrade/" &amp; B333 &amp; ".001.0001"</f>
        <v>10.1093/actrade/9780199560516.001.0001</v>
      </c>
      <c r="D333" s="0" t="str">
        <f aca="false">"http://www.veryshortintroductions.com/mobile/view/" &amp; C333 &amp; "/actrade-" &amp; B333</f>
        <v>http://www.veryshortintroductions.com/mobile/view/10.1093/actrade/9780199560516.001.0001/actrade-9780199560516</v>
      </c>
      <c r="E333" s="0" t="s">
        <v>1680</v>
      </c>
      <c r="F333" s="0" t="str">
        <f aca="false">LEFT(E333,FIND(":",E333)-1)</f>
        <v>Neoliberalism</v>
      </c>
      <c r="G333" s="0" t="str">
        <f aca="false">"&lt;a href='http://dx.doi.org/" &amp; C333 &amp; "'&gt;" &amp; LEFT(E333,FIND(":",E333)-1) &amp; "&lt;/a&gt;"</f>
        <v>&lt;a href='http://dx.doi.org/10.1093/actrade/9780199560516.001.0001'&gt;Neoliberalism&lt;/a&gt;</v>
      </c>
      <c r="H333" s="0" t="str">
        <f aca="false">"&lt;a href='http://dx.doi.org/" &amp; C333 &amp; "'&gt;" &amp;"&lt;img src='http://www.veryshortintroductions.com/view/covers/"&amp;B333&amp;".png' class='coverimage' alt='" &amp;E333 &amp; "'/&gt;&lt;/a&gt;"</f>
        <v>&lt;a href='http://dx.doi.org/10.1093/actrade/9780199560516.001.0001'&gt;&lt;img src='http://www.veryshortintroductions.com/view/covers/9780199560516.png' class='coverimage' alt='Neoliberalism: A Very Short Introduction (Very short introductions)'/&gt;&lt;/a&gt;</v>
      </c>
      <c r="I333" s="0" t="str">
        <f aca="false">"&lt;a href='" &amp; D333 &amp; "'&gt;" &amp; "&lt;img src='https://api.qrserver.com/v1/create-qr-code/?size=300x300&amp;data=" &amp; D333 &amp;"' class='qr'/&gt;&lt;/a&gt;"</f>
        <v>&lt;a href='http://www.veryshortintroductions.com/mobile/view/10.1093/actrade/9780199560516.001.0001/actrade-9780199560516'&gt;&lt;img src='https://api.qrserver.com/v1/create-qr-code/?size=300x300&amp;data=http://www.veryshortintroductions.com/mobile/view/10.1093/actrade/9780199560516.001.0001/actrade-9780199560516' class='qr'/&gt;&lt;/a&gt;</v>
      </c>
      <c r="J333" s="0" t="str">
        <f aca="false">"&lt;tr&gt;&lt;td&gt;" &amp; H333 &amp; "&lt;/td&gt;&lt;td&gt;&lt;small&gt;Very Short Introduction&lt;br/&gt;http://m.veryshortintroductions.com&lt;/small&gt;&lt;br/&gt;&lt;em&gt;ebook&lt;/em&gt;&lt;br/&gt;&lt;br/&gt;" &amp; G333 &amp; "&lt;/td&gt;&lt;td&gt;" &amp; I333 &amp; "&lt;/td&gt;&lt;/tr&gt;"</f>
        <v>&lt;tr&gt;&lt;td&gt;&lt;a href='http://dx.doi.org/10.1093/actrade/9780199560516.001.0001'&gt;&lt;img src='http://www.veryshortintroductions.com/view/covers/9780199560516.png' class='coverimage' alt='Neoliberalism: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href='http://dx.doi.org/10.1093/actrade/9780199560516.001.0001'&gt;Neoliberalism&lt;/a&gt;&lt;/td&gt;&lt;td&gt;&lt;a href='http://www.veryshortintroductions.com/mobile/view/10.1093/actrade/9780199560516.001.0001/actrade-9780199560516'&gt;&lt;img src='https://api.qrserver.com/v1/create-qr-code/?size=300x300&amp;data=http://www.veryshortintroductions.com/mobile/view/10.1093/actrade/9780199560516.001.0001/actrade-9780199560516' class='qr'/&gt;&lt;/a&gt;&lt;/td&gt;&lt;/tr&gt;</v>
      </c>
      <c r="N333" s="0" t="s">
        <v>44</v>
      </c>
      <c r="O333" s="0" t="s">
        <v>1681</v>
      </c>
      <c r="P333" s="0" t="s">
        <v>1681</v>
      </c>
      <c r="Q333" s="0" t="s">
        <v>46</v>
      </c>
      <c r="S333" s="0" t="s">
        <v>1682</v>
      </c>
      <c r="X333" s="0" t="s">
        <v>1683</v>
      </c>
      <c r="Y333" s="0" t="s">
        <v>1684</v>
      </c>
      <c r="AA333" s="0" t="s">
        <v>49</v>
      </c>
      <c r="AB333" s="2" t="n">
        <v>40179</v>
      </c>
      <c r="AC333" s="2" t="n">
        <v>40543</v>
      </c>
      <c r="AJ333" s="0" t="s">
        <v>415</v>
      </c>
      <c r="AK333" s="0" t="s">
        <v>50</v>
      </c>
      <c r="AL333" s="0" t="s">
        <v>51</v>
      </c>
      <c r="AM333" s="0" t="s">
        <v>49</v>
      </c>
      <c r="AN333" s="0" t="s">
        <v>49</v>
      </c>
      <c r="AO333" s="0" t="s">
        <v>49</v>
      </c>
      <c r="AP333" s="0" t="s">
        <v>49</v>
      </c>
      <c r="AQ333" s="0" t="s">
        <v>49</v>
      </c>
    </row>
    <row r="334" customFormat="false" ht="15" hidden="true" customHeight="false" outlineLevel="0" collapsed="false">
      <c r="A334" s="0" t="n">
        <v>3093092</v>
      </c>
      <c r="B334" s="0" t="str">
        <f aca="false">RIGHT(O334,LEN(O334)-FIND("actrade-",O334)-7)</f>
        <v>9780199588077</v>
      </c>
      <c r="C334" s="0" t="str">
        <f aca="false">"10.1093/actrade/" &amp; B334 &amp; ".001.0001"</f>
        <v>10.1093/actrade/9780199588077.001.0001</v>
      </c>
      <c r="D334" s="0" t="str">
        <f aca="false">"http://www.veryshortintroductions.com/mobile/view/" &amp; C334 &amp; "/actrade-" &amp; B334</f>
        <v>http://www.veryshortintroductions.com/mobile/view/10.1093/actrade/9780199588077.001.0001/actrade-9780199588077</v>
      </c>
      <c r="E334" s="0" t="s">
        <v>1685</v>
      </c>
      <c r="F334" s="0" t="str">
        <f aca="false">LEFT(E334,FIND(":",E334)-1)</f>
        <v>Networks</v>
      </c>
      <c r="G334" s="0" t="str">
        <f aca="false">"&lt;a href='http://dx.doi.org/" &amp; C334 &amp; "'&gt;" &amp; LEFT(E334,FIND(":",E334)-1) &amp; "&lt;/a&gt;"</f>
        <v>&lt;a href='http://dx.doi.org/10.1093/actrade/9780199588077.001.0001'&gt;Networks&lt;/a&gt;</v>
      </c>
      <c r="H334" s="0" t="str">
        <f aca="false">"&lt;a href='http://dx.doi.org/" &amp; C334 &amp; "'&gt;" &amp;"&lt;img src='http://www.veryshortintroductions.com/view/covers/"&amp;B334&amp;".png' class='coverimage' alt='" &amp;E334 &amp; "'/&gt;&lt;/a&gt;"</f>
        <v>&lt;a href='http://dx.doi.org/10.1093/actrade/9780199588077.001.0001'&gt;&lt;img src='http://www.veryshortintroductions.com/view/covers/9780199588077.png' class='coverimage' alt='Networks: a very short introduction'/&gt;&lt;/a&gt;</v>
      </c>
      <c r="I334" s="0" t="str">
        <f aca="false">"&lt;a href='" &amp; D334 &amp; "'&gt;" &amp; "&lt;img src='https://api.qrserver.com/v1/create-qr-code/?size=300x300&amp;data=" &amp; D334 &amp;"' class='qr'/&gt;&lt;/a&gt;"</f>
        <v>&lt;a href='http://www.veryshortintroductions.com/mobile/view/10.1093/actrade/9780199588077.001.0001/actrade-9780199588077'&gt;&lt;img src='https://api.qrserver.com/v1/create-qr-code/?size=300x300&amp;data=http://www.veryshortintroductions.com/mobile/view/10.1093/actrade/9780199588077.001.0001/actrade-9780199588077' class='qr'/&gt;&lt;/a&gt;</v>
      </c>
      <c r="J334" s="0" t="str">
        <f aca="false">"&lt;tr&gt;&lt;td&gt;" &amp; H334 &amp; "&lt;/td&gt;&lt;td&gt;&lt;small&gt;Very Short Introduction&lt;br/&gt;http://m.veryshortintroductions.com&lt;/small&gt;&lt;br/&gt;&lt;em&gt;ebook&lt;/em&gt;&lt;br/&gt;&lt;br/&gt;" &amp; G334 &amp; "&lt;/td&gt;&lt;td&gt;" &amp; I334 &amp; "&lt;/td&gt;&lt;/tr&gt;"</f>
        <v>&lt;tr&gt;&lt;td&gt;&lt;a href='http://dx.doi.org/10.1093/actrade/9780199588077.001.0001'&gt;&lt;img src='http://www.veryshortintroductions.com/view/covers/9780199588077.png' class='coverimage' alt='Networks: a very short introduction'/&gt;&lt;/a&gt;&lt;/td&gt;&lt;td&gt;&lt;small&gt;Very Short Introduction&lt;br/&gt;http://m.veryshortintroductions.com&lt;/small&gt;&lt;br/&gt;&lt;em&gt;ebook&lt;/em&gt;&lt;br/&gt;&lt;br/&gt;&lt;a href='http://dx.doi.org/10.1093/actrade/9780199588077.001.0001'&gt;Networks&lt;/a&gt;&lt;/td&gt;&lt;td&gt;&lt;a href='http://www.veryshortintroductions.com/mobile/view/10.1093/actrade/9780199588077.001.0001/actrade-9780199588077'&gt;&lt;img src='https://api.qrserver.com/v1/create-qr-code/?size=300x300&amp;data=http://www.veryshortintroductions.com/mobile/view/10.1093/actrade/9780199588077.001.0001/actrade-9780199588077' class='qr'/&gt;&lt;/a&gt;&lt;/td&gt;&lt;/tr&gt;</v>
      </c>
      <c r="N334" s="0" t="s">
        <v>44</v>
      </c>
      <c r="O334" s="0" t="s">
        <v>1686</v>
      </c>
      <c r="P334" s="0" t="s">
        <v>1686</v>
      </c>
      <c r="Q334" s="0" t="s">
        <v>46</v>
      </c>
      <c r="S334" s="0" t="s">
        <v>1687</v>
      </c>
      <c r="Y334" s="0" t="s">
        <v>1688</v>
      </c>
      <c r="AA334" s="0" t="s">
        <v>49</v>
      </c>
      <c r="AB334" s="2" t="n">
        <v>40909</v>
      </c>
      <c r="AC334" s="2" t="n">
        <v>41274</v>
      </c>
      <c r="AK334" s="0" t="s">
        <v>50</v>
      </c>
      <c r="AL334" s="0" t="s">
        <v>51</v>
      </c>
      <c r="AM334" s="0" t="s">
        <v>49</v>
      </c>
      <c r="AN334" s="0" t="s">
        <v>49</v>
      </c>
      <c r="AO334" s="0" t="s">
        <v>49</v>
      </c>
      <c r="AP334" s="0" t="s">
        <v>49</v>
      </c>
      <c r="AQ334" s="0" t="s">
        <v>49</v>
      </c>
    </row>
    <row r="335" customFormat="false" ht="15" hidden="true" customHeight="false" outlineLevel="0" collapsed="false">
      <c r="A335" s="0" t="n">
        <v>1111454</v>
      </c>
      <c r="B335" s="0" t="str">
        <f aca="false">RIGHT(O335,LEN(O335)-FIND("actrade-",O335)-7)</f>
        <v>9780195300208</v>
      </c>
      <c r="C335" s="0" t="str">
        <f aca="false">"10.1093/actrade/" &amp; B335 &amp; ".001.0001"</f>
        <v>10.1093/actrade/9780195300208.001.0001</v>
      </c>
      <c r="D335" s="0" t="str">
        <f aca="false">"http://www.veryshortintroductions.com/mobile/view/" &amp; C335 &amp; "/actrade-" &amp; B335</f>
        <v>http://www.veryshortintroductions.com/mobile/view/10.1093/actrade/9780195300208.001.0001/actrade-9780195300208</v>
      </c>
      <c r="E335" s="0" t="s">
        <v>1689</v>
      </c>
      <c r="F335" s="0" t="str">
        <f aca="false">LEFT(E335,FIND(":",E335)-1)</f>
        <v>New Testament As Literature</v>
      </c>
      <c r="G335" s="0" t="str">
        <f aca="false">"&lt;a href='http://dx.doi.org/" &amp; C335 &amp; "'&gt;" &amp; LEFT(E335,FIND(":",E335)-1) &amp; "&lt;/a&gt;"</f>
        <v>&lt;a href='http://dx.doi.org/10.1093/actrade/9780195300208.001.0001'&gt;New Testament As Literature&lt;/a&gt;</v>
      </c>
      <c r="H335" s="0" t="str">
        <f aca="false">"&lt;a href='http://dx.doi.org/" &amp; C335 &amp; "'&gt;" &amp;"&lt;img src='http://www.veryshortintroductions.com/view/covers/"&amp;B335&amp;".png' class='coverimage' alt='" &amp;E335 &amp; "'/&gt;&lt;/a&gt;"</f>
        <v>&lt;a href='http://dx.doi.org/10.1093/actrade/9780195300208.001.0001'&gt;&lt;img src='http://www.veryshortintroductions.com/view/covers/9780195300208.png' class='coverimage' alt='New Testament As Literature: A Very Short Introduction (Very short introductions)'/&gt;&lt;/a&gt;</v>
      </c>
      <c r="I335" s="0" t="str">
        <f aca="false">"&lt;a href='" &amp; D335 &amp; "'&gt;" &amp; "&lt;img src='https://api.qrserver.com/v1/create-qr-code/?size=300x300&amp;data=" &amp; D335 &amp;"' class='qr'/&gt;&lt;/a&gt;"</f>
        <v>&lt;a href='http://www.veryshortintroductions.com/mobile/view/10.1093/actrade/9780195300208.001.0001/actrade-9780195300208'&gt;&lt;img src='https://api.qrserver.com/v1/create-qr-code/?size=300x300&amp;data=http://www.veryshortintroductions.com/mobile/view/10.1093/actrade/9780195300208.001.0001/actrade-9780195300208' class='qr'/&gt;&lt;/a&gt;</v>
      </c>
      <c r="J335" s="0" t="str">
        <f aca="false">"&lt;tr&gt;&lt;td&gt;" &amp; H335 &amp; "&lt;/td&gt;&lt;td&gt;&lt;small&gt;Very Short Introduction&lt;br/&gt;http://m.veryshortintroductions.com&lt;/small&gt;&lt;br/&gt;&lt;em&gt;ebook&lt;/em&gt;&lt;br/&gt;&lt;br/&gt;" &amp; G335 &amp; "&lt;/td&gt;&lt;td&gt;" &amp; I335 &amp; "&lt;/td&gt;&lt;/tr&gt;"</f>
        <v>&lt;tr&gt;&lt;td&gt;&lt;a href='http://dx.doi.org/10.1093/actrade/9780195300208.001.0001'&gt;&lt;img src='http://www.veryshortintroductions.com/view/covers/9780195300208.png' class='coverimage' alt='New Testament As Literature: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href='http://dx.doi.org/10.1093/actrade/9780195300208.001.0001'&gt;New Testament As Literature&lt;/a&gt;&lt;/td&gt;&lt;td&gt;&lt;a href='http://www.veryshortintroductions.com/mobile/view/10.1093/actrade/9780195300208.001.0001/actrade-9780195300208'&gt;&lt;img src='https://api.qrserver.com/v1/create-qr-code/?size=300x300&amp;data=http://www.veryshortintroductions.com/mobile/view/10.1093/actrade/9780195300208.001.0001/actrade-9780195300208' class='qr'/&gt;&lt;/a&gt;&lt;/td&gt;&lt;/tr&gt;</v>
      </c>
      <c r="N335" s="0" t="s">
        <v>44</v>
      </c>
      <c r="O335" s="0" t="s">
        <v>1690</v>
      </c>
      <c r="P335" s="0" t="s">
        <v>1690</v>
      </c>
      <c r="Q335" s="0" t="s">
        <v>46</v>
      </c>
      <c r="S335" s="0" t="s">
        <v>1691</v>
      </c>
      <c r="X335" s="0" t="s">
        <v>1692</v>
      </c>
      <c r="Y335" s="0" t="s">
        <v>1693</v>
      </c>
      <c r="AA335" s="0" t="s">
        <v>49</v>
      </c>
      <c r="AB335" s="2" t="n">
        <v>39448</v>
      </c>
      <c r="AC335" s="2" t="n">
        <v>39813</v>
      </c>
      <c r="AJ335" s="0" t="s">
        <v>1694</v>
      </c>
      <c r="AK335" s="0" t="s">
        <v>50</v>
      </c>
      <c r="AL335" s="0" t="s">
        <v>51</v>
      </c>
      <c r="AM335" s="0" t="s">
        <v>49</v>
      </c>
      <c r="AN335" s="0" t="s">
        <v>49</v>
      </c>
      <c r="AO335" s="0" t="s">
        <v>49</v>
      </c>
      <c r="AP335" s="0" t="s">
        <v>49</v>
      </c>
      <c r="AQ335" s="0" t="s">
        <v>49</v>
      </c>
    </row>
    <row r="336" customFormat="false" ht="15" hidden="true" customHeight="false" outlineLevel="0" collapsed="false">
      <c r="A336" s="0" t="n">
        <v>589468</v>
      </c>
      <c r="B336" s="0" t="str">
        <f aca="false">RIGHT(O336,LEN(O336)-FIND("actrade-",O336)-7)</f>
        <v>9780199298037</v>
      </c>
      <c r="C336" s="0" t="str">
        <f aca="false">"10.1093/actrade/" &amp; B336 &amp; ".001.0001"</f>
        <v>10.1093/actrade/9780199298037.001.0001</v>
      </c>
      <c r="D336" s="0" t="str">
        <f aca="false">"http://www.veryshortintroductions.com/mobile/view/" &amp; C336 &amp; "/actrade-" &amp; B336</f>
        <v>http://www.veryshortintroductions.com/mobile/view/10.1093/actrade/9780199298037.001.0001/actrade-9780199298037</v>
      </c>
      <c r="E336" s="0" t="s">
        <v>1695</v>
      </c>
      <c r="F336" s="0" t="str">
        <f aca="false">LEFT(E336,FIND(":",E336)-1)</f>
        <v>Newton</v>
      </c>
      <c r="G336" s="0" t="str">
        <f aca="false">"&lt;a href='http://dx.doi.org/" &amp; C336 &amp; "'&gt;" &amp; LEFT(E336,FIND(":",E336)-1) &amp; "&lt;/a&gt;"</f>
        <v>&lt;a href='http://dx.doi.org/10.1093/actrade/9780199298037.001.0001'&gt;Newton&lt;/a&gt;</v>
      </c>
      <c r="H336" s="0" t="str">
        <f aca="false">"&lt;a href='http://dx.doi.org/" &amp; C336 &amp; "'&gt;" &amp;"&lt;img src='http://www.veryshortintroductions.com/view/covers/"&amp;B336&amp;".png' class='coverimage' alt='" &amp;E336 &amp; "'/&gt;&lt;/a&gt;"</f>
        <v>&lt;a href='http://dx.doi.org/10.1093/actrade/9780199298037.001.0001'&gt;&lt;img src='http://www.veryshortintroductions.com/view/covers/9780199298037.png' class='coverimage' alt='Newton: A Very Short Introduction (Very short introductions ; 158)'/&gt;&lt;/a&gt;</v>
      </c>
      <c r="I336" s="0" t="str">
        <f aca="false">"&lt;a href='" &amp; D336 &amp; "'&gt;" &amp; "&lt;img src='https://api.qrserver.com/v1/create-qr-code/?size=300x300&amp;data=" &amp; D336 &amp;"' class='qr'/&gt;&lt;/a&gt;"</f>
        <v>&lt;a href='http://www.veryshortintroductions.com/mobile/view/10.1093/actrade/9780199298037.001.0001/actrade-9780199298037'&gt;&lt;img src='https://api.qrserver.com/v1/create-qr-code/?size=300x300&amp;data=http://www.veryshortintroductions.com/mobile/view/10.1093/actrade/9780199298037.001.0001/actrade-9780199298037' class='qr'/&gt;&lt;/a&gt;</v>
      </c>
      <c r="J336" s="0" t="str">
        <f aca="false">"&lt;tr&gt;&lt;td&gt;" &amp; H336 &amp; "&lt;/td&gt;&lt;td&gt;&lt;small&gt;Very Short Introduction&lt;br/&gt;http://m.veryshortintroductions.com&lt;/small&gt;&lt;br/&gt;&lt;em&gt;ebook&lt;/em&gt;&lt;br/&gt;&lt;br/&gt;" &amp; G336 &amp; "&lt;/td&gt;&lt;td&gt;" &amp; I336 &amp; "&lt;/td&gt;&lt;/tr&gt;"</f>
        <v>&lt;tr&gt;&lt;td&gt;&lt;a href='http://dx.doi.org/10.1093/actrade/9780199298037.001.0001'&gt;&lt;img src='http://www.veryshortintroductions.com/view/covers/9780199298037.png' class='coverimage' alt='Newton: A Very Short Introduction (Very short introductions ; 158)'/&gt;&lt;/a&gt;&lt;/td&gt;&lt;td&gt;&lt;small&gt;Very Short Introduction&lt;br/&gt;http://m.veryshortintroductions.com&lt;/small&gt;&lt;br/&gt;&lt;em&gt;ebook&lt;/em&gt;&lt;br/&gt;&lt;br/&gt;&lt;a href='http://dx.doi.org/10.1093/actrade/9780199298037.001.0001'&gt;Newton&lt;/a&gt;&lt;/td&gt;&lt;td&gt;&lt;a href='http://www.veryshortintroductions.com/mobile/view/10.1093/actrade/9780199298037.001.0001/actrade-9780199298037'&gt;&lt;img src='https://api.qrserver.com/v1/create-qr-code/?size=300x300&amp;data=http://www.veryshortintroductions.com/mobile/view/10.1093/actrade/9780199298037.001.0001/actrade-9780199298037' class='qr'/&gt;&lt;/a&gt;&lt;/td&gt;&lt;/tr&gt;</v>
      </c>
      <c r="N336" s="0" t="s">
        <v>44</v>
      </c>
      <c r="O336" s="0" t="s">
        <v>1696</v>
      </c>
      <c r="P336" s="0" t="s">
        <v>1696</v>
      </c>
      <c r="Q336" s="0" t="s">
        <v>46</v>
      </c>
      <c r="S336" s="0" t="s">
        <v>1697</v>
      </c>
      <c r="X336" s="0" t="s">
        <v>1698</v>
      </c>
      <c r="Y336" s="0" t="s">
        <v>1699</v>
      </c>
      <c r="AA336" s="0" t="s">
        <v>49</v>
      </c>
      <c r="AB336" s="2" t="n">
        <v>39083</v>
      </c>
      <c r="AC336" s="2" t="n">
        <v>39447</v>
      </c>
      <c r="AJ336" s="0" t="s">
        <v>1700</v>
      </c>
      <c r="AK336" s="0" t="s">
        <v>50</v>
      </c>
      <c r="AL336" s="0" t="s">
        <v>51</v>
      </c>
      <c r="AM336" s="0" t="s">
        <v>49</v>
      </c>
      <c r="AN336" s="0" t="s">
        <v>49</v>
      </c>
      <c r="AO336" s="0" t="s">
        <v>49</v>
      </c>
      <c r="AP336" s="0" t="s">
        <v>49</v>
      </c>
      <c r="AQ336" s="0" t="s">
        <v>49</v>
      </c>
    </row>
    <row r="337" customFormat="false" ht="15" hidden="true" customHeight="false" outlineLevel="0" collapsed="false">
      <c r="A337" s="0" t="n">
        <v>3093087</v>
      </c>
      <c r="B337" s="0" t="str">
        <f aca="false">RIGHT(O337,LEN(O337)-FIND("actrade-",O337)-7)</f>
        <v>9780192854148</v>
      </c>
      <c r="C337" s="0" t="str">
        <f aca="false">"10.1093/actrade/" &amp; B337 &amp; ".001.0001"</f>
        <v>10.1093/actrade/9780192854148.001.0001</v>
      </c>
      <c r="D337" s="0" t="str">
        <f aca="false">"http://www.veryshortintroductions.com/mobile/view/" &amp; C337 &amp; "/actrade-" &amp; B337</f>
        <v>http://www.veryshortintroductions.com/mobile/view/10.1093/actrade/9780192854148.001.0001/actrade-9780192854148</v>
      </c>
      <c r="E337" s="0" t="s">
        <v>1701</v>
      </c>
      <c r="F337" s="0" t="str">
        <f aca="false">LEFT(E337,FIND(":",E337)-1)</f>
        <v>Nietzsche</v>
      </c>
      <c r="G337" s="0" t="str">
        <f aca="false">"&lt;a href='http://dx.doi.org/" &amp; C337 &amp; "'&gt;" &amp; LEFT(E337,FIND(":",E337)-1) &amp; "&lt;/a&gt;"</f>
        <v>&lt;a href='http://dx.doi.org/10.1093/actrade/9780192854148.001.0001'&gt;Nietzsche&lt;/a&gt;</v>
      </c>
      <c r="H337" s="0" t="str">
        <f aca="false">"&lt;a href='http://dx.doi.org/" &amp; C337 &amp; "'&gt;" &amp;"&lt;img src='http://www.veryshortintroductions.com/view/covers/"&amp;B337&amp;".png' class='coverimage' alt='" &amp;E337 &amp; "'/&gt;&lt;/a&gt;"</f>
        <v>&lt;a href='http://dx.doi.org/10.1093/actrade/9780192854148.001.0001'&gt;&lt;img src='http://www.veryshortintroductions.com/view/covers/9780192854148.png' class='coverimage' alt='Nietzsche: a very short introduction'/&gt;&lt;/a&gt;</v>
      </c>
      <c r="I337" s="0" t="str">
        <f aca="false">"&lt;a href='" &amp; D337 &amp; "'&gt;" &amp; "&lt;img src='https://api.qrserver.com/v1/create-qr-code/?size=300x300&amp;data=" &amp; D337 &amp;"' class='qr'/&gt;&lt;/a&gt;"</f>
        <v>&lt;a href='http://www.veryshortintroductions.com/mobile/view/10.1093/actrade/9780192854148.001.0001/actrade-9780192854148'&gt;&lt;img src='https://api.qrserver.com/v1/create-qr-code/?size=300x300&amp;data=http://www.veryshortintroductions.com/mobile/view/10.1093/actrade/9780192854148.001.0001/actrade-9780192854148' class='qr'/&gt;&lt;/a&gt;</v>
      </c>
      <c r="J337" s="0" t="str">
        <f aca="false">"&lt;tr&gt;&lt;td&gt;" &amp; H337 &amp; "&lt;/td&gt;&lt;td&gt;&lt;small&gt;Very Short Introduction&lt;br/&gt;http://m.veryshortintroductions.com&lt;/small&gt;&lt;br/&gt;&lt;em&gt;ebook&lt;/em&gt;&lt;br/&gt;&lt;br/&gt;" &amp; G337 &amp; "&lt;/td&gt;&lt;td&gt;" &amp; I337 &amp; "&lt;/td&gt;&lt;/tr&gt;"</f>
        <v>&lt;tr&gt;&lt;td&gt;&lt;a href='http://dx.doi.org/10.1093/actrade/9780192854148.001.0001'&gt;&lt;img src='http://www.veryshortintroductions.com/view/covers/9780192854148.png' class='coverimage' alt='Nietzsche: a very short introduction'/&gt;&lt;/a&gt;&lt;/td&gt;&lt;td&gt;&lt;small&gt;Very Short Introduction&lt;br/&gt;http://m.veryshortintroductions.com&lt;/small&gt;&lt;br/&gt;&lt;em&gt;ebook&lt;/em&gt;&lt;br/&gt;&lt;br/&gt;&lt;a href='http://dx.doi.org/10.1093/actrade/9780192854148.001.0001'&gt;Nietzsche&lt;/a&gt;&lt;/td&gt;&lt;td&gt;&lt;a href='http://www.veryshortintroductions.com/mobile/view/10.1093/actrade/9780192854148.001.0001/actrade-9780192854148'&gt;&lt;img src='https://api.qrserver.com/v1/create-qr-code/?size=300x300&amp;data=http://www.veryshortintroductions.com/mobile/view/10.1093/actrade/9780192854148.001.0001/actrade-9780192854148' class='qr'/&gt;&lt;/a&gt;&lt;/td&gt;&lt;/tr&gt;</v>
      </c>
      <c r="N337" s="0" t="s">
        <v>44</v>
      </c>
      <c r="O337" s="0" t="s">
        <v>1702</v>
      </c>
      <c r="P337" s="0" t="s">
        <v>1702</v>
      </c>
      <c r="Q337" s="0" t="s">
        <v>46</v>
      </c>
      <c r="S337" s="0" t="s">
        <v>1703</v>
      </c>
      <c r="Y337" s="0" t="s">
        <v>1704</v>
      </c>
      <c r="AA337" s="0" t="s">
        <v>49</v>
      </c>
      <c r="AB337" s="2" t="n">
        <v>36526</v>
      </c>
      <c r="AC337" s="2" t="n">
        <v>36891</v>
      </c>
      <c r="AK337" s="0" t="s">
        <v>50</v>
      </c>
      <c r="AL337" s="0" t="s">
        <v>51</v>
      </c>
      <c r="AM337" s="0" t="s">
        <v>49</v>
      </c>
      <c r="AN337" s="0" t="s">
        <v>49</v>
      </c>
      <c r="AO337" s="0" t="s">
        <v>49</v>
      </c>
      <c r="AP337" s="0" t="s">
        <v>49</v>
      </c>
      <c r="AQ337" s="0" t="s">
        <v>49</v>
      </c>
    </row>
    <row r="338" customFormat="false" ht="15" hidden="true" customHeight="false" outlineLevel="0" collapsed="false">
      <c r="A338" s="0" t="n">
        <v>1068399</v>
      </c>
      <c r="B338" s="0" t="str">
        <f aca="false">RIGHT(O338,LEN(O338)-FIND("actrade-",O338)-7)</f>
        <v>9780192853981</v>
      </c>
      <c r="C338" s="0" t="str">
        <f aca="false">"10.1093/actrade/" &amp; B338 &amp; ".001.0001"</f>
        <v>10.1093/actrade/9780192853981.001.0001</v>
      </c>
      <c r="D338" s="0" t="str">
        <f aca="false">"http://www.veryshortintroductions.com/mobile/view/" &amp; C338 &amp; "/actrade-" &amp; B338</f>
        <v>http://www.veryshortintroductions.com/mobile/view/10.1093/actrade/9780192853981.001.0001/actrade-9780192853981</v>
      </c>
      <c r="E338" s="0" t="s">
        <v>1705</v>
      </c>
      <c r="F338" s="0" t="str">
        <f aca="false">LEFT(E338,FIND(":",E338)-1)</f>
        <v>Nineteenth-century Britain</v>
      </c>
      <c r="G338" s="0" t="str">
        <f aca="false">"&lt;a href='http://dx.doi.org/" &amp; C338 &amp; "'&gt;" &amp; LEFT(E338,FIND(":",E338)-1) &amp; "&lt;/a&gt;"</f>
        <v>&lt;a href='http://dx.doi.org/10.1093/actrade/9780192853981.001.0001'&gt;Nineteenth-century Britain&lt;/a&gt;</v>
      </c>
      <c r="H338" s="0" t="str">
        <f aca="false">"&lt;a href='http://dx.doi.org/" &amp; C338 &amp; "'&gt;" &amp;"&lt;img src='http://www.veryshortintroductions.com/view/covers/"&amp;B338&amp;".png' class='coverimage' alt='" &amp;E338 &amp; "'/&gt;&lt;/a&gt;"</f>
        <v>&lt;a href='http://dx.doi.org/10.1093/actrade/9780192853981.001.0001'&gt;&lt;img src='http://www.veryshortintroductions.com/view/covers/9780192853981.png' class='coverimage' alt='Nineteenth-century Britain: A Very Short Introduction (Very short introductions ; 23)'/&gt;&lt;/a&gt;</v>
      </c>
      <c r="I338" s="0" t="str">
        <f aca="false">"&lt;a href='" &amp; D338 &amp; "'&gt;" &amp; "&lt;img src='https://api.qrserver.com/v1/create-qr-code/?size=300x300&amp;data=" &amp; D338 &amp;"' class='qr'/&gt;&lt;/a&gt;"</f>
        <v>&lt;a href='http://www.veryshortintroductions.com/mobile/view/10.1093/actrade/9780192853981.001.0001/actrade-9780192853981'&gt;&lt;img src='https://api.qrserver.com/v1/create-qr-code/?size=300x300&amp;data=http://www.veryshortintroductions.com/mobile/view/10.1093/actrade/9780192853981.001.0001/actrade-9780192853981' class='qr'/&gt;&lt;/a&gt;</v>
      </c>
      <c r="J338" s="0" t="str">
        <f aca="false">"&lt;tr&gt;&lt;td&gt;" &amp; H338 &amp; "&lt;/td&gt;&lt;td&gt;&lt;small&gt;Very Short Introduction&lt;br/&gt;http://m.veryshortintroductions.com&lt;/small&gt;&lt;br/&gt;&lt;em&gt;ebook&lt;/em&gt;&lt;br/&gt;&lt;br/&gt;" &amp; G338 &amp; "&lt;/td&gt;&lt;td&gt;" &amp; I338 &amp; "&lt;/td&gt;&lt;/tr&gt;"</f>
        <v>&lt;tr&gt;&lt;td&gt;&lt;a href='http://dx.doi.org/10.1093/actrade/9780192853981.001.0001'&gt;&lt;img src='http://www.veryshortintroductions.com/view/covers/9780192853981.png' class='coverimage' alt='Nineteenth-century Britain: A Very Short Introduction (Very short introductions ; 23)'/&gt;&lt;/a&gt;&lt;/td&gt;&lt;td&gt;&lt;small&gt;Very Short Introduction&lt;br/&gt;http://m.veryshortintroductions.com&lt;/small&gt;&lt;br/&gt;&lt;em&gt;ebook&lt;/em&gt;&lt;br/&gt;&lt;br/&gt;&lt;a href='http://dx.doi.org/10.1093/actrade/9780192853981.001.0001'&gt;Nineteenth-century Britain&lt;/a&gt;&lt;/td&gt;&lt;td&gt;&lt;a href='http://www.veryshortintroductions.com/mobile/view/10.1093/actrade/9780192853981.001.0001/actrade-9780192853981'&gt;&lt;img src='https://api.qrserver.com/v1/create-qr-code/?size=300x300&amp;data=http://www.veryshortintroductions.com/mobile/view/10.1093/actrade/9780192853981.001.0001/actrade-9780192853981' class='qr'/&gt;&lt;/a&gt;&lt;/td&gt;&lt;/tr&gt;</v>
      </c>
      <c r="N338" s="0" t="s">
        <v>44</v>
      </c>
      <c r="O338" s="0" t="s">
        <v>1706</v>
      </c>
      <c r="P338" s="0" t="s">
        <v>1706</v>
      </c>
      <c r="Q338" s="0" t="s">
        <v>46</v>
      </c>
      <c r="S338" s="0" t="s">
        <v>1707</v>
      </c>
      <c r="X338" s="0" t="s">
        <v>1708</v>
      </c>
      <c r="Y338" s="0" t="s">
        <v>1709</v>
      </c>
      <c r="AA338" s="0" t="s">
        <v>49</v>
      </c>
      <c r="AB338" s="2" t="n">
        <v>36526</v>
      </c>
      <c r="AC338" s="2" t="n">
        <v>36891</v>
      </c>
      <c r="AJ338" s="0" t="s">
        <v>1710</v>
      </c>
      <c r="AK338" s="0" t="s">
        <v>50</v>
      </c>
      <c r="AL338" s="0" t="s">
        <v>51</v>
      </c>
      <c r="AM338" s="0" t="s">
        <v>49</v>
      </c>
      <c r="AN338" s="0" t="s">
        <v>49</v>
      </c>
      <c r="AO338" s="0" t="s">
        <v>49</v>
      </c>
      <c r="AP338" s="0" t="s">
        <v>49</v>
      </c>
      <c r="AQ338" s="0" t="s">
        <v>49</v>
      </c>
    </row>
    <row r="339" customFormat="false" ht="15" hidden="true" customHeight="false" outlineLevel="0" collapsed="false">
      <c r="A339" s="0" t="n">
        <v>1113631</v>
      </c>
      <c r="B339" s="0" t="str">
        <f aca="false">RIGHT(O339,LEN(O339)-FIND("actrade-",O339)-7)</f>
        <v>9780192801616</v>
      </c>
      <c r="C339" s="0" t="str">
        <f aca="false">"10.1093/actrade/" &amp; B339 &amp; ".001.0001"</f>
        <v>10.1093/actrade/9780192801616.001.0001</v>
      </c>
      <c r="D339" s="0" t="str">
        <f aca="false">"http://www.veryshortintroductions.com/mobile/view/" &amp; C339 &amp; "/actrade-" &amp; B339</f>
        <v>http://www.veryshortintroductions.com/mobile/view/10.1093/actrade/9780192801616.001.0001/actrade-9780192801616</v>
      </c>
      <c r="E339" s="0" t="s">
        <v>1711</v>
      </c>
      <c r="F339" s="0" t="str">
        <f aca="false">LEFT(E339,FIND(":",E339)-1)</f>
        <v>Norman Conquest</v>
      </c>
      <c r="G339" s="0" t="str">
        <f aca="false">"&lt;a href='http://dx.doi.org/" &amp; C339 &amp; "'&gt;" &amp; LEFT(E339,FIND(":",E339)-1) &amp; "&lt;/a&gt;"</f>
        <v>&lt;a href='http://dx.doi.org/10.1093/actrade/9780192801616.001.0001'&gt;Norman Conquest&lt;/a&gt;</v>
      </c>
      <c r="H339" s="0" t="str">
        <f aca="false">"&lt;a href='http://dx.doi.org/" &amp; C339 &amp; "'&gt;" &amp;"&lt;img src='http://www.veryshortintroductions.com/view/covers/"&amp;B339&amp;".png' class='coverimage' alt='" &amp;E339 &amp; "'/&gt;&lt;/a&gt;"</f>
        <v>&lt;a href='http://dx.doi.org/10.1093/actrade/9780192801616.001.0001'&gt;&lt;img src='http://www.veryshortintroductions.com/view/covers/9780192801616.png' class='coverimage' alt='Norman Conquest: A Very Short Introduction (Very short introductions ; 216)'/&gt;&lt;/a&gt;</v>
      </c>
      <c r="I339" s="0" t="str">
        <f aca="false">"&lt;a href='" &amp; D339 &amp; "'&gt;" &amp; "&lt;img src='https://api.qrserver.com/v1/create-qr-code/?size=300x300&amp;data=" &amp; D339 &amp;"' class='qr'/&gt;&lt;/a&gt;"</f>
        <v>&lt;a href='http://www.veryshortintroductions.com/mobile/view/10.1093/actrade/9780192801616.001.0001/actrade-9780192801616'&gt;&lt;img src='https://api.qrserver.com/v1/create-qr-code/?size=300x300&amp;data=http://www.veryshortintroductions.com/mobile/view/10.1093/actrade/9780192801616.001.0001/actrade-9780192801616' class='qr'/&gt;&lt;/a&gt;</v>
      </c>
      <c r="J339" s="0" t="str">
        <f aca="false">"&lt;tr&gt;&lt;td&gt;" &amp; H339 &amp; "&lt;/td&gt;&lt;td&gt;&lt;small&gt;Very Short Introduction&lt;br/&gt;http://m.veryshortintroductions.com&lt;/small&gt;&lt;br/&gt;&lt;em&gt;ebook&lt;/em&gt;&lt;br/&gt;&lt;br/&gt;" &amp; G339 &amp; "&lt;/td&gt;&lt;td&gt;" &amp; I339 &amp; "&lt;/td&gt;&lt;/tr&gt;"</f>
        <v>&lt;tr&gt;&lt;td&gt;&lt;a href='http://dx.doi.org/10.1093/actrade/9780192801616.001.0001'&gt;&lt;img src='http://www.veryshortintroductions.com/view/covers/9780192801616.png' class='coverimage' alt='Norman Conquest: A Very Short Introduction (Very short introductions ; 216)'/&gt;&lt;/a&gt;&lt;/td&gt;&lt;td&gt;&lt;small&gt;Very Short Introduction&lt;br/&gt;http://m.veryshortintroductions.com&lt;/small&gt;&lt;br/&gt;&lt;em&gt;ebook&lt;/em&gt;&lt;br/&gt;&lt;br/&gt;&lt;a href='http://dx.doi.org/10.1093/actrade/9780192801616.001.0001'&gt;Norman Conquest&lt;/a&gt;&lt;/td&gt;&lt;td&gt;&lt;a href='http://www.veryshortintroductions.com/mobile/view/10.1093/actrade/9780192801616.001.0001/actrade-9780192801616'&gt;&lt;img src='https://api.qrserver.com/v1/create-qr-code/?size=300x300&amp;data=http://www.veryshortintroductions.com/mobile/view/10.1093/actrade/9780192801616.001.0001/actrade-9780192801616' class='qr'/&gt;&lt;/a&gt;&lt;/td&gt;&lt;/tr&gt;</v>
      </c>
      <c r="N339" s="0" t="s">
        <v>44</v>
      </c>
      <c r="O339" s="0" t="s">
        <v>1712</v>
      </c>
      <c r="P339" s="0" t="s">
        <v>1712</v>
      </c>
      <c r="Q339" s="0" t="s">
        <v>46</v>
      </c>
      <c r="S339" s="0" t="s">
        <v>1713</v>
      </c>
      <c r="X339" s="0" t="s">
        <v>1714</v>
      </c>
      <c r="Y339" s="0" t="s">
        <v>1715</v>
      </c>
      <c r="AA339" s="0" t="s">
        <v>49</v>
      </c>
      <c r="AB339" s="2" t="n">
        <v>39814</v>
      </c>
      <c r="AC339" s="2" t="n">
        <v>40178</v>
      </c>
      <c r="AJ339" s="0" t="s">
        <v>1710</v>
      </c>
      <c r="AK339" s="0" t="s">
        <v>50</v>
      </c>
      <c r="AL339" s="0" t="s">
        <v>51</v>
      </c>
      <c r="AM339" s="0" t="s">
        <v>49</v>
      </c>
      <c r="AN339" s="0" t="s">
        <v>49</v>
      </c>
      <c r="AO339" s="0" t="s">
        <v>49</v>
      </c>
      <c r="AP339" s="0" t="s">
        <v>49</v>
      </c>
      <c r="AQ339" s="0" t="s">
        <v>49</v>
      </c>
    </row>
    <row r="340" customFormat="false" ht="15" hidden="true" customHeight="false" outlineLevel="0" collapsed="false">
      <c r="A340" s="0" t="n">
        <v>1134844</v>
      </c>
      <c r="B340" s="0" t="str">
        <f aca="false">RIGHT(O340,LEN(O340)-FIND("actrade-",O340)-7)</f>
        <v>9780195307542</v>
      </c>
      <c r="C340" s="0" t="str">
        <f aca="false">"10.1093/actrade/" &amp; B340 &amp; ".001.0001"</f>
        <v>10.1093/actrade/9780195307542.001.0001</v>
      </c>
      <c r="D340" s="0" t="str">
        <f aca="false">"http://www.veryshortintroductions.com/mobile/view/" &amp; C340 &amp; "/actrade-" &amp; B340</f>
        <v>http://www.veryshortintroductions.com/mobile/view/10.1093/actrade/9780195307542.001.0001/actrade-9780195307542</v>
      </c>
      <c r="E340" s="0" t="s">
        <v>1716</v>
      </c>
      <c r="F340" s="0" t="str">
        <f aca="false">LEFT(E340,FIND(":",E340)-1)</f>
        <v>North American Indians</v>
      </c>
      <c r="G340" s="0" t="str">
        <f aca="false">"&lt;a href='http://dx.doi.org/" &amp; C340 &amp; "'&gt;" &amp; LEFT(E340,FIND(":",E340)-1) &amp; "&lt;/a&gt;"</f>
        <v>&lt;a href='http://dx.doi.org/10.1093/actrade/9780195307542.001.0001'&gt;North American Indians&lt;/a&gt;</v>
      </c>
      <c r="H340" s="0" t="str">
        <f aca="false">"&lt;a href='http://dx.doi.org/" &amp; C340 &amp; "'&gt;" &amp;"&lt;img src='http://www.veryshortintroductions.com/view/covers/"&amp;B340&amp;".png' class='coverimage' alt='" &amp;E340 &amp; "'/&gt;&lt;/a&gt;"</f>
        <v>&lt;a href='http://dx.doi.org/10.1093/actrade/9780195307542.001.0001'&gt;&lt;img src='http://www.veryshortintroductions.com/view/covers/9780195307542.png' class='coverimage' alt='North American Indians: A Very Short Introduction (Very short introductions ; 213)'/&gt;&lt;/a&gt;</v>
      </c>
      <c r="I340" s="0" t="str">
        <f aca="false">"&lt;a href='" &amp; D340 &amp; "'&gt;" &amp; "&lt;img src='https://api.qrserver.com/v1/create-qr-code/?size=300x300&amp;data=" &amp; D340 &amp;"' class='qr'/&gt;&lt;/a&gt;"</f>
        <v>&lt;a href='http://www.veryshortintroductions.com/mobile/view/10.1093/actrade/9780195307542.001.0001/actrade-9780195307542'&gt;&lt;img src='https://api.qrserver.com/v1/create-qr-code/?size=300x300&amp;data=http://www.veryshortintroductions.com/mobile/view/10.1093/actrade/9780195307542.001.0001/actrade-9780195307542' class='qr'/&gt;&lt;/a&gt;</v>
      </c>
      <c r="J340" s="0" t="str">
        <f aca="false">"&lt;tr&gt;&lt;td&gt;" &amp; H340 &amp; "&lt;/td&gt;&lt;td&gt;&lt;small&gt;Very Short Introduction&lt;br/&gt;http://m.veryshortintroductions.com&lt;/small&gt;&lt;br/&gt;&lt;em&gt;ebook&lt;/em&gt;&lt;br/&gt;&lt;br/&gt;" &amp; G340 &amp; "&lt;/td&gt;&lt;td&gt;" &amp; I340 &amp; "&lt;/td&gt;&lt;/tr&gt;"</f>
        <v>&lt;tr&gt;&lt;td&gt;&lt;a href='http://dx.doi.org/10.1093/actrade/9780195307542.001.0001'&gt;&lt;img src='http://www.veryshortintroductions.com/view/covers/9780195307542.png' class='coverimage' alt='North American Indians: A Very Short Introduction (Very short introductions ; 213)'/&gt;&lt;/a&gt;&lt;/td&gt;&lt;td&gt;&lt;small&gt;Very Short Introduction&lt;br/&gt;http://m.veryshortintroductions.com&lt;/small&gt;&lt;br/&gt;&lt;em&gt;ebook&lt;/em&gt;&lt;br/&gt;&lt;br/&gt;&lt;a href='http://dx.doi.org/10.1093/actrade/9780195307542.001.0001'&gt;North American Indians&lt;/a&gt;&lt;/td&gt;&lt;td&gt;&lt;a href='http://www.veryshortintroductions.com/mobile/view/10.1093/actrade/9780195307542.001.0001/actrade-9780195307542'&gt;&lt;img src='https://api.qrserver.com/v1/create-qr-code/?size=300x300&amp;data=http://www.veryshortintroductions.com/mobile/view/10.1093/actrade/9780195307542.001.0001/actrade-9780195307542' class='qr'/&gt;&lt;/a&gt;&lt;/td&gt;&lt;/tr&gt;</v>
      </c>
      <c r="N340" s="0" t="s">
        <v>44</v>
      </c>
      <c r="O340" s="0" t="s">
        <v>1717</v>
      </c>
      <c r="P340" s="0" t="s">
        <v>1717</v>
      </c>
      <c r="Q340" s="0" t="s">
        <v>46</v>
      </c>
      <c r="S340" s="0" t="s">
        <v>1718</v>
      </c>
      <c r="X340" s="0" t="s">
        <v>1719</v>
      </c>
      <c r="Y340" s="0" t="s">
        <v>1720</v>
      </c>
      <c r="AA340" s="0" t="s">
        <v>49</v>
      </c>
      <c r="AB340" s="2" t="n">
        <v>40179</v>
      </c>
      <c r="AC340" s="2" t="n">
        <v>40543</v>
      </c>
      <c r="AJ340" s="0" t="s">
        <v>1721</v>
      </c>
      <c r="AK340" s="0" t="s">
        <v>50</v>
      </c>
      <c r="AL340" s="0" t="s">
        <v>51</v>
      </c>
      <c r="AM340" s="0" t="s">
        <v>49</v>
      </c>
      <c r="AN340" s="0" t="s">
        <v>49</v>
      </c>
      <c r="AO340" s="0" t="s">
        <v>49</v>
      </c>
      <c r="AP340" s="0" t="s">
        <v>49</v>
      </c>
      <c r="AQ340" s="0" t="s">
        <v>49</v>
      </c>
    </row>
    <row r="341" customFormat="false" ht="15" hidden="true" customHeight="false" outlineLevel="0" collapsed="false">
      <c r="A341" s="0" t="n">
        <v>3093086</v>
      </c>
      <c r="B341" s="0" t="str">
        <f aca="false">RIGHT(O341,LEN(O341)-FIND("actrade-",O341)-7)</f>
        <v>9780192801562</v>
      </c>
      <c r="C341" s="0" t="str">
        <f aca="false">"10.1093/actrade/" &amp; B341 &amp; ".001.0001"</f>
        <v>10.1093/actrade/9780192801562.001.0001</v>
      </c>
      <c r="D341" s="0" t="str">
        <f aca="false">"http://www.veryshortintroductions.com/mobile/view/" &amp; C341 &amp; "/actrade-" &amp; B341</f>
        <v>http://www.veryshortintroductions.com/mobile/view/10.1093/actrade/9780192801562.001.0001/actrade-9780192801562</v>
      </c>
      <c r="E341" s="0" t="s">
        <v>1722</v>
      </c>
      <c r="F341" s="0" t="str">
        <f aca="false">LEFT(E341,FIND(":",E341)-1)</f>
        <v>Northern Ireland</v>
      </c>
      <c r="G341" s="0" t="str">
        <f aca="false">"&lt;a href='http://dx.doi.org/" &amp; C341 &amp; "'&gt;" &amp; LEFT(E341,FIND(":",E341)-1) &amp; "&lt;/a&gt;"</f>
        <v>&lt;a href='http://dx.doi.org/10.1093/actrade/9780192801562.001.0001'&gt;Northern Ireland&lt;/a&gt;</v>
      </c>
      <c r="H341" s="0" t="str">
        <f aca="false">"&lt;a href='http://dx.doi.org/" &amp; C341 &amp; "'&gt;" &amp;"&lt;img src='http://www.veryshortintroductions.com/view/covers/"&amp;B341&amp;".png' class='coverimage' alt='" &amp;E341 &amp; "'/&gt;&lt;/a&gt;"</f>
        <v>&lt;a href='http://dx.doi.org/10.1093/actrade/9780192801562.001.0001'&gt;&lt;img src='http://www.veryshortintroductions.com/view/covers/9780192801562.png' class='coverimage' alt='Northern Ireland: a very short introduction'/&gt;&lt;/a&gt;</v>
      </c>
      <c r="I341" s="0" t="str">
        <f aca="false">"&lt;a href='" &amp; D341 &amp; "'&gt;" &amp; "&lt;img src='https://api.qrserver.com/v1/create-qr-code/?size=300x300&amp;data=" &amp; D341 &amp;"' class='qr'/&gt;&lt;/a&gt;"</f>
        <v>&lt;a href='http://www.veryshortintroductions.com/mobile/view/10.1093/actrade/9780192801562.001.0001/actrade-9780192801562'&gt;&lt;img src='https://api.qrserver.com/v1/create-qr-code/?size=300x300&amp;data=http://www.veryshortintroductions.com/mobile/view/10.1093/actrade/9780192801562.001.0001/actrade-9780192801562' class='qr'/&gt;&lt;/a&gt;</v>
      </c>
      <c r="J341" s="0" t="str">
        <f aca="false">"&lt;tr&gt;&lt;td&gt;" &amp; H341 &amp; "&lt;/td&gt;&lt;td&gt;&lt;small&gt;Very Short Introduction&lt;br/&gt;http://m.veryshortintroductions.com&lt;/small&gt;&lt;br/&gt;&lt;em&gt;ebook&lt;/em&gt;&lt;br/&gt;&lt;br/&gt;" &amp; G341 &amp; "&lt;/td&gt;&lt;td&gt;" &amp; I341 &amp; "&lt;/td&gt;&lt;/tr&gt;"</f>
        <v>&lt;tr&gt;&lt;td&gt;&lt;a href='http://dx.doi.org/10.1093/actrade/9780192801562.001.0001'&gt;&lt;img src='http://www.veryshortintroductions.com/view/covers/9780192801562.png' class='coverimage' alt='Northern Ireland: a very short introduction'/&gt;&lt;/a&gt;&lt;/td&gt;&lt;td&gt;&lt;small&gt;Very Short Introduction&lt;br/&gt;http://m.veryshortintroductions.com&lt;/small&gt;&lt;br/&gt;&lt;em&gt;ebook&lt;/em&gt;&lt;br/&gt;&lt;br/&gt;&lt;a href='http://dx.doi.org/10.1093/actrade/9780192801562.001.0001'&gt;Northern Ireland&lt;/a&gt;&lt;/td&gt;&lt;td&gt;&lt;a href='http://www.veryshortintroductions.com/mobile/view/10.1093/actrade/9780192801562.001.0001/actrade-9780192801562'&gt;&lt;img src='https://api.qrserver.com/v1/create-qr-code/?size=300x300&amp;data=http://www.veryshortintroductions.com/mobile/view/10.1093/actrade/9780192801562.001.0001/actrade-9780192801562' class='qr'/&gt;&lt;/a&gt;&lt;/td&gt;&lt;/tr&gt;</v>
      </c>
      <c r="N341" s="0" t="s">
        <v>44</v>
      </c>
      <c r="O341" s="0" t="s">
        <v>1723</v>
      </c>
      <c r="P341" s="0" t="s">
        <v>1723</v>
      </c>
      <c r="Q341" s="0" t="s">
        <v>46</v>
      </c>
      <c r="S341" s="0" t="s">
        <v>1724</v>
      </c>
      <c r="Y341" s="0" t="s">
        <v>1725</v>
      </c>
      <c r="AA341" s="0" t="s">
        <v>49</v>
      </c>
      <c r="AB341" s="2" t="n">
        <v>37622</v>
      </c>
      <c r="AC341" s="2" t="n">
        <v>37986</v>
      </c>
      <c r="AK341" s="0" t="s">
        <v>50</v>
      </c>
      <c r="AL341" s="0" t="s">
        <v>51</v>
      </c>
      <c r="AM341" s="0" t="s">
        <v>49</v>
      </c>
      <c r="AN341" s="0" t="s">
        <v>49</v>
      </c>
      <c r="AO341" s="0" t="s">
        <v>49</v>
      </c>
      <c r="AP341" s="0" t="s">
        <v>49</v>
      </c>
      <c r="AQ341" s="0" t="s">
        <v>49</v>
      </c>
    </row>
    <row r="342" customFormat="false" ht="15" hidden="true" customHeight="false" outlineLevel="0" collapsed="false">
      <c r="A342" s="0" t="n">
        <v>677842</v>
      </c>
      <c r="B342" s="0" t="str">
        <f aca="false">RIGHT(O342,LEN(O342)-FIND("actrade-",O342)-7)</f>
        <v>9780199225866</v>
      </c>
      <c r="C342" s="0" t="str">
        <f aca="false">"10.1093/actrade/" &amp; B342 &amp; ".001.0001"</f>
        <v>10.1093/actrade/9780199225866.001.0001</v>
      </c>
      <c r="D342" s="0" t="str">
        <f aca="false">"http://www.veryshortintroductions.com/mobile/view/" &amp; C342 &amp; "/actrade-" &amp; B342</f>
        <v>http://www.veryshortintroductions.com/mobile/view/10.1093/actrade/9780199225866.001.0001/actrade-9780199225866</v>
      </c>
      <c r="E342" s="0" t="s">
        <v>1726</v>
      </c>
      <c r="F342" s="0" t="str">
        <f aca="false">LEFT(E342,FIND(":",E342)-1)</f>
        <v>Nothing</v>
      </c>
      <c r="G342" s="0" t="str">
        <f aca="false">"&lt;a href='http://dx.doi.org/" &amp; C342 &amp; "'&gt;" &amp; LEFT(E342,FIND(":",E342)-1) &amp; "&lt;/a&gt;"</f>
        <v>&lt;a href='http://dx.doi.org/10.1093/actrade/9780199225866.001.0001'&gt;Nothing&lt;/a&gt;</v>
      </c>
      <c r="H342" s="0" t="str">
        <f aca="false">"&lt;a href='http://dx.doi.org/" &amp; C342 &amp; "'&gt;" &amp;"&lt;img src='http://www.veryshortintroductions.com/view/covers/"&amp;B342&amp;".png' class='coverimage' alt='" &amp;E342 &amp; "'/&gt;&lt;/a&gt;"</f>
        <v>&lt;a href='http://dx.doi.org/10.1093/actrade/9780199225866.001.0001'&gt;&lt;img src='http://www.veryshortintroductions.com/view/covers/9780199225866.png' class='coverimage' alt='Nothing: A Very Short Introduction'/&gt;&lt;/a&gt;</v>
      </c>
      <c r="I342" s="0" t="str">
        <f aca="false">"&lt;a href='" &amp; D342 &amp; "'&gt;" &amp; "&lt;img src='https://api.qrserver.com/v1/create-qr-code/?size=300x300&amp;data=" &amp; D342 &amp;"' class='qr'/&gt;&lt;/a&gt;"</f>
        <v>&lt;a href='http://www.veryshortintroductions.com/mobile/view/10.1093/actrade/9780199225866.001.0001/actrade-9780199225866'&gt;&lt;img src='https://api.qrserver.com/v1/create-qr-code/?size=300x300&amp;data=http://www.veryshortintroductions.com/mobile/view/10.1093/actrade/9780199225866.001.0001/actrade-9780199225866' class='qr'/&gt;&lt;/a&gt;</v>
      </c>
      <c r="J342" s="0" t="str">
        <f aca="false">"&lt;tr&gt;&lt;td&gt;" &amp; H342 &amp; "&lt;/td&gt;&lt;td&gt;&lt;small&gt;Very Short Introduction&lt;br/&gt;http://m.veryshortintroductions.com&lt;/small&gt;&lt;br/&gt;&lt;em&gt;ebook&lt;/em&gt;&lt;br/&gt;&lt;br/&gt;" &amp; G342 &amp; "&lt;/td&gt;&lt;td&gt;" &amp; I342 &amp; "&lt;/td&gt;&lt;/tr&gt;"</f>
        <v>&lt;tr&gt;&lt;td&gt;&lt;a href='http://dx.doi.org/10.1093/actrade/9780199225866.001.0001'&gt;&lt;img src='http://www.veryshortintroductions.com/view/covers/9780199225866.png' class='coverimage' alt='Nothing: A Very Short Introduction'/&gt;&lt;/a&gt;&lt;/td&gt;&lt;td&gt;&lt;small&gt;Very Short Introduction&lt;br/&gt;http://m.veryshortintroductions.com&lt;/small&gt;&lt;br/&gt;&lt;em&gt;ebook&lt;/em&gt;&lt;br/&gt;&lt;br/&gt;&lt;a href='http://dx.doi.org/10.1093/actrade/9780199225866.001.0001'&gt;Nothing&lt;/a&gt;&lt;/td&gt;&lt;td&gt;&lt;a href='http://www.veryshortintroductions.com/mobile/view/10.1093/actrade/9780199225866.001.0001/actrade-9780199225866'&gt;&lt;img src='https://api.qrserver.com/v1/create-qr-code/?size=300x300&amp;data=http://www.veryshortintroductions.com/mobile/view/10.1093/actrade/9780199225866.001.0001/actrade-9780199225866' class='qr'/&gt;&lt;/a&gt;&lt;/td&gt;&lt;/tr&gt;</v>
      </c>
      <c r="N342" s="0" t="s">
        <v>44</v>
      </c>
      <c r="O342" s="0" t="s">
        <v>1727</v>
      </c>
      <c r="P342" s="0" t="s">
        <v>1727</v>
      </c>
      <c r="Q342" s="0" t="s">
        <v>46</v>
      </c>
      <c r="S342" s="0" t="s">
        <v>1728</v>
      </c>
      <c r="X342" s="0" t="s">
        <v>1729</v>
      </c>
      <c r="Y342" s="0" t="s">
        <v>1730</v>
      </c>
      <c r="AA342" s="0" t="s">
        <v>49</v>
      </c>
      <c r="AB342" s="2" t="n">
        <v>39814</v>
      </c>
      <c r="AC342" s="2" t="n">
        <v>40178</v>
      </c>
      <c r="AJ342" s="0" t="s">
        <v>1731</v>
      </c>
      <c r="AK342" s="0" t="s">
        <v>50</v>
      </c>
      <c r="AL342" s="0" t="s">
        <v>51</v>
      </c>
      <c r="AM342" s="0" t="s">
        <v>49</v>
      </c>
      <c r="AN342" s="0" t="s">
        <v>49</v>
      </c>
      <c r="AO342" s="0" t="s">
        <v>49</v>
      </c>
      <c r="AP342" s="0" t="s">
        <v>49</v>
      </c>
      <c r="AQ342" s="0" t="s">
        <v>49</v>
      </c>
    </row>
    <row r="343" customFormat="false" ht="15" hidden="true" customHeight="false" outlineLevel="0" collapsed="false">
      <c r="A343" s="0" t="n">
        <v>10315129</v>
      </c>
      <c r="B343" s="0" t="str">
        <f aca="false">RIGHT(O343,LEN(O343)-FIND("actrade-",O343)-7)</f>
        <v>9780198718635</v>
      </c>
      <c r="C343" s="0" t="str">
        <f aca="false">"10.1093/actrade/" &amp; B343 &amp; ".001.0001"</f>
        <v>10.1093/actrade/9780198718635.001.0001</v>
      </c>
      <c r="D343" s="0" t="str">
        <f aca="false">"http://www.veryshortintroductions.com/mobile/view/" &amp; C343 &amp; "/actrade-" &amp; B343</f>
        <v>http://www.veryshortintroductions.com/mobile/view/10.1093/actrade/9780198718635.001.0001/actrade-9780198718635</v>
      </c>
      <c r="E343" s="0" t="s">
        <v>1732</v>
      </c>
      <c r="F343" s="0" t="str">
        <f aca="false">LEFT(E343,FIND(":",E343)-1)</f>
        <v>Nuclear Physics</v>
      </c>
      <c r="G343" s="0" t="str">
        <f aca="false">"&lt;a href='http://dx.doi.org/" &amp; C343 &amp; "'&gt;" &amp; LEFT(E343,FIND(":",E343)-1) &amp; "&lt;/a&gt;"</f>
        <v>&lt;a href='http://dx.doi.org/10.1093/actrade/9780198718635.001.0001'&gt;Nuclear Physics&lt;/a&gt;</v>
      </c>
      <c r="H343" s="0" t="str">
        <f aca="false">"&lt;a href='http://dx.doi.org/" &amp; C343 &amp; "'&gt;" &amp;"&lt;img src='http://www.veryshortintroductions.com/view/covers/"&amp;B343&amp;".png' class='coverimage' alt='" &amp;E343 &amp; "'/&gt;&lt;/a&gt;"</f>
        <v>&lt;a href='http://dx.doi.org/10.1093/actrade/9780198718635.001.0001'&gt;&lt;img src='http://www.veryshortintroductions.com/view/covers/9780198718635.png' class='coverimage' alt='Nuclear Physics: A Very Short Introduction'/&gt;&lt;/a&gt;</v>
      </c>
      <c r="I343" s="0" t="str">
        <f aca="false">"&lt;a href='" &amp; D343 &amp; "'&gt;" &amp; "&lt;img src='https://api.qrserver.com/v1/create-qr-code/?size=300x300&amp;data=" &amp; D343 &amp;"' class='qr'/&gt;&lt;/a&gt;"</f>
        <v>&lt;a href='http://www.veryshortintroductions.com/mobile/view/10.1093/actrade/9780198718635.001.0001/actrade-9780198718635'&gt;&lt;img src='https://api.qrserver.com/v1/create-qr-code/?size=300x300&amp;data=http://www.veryshortintroductions.com/mobile/view/10.1093/actrade/9780198718635.001.0001/actrade-9780198718635' class='qr'/&gt;&lt;/a&gt;</v>
      </c>
      <c r="J343" s="0" t="str">
        <f aca="false">"&lt;tr&gt;&lt;td&gt;" &amp; H343 &amp; "&lt;/td&gt;&lt;td&gt;&lt;small&gt;Very Short Introduction&lt;br/&gt;http://m.veryshortintroductions.com&lt;/small&gt;&lt;br/&gt;&lt;em&gt;ebook&lt;/em&gt;&lt;br/&gt;&lt;br/&gt;" &amp; G343 &amp; "&lt;/td&gt;&lt;td&gt;" &amp; I343 &amp; "&lt;/td&gt;&lt;/tr&gt;"</f>
        <v>&lt;tr&gt;&lt;td&gt;&lt;a href='http://dx.doi.org/10.1093/actrade/9780198718635.001.0001'&gt;&lt;img src='http://www.veryshortintroductions.com/view/covers/9780198718635.png' class='coverimage' alt='Nuclear Physics: A Very Short Introduction'/&gt;&lt;/a&gt;&lt;/td&gt;&lt;td&gt;&lt;small&gt;Very Short Introduction&lt;br/&gt;http://m.veryshortintroductions.com&lt;/small&gt;&lt;br/&gt;&lt;em&gt;ebook&lt;/em&gt;&lt;br/&gt;&lt;br/&gt;&lt;a href='http://dx.doi.org/10.1093/actrade/9780198718635.001.0001'&gt;Nuclear Physics&lt;/a&gt;&lt;/td&gt;&lt;td&gt;&lt;a href='http://www.veryshortintroductions.com/mobile/view/10.1093/actrade/9780198718635.001.0001/actrade-9780198718635'&gt;&lt;img src='https://api.qrserver.com/v1/create-qr-code/?size=300x300&amp;data=http://www.veryshortintroductions.com/mobile/view/10.1093/actrade/9780198718635.001.0001/actrade-9780198718635' class='qr'/&gt;&lt;/a&gt;&lt;/td&gt;&lt;/tr&gt;</v>
      </c>
      <c r="N343" s="0" t="s">
        <v>44</v>
      </c>
      <c r="O343" s="0" t="s">
        <v>1733</v>
      </c>
      <c r="P343" s="0" t="s">
        <v>1733</v>
      </c>
      <c r="Q343" s="0" t="s">
        <v>46</v>
      </c>
      <c r="S343" s="0" t="s">
        <v>1734</v>
      </c>
      <c r="X343" s="0" t="s">
        <v>1735</v>
      </c>
      <c r="Y343" s="0" t="s">
        <v>1736</v>
      </c>
      <c r="AA343" s="0" t="s">
        <v>49</v>
      </c>
      <c r="AB343" s="2" t="n">
        <v>42005</v>
      </c>
      <c r="AC343" s="2" t="n">
        <v>42369</v>
      </c>
      <c r="AK343" s="0" t="s">
        <v>50</v>
      </c>
      <c r="AL343" s="0" t="s">
        <v>51</v>
      </c>
      <c r="AM343" s="0" t="s">
        <v>49</v>
      </c>
      <c r="AN343" s="0" t="s">
        <v>49</v>
      </c>
      <c r="AO343" s="0" t="s">
        <v>49</v>
      </c>
      <c r="AP343" s="0" t="s">
        <v>49</v>
      </c>
      <c r="AQ343" s="0" t="s">
        <v>49</v>
      </c>
    </row>
    <row r="344" customFormat="false" ht="15" hidden="true" customHeight="false" outlineLevel="0" collapsed="false">
      <c r="A344" s="0" t="n">
        <v>3093085</v>
      </c>
      <c r="B344" s="0" t="str">
        <f aca="false">RIGHT(O344,LEN(O344)-FIND("actrade-",O344)-7)</f>
        <v>9780199584970</v>
      </c>
      <c r="C344" s="0" t="str">
        <f aca="false">"10.1093/actrade/" &amp; B344 &amp; ".001.0001"</f>
        <v>10.1093/actrade/9780199584970.001.0001</v>
      </c>
      <c r="D344" s="0" t="str">
        <f aca="false">"http://www.veryshortintroductions.com/mobile/view/" &amp; C344 &amp; "/actrade-" &amp; B344</f>
        <v>http://www.veryshortintroductions.com/mobile/view/10.1093/actrade/9780199584970.001.0001/actrade-9780199584970</v>
      </c>
      <c r="E344" s="0" t="s">
        <v>1737</v>
      </c>
      <c r="F344" s="0" t="str">
        <f aca="false">LEFT(E344,FIND(":",E344)-1)</f>
        <v>Nuclear power</v>
      </c>
      <c r="G344" s="0" t="str">
        <f aca="false">"&lt;a href='http://dx.doi.org/" &amp; C344 &amp; "'&gt;" &amp; LEFT(E344,FIND(":",E344)-1) &amp; "&lt;/a&gt;"</f>
        <v>&lt;a href='http://dx.doi.org/10.1093/actrade/9780199584970.001.0001'&gt;Nuclear power&lt;/a&gt;</v>
      </c>
      <c r="H344" s="0" t="str">
        <f aca="false">"&lt;a href='http://dx.doi.org/" &amp; C344 &amp; "'&gt;" &amp;"&lt;img src='http://www.veryshortintroductions.com/view/covers/"&amp;B344&amp;".png' class='coverimage' alt='" &amp;E344 &amp; "'/&gt;&lt;/a&gt;"</f>
        <v>&lt;a href='http://dx.doi.org/10.1093/actrade/9780199584970.001.0001'&gt;&lt;img src='http://www.veryshortintroductions.com/view/covers/9780199584970.png' class='coverimage' alt='Nuclear power: a very short introduction'/&gt;&lt;/a&gt;</v>
      </c>
      <c r="I344" s="0" t="str">
        <f aca="false">"&lt;a href='" &amp; D344 &amp; "'&gt;" &amp; "&lt;img src='https://api.qrserver.com/v1/create-qr-code/?size=300x300&amp;data=" &amp; D344 &amp;"' class='qr'/&gt;&lt;/a&gt;"</f>
        <v>&lt;a href='http://www.veryshortintroductions.com/mobile/view/10.1093/actrade/9780199584970.001.0001/actrade-9780199584970'&gt;&lt;img src='https://api.qrserver.com/v1/create-qr-code/?size=300x300&amp;data=http://www.veryshortintroductions.com/mobile/view/10.1093/actrade/9780199584970.001.0001/actrade-9780199584970' class='qr'/&gt;&lt;/a&gt;</v>
      </c>
      <c r="J344" s="0" t="str">
        <f aca="false">"&lt;tr&gt;&lt;td&gt;" &amp; H344 &amp; "&lt;/td&gt;&lt;td&gt;&lt;small&gt;Very Short Introduction&lt;br/&gt;http://m.veryshortintroductions.com&lt;/small&gt;&lt;br/&gt;&lt;em&gt;ebook&lt;/em&gt;&lt;br/&gt;&lt;br/&gt;" &amp; G344 &amp; "&lt;/td&gt;&lt;td&gt;" &amp; I344 &amp; "&lt;/td&gt;&lt;/tr&gt;"</f>
        <v>&lt;tr&gt;&lt;td&gt;&lt;a href='http://dx.doi.org/10.1093/actrade/9780199584970.001.0001'&gt;&lt;img src='http://www.veryshortintroductions.com/view/covers/9780199584970.png' class='coverimage' alt='Nuclear power: a very short introduction'/&gt;&lt;/a&gt;&lt;/td&gt;&lt;td&gt;&lt;small&gt;Very Short Introduction&lt;br/&gt;http://m.veryshortintroductions.com&lt;/small&gt;&lt;br/&gt;&lt;em&gt;ebook&lt;/em&gt;&lt;br/&gt;&lt;br/&gt;&lt;a href='http://dx.doi.org/10.1093/actrade/9780199584970.001.0001'&gt;Nuclear power&lt;/a&gt;&lt;/td&gt;&lt;td&gt;&lt;a href='http://www.veryshortintroductions.com/mobile/view/10.1093/actrade/9780199584970.001.0001/actrade-9780199584970'&gt;&lt;img src='https://api.qrserver.com/v1/create-qr-code/?size=300x300&amp;data=http://www.veryshortintroductions.com/mobile/view/10.1093/actrade/9780199584970.001.0001/actrade-9780199584970' class='qr'/&gt;&lt;/a&gt;&lt;/td&gt;&lt;/tr&gt;</v>
      </c>
      <c r="N344" s="0" t="s">
        <v>44</v>
      </c>
      <c r="O344" s="0" t="s">
        <v>1738</v>
      </c>
      <c r="P344" s="0" t="s">
        <v>1738</v>
      </c>
      <c r="Q344" s="0" t="s">
        <v>46</v>
      </c>
      <c r="S344" s="0" t="s">
        <v>1739</v>
      </c>
      <c r="Y344" s="0" t="s">
        <v>1740</v>
      </c>
      <c r="AA344" s="0" t="s">
        <v>49</v>
      </c>
      <c r="AB344" s="2" t="n">
        <v>40544</v>
      </c>
      <c r="AC344" s="2" t="n">
        <v>40908</v>
      </c>
      <c r="AK344" s="0" t="s">
        <v>50</v>
      </c>
      <c r="AL344" s="0" t="s">
        <v>51</v>
      </c>
      <c r="AM344" s="0" t="s">
        <v>49</v>
      </c>
      <c r="AN344" s="0" t="s">
        <v>49</v>
      </c>
      <c r="AO344" s="0" t="s">
        <v>49</v>
      </c>
      <c r="AP344" s="0" t="s">
        <v>49</v>
      </c>
      <c r="AQ344" s="0" t="s">
        <v>49</v>
      </c>
    </row>
    <row r="345" customFormat="false" ht="15" hidden="true" customHeight="false" outlineLevel="0" collapsed="false">
      <c r="A345" s="0" t="n">
        <v>4620479</v>
      </c>
      <c r="B345" s="0" t="str">
        <f aca="false">RIGHT(O345,LEN(O345)-FIND("actrade-",O345)-7)</f>
        <v>9780198727231</v>
      </c>
      <c r="C345" s="0" t="str">
        <f aca="false">"10.1093/actrade/" &amp; B345 &amp; ".001.0001"</f>
        <v>10.1093/actrade/9780198727231.001.0001</v>
      </c>
      <c r="D345" s="0" t="str">
        <f aca="false">"http://www.veryshortintroductions.com/mobile/view/" &amp; C345 &amp; "/actrade-" &amp; B345</f>
        <v>http://www.veryshortintroductions.com/mobile/view/10.1093/actrade/9780198727231.001.0001/actrade-9780198727231</v>
      </c>
      <c r="E345" s="0" t="s">
        <v>1741</v>
      </c>
      <c r="F345" s="0" t="str">
        <f aca="false">LEFT(E345,FIND(":",E345)-1)</f>
        <v>Nuclear Weapons</v>
      </c>
      <c r="G345" s="0" t="str">
        <f aca="false">"&lt;a href='http://dx.doi.org/" &amp; C345 &amp; "'&gt;" &amp; LEFT(E345,FIND(":",E345)-1) &amp; "&lt;/a&gt;"</f>
        <v>&lt;a href='http://dx.doi.org/10.1093/actrade/9780198727231.001.0001'&gt;Nuclear Weapons&lt;/a&gt;</v>
      </c>
      <c r="H345" s="0" t="str">
        <f aca="false">"&lt;a href='http://dx.doi.org/" &amp; C345 &amp; "'&gt;" &amp;"&lt;img src='http://www.veryshortintroductions.com/view/covers/"&amp;B345&amp;".png' class='coverimage' alt='" &amp;E345 &amp; "'/&gt;&lt;/a&gt;"</f>
        <v>&lt;a href='http://dx.doi.org/10.1093/actrade/9780198727231.001.0001'&gt;&lt;img src='http://www.veryshortintroductions.com/view/covers/9780198727231.png' class='coverimage' alt='Nuclear Weapons: A Very Short Introduction'/&gt;&lt;/a&gt;</v>
      </c>
      <c r="I345" s="0" t="str">
        <f aca="false">"&lt;a href='" &amp; D345 &amp; "'&gt;" &amp; "&lt;img src='https://api.qrserver.com/v1/create-qr-code/?size=300x300&amp;data=" &amp; D345 &amp;"' class='qr'/&gt;&lt;/a&gt;"</f>
        <v>&lt;a href='http://www.veryshortintroductions.com/mobile/view/10.1093/actrade/9780198727231.001.0001/actrade-9780198727231'&gt;&lt;img src='https://api.qrserver.com/v1/create-qr-code/?size=300x300&amp;data=http://www.veryshortintroductions.com/mobile/view/10.1093/actrade/9780198727231.001.0001/actrade-9780198727231' class='qr'/&gt;&lt;/a&gt;</v>
      </c>
      <c r="J345" s="0" t="str">
        <f aca="false">"&lt;tr&gt;&lt;td&gt;" &amp; H345 &amp; "&lt;/td&gt;&lt;td&gt;&lt;small&gt;Very Short Introduction&lt;br/&gt;http://m.veryshortintroductions.com&lt;/small&gt;&lt;br/&gt;&lt;em&gt;ebook&lt;/em&gt;&lt;br/&gt;&lt;br/&gt;" &amp; G345 &amp; "&lt;/td&gt;&lt;td&gt;" &amp; I345 &amp; "&lt;/td&gt;&lt;/tr&gt;"</f>
        <v>&lt;tr&gt;&lt;td&gt;&lt;a href='http://dx.doi.org/10.1093/actrade/9780198727231.001.0001'&gt;&lt;img src='http://www.veryshortintroductions.com/view/covers/9780198727231.png' class='coverimage' alt='Nuclear Weapons: A Very Short Introduction'/&gt;&lt;/a&gt;&lt;/td&gt;&lt;td&gt;&lt;small&gt;Very Short Introduction&lt;br/&gt;http://m.veryshortintroductions.com&lt;/small&gt;&lt;br/&gt;&lt;em&gt;ebook&lt;/em&gt;&lt;br/&gt;&lt;br/&gt;&lt;a href='http://dx.doi.org/10.1093/actrade/9780198727231.001.0001'&gt;Nuclear Weapons&lt;/a&gt;&lt;/td&gt;&lt;td&gt;&lt;a href='http://www.veryshortintroductions.com/mobile/view/10.1093/actrade/9780198727231.001.0001/actrade-9780198727231'&gt;&lt;img src='https://api.qrserver.com/v1/create-qr-code/?size=300x300&amp;data=http://www.veryshortintroductions.com/mobile/view/10.1093/actrade/9780198727231.001.0001/actrade-9780198727231' class='qr'/&gt;&lt;/a&gt;&lt;/td&gt;&lt;/tr&gt;</v>
      </c>
      <c r="N345" s="0" t="s">
        <v>44</v>
      </c>
      <c r="O345" s="0" t="s">
        <v>1742</v>
      </c>
      <c r="P345" s="0" t="s">
        <v>1742</v>
      </c>
      <c r="Q345" s="0" t="s">
        <v>46</v>
      </c>
      <c r="S345" s="0" t="s">
        <v>1743</v>
      </c>
      <c r="X345" s="0" t="s">
        <v>1744</v>
      </c>
      <c r="Y345" s="0" t="s">
        <v>1745</v>
      </c>
      <c r="AA345" s="0" t="s">
        <v>49</v>
      </c>
      <c r="AB345" s="2" t="n">
        <v>42005</v>
      </c>
      <c r="AC345" s="2" t="n">
        <v>42369</v>
      </c>
      <c r="AK345" s="0" t="s">
        <v>50</v>
      </c>
      <c r="AL345" s="0" t="s">
        <v>51</v>
      </c>
      <c r="AM345" s="0" t="s">
        <v>49</v>
      </c>
      <c r="AN345" s="0" t="s">
        <v>49</v>
      </c>
      <c r="AO345" s="0" t="s">
        <v>49</v>
      </c>
      <c r="AP345" s="0" t="s">
        <v>49</v>
      </c>
      <c r="AQ345" s="0" t="s">
        <v>49</v>
      </c>
    </row>
    <row r="346" customFormat="false" ht="15" hidden="true" customHeight="false" outlineLevel="0" collapsed="false">
      <c r="A346" s="0" t="n">
        <v>1063415</v>
      </c>
      <c r="B346" s="0" t="str">
        <f aca="false">RIGHT(O346,LEN(O346)-FIND("actrade-",O346)-7)</f>
        <v>9780199229543</v>
      </c>
      <c r="C346" s="0" t="str">
        <f aca="false">"10.1093/actrade/" &amp; B346 &amp; ".001.0001"</f>
        <v>10.1093/actrade/9780199229543.001.0001</v>
      </c>
      <c r="D346" s="0" t="str">
        <f aca="false">"http://www.veryshortintroductions.com/mobile/view/" &amp; C346 &amp; "/actrade-" &amp; B346</f>
        <v>http://www.veryshortintroductions.com/mobile/view/10.1093/actrade/9780199229543.001.0001/actrade-9780199229543</v>
      </c>
      <c r="E346" s="0" t="s">
        <v>1746</v>
      </c>
      <c r="F346" s="0" t="str">
        <f aca="false">LEFT(E346,FIND(":",E346)-1)</f>
        <v>Nuclear Weapons</v>
      </c>
      <c r="G346" s="0" t="str">
        <f aca="false">"&lt;a href='http://dx.doi.org/" &amp; C346 &amp; "'&gt;" &amp; LEFT(E346,FIND(":",E346)-1) &amp; "&lt;/a&gt;"</f>
        <v>&lt;a href='http://dx.doi.org/10.1093/actrade/9780199229543.001.0001'&gt;Nuclear Weapons&lt;/a&gt;</v>
      </c>
      <c r="H346" s="0" t="str">
        <f aca="false">"&lt;a href='http://dx.doi.org/" &amp; C346 &amp; "'&gt;" &amp;"&lt;img src='http://www.veryshortintroductions.com/view/covers/"&amp;B346&amp;".png' class='coverimage' alt='" &amp;E346 &amp; "'/&gt;&lt;/a&gt;"</f>
        <v>&lt;a href='http://dx.doi.org/10.1093/actrade/9780199229543.001.0001'&gt;&lt;img src='http://www.veryshortintroductions.com/view/covers/9780199229543.png' class='coverimage' alt='Nuclear Weapons: A Very Short Introduction (Very short introductions)'/&gt;&lt;/a&gt;</v>
      </c>
      <c r="I346" s="0" t="str">
        <f aca="false">"&lt;a href='" &amp; D346 &amp; "'&gt;" &amp; "&lt;img src='https://api.qrserver.com/v1/create-qr-code/?size=300x300&amp;data=" &amp; D346 &amp;"' class='qr'/&gt;&lt;/a&gt;"</f>
        <v>&lt;a href='http://www.veryshortintroductions.com/mobile/view/10.1093/actrade/9780199229543.001.0001/actrade-9780199229543'&gt;&lt;img src='https://api.qrserver.com/v1/create-qr-code/?size=300x300&amp;data=http://www.veryshortintroductions.com/mobile/view/10.1093/actrade/9780199229543.001.0001/actrade-9780199229543' class='qr'/&gt;&lt;/a&gt;</v>
      </c>
      <c r="J346" s="0" t="str">
        <f aca="false">"&lt;tr&gt;&lt;td&gt;" &amp; H346 &amp; "&lt;/td&gt;&lt;td&gt;&lt;small&gt;Very Short Introduction&lt;br/&gt;http://m.veryshortintroductions.com&lt;/small&gt;&lt;br/&gt;&lt;em&gt;ebook&lt;/em&gt;&lt;br/&gt;&lt;br/&gt;" &amp; G346 &amp; "&lt;/td&gt;&lt;td&gt;" &amp; I346 &amp; "&lt;/td&gt;&lt;/tr&gt;"</f>
        <v>&lt;tr&gt;&lt;td&gt;&lt;a href='http://dx.doi.org/10.1093/actrade/9780199229543.001.0001'&gt;&lt;img src='http://www.veryshortintroductions.com/view/covers/9780199229543.png' class='coverimage' alt='Nuclear Weapons: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href='http://dx.doi.org/10.1093/actrade/9780199229543.001.0001'&gt;Nuclear Weapons&lt;/a&gt;&lt;/td&gt;&lt;td&gt;&lt;a href='http://www.veryshortintroductions.com/mobile/view/10.1093/actrade/9780199229543.001.0001/actrade-9780199229543'&gt;&lt;img src='https://api.qrserver.com/v1/create-qr-code/?size=300x300&amp;data=http://www.veryshortintroductions.com/mobile/view/10.1093/actrade/9780199229543.001.0001/actrade-9780199229543' class='qr'/&gt;&lt;/a&gt;&lt;/td&gt;&lt;/tr&gt;</v>
      </c>
      <c r="N346" s="0" t="s">
        <v>44</v>
      </c>
      <c r="O346" s="0" t="s">
        <v>1747</v>
      </c>
      <c r="P346" s="0" t="s">
        <v>1747</v>
      </c>
      <c r="Q346" s="0" t="s">
        <v>46</v>
      </c>
      <c r="S346" s="0" t="s">
        <v>1748</v>
      </c>
      <c r="X346" s="0" t="s">
        <v>1749</v>
      </c>
      <c r="Y346" s="0" t="s">
        <v>1750</v>
      </c>
      <c r="AA346" s="0" t="s">
        <v>49</v>
      </c>
      <c r="AB346" s="2" t="n">
        <v>39448</v>
      </c>
      <c r="AC346" s="2" t="n">
        <v>39813</v>
      </c>
      <c r="AJ346" s="0" t="s">
        <v>1751</v>
      </c>
      <c r="AK346" s="0" t="s">
        <v>50</v>
      </c>
      <c r="AL346" s="0" t="s">
        <v>51</v>
      </c>
      <c r="AM346" s="0" t="s">
        <v>49</v>
      </c>
      <c r="AN346" s="0" t="s">
        <v>49</v>
      </c>
      <c r="AO346" s="0" t="s">
        <v>49</v>
      </c>
      <c r="AP346" s="0" t="s">
        <v>49</v>
      </c>
      <c r="AQ346" s="0" t="s">
        <v>49</v>
      </c>
    </row>
    <row r="347" customFormat="false" ht="15" hidden="true" customHeight="false" outlineLevel="0" collapsed="false">
      <c r="A347" s="0" t="n">
        <v>3093089</v>
      </c>
      <c r="B347" s="0" t="str">
        <f aca="false">RIGHT(O347,LEN(O347)-FIND("actrade-",O347)-7)</f>
        <v>9780199584055</v>
      </c>
      <c r="C347" s="0" t="str">
        <f aca="false">"10.1093/actrade/" &amp; B347 &amp; ".001.0001"</f>
        <v>10.1093/actrade/9780199584055.001.0001</v>
      </c>
      <c r="D347" s="0" t="str">
        <f aca="false">"http://www.veryshortintroductions.com/mobile/view/" &amp; C347 &amp; "/actrade-" &amp; B347</f>
        <v>http://www.veryshortintroductions.com/mobile/view/10.1093/actrade/9780199584055.001.0001/actrade-9780199584055</v>
      </c>
      <c r="E347" s="0" t="s">
        <v>1752</v>
      </c>
      <c r="F347" s="0" t="str">
        <f aca="false">LEFT(E347,FIND(":",E347)-1)</f>
        <v>Numbers</v>
      </c>
      <c r="G347" s="0" t="str">
        <f aca="false">"&lt;a href='http://dx.doi.org/" &amp; C347 &amp; "'&gt;" &amp; LEFT(E347,FIND(":",E347)-1) &amp; "&lt;/a&gt;"</f>
        <v>&lt;a href='http://dx.doi.org/10.1093/actrade/9780199584055.001.0001'&gt;Numbers&lt;/a&gt;</v>
      </c>
      <c r="H347" s="0" t="str">
        <f aca="false">"&lt;a href='http://dx.doi.org/" &amp; C347 &amp; "'&gt;" &amp;"&lt;img src='http://www.veryshortintroductions.com/view/covers/"&amp;B347&amp;".png' class='coverimage' alt='" &amp;E347 &amp; "'/&gt;&lt;/a&gt;"</f>
        <v>&lt;a href='http://dx.doi.org/10.1093/actrade/9780199584055.001.0001'&gt;&lt;img src='http://www.veryshortintroductions.com/view/covers/9780199584055.png' class='coverimage' alt='Numbers: a very short introduction'/&gt;&lt;/a&gt;</v>
      </c>
      <c r="I347" s="0" t="str">
        <f aca="false">"&lt;a href='" &amp; D347 &amp; "'&gt;" &amp; "&lt;img src='https://api.qrserver.com/v1/create-qr-code/?size=300x300&amp;data=" &amp; D347 &amp;"' class='qr'/&gt;&lt;/a&gt;"</f>
        <v>&lt;a href='http://www.veryshortintroductions.com/mobile/view/10.1093/actrade/9780199584055.001.0001/actrade-9780199584055'&gt;&lt;img src='https://api.qrserver.com/v1/create-qr-code/?size=300x300&amp;data=http://www.veryshortintroductions.com/mobile/view/10.1093/actrade/9780199584055.001.0001/actrade-9780199584055' class='qr'/&gt;&lt;/a&gt;</v>
      </c>
      <c r="J347" s="0" t="str">
        <f aca="false">"&lt;tr&gt;&lt;td&gt;" &amp; H347 &amp; "&lt;/td&gt;&lt;td&gt;&lt;small&gt;Very Short Introduction&lt;br/&gt;http://m.veryshortintroductions.com&lt;/small&gt;&lt;br/&gt;&lt;em&gt;ebook&lt;/em&gt;&lt;br/&gt;&lt;br/&gt;" &amp; G347 &amp; "&lt;/td&gt;&lt;td&gt;" &amp; I347 &amp; "&lt;/td&gt;&lt;/tr&gt;"</f>
        <v>&lt;tr&gt;&lt;td&gt;&lt;a href='http://dx.doi.org/10.1093/actrade/9780199584055.001.0001'&gt;&lt;img src='http://www.veryshortintroductions.com/view/covers/9780199584055.png' class='coverimage' alt='Numbers: a very short introduction'/&gt;&lt;/a&gt;&lt;/td&gt;&lt;td&gt;&lt;small&gt;Very Short Introduction&lt;br/&gt;http://m.veryshortintroductions.com&lt;/small&gt;&lt;br/&gt;&lt;em&gt;ebook&lt;/em&gt;&lt;br/&gt;&lt;br/&gt;&lt;a href='http://dx.doi.org/10.1093/actrade/9780199584055.001.0001'&gt;Numbers&lt;/a&gt;&lt;/td&gt;&lt;td&gt;&lt;a href='http://www.veryshortintroductions.com/mobile/view/10.1093/actrade/9780199584055.001.0001/actrade-9780199584055'&gt;&lt;img src='https://api.qrserver.com/v1/create-qr-code/?size=300x300&amp;data=http://www.veryshortintroductions.com/mobile/view/10.1093/actrade/9780199584055.001.0001/actrade-9780199584055' class='qr'/&gt;&lt;/a&gt;&lt;/td&gt;&lt;/tr&gt;</v>
      </c>
      <c r="N347" s="0" t="s">
        <v>44</v>
      </c>
      <c r="O347" s="0" t="s">
        <v>1753</v>
      </c>
      <c r="P347" s="0" t="s">
        <v>1753</v>
      </c>
      <c r="Q347" s="0" t="s">
        <v>46</v>
      </c>
      <c r="S347" s="0" t="s">
        <v>1754</v>
      </c>
      <c r="Y347" s="0" t="s">
        <v>1755</v>
      </c>
      <c r="AA347" s="0" t="s">
        <v>49</v>
      </c>
      <c r="AB347" s="2" t="n">
        <v>40544</v>
      </c>
      <c r="AC347" s="2" t="n">
        <v>40908</v>
      </c>
      <c r="AK347" s="0" t="s">
        <v>50</v>
      </c>
      <c r="AL347" s="0" t="s">
        <v>51</v>
      </c>
      <c r="AM347" s="0" t="s">
        <v>49</v>
      </c>
      <c r="AN347" s="0" t="s">
        <v>49</v>
      </c>
      <c r="AO347" s="0" t="s">
        <v>49</v>
      </c>
      <c r="AP347" s="0" t="s">
        <v>49</v>
      </c>
      <c r="AQ347" s="0" t="s">
        <v>49</v>
      </c>
    </row>
    <row r="348" customFormat="false" ht="15" hidden="true" customHeight="false" outlineLevel="0" collapsed="false">
      <c r="A348" s="0" t="n">
        <v>3093101</v>
      </c>
      <c r="B348" s="0" t="str">
        <f aca="false">RIGHT(O348,LEN(O348)-FIND("actrade-",O348)-7)</f>
        <v>9780199681921</v>
      </c>
      <c r="C348" s="0" t="str">
        <f aca="false">"10.1093/actrade/" &amp; B348 &amp; ".001.0001"</f>
        <v>10.1093/actrade/9780199681921.001.0001</v>
      </c>
      <c r="D348" s="0" t="str">
        <f aca="false">"http://www.veryshortintroductions.com/mobile/view/" &amp; C348 &amp; "/actrade-" &amp; B348</f>
        <v>http://www.veryshortintroductions.com/mobile/view/10.1093/actrade/9780199681921.001.0001/actrade-9780199681921</v>
      </c>
      <c r="E348" s="0" t="s">
        <v>1756</v>
      </c>
      <c r="F348" s="0" t="str">
        <f aca="false">LEFT(E348,FIND(":",E348)-1)</f>
        <v>Nutrition  </v>
      </c>
      <c r="G348" s="0" t="str">
        <f aca="false">"&lt;a href='http://dx.doi.org/" &amp; C348 &amp; "'&gt;" &amp; LEFT(E348,FIND(":",E348)-1) &amp; "&lt;/a&gt;"</f>
        <v>&lt;a href='http://dx.doi.org/10.1093/actrade/9780199681921.001.0001'&gt;Nutrition  &lt;/a&gt;</v>
      </c>
      <c r="H348" s="0" t="str">
        <f aca="false">"&lt;a href='http://dx.doi.org/" &amp; C348 &amp; "'&gt;" &amp;"&lt;img src='http://www.veryshortintroductions.com/view/covers/"&amp;B348&amp;".png' class='coverimage' alt='" &amp;E348 &amp; "'/&gt;&lt;/a&gt;"</f>
        <v>&lt;a href='http://dx.doi.org/10.1093/actrade/9780199681921.001.0001'&gt;&lt;img src='http://www.veryshortintroductions.com/view/covers/9780199681921.png' class='coverimage' alt='Nutrition  : a very short introduction'/&gt;&lt;/a&gt;</v>
      </c>
      <c r="I348" s="0" t="str">
        <f aca="false">"&lt;a href='" &amp; D348 &amp; "'&gt;" &amp; "&lt;img src='https://api.qrserver.com/v1/create-qr-code/?size=300x300&amp;data=" &amp; D348 &amp;"' class='qr'/&gt;&lt;/a&gt;"</f>
        <v>&lt;a href='http://www.veryshortintroductions.com/mobile/view/10.1093/actrade/9780199681921.001.0001/actrade-9780199681921'&gt;&lt;img src='https://api.qrserver.com/v1/create-qr-code/?size=300x300&amp;data=http://www.veryshortintroductions.com/mobile/view/10.1093/actrade/9780199681921.001.0001/actrade-9780199681921' class='qr'/&gt;&lt;/a&gt;</v>
      </c>
      <c r="J348" s="0" t="str">
        <f aca="false">"&lt;tr&gt;&lt;td&gt;" &amp; H348 &amp; "&lt;/td&gt;&lt;td&gt;&lt;small&gt;Very Short Introduction&lt;br/&gt;http://m.veryshortintroductions.com&lt;/small&gt;&lt;br/&gt;&lt;em&gt;ebook&lt;/em&gt;&lt;br/&gt;&lt;br/&gt;" &amp; G348 &amp; "&lt;/td&gt;&lt;td&gt;" &amp; I348 &amp; "&lt;/td&gt;&lt;/tr&gt;"</f>
        <v>&lt;tr&gt;&lt;td&gt;&lt;a href='http://dx.doi.org/10.1093/actrade/9780199681921.001.0001'&gt;&lt;img src='http://www.veryshortintroductions.com/view/covers/9780199681921.png' class='coverimage' alt='Nutrition  : a very short introduction'/&gt;&lt;/a&gt;&lt;/td&gt;&lt;td&gt;&lt;small&gt;Very Short Introduction&lt;br/&gt;http://m.veryshortintroductions.com&lt;/small&gt;&lt;br/&gt;&lt;em&gt;ebook&lt;/em&gt;&lt;br/&gt;&lt;br/&gt;&lt;a href='http://dx.doi.org/10.1093/actrade/9780199681921.001.0001'&gt;Nutrition  &lt;/a&gt;&lt;/td&gt;&lt;td&gt;&lt;a href='http://www.veryshortintroductions.com/mobile/view/10.1093/actrade/9780199681921.001.0001/actrade-9780199681921'&gt;&lt;img src='https://api.qrserver.com/v1/create-qr-code/?size=300x300&amp;data=http://www.veryshortintroductions.com/mobile/view/10.1093/actrade/9780199681921.001.0001/actrade-9780199681921' class='qr'/&gt;&lt;/a&gt;&lt;/td&gt;&lt;/tr&gt;</v>
      </c>
      <c r="N348" s="0" t="s">
        <v>44</v>
      </c>
      <c r="O348" s="0" t="s">
        <v>1757</v>
      </c>
      <c r="P348" s="0" t="s">
        <v>1757</v>
      </c>
      <c r="Q348" s="0" t="s">
        <v>46</v>
      </c>
      <c r="S348" s="0" t="s">
        <v>1758</v>
      </c>
      <c r="Y348" s="0" t="s">
        <v>1759</v>
      </c>
      <c r="AA348" s="0" t="s">
        <v>49</v>
      </c>
      <c r="AB348" s="2" t="n">
        <v>41640</v>
      </c>
      <c r="AC348" s="2" t="n">
        <v>42004</v>
      </c>
      <c r="AK348" s="0" t="s">
        <v>50</v>
      </c>
      <c r="AL348" s="0" t="s">
        <v>51</v>
      </c>
      <c r="AM348" s="0" t="s">
        <v>49</v>
      </c>
      <c r="AN348" s="0" t="s">
        <v>49</v>
      </c>
      <c r="AO348" s="0" t="s">
        <v>49</v>
      </c>
      <c r="AP348" s="0" t="s">
        <v>49</v>
      </c>
      <c r="AQ348" s="0" t="s">
        <v>49</v>
      </c>
    </row>
    <row r="349" customFormat="false" ht="15" hidden="true" customHeight="false" outlineLevel="0" collapsed="false">
      <c r="A349" s="0" t="n">
        <v>3093100</v>
      </c>
      <c r="B349" s="0" t="str">
        <f aca="false">RIGHT(O349,LEN(O349)-FIND("actrade-",O349)-7)</f>
        <v>9780199606696</v>
      </c>
      <c r="C349" s="0" t="str">
        <f aca="false">"10.1093/actrade/" &amp; B349 &amp; ".001.0001"</f>
        <v>10.1093/actrade/9780199606696.001.0001</v>
      </c>
      <c r="D349" s="0" t="str">
        <f aca="false">"http://www.veryshortintroductions.com/mobile/view/" &amp; C349 &amp; "/actrade-" &amp; B349</f>
        <v>http://www.veryshortintroductions.com/mobile/view/10.1093/actrade/9780199606696.001.0001/actrade-9780199606696</v>
      </c>
      <c r="E349" s="0" t="s">
        <v>1760</v>
      </c>
      <c r="F349" s="0" t="str">
        <f aca="false">LEFT(E349,FIND(":",E349)-1)</f>
        <v>Objectivity</v>
      </c>
      <c r="G349" s="0" t="str">
        <f aca="false">"&lt;a href='http://dx.doi.org/" &amp; C349 &amp; "'&gt;" &amp; LEFT(E349,FIND(":",E349)-1) &amp; "&lt;/a&gt;"</f>
        <v>&lt;a href='http://dx.doi.org/10.1093/actrade/9780199606696.001.0001'&gt;Objectivity&lt;/a&gt;</v>
      </c>
      <c r="H349" s="0" t="str">
        <f aca="false">"&lt;a href='http://dx.doi.org/" &amp; C349 &amp; "'&gt;" &amp;"&lt;img src='http://www.veryshortintroductions.com/view/covers/"&amp;B349&amp;".png' class='coverimage' alt='" &amp;E349 &amp; "'/&gt;&lt;/a&gt;"</f>
        <v>&lt;a href='http://dx.doi.org/10.1093/actrade/9780199606696.001.0001'&gt;&lt;img src='http://www.veryshortintroductions.com/view/covers/9780199606696.png' class='coverimage' alt='Objectivity: a very short introduction'/&gt;&lt;/a&gt;</v>
      </c>
      <c r="I349" s="0" t="str">
        <f aca="false">"&lt;a href='" &amp; D349 &amp; "'&gt;" &amp; "&lt;img src='https://api.qrserver.com/v1/create-qr-code/?size=300x300&amp;data=" &amp; D349 &amp;"' class='qr'/&gt;&lt;/a&gt;"</f>
        <v>&lt;a href='http://www.veryshortintroductions.com/mobile/view/10.1093/actrade/9780199606696.001.0001/actrade-9780199606696'&gt;&lt;img src='https://api.qrserver.com/v1/create-qr-code/?size=300x300&amp;data=http://www.veryshortintroductions.com/mobile/view/10.1093/actrade/9780199606696.001.0001/actrade-9780199606696' class='qr'/&gt;&lt;/a&gt;</v>
      </c>
      <c r="J349" s="0" t="str">
        <f aca="false">"&lt;tr&gt;&lt;td&gt;" &amp; H349 &amp; "&lt;/td&gt;&lt;td&gt;&lt;small&gt;Very Short Introduction&lt;br/&gt;http://m.veryshortintroductions.com&lt;/small&gt;&lt;br/&gt;&lt;em&gt;ebook&lt;/em&gt;&lt;br/&gt;&lt;br/&gt;" &amp; G349 &amp; "&lt;/td&gt;&lt;td&gt;" &amp; I349 &amp; "&lt;/td&gt;&lt;/tr&gt;"</f>
        <v>&lt;tr&gt;&lt;td&gt;&lt;a href='http://dx.doi.org/10.1093/actrade/9780199606696.001.0001'&gt;&lt;img src='http://www.veryshortintroductions.com/view/covers/9780199606696.png' class='coverimage' alt='Objectivity: a very short introduction'/&gt;&lt;/a&gt;&lt;/td&gt;&lt;td&gt;&lt;small&gt;Very Short Introduction&lt;br/&gt;http://m.veryshortintroductions.com&lt;/small&gt;&lt;br/&gt;&lt;em&gt;ebook&lt;/em&gt;&lt;br/&gt;&lt;br/&gt;&lt;a href='http://dx.doi.org/10.1093/actrade/9780199606696.001.0001'&gt;Objectivity&lt;/a&gt;&lt;/td&gt;&lt;td&gt;&lt;a href='http://www.veryshortintroductions.com/mobile/view/10.1093/actrade/9780199606696.001.0001/actrade-9780199606696'&gt;&lt;img src='https://api.qrserver.com/v1/create-qr-code/?size=300x300&amp;data=http://www.veryshortintroductions.com/mobile/view/10.1093/actrade/9780199606696.001.0001/actrade-9780199606696' class='qr'/&gt;&lt;/a&gt;&lt;/td&gt;&lt;/tr&gt;</v>
      </c>
      <c r="N349" s="0" t="s">
        <v>44</v>
      </c>
      <c r="O349" s="0" t="s">
        <v>1761</v>
      </c>
      <c r="P349" s="0" t="s">
        <v>1761</v>
      </c>
      <c r="Q349" s="0" t="s">
        <v>46</v>
      </c>
      <c r="S349" s="0" t="s">
        <v>1762</v>
      </c>
      <c r="Y349" s="0" t="s">
        <v>1763</v>
      </c>
      <c r="AA349" s="0" t="s">
        <v>49</v>
      </c>
      <c r="AB349" s="2" t="n">
        <v>40909</v>
      </c>
      <c r="AC349" s="2" t="n">
        <v>41274</v>
      </c>
      <c r="AK349" s="0" t="s">
        <v>50</v>
      </c>
      <c r="AL349" s="0" t="s">
        <v>51</v>
      </c>
      <c r="AM349" s="0" t="s">
        <v>49</v>
      </c>
      <c r="AN349" s="0" t="s">
        <v>49</v>
      </c>
      <c r="AO349" s="0" t="s">
        <v>49</v>
      </c>
      <c r="AP349" s="0" t="s">
        <v>49</v>
      </c>
      <c r="AQ349" s="0" t="s">
        <v>49</v>
      </c>
    </row>
    <row r="350" customFormat="false" ht="15" hidden="true" customHeight="false" outlineLevel="0" collapsed="false">
      <c r="A350" s="0" t="n">
        <v>1059253</v>
      </c>
      <c r="B350" s="0" t="str">
        <f aca="false">RIGHT(O350,LEN(O350)-FIND("actrade-",O350)-7)</f>
        <v>9780195305050</v>
      </c>
      <c r="C350" s="0" t="str">
        <f aca="false">"10.1093/actrade/" &amp; B350 &amp; ".001.0001"</f>
        <v>10.1093/actrade/9780195305050.001.0001</v>
      </c>
      <c r="D350" s="0" t="str">
        <f aca="false">"http://www.veryshortintroductions.com/mobile/view/" &amp; C350 &amp; "/actrade-" &amp; B350</f>
        <v>http://www.veryshortintroductions.com/mobile/view/10.1093/actrade/9780195305050.001.0001/actrade-9780195305050</v>
      </c>
      <c r="E350" s="0" t="s">
        <v>1764</v>
      </c>
      <c r="F350" s="0" t="str">
        <f aca="false">LEFT(E350,FIND(":",E350)-1)</f>
        <v>Old Testament</v>
      </c>
      <c r="G350" s="0" t="str">
        <f aca="false">"&lt;a href='http://dx.doi.org/" &amp; C350 &amp; "'&gt;" &amp; LEFT(E350,FIND(":",E350)-1) &amp; "&lt;/a&gt;"</f>
        <v>&lt;a href='http://dx.doi.org/10.1093/actrade/9780195305050.001.0001'&gt;Old Testament&lt;/a&gt;</v>
      </c>
      <c r="H350" s="0" t="str">
        <f aca="false">"&lt;a href='http://dx.doi.org/" &amp; C350 &amp; "'&gt;" &amp;"&lt;img src='http://www.veryshortintroductions.com/view/covers/"&amp;B350&amp;".png' class='coverimage' alt='" &amp;E350 &amp; "'/&gt;&lt;/a&gt;"</f>
        <v>&lt;a href='http://dx.doi.org/10.1093/actrade/9780195305050.001.0001'&gt;&lt;img src='http://www.veryshortintroductions.com/view/covers/9780195305050.png' class='coverimage' alt='Old Testament: A Very Short Introduction (Very short introductions ; 181)'/&gt;&lt;/a&gt;</v>
      </c>
      <c r="I350" s="0" t="str">
        <f aca="false">"&lt;a href='" &amp; D350 &amp; "'&gt;" &amp; "&lt;img src='https://api.qrserver.com/v1/create-qr-code/?size=300x300&amp;data=" &amp; D350 &amp;"' class='qr'/&gt;&lt;/a&gt;"</f>
        <v>&lt;a href='http://www.veryshortintroductions.com/mobile/view/10.1093/actrade/9780195305050.001.0001/actrade-9780195305050'&gt;&lt;img src='https://api.qrserver.com/v1/create-qr-code/?size=300x300&amp;data=http://www.veryshortintroductions.com/mobile/view/10.1093/actrade/9780195305050.001.0001/actrade-9780195305050' class='qr'/&gt;&lt;/a&gt;</v>
      </c>
      <c r="J350" s="0" t="str">
        <f aca="false">"&lt;tr&gt;&lt;td&gt;" &amp; H350 &amp; "&lt;/td&gt;&lt;td&gt;&lt;small&gt;Very Short Introduction&lt;br/&gt;http://m.veryshortintroductions.com&lt;/small&gt;&lt;br/&gt;&lt;em&gt;ebook&lt;/em&gt;&lt;br/&gt;&lt;br/&gt;" &amp; G350 &amp; "&lt;/td&gt;&lt;td&gt;" &amp; I350 &amp; "&lt;/td&gt;&lt;/tr&gt;"</f>
        <v>&lt;tr&gt;&lt;td&gt;&lt;a href='http://dx.doi.org/10.1093/actrade/9780195305050.001.0001'&gt;&lt;img src='http://www.veryshortintroductions.com/view/covers/9780195305050.png' class='coverimage' alt='Old Testament: A Very Short Introduction (Very short introductions ; 181)'/&gt;&lt;/a&gt;&lt;/td&gt;&lt;td&gt;&lt;small&gt;Very Short Introduction&lt;br/&gt;http://m.veryshortintroductions.com&lt;/small&gt;&lt;br/&gt;&lt;em&gt;ebook&lt;/em&gt;&lt;br/&gt;&lt;br/&gt;&lt;a href='http://dx.doi.org/10.1093/actrade/9780195305050.001.0001'&gt;Old Testament&lt;/a&gt;&lt;/td&gt;&lt;td&gt;&lt;a href='http://www.veryshortintroductions.com/mobile/view/10.1093/actrade/9780195305050.001.0001/actrade-9780195305050'&gt;&lt;img src='https://api.qrserver.com/v1/create-qr-code/?size=300x300&amp;data=http://www.veryshortintroductions.com/mobile/view/10.1093/actrade/9780195305050.001.0001/actrade-9780195305050' class='qr'/&gt;&lt;/a&gt;&lt;/td&gt;&lt;/tr&gt;</v>
      </c>
      <c r="N350" s="0" t="s">
        <v>44</v>
      </c>
      <c r="O350" s="0" t="s">
        <v>1765</v>
      </c>
      <c r="P350" s="0" t="s">
        <v>1765</v>
      </c>
      <c r="Q350" s="0" t="s">
        <v>46</v>
      </c>
      <c r="S350" s="0" t="s">
        <v>1766</v>
      </c>
      <c r="X350" s="0" t="s">
        <v>1767</v>
      </c>
      <c r="Y350" s="0" t="s">
        <v>1768</v>
      </c>
      <c r="AA350" s="0" t="s">
        <v>49</v>
      </c>
      <c r="AB350" s="2" t="n">
        <v>39448</v>
      </c>
      <c r="AC350" s="2" t="n">
        <v>39813</v>
      </c>
      <c r="AJ350" s="0" t="s">
        <v>1769</v>
      </c>
      <c r="AK350" s="0" t="s">
        <v>50</v>
      </c>
      <c r="AL350" s="0" t="s">
        <v>51</v>
      </c>
      <c r="AM350" s="0" t="s">
        <v>49</v>
      </c>
      <c r="AN350" s="0" t="s">
        <v>49</v>
      </c>
      <c r="AO350" s="0" t="s">
        <v>49</v>
      </c>
      <c r="AP350" s="0" t="s">
        <v>49</v>
      </c>
      <c r="AQ350" s="0" t="s">
        <v>49</v>
      </c>
    </row>
    <row r="351" customFormat="false" ht="15" hidden="false" customHeight="false" outlineLevel="0" collapsed="false">
      <c r="A351" s="0" t="n">
        <v>3093099</v>
      </c>
      <c r="B351" s="0" t="str">
        <f aca="false">RIGHT(O351,LEN(O351)-FIND("actrade-",O351)-7)</f>
        <v>9780199584536</v>
      </c>
      <c r="C351" s="0" t="str">
        <f aca="false">"10.1093/actrade/" &amp; B351 &amp; ".001.0001"</f>
        <v>10.1093/actrade/9780199584536.001.0001</v>
      </c>
      <c r="D351" s="0" t="str">
        <f aca="false">"http://www.veryshortintroductions.com/mobile/view/" &amp; C351 &amp; "/actrade-" &amp; B351</f>
        <v>http://www.veryshortintroductions.com/mobile/view/10.1093/actrade/9780199584536.001.0001/actrade-9780199584536</v>
      </c>
      <c r="E351" s="0" t="s">
        <v>1770</v>
      </c>
      <c r="F351" s="0" t="str">
        <f aca="false">LEFT(E351,FIND(":",E351)-1)</f>
        <v>Organizations</v>
      </c>
      <c r="G351" s="0" t="str">
        <f aca="false">"&lt;a href='http://dx.doi.org/" &amp; C351 &amp; "'&gt;" &amp; LEFT(E351,FIND(":",E351)-1) &amp; "&lt;/a&gt;"</f>
        <v>&lt;a href='http://dx.doi.org/10.1093/actrade/9780199584536.001.0001'&gt;Organizations&lt;/a&gt;</v>
      </c>
      <c r="H351" s="0" t="str">
        <f aca="false">"&lt;a href='http://dx.doi.org/" &amp; C351 &amp; "'&gt;" &amp;"&lt;img src='http://www.veryshortintroductions.com/view/covers/"&amp;B351&amp;".png' class='coverimage' alt='" &amp;E351 &amp; "'/&gt;&lt;/a&gt;"</f>
        <v>&lt;a href='http://dx.doi.org/10.1093/actrade/9780199584536.001.0001'&gt;&lt;img src='http://www.veryshortintroductions.com/view/covers/9780199584536.png' class='coverimage' alt='Organizations: a very short introduction'/&gt;&lt;/a&gt;</v>
      </c>
      <c r="I351" s="0" t="str">
        <f aca="false">"&lt;a href='" &amp; D351 &amp; "'&gt;" &amp; "&lt;img src='https://api.qrserver.com/v1/create-qr-code/?size=300x300&amp;data=" &amp; D351 &amp;"' class='qr'/&gt;&lt;/a&gt;"</f>
        <v>&lt;a href='http://www.veryshortintroductions.com/mobile/view/10.1093/actrade/9780199584536.001.0001/actrade-9780199584536'&gt;&lt;img src='https://api.qrserver.com/v1/create-qr-code/?size=300x300&amp;data=http://www.veryshortintroductions.com/mobile/view/10.1093/actrade/9780199584536.001.0001/actrade-9780199584536' class='qr'/&gt;&lt;/a&gt;</v>
      </c>
      <c r="J351" s="0" t="str">
        <f aca="false">"&lt;tr&gt;&lt;td&gt;" &amp; H351 &amp; "&lt;br/&gt;&lt;p class='murl'&gt;m.veryshortintroductions.com&lt;/p&gt;&lt;/td&gt;&lt;td&gt;&lt;h1&gt;" &amp; G351 &amp; "&lt;/h1&gt;&lt;h2&gt;a Very Short Introduction&lt;h2&gt;&lt;h3&gt;ebook&lt;/h3&gt;&lt;/td&gt;&lt;td&gt;" &amp; I351 &amp; "&lt;p style='qrt'&gt;Scan the code to read the book on your mobile.&lt;/p&gt;&lt;/td&gt;&lt;/tr&gt;"</f>
        <v>&lt;tr&gt;&lt;td&gt;&lt;a href='http://dx.doi.org/10.1093/actrade/9780199584536.001.0001'&gt;&lt;img src='http://www.veryshortintroductions.com/view/covers/9780199584536.png' class='coverimage' alt='Organizations: a very short introduction'/&gt;&lt;/a&gt;&lt;br/&gt;&lt;p class='murl'&gt;m.veryshortintroductions.com&lt;/p&gt;&lt;/td&gt;&lt;td&gt;&lt;h1&gt;&lt;a href='http://dx.doi.org/10.1093/actrade/9780199584536.001.0001'&gt;Organizations&lt;/a&gt;&lt;/h1&gt;&lt;h2&gt;a Very Short Introduction&lt;h2&gt;&lt;h3&gt;ebook&lt;/h3&gt;&lt;/td&gt;&lt;td&gt;&lt;a href='http://www.veryshortintroductions.com/mobile/view/10.1093/actrade/9780199584536.001.0001/actrade-9780199584536'&gt;&lt;img src='https://api.qrserver.com/v1/create-qr-code/?size=300x300&amp;data=http://www.veryshortintroductions.com/mobile/view/10.1093/actrade/9780199584536.001.0001/actrade-9780199584536' class='qr'/&gt;&lt;/a&gt;&lt;p style='qrt'&gt;Scan the code to read the book on your mobile.&lt;/p&gt;&lt;/td&gt;&lt;/tr&gt;</v>
      </c>
      <c r="N351" s="0" t="s">
        <v>44</v>
      </c>
      <c r="O351" s="0" t="s">
        <v>1771</v>
      </c>
      <c r="P351" s="0" t="s">
        <v>1771</v>
      </c>
      <c r="Q351" s="0" t="s">
        <v>46</v>
      </c>
      <c r="S351" s="0" t="s">
        <v>1772</v>
      </c>
      <c r="Y351" s="0" t="s">
        <v>1773</v>
      </c>
      <c r="AA351" s="0" t="s">
        <v>49</v>
      </c>
      <c r="AB351" s="2" t="n">
        <v>40544</v>
      </c>
      <c r="AC351" s="2" t="n">
        <v>40908</v>
      </c>
      <c r="AK351" s="0" t="s">
        <v>50</v>
      </c>
      <c r="AL351" s="0" t="s">
        <v>51</v>
      </c>
      <c r="AM351" s="0" t="s">
        <v>49</v>
      </c>
      <c r="AN351" s="0" t="s">
        <v>49</v>
      </c>
      <c r="AO351" s="0" t="s">
        <v>49</v>
      </c>
      <c r="AP351" s="0" t="s">
        <v>49</v>
      </c>
      <c r="AQ351" s="0" t="s">
        <v>49</v>
      </c>
    </row>
    <row r="352" customFormat="false" ht="15" hidden="true" customHeight="false" outlineLevel="0" collapsed="false">
      <c r="A352" s="0" t="n">
        <v>3092982</v>
      </c>
      <c r="B352" s="0" t="str">
        <f aca="false">RIGHT(O352,LEN(O352)-FIND("actrade-",O352)-7)</f>
        <v>9780199235162</v>
      </c>
      <c r="C352" s="0" t="str">
        <f aca="false">"10.1093/actrade/" &amp; B352 &amp; ".001.0001"</f>
        <v>10.1093/actrade/9780199235162.001.0001</v>
      </c>
      <c r="D352" s="0" t="str">
        <f aca="false">"http://www.veryshortintroductions.com/mobile/view/" &amp; C352 &amp; "/actrade-" &amp; B352</f>
        <v>http://www.veryshortintroductions.com/mobile/view/10.1093/actrade/9780199235162.001.0001/actrade-9780199235162</v>
      </c>
      <c r="E352" s="0" t="s">
        <v>1774</v>
      </c>
      <c r="F352" s="0" t="str">
        <f aca="false">LEFT(E352,FIND(":",E352)-1)</f>
        <v>Paganism</v>
      </c>
      <c r="G352" s="0" t="str">
        <f aca="false">"&lt;a href='http://dx.doi.org/" &amp; C352 &amp; "'&gt;" &amp; LEFT(E352,FIND(":",E352)-1) &amp; "&lt;/a&gt;"</f>
        <v>&lt;a href='http://dx.doi.org/10.1093/actrade/9780199235162.001.0001'&gt;Paganism&lt;/a&gt;</v>
      </c>
      <c r="H352" s="0" t="str">
        <f aca="false">"&lt;a href='http://dx.doi.org/" &amp; C352 &amp; "'&gt;" &amp;"&lt;img src='http://www.veryshortintroductions.com/view/covers/"&amp;B352&amp;".png' class='coverimage' alt='" &amp;E352 &amp; "'/&gt;&lt;/a&gt;"</f>
        <v>&lt;a href='http://dx.doi.org/10.1093/actrade/9780199235162.001.0001'&gt;&lt;img src='http://www.veryshortintroductions.com/view/covers/9780199235162.png' class='coverimage' alt='Paganism: a very short introduction'/&gt;&lt;/a&gt;</v>
      </c>
      <c r="I352" s="0" t="str">
        <f aca="false">"&lt;a href='" &amp; D352 &amp; "'&gt;" &amp; "&lt;img src='https://api.qrserver.com/v1/create-qr-code/?size=300x300&amp;data=" &amp; D352 &amp;"' class='qr'/&gt;&lt;/a&gt;"</f>
        <v>&lt;a href='http://www.veryshortintroductions.com/mobile/view/10.1093/actrade/9780199235162.001.0001/actrade-9780199235162'&gt;&lt;img src='https://api.qrserver.com/v1/create-qr-code/?size=300x300&amp;data=http://www.veryshortintroductions.com/mobile/view/10.1093/actrade/9780199235162.001.0001/actrade-9780199235162' class='qr'/&gt;&lt;/a&gt;</v>
      </c>
      <c r="J352" s="0" t="str">
        <f aca="false">"&lt;tr&gt;&lt;td&gt;" &amp; H352 &amp; "&lt;/td&gt;&lt;td&gt;&lt;small&gt;Very Short Introduction&lt;br/&gt;http://m.veryshortintroductions.com&lt;/small&gt;&lt;br/&gt;&lt;em&gt;ebook&lt;/em&gt;&lt;br/&gt;&lt;br/&gt;" &amp; G352 &amp; "&lt;/td&gt;&lt;td&gt;" &amp; I352 &amp; "&lt;/td&gt;&lt;/tr&gt;"</f>
        <v>&lt;tr&gt;&lt;td&gt;&lt;a href='http://dx.doi.org/10.1093/actrade/9780199235162.001.0001'&gt;&lt;img src='http://www.veryshortintroductions.com/view/covers/9780199235162.png' class='coverimage' alt='Paganism: a very short introduction'/&gt;&lt;/a&gt;&lt;/td&gt;&lt;td&gt;&lt;small&gt;Very Short Introduction&lt;br/&gt;http://m.veryshortintroductions.com&lt;/small&gt;&lt;br/&gt;&lt;em&gt;ebook&lt;/em&gt;&lt;br/&gt;&lt;br/&gt;&lt;a href='http://dx.doi.org/10.1093/actrade/9780199235162.001.0001'&gt;Paganism&lt;/a&gt;&lt;/td&gt;&lt;td&gt;&lt;a href='http://www.veryshortintroductions.com/mobile/view/10.1093/actrade/9780199235162.001.0001/actrade-9780199235162'&gt;&lt;img src='https://api.qrserver.com/v1/create-qr-code/?size=300x300&amp;data=http://www.veryshortintroductions.com/mobile/view/10.1093/actrade/9780199235162.001.0001/actrade-9780199235162' class='qr'/&gt;&lt;/a&gt;&lt;/td&gt;&lt;/tr&gt;</v>
      </c>
      <c r="N352" s="0" t="s">
        <v>44</v>
      </c>
      <c r="O352" s="0" t="s">
        <v>1775</v>
      </c>
      <c r="P352" s="0" t="s">
        <v>1775</v>
      </c>
      <c r="Q352" s="0" t="s">
        <v>46</v>
      </c>
      <c r="S352" s="0" t="s">
        <v>1439</v>
      </c>
      <c r="Y352" s="0" t="s">
        <v>1776</v>
      </c>
      <c r="AA352" s="0" t="s">
        <v>49</v>
      </c>
      <c r="AB352" s="2" t="n">
        <v>40544</v>
      </c>
      <c r="AC352" s="2" t="n">
        <v>40908</v>
      </c>
      <c r="AK352" s="0" t="s">
        <v>50</v>
      </c>
      <c r="AL352" s="0" t="s">
        <v>51</v>
      </c>
      <c r="AM352" s="0" t="s">
        <v>49</v>
      </c>
      <c r="AN352" s="0" t="s">
        <v>49</v>
      </c>
      <c r="AO352" s="0" t="s">
        <v>49</v>
      </c>
      <c r="AP352" s="0" t="s">
        <v>49</v>
      </c>
      <c r="AQ352" s="0" t="s">
        <v>49</v>
      </c>
    </row>
    <row r="353" customFormat="false" ht="15" hidden="true" customHeight="false" outlineLevel="0" collapsed="false">
      <c r="A353" s="0" t="n">
        <v>12047896</v>
      </c>
      <c r="B353" s="0" t="str">
        <f aca="false">RIGHT(O353,LEN(O353)-FIND("actrade-",O353)-7)</f>
        <v>9780199340071</v>
      </c>
      <c r="C353" s="0" t="str">
        <f aca="false">"10.1093/actrade/" &amp; B353 &amp; ".001.0001"</f>
        <v>10.1093/actrade/9780199340071.001.0001</v>
      </c>
      <c r="D353" s="0" t="str">
        <f aca="false">"http://www.veryshortintroductions.com/mobile/view/" &amp; C353 &amp; "/actrade-" &amp; B353</f>
        <v>http://www.veryshortintroductions.com/mobile/view/10.1093/actrade/9780199340071.001.0001/actrade-9780199340071</v>
      </c>
      <c r="E353" s="0" t="s">
        <v>1777</v>
      </c>
      <c r="F353" s="0" t="str">
        <f aca="false">LEFT(E353,FIND(":",E353)-1)</f>
        <v>Pandemics</v>
      </c>
      <c r="G353" s="0" t="str">
        <f aca="false">"&lt;a href='http://dx.doi.org/" &amp; C353 &amp; "'&gt;" &amp; LEFT(E353,FIND(":",E353)-1) &amp; "&lt;/a&gt;"</f>
        <v>&lt;a href='http://dx.doi.org/10.1093/actrade/9780199340071.001.0001'&gt;Pandemics&lt;/a&gt;</v>
      </c>
      <c r="H353" s="0" t="str">
        <f aca="false">"&lt;a href='http://dx.doi.org/" &amp; C353 &amp; "'&gt;" &amp;"&lt;img src='http://www.veryshortintroductions.com/view/covers/"&amp;B353&amp;".png' class='coverimage' alt='" &amp;E353 &amp; "'/&gt;&lt;/a&gt;"</f>
        <v>&lt;a href='http://dx.doi.org/10.1093/actrade/9780199340071.001.0001'&gt;&lt;img src='http://www.veryshortintroductions.com/view/covers/9780199340071.png' class='coverimage' alt='Pandemics: A Very Short Introduction'/&gt;&lt;/a&gt;</v>
      </c>
      <c r="I353" s="0" t="str">
        <f aca="false">"&lt;a href='" &amp; D353 &amp; "'&gt;" &amp; "&lt;img src='https://api.qrserver.com/v1/create-qr-code/?size=300x300&amp;data=" &amp; D353 &amp;"' class='qr'/&gt;&lt;/a&gt;"</f>
        <v>&lt;a href='http://www.veryshortintroductions.com/mobile/view/10.1093/actrade/9780199340071.001.0001/actrade-9780199340071'&gt;&lt;img src='https://api.qrserver.com/v1/create-qr-code/?size=300x300&amp;data=http://www.veryshortintroductions.com/mobile/view/10.1093/actrade/9780199340071.001.0001/actrade-9780199340071' class='qr'/&gt;&lt;/a&gt;</v>
      </c>
      <c r="J353" s="0" t="str">
        <f aca="false">"&lt;tr&gt;&lt;td&gt;" &amp; H353 &amp; "&lt;/td&gt;&lt;td&gt;&lt;small&gt;Very Short Introduction&lt;br/&gt;http://m.veryshortintroductions.com&lt;/small&gt;&lt;br/&gt;&lt;em&gt;ebook&lt;/em&gt;&lt;br/&gt;&lt;br/&gt;" &amp; G353 &amp; "&lt;/td&gt;&lt;td&gt;" &amp; I353 &amp; "&lt;/td&gt;&lt;/tr&gt;"</f>
        <v>&lt;tr&gt;&lt;td&gt;&lt;a href='http://dx.doi.org/10.1093/actrade/9780199340071.001.0001'&gt;&lt;img src='http://www.veryshortintroductions.com/view/covers/9780199340071.png' class='coverimage' alt='Pandemics: A Very Short Introduction'/&gt;&lt;/a&gt;&lt;/td&gt;&lt;td&gt;&lt;small&gt;Very Short Introduction&lt;br/&gt;http://m.veryshortintroductions.com&lt;/small&gt;&lt;br/&gt;&lt;em&gt;ebook&lt;/em&gt;&lt;br/&gt;&lt;br/&gt;&lt;a href='http://dx.doi.org/10.1093/actrade/9780199340071.001.0001'&gt;Pandemics&lt;/a&gt;&lt;/td&gt;&lt;td&gt;&lt;a href='http://www.veryshortintroductions.com/mobile/view/10.1093/actrade/9780199340071.001.0001/actrade-9780199340071'&gt;&lt;img src='https://api.qrserver.com/v1/create-qr-code/?size=300x300&amp;data=http://www.veryshortintroductions.com/mobile/view/10.1093/actrade/9780199340071.001.0001/actrade-9780199340071' class='qr'/&gt;&lt;/a&gt;&lt;/td&gt;&lt;/tr&gt;</v>
      </c>
      <c r="N353" s="0" t="s">
        <v>44</v>
      </c>
      <c r="O353" s="0" t="s">
        <v>1778</v>
      </c>
      <c r="P353" s="0" t="s">
        <v>1778</v>
      </c>
      <c r="Q353" s="0" t="s">
        <v>46</v>
      </c>
      <c r="S353" s="0" t="s">
        <v>1779</v>
      </c>
      <c r="X353" s="0" t="s">
        <v>1780</v>
      </c>
      <c r="Y353" s="0" t="s">
        <v>1781</v>
      </c>
      <c r="AA353" s="0" t="s">
        <v>49</v>
      </c>
      <c r="AB353" s="2" t="n">
        <v>42370</v>
      </c>
      <c r="AC353" s="2" t="n">
        <v>42735</v>
      </c>
      <c r="AK353" s="0" t="s">
        <v>50</v>
      </c>
      <c r="AL353" s="0" t="s">
        <v>51</v>
      </c>
      <c r="AM353" s="0" t="s">
        <v>49</v>
      </c>
      <c r="AN353" s="0" t="s">
        <v>49</v>
      </c>
      <c r="AO353" s="0" t="s">
        <v>49</v>
      </c>
      <c r="AP353" s="0" t="s">
        <v>49</v>
      </c>
      <c r="AQ353" s="0" t="s">
        <v>49</v>
      </c>
    </row>
    <row r="354" customFormat="false" ht="15" hidden="true" customHeight="false" outlineLevel="0" collapsed="false">
      <c r="A354" s="0" t="n">
        <v>1048093</v>
      </c>
      <c r="B354" s="0" t="str">
        <f aca="false">RIGHT(O354,LEN(O354)-FIND("actrade-",O354)-7)</f>
        <v>9780192804341</v>
      </c>
      <c r="C354" s="0" t="str">
        <f aca="false">"10.1093/actrade/" &amp; B354 &amp; ".001.0001"</f>
        <v>10.1093/actrade/9780192804341.001.0001</v>
      </c>
      <c r="D354" s="0" t="str">
        <f aca="false">"http://www.veryshortintroductions.com/mobile/view/" &amp; C354 &amp; "/actrade-" &amp; B354</f>
        <v>http://www.veryshortintroductions.com/mobile/view/10.1093/actrade/9780192804341.001.0001/actrade-9780192804341</v>
      </c>
      <c r="E354" s="0" t="s">
        <v>1782</v>
      </c>
      <c r="F354" s="0" t="str">
        <f aca="false">LEFT(E354,FIND(":",E354)-1)</f>
        <v>Particle Physics</v>
      </c>
      <c r="G354" s="0" t="str">
        <f aca="false">"&lt;a href='http://dx.doi.org/" &amp; C354 &amp; "'&gt;" &amp; LEFT(E354,FIND(":",E354)-1) &amp; "&lt;/a&gt;"</f>
        <v>&lt;a href='http://dx.doi.org/10.1093/actrade/9780192804341.001.0001'&gt;Particle Physics&lt;/a&gt;</v>
      </c>
      <c r="H354" s="0" t="str">
        <f aca="false">"&lt;a href='http://dx.doi.org/" &amp; C354 &amp; "'&gt;" &amp;"&lt;img src='http://www.veryshortintroductions.com/view/covers/"&amp;B354&amp;".png' class='coverimage' alt='" &amp;E354 &amp; "'/&gt;&lt;/a&gt;"</f>
        <v>&lt;a href='http://dx.doi.org/10.1093/actrade/9780192804341.001.0001'&gt;&lt;img src='http://www.veryshortintroductions.com/view/covers/9780192804341.png' class='coverimage' alt='Particle Physics: A Very Short Introduction'/&gt;&lt;/a&gt;</v>
      </c>
      <c r="I354" s="0" t="str">
        <f aca="false">"&lt;a href='" &amp; D354 &amp; "'&gt;" &amp; "&lt;img src='https://api.qrserver.com/v1/create-qr-code/?size=300x300&amp;data=" &amp; D354 &amp;"' class='qr'/&gt;&lt;/a&gt;"</f>
        <v>&lt;a href='http://www.veryshortintroductions.com/mobile/view/10.1093/actrade/9780192804341.001.0001/actrade-9780192804341'&gt;&lt;img src='https://api.qrserver.com/v1/create-qr-code/?size=300x300&amp;data=http://www.veryshortintroductions.com/mobile/view/10.1093/actrade/9780192804341.001.0001/actrade-9780192804341' class='qr'/&gt;&lt;/a&gt;</v>
      </c>
      <c r="J354" s="0" t="str">
        <f aca="false">"&lt;tr&gt;&lt;td&gt;" &amp; H354 &amp; "&lt;/td&gt;&lt;td&gt;&lt;small&gt;Very Short Introduction&lt;br/&gt;http://m.veryshortintroductions.com&lt;/small&gt;&lt;br/&gt;&lt;em&gt;ebook&lt;/em&gt;&lt;br/&gt;&lt;br/&gt;" &amp; G354 &amp; "&lt;/td&gt;&lt;td&gt;" &amp; I354 &amp; "&lt;/td&gt;&lt;/tr&gt;"</f>
        <v>&lt;tr&gt;&lt;td&gt;&lt;a href='http://dx.doi.org/10.1093/actrade/9780192804341.001.0001'&gt;&lt;img src='http://www.veryshortintroductions.com/view/covers/9780192804341.png' class='coverimage' alt='Particle Physics: A Very Short Introduction'/&gt;&lt;/a&gt;&lt;/td&gt;&lt;td&gt;&lt;small&gt;Very Short Introduction&lt;br/&gt;http://m.veryshortintroductions.com&lt;/small&gt;&lt;br/&gt;&lt;em&gt;ebook&lt;/em&gt;&lt;br/&gt;&lt;br/&gt;&lt;a href='http://dx.doi.org/10.1093/actrade/9780192804341.001.0001'&gt;Particle Physics&lt;/a&gt;&lt;/td&gt;&lt;td&gt;&lt;a href='http://www.veryshortintroductions.com/mobile/view/10.1093/actrade/9780192804341.001.0001/actrade-9780192804341'&gt;&lt;img src='https://api.qrserver.com/v1/create-qr-code/?size=300x300&amp;data=http://www.veryshortintroductions.com/mobile/view/10.1093/actrade/9780192804341.001.0001/actrade-9780192804341' class='qr'/&gt;&lt;/a&gt;&lt;/td&gt;&lt;/tr&gt;</v>
      </c>
      <c r="N354" s="0" t="s">
        <v>44</v>
      </c>
      <c r="O354" s="0" t="s">
        <v>1783</v>
      </c>
      <c r="P354" s="0" t="s">
        <v>1783</v>
      </c>
      <c r="Q354" s="0" t="s">
        <v>46</v>
      </c>
      <c r="S354" s="0" t="s">
        <v>1728</v>
      </c>
      <c r="X354" s="0" t="s">
        <v>1784</v>
      </c>
      <c r="Y354" s="0" t="s">
        <v>1785</v>
      </c>
      <c r="AA354" s="0" t="s">
        <v>49</v>
      </c>
      <c r="AB354" s="2" t="n">
        <v>37987</v>
      </c>
      <c r="AC354" s="2" t="n">
        <v>38352</v>
      </c>
      <c r="AJ354" s="0" t="s">
        <v>1786</v>
      </c>
      <c r="AK354" s="0" t="s">
        <v>50</v>
      </c>
      <c r="AL354" s="0" t="s">
        <v>51</v>
      </c>
      <c r="AM354" s="0" t="s">
        <v>49</v>
      </c>
      <c r="AN354" s="0" t="s">
        <v>49</v>
      </c>
      <c r="AO354" s="0" t="s">
        <v>49</v>
      </c>
      <c r="AP354" s="0" t="s">
        <v>49</v>
      </c>
      <c r="AQ354" s="0" t="s">
        <v>49</v>
      </c>
    </row>
    <row r="355" customFormat="false" ht="15" hidden="true" customHeight="false" outlineLevel="0" collapsed="false">
      <c r="A355" s="0" t="n">
        <v>3093097</v>
      </c>
      <c r="B355" s="0" t="str">
        <f aca="false">RIGHT(O355,LEN(O355)-FIND("actrade-",O355)-7)</f>
        <v>9780192854513</v>
      </c>
      <c r="C355" s="0" t="str">
        <f aca="false">"10.1093/actrade/" &amp; B355 &amp; ".001.0001"</f>
        <v>10.1093/actrade/9780192854513.001.0001</v>
      </c>
      <c r="D355" s="0" t="str">
        <f aca="false">"http://www.veryshortintroductions.com/mobile/view/" &amp; C355 &amp; "/actrade-" &amp; B355</f>
        <v>http://www.veryshortintroductions.com/mobile/view/10.1093/actrade/9780192854513.001.0001/actrade-9780192854513</v>
      </c>
      <c r="E355" s="0" t="s">
        <v>1787</v>
      </c>
      <c r="F355" s="0" t="str">
        <f aca="false">LEFT(E355,FIND(":",E355)-1)</f>
        <v>Paul</v>
      </c>
      <c r="G355" s="0" t="str">
        <f aca="false">"&lt;a href='http://dx.doi.org/" &amp; C355 &amp; "'&gt;" &amp; LEFT(E355,FIND(":",E355)-1) &amp; "&lt;/a&gt;"</f>
        <v>&lt;a href='http://dx.doi.org/10.1093/actrade/9780192854513.001.0001'&gt;Paul&lt;/a&gt;</v>
      </c>
      <c r="H355" s="0" t="str">
        <f aca="false">"&lt;a href='http://dx.doi.org/" &amp; C355 &amp; "'&gt;" &amp;"&lt;img src='http://www.veryshortintroductions.com/view/covers/"&amp;B355&amp;".png' class='coverimage' alt='" &amp;E355 &amp; "'/&gt;&lt;/a&gt;"</f>
        <v>&lt;a href='http://dx.doi.org/10.1093/actrade/9780192854513.001.0001'&gt;&lt;img src='http://www.veryshortintroductions.com/view/covers/9780192854513.png' class='coverimage' alt='Paul: a very short introduction'/&gt;&lt;/a&gt;</v>
      </c>
      <c r="I355" s="0" t="str">
        <f aca="false">"&lt;a href='" &amp; D355 &amp; "'&gt;" &amp; "&lt;img src='https://api.qrserver.com/v1/create-qr-code/?size=300x300&amp;data=" &amp; D355 &amp;"' class='qr'/&gt;&lt;/a&gt;"</f>
        <v>&lt;a href='http://www.veryshortintroductions.com/mobile/view/10.1093/actrade/9780192854513.001.0001/actrade-9780192854513'&gt;&lt;img src='https://api.qrserver.com/v1/create-qr-code/?size=300x300&amp;data=http://www.veryshortintroductions.com/mobile/view/10.1093/actrade/9780192854513.001.0001/actrade-9780192854513' class='qr'/&gt;&lt;/a&gt;</v>
      </c>
      <c r="J355" s="0" t="str">
        <f aca="false">"&lt;tr&gt;&lt;td&gt;" &amp; H355 &amp; "&lt;/td&gt;&lt;td&gt;&lt;small&gt;Very Short Introduction&lt;br/&gt;http://m.veryshortintroductions.com&lt;/small&gt;&lt;br/&gt;&lt;em&gt;ebook&lt;/em&gt;&lt;br/&gt;&lt;br/&gt;" &amp; G355 &amp; "&lt;/td&gt;&lt;td&gt;" &amp; I355 &amp; "&lt;/td&gt;&lt;/tr&gt;"</f>
        <v>&lt;tr&gt;&lt;td&gt;&lt;a href='http://dx.doi.org/10.1093/actrade/9780192854513.001.0001'&gt;&lt;img src='http://www.veryshortintroductions.com/view/covers/9780192854513.png' class='coverimage' alt='Paul: a very short introduction'/&gt;&lt;/a&gt;&lt;/td&gt;&lt;td&gt;&lt;small&gt;Very Short Introduction&lt;br/&gt;http://m.veryshortintroductions.com&lt;/small&gt;&lt;br/&gt;&lt;em&gt;ebook&lt;/em&gt;&lt;br/&gt;&lt;br/&gt;&lt;a href='http://dx.doi.org/10.1093/actrade/9780192854513.001.0001'&gt;Paul&lt;/a&gt;&lt;/td&gt;&lt;td&gt;&lt;a href='http://www.veryshortintroductions.com/mobile/view/10.1093/actrade/9780192854513.001.0001/actrade-9780192854513'&gt;&lt;img src='https://api.qrserver.com/v1/create-qr-code/?size=300x300&amp;data=http://www.veryshortintroductions.com/mobile/view/10.1093/actrade/9780192854513.001.0001/actrade-9780192854513' class='qr'/&gt;&lt;/a&gt;&lt;/td&gt;&lt;/tr&gt;</v>
      </c>
      <c r="N355" s="0" t="s">
        <v>44</v>
      </c>
      <c r="O355" s="0" t="s">
        <v>1788</v>
      </c>
      <c r="P355" s="0" t="s">
        <v>1788</v>
      </c>
      <c r="Q355" s="0" t="s">
        <v>46</v>
      </c>
      <c r="S355" s="0" t="s">
        <v>1789</v>
      </c>
      <c r="Y355" s="0" t="s">
        <v>1790</v>
      </c>
      <c r="AA355" s="0" t="s">
        <v>49</v>
      </c>
      <c r="AB355" s="2" t="n">
        <v>36892</v>
      </c>
      <c r="AC355" s="2" t="n">
        <v>37256</v>
      </c>
      <c r="AK355" s="0" t="s">
        <v>50</v>
      </c>
      <c r="AL355" s="0" t="s">
        <v>51</v>
      </c>
      <c r="AM355" s="0" t="s">
        <v>49</v>
      </c>
      <c r="AN355" s="0" t="s">
        <v>49</v>
      </c>
      <c r="AO355" s="0" t="s">
        <v>49</v>
      </c>
      <c r="AP355" s="0" t="s">
        <v>49</v>
      </c>
      <c r="AQ355" s="0" t="s">
        <v>49</v>
      </c>
    </row>
    <row r="356" customFormat="false" ht="15" hidden="true" customHeight="false" outlineLevel="0" collapsed="false">
      <c r="A356" s="0" t="n">
        <v>4412486</v>
      </c>
      <c r="B356" s="0" t="str">
        <f aca="false">RIGHT(O356,LEN(O356)-FIND("actrade-",O356)-7)</f>
        <v>9780199656004</v>
      </c>
      <c r="C356" s="0" t="str">
        <f aca="false">"10.1093/actrade/" &amp; B356 &amp; ".001.0001"</f>
        <v>10.1093/actrade/9780199656004.001.0001</v>
      </c>
      <c r="D356" s="0" t="str">
        <f aca="false">"http://www.veryshortintroductions.com/mobile/view/" &amp; C356 &amp; "/actrade-" &amp; B356</f>
        <v>http://www.veryshortintroductions.com/mobile/view/10.1093/actrade/9780199656004.001.0001/actrade-9780199656004</v>
      </c>
      <c r="E356" s="0" t="s">
        <v>1791</v>
      </c>
      <c r="F356" s="0" t="str">
        <f aca="false">LEFT(E356,FIND(":",E356)-1)</f>
        <v>Peace</v>
      </c>
      <c r="G356" s="0" t="str">
        <f aca="false">"&lt;a href='http://dx.doi.org/" &amp; C356 &amp; "'&gt;" &amp; LEFT(E356,FIND(":",E356)-1) &amp; "&lt;/a&gt;"</f>
        <v>&lt;a href='http://dx.doi.org/10.1093/actrade/9780199656004.001.0001'&gt;Peace&lt;/a&gt;</v>
      </c>
      <c r="H356" s="0" t="str">
        <f aca="false">"&lt;a href='http://dx.doi.org/" &amp; C356 &amp; "'&gt;" &amp;"&lt;img src='http://www.veryshortintroductions.com/view/covers/"&amp;B356&amp;".png' class='coverimage' alt='" &amp;E356 &amp; "'/&gt;&lt;/a&gt;"</f>
        <v>&lt;a href='http://dx.doi.org/10.1093/actrade/9780199656004.001.0001'&gt;&lt;img src='http://www.veryshortintroductions.com/view/covers/9780199656004.png' class='coverimage' alt='Peace: a very short introduction'/&gt;&lt;/a&gt;</v>
      </c>
      <c r="I356" s="0" t="str">
        <f aca="false">"&lt;a href='" &amp; D356 &amp; "'&gt;" &amp; "&lt;img src='https://api.qrserver.com/v1/create-qr-code/?size=300x300&amp;data=" &amp; D356 &amp;"' class='qr'/&gt;&lt;/a&gt;"</f>
        <v>&lt;a href='http://www.veryshortintroductions.com/mobile/view/10.1093/actrade/9780199656004.001.0001/actrade-9780199656004'&gt;&lt;img src='https://api.qrserver.com/v1/create-qr-code/?size=300x300&amp;data=http://www.veryshortintroductions.com/mobile/view/10.1093/actrade/9780199656004.001.0001/actrade-9780199656004' class='qr'/&gt;&lt;/a&gt;</v>
      </c>
      <c r="J356" s="0" t="str">
        <f aca="false">"&lt;tr&gt;&lt;td&gt;" &amp; H356 &amp; "&lt;/td&gt;&lt;td&gt;&lt;small&gt;Very Short Introduction&lt;br/&gt;http://m.veryshortintroductions.com&lt;/small&gt;&lt;br/&gt;&lt;em&gt;ebook&lt;/em&gt;&lt;br/&gt;&lt;br/&gt;" &amp; G356 &amp; "&lt;/td&gt;&lt;td&gt;" &amp; I356 &amp; "&lt;/td&gt;&lt;/tr&gt;"</f>
        <v>&lt;tr&gt;&lt;td&gt;&lt;a href='http://dx.doi.org/10.1093/actrade/9780199656004.001.0001'&gt;&lt;img src='http://www.veryshortintroductions.com/view/covers/9780199656004.png' class='coverimage' alt='Peace: a very short introduction'/&gt;&lt;/a&gt;&lt;/td&gt;&lt;td&gt;&lt;small&gt;Very Short Introduction&lt;br/&gt;http://m.veryshortintroductions.com&lt;/small&gt;&lt;br/&gt;&lt;em&gt;ebook&lt;/em&gt;&lt;br/&gt;&lt;br/&gt;&lt;a href='http://dx.doi.org/10.1093/actrade/9780199656004.001.0001'&gt;Peace&lt;/a&gt;&lt;/td&gt;&lt;td&gt;&lt;a href='http://www.veryshortintroductions.com/mobile/view/10.1093/actrade/9780199656004.001.0001/actrade-9780199656004'&gt;&lt;img src='https://api.qrserver.com/v1/create-qr-code/?size=300x300&amp;data=http://www.veryshortintroductions.com/mobile/view/10.1093/actrade/9780199656004.001.0001/actrade-9780199656004' class='qr'/&gt;&lt;/a&gt;&lt;/td&gt;&lt;/tr&gt;</v>
      </c>
      <c r="N356" s="0" t="s">
        <v>44</v>
      </c>
      <c r="O356" s="0" t="s">
        <v>1792</v>
      </c>
      <c r="P356" s="0" t="s">
        <v>1792</v>
      </c>
      <c r="Q356" s="0" t="s">
        <v>46</v>
      </c>
      <c r="S356" s="0" t="s">
        <v>1793</v>
      </c>
      <c r="X356" s="0" t="s">
        <v>1794</v>
      </c>
      <c r="Y356" s="0" t="s">
        <v>1795</v>
      </c>
      <c r="AA356" s="0" t="s">
        <v>49</v>
      </c>
      <c r="AB356" s="2" t="n">
        <v>41640</v>
      </c>
      <c r="AC356" s="2" t="n">
        <v>42004</v>
      </c>
      <c r="AK356" s="0" t="s">
        <v>50</v>
      </c>
      <c r="AL356" s="0" t="s">
        <v>51</v>
      </c>
      <c r="AM356" s="0" t="s">
        <v>49</v>
      </c>
      <c r="AN356" s="0" t="s">
        <v>49</v>
      </c>
      <c r="AO356" s="0" t="s">
        <v>49</v>
      </c>
      <c r="AP356" s="0" t="s">
        <v>49</v>
      </c>
      <c r="AQ356" s="0" t="s">
        <v>49</v>
      </c>
    </row>
    <row r="357" customFormat="false" ht="15" hidden="true" customHeight="false" outlineLevel="0" collapsed="false">
      <c r="A357" s="0" t="n">
        <v>3092983</v>
      </c>
      <c r="B357" s="0" t="str">
        <f aca="false">RIGHT(O357,LEN(O357)-FIND("actrade-",O357)-7)</f>
        <v>9780199575152</v>
      </c>
      <c r="C357" s="0" t="str">
        <f aca="false">"10.1093/actrade/" &amp; B357 &amp; ".001.0001"</f>
        <v>10.1093/actrade/9780199575152.001.0001</v>
      </c>
      <c r="D357" s="0" t="str">
        <f aca="false">"http://www.veryshortintroductions.com/mobile/view/" &amp; C357 &amp; "/actrade-" &amp; B357</f>
        <v>http://www.veryshortintroductions.com/mobile/view/10.1093/actrade/9780199575152.001.0001/actrade-9780199575152</v>
      </c>
      <c r="E357" s="0" t="s">
        <v>1796</v>
      </c>
      <c r="F357" s="0" t="str">
        <f aca="false">LEFT(E357,FIND(":",E357)-1)</f>
        <v>Pentecostalism</v>
      </c>
      <c r="G357" s="0" t="str">
        <f aca="false">"&lt;a href='http://dx.doi.org/" &amp; C357 &amp; "'&gt;" &amp; LEFT(E357,FIND(":",E357)-1) &amp; "&lt;/a&gt;"</f>
        <v>&lt;a href='http://dx.doi.org/10.1093/actrade/9780199575152.001.0001'&gt;Pentecostalism&lt;/a&gt;</v>
      </c>
      <c r="H357" s="0" t="str">
        <f aca="false">"&lt;a href='http://dx.doi.org/" &amp; C357 &amp; "'&gt;" &amp;"&lt;img src='http://www.veryshortintroductions.com/view/covers/"&amp;B357&amp;".png' class='coverimage' alt='" &amp;E357 &amp; "'/&gt;&lt;/a&gt;"</f>
        <v>&lt;a href='http://dx.doi.org/10.1093/actrade/9780199575152.001.0001'&gt;&lt;img src='http://www.veryshortintroductions.com/view/covers/9780199575152.png' class='coverimage' alt='Pentecostalism: a very short introduction'/&gt;&lt;/a&gt;</v>
      </c>
      <c r="I357" s="0" t="str">
        <f aca="false">"&lt;a href='" &amp; D357 &amp; "'&gt;" &amp; "&lt;img src='https://api.qrserver.com/v1/create-qr-code/?size=300x300&amp;data=" &amp; D357 &amp;"' class='qr'/&gt;&lt;/a&gt;"</f>
        <v>&lt;a href='http://www.veryshortintroductions.com/mobile/view/10.1093/actrade/9780199575152.001.0001/actrade-9780199575152'&gt;&lt;img src='https://api.qrserver.com/v1/create-qr-code/?size=300x300&amp;data=http://www.veryshortintroductions.com/mobile/view/10.1093/actrade/9780199575152.001.0001/actrade-9780199575152' class='qr'/&gt;&lt;/a&gt;</v>
      </c>
      <c r="J357" s="0" t="str">
        <f aca="false">"&lt;tr&gt;&lt;td&gt;" &amp; H357 &amp; "&lt;/td&gt;&lt;td&gt;&lt;small&gt;Very Short Introduction&lt;br/&gt;http://m.veryshortintroductions.com&lt;/small&gt;&lt;br/&gt;&lt;em&gt;ebook&lt;/em&gt;&lt;br/&gt;&lt;br/&gt;" &amp; G357 &amp; "&lt;/td&gt;&lt;td&gt;" &amp; I357 &amp; "&lt;/td&gt;&lt;/tr&gt;"</f>
        <v>&lt;tr&gt;&lt;td&gt;&lt;a href='http://dx.doi.org/10.1093/actrade/9780199575152.001.0001'&gt;&lt;img src='http://www.veryshortintroductions.com/view/covers/9780199575152.png' class='coverimage' alt='Pentecostalism: a very short introduction'/&gt;&lt;/a&gt;&lt;/td&gt;&lt;td&gt;&lt;small&gt;Very Short Introduction&lt;br/&gt;http://m.veryshortintroductions.com&lt;/small&gt;&lt;br/&gt;&lt;em&gt;ebook&lt;/em&gt;&lt;br/&gt;&lt;br/&gt;&lt;a href='http://dx.doi.org/10.1093/actrade/9780199575152.001.0001'&gt;Pentecostalism&lt;/a&gt;&lt;/td&gt;&lt;td&gt;&lt;a href='http://www.veryshortintroductions.com/mobile/view/10.1093/actrade/9780199575152.001.0001/actrade-9780199575152'&gt;&lt;img src='https://api.qrserver.com/v1/create-qr-code/?size=300x300&amp;data=http://www.veryshortintroductions.com/mobile/view/10.1093/actrade/9780199575152.001.0001/actrade-9780199575152' class='qr'/&gt;&lt;/a&gt;&lt;/td&gt;&lt;/tr&gt;</v>
      </c>
      <c r="N357" s="0" t="s">
        <v>44</v>
      </c>
      <c r="O357" s="0" t="s">
        <v>1797</v>
      </c>
      <c r="P357" s="0" t="s">
        <v>1797</v>
      </c>
      <c r="Q357" s="0" t="s">
        <v>46</v>
      </c>
      <c r="S357" s="0" t="s">
        <v>1798</v>
      </c>
      <c r="Y357" s="0" t="s">
        <v>1799</v>
      </c>
      <c r="AA357" s="0" t="s">
        <v>49</v>
      </c>
      <c r="AB357" s="2" t="n">
        <v>40544</v>
      </c>
      <c r="AC357" s="2" t="n">
        <v>40908</v>
      </c>
      <c r="AK357" s="0" t="s">
        <v>50</v>
      </c>
      <c r="AL357" s="0" t="s">
        <v>51</v>
      </c>
      <c r="AM357" s="0" t="s">
        <v>49</v>
      </c>
      <c r="AN357" s="0" t="s">
        <v>49</v>
      </c>
      <c r="AO357" s="0" t="s">
        <v>49</v>
      </c>
      <c r="AP357" s="0" t="s">
        <v>49</v>
      </c>
      <c r="AQ357" s="0" t="s">
        <v>49</v>
      </c>
    </row>
    <row r="358" customFormat="false" ht="15" hidden="true" customHeight="false" outlineLevel="0" collapsed="false">
      <c r="A358" s="0" t="n">
        <v>10315106</v>
      </c>
      <c r="B358" s="0" t="str">
        <f aca="false">RIGHT(O358,LEN(O358)-FIND("actrade-",O358)-7)</f>
        <v>9780199683673</v>
      </c>
      <c r="C358" s="0" t="str">
        <f aca="false">"10.1093/actrade/" &amp; B358 &amp; ".001.0001"</f>
        <v>10.1093/actrade/9780199683673.001.0001</v>
      </c>
      <c r="D358" s="0" t="str">
        <f aca="false">"http://www.veryshortintroductions.com/mobile/view/" &amp; C358 &amp; "/actrade-" &amp; B358</f>
        <v>http://www.veryshortintroductions.com/mobile/view/10.1093/actrade/9780199683673.001.0001/actrade-9780199683673</v>
      </c>
      <c r="E358" s="0" t="s">
        <v>1800</v>
      </c>
      <c r="F358" s="0" t="str">
        <f aca="false">LEFT(E358,FIND(":",E358)-1)</f>
        <v>Philosophy in the Islamic World</v>
      </c>
      <c r="G358" s="0" t="str">
        <f aca="false">"&lt;a href='http://dx.doi.org/" &amp; C358 &amp; "'&gt;" &amp; LEFT(E358,FIND(":",E358)-1) &amp; "&lt;/a&gt;"</f>
        <v>&lt;a href='http://dx.doi.org/10.1093/actrade/9780199683673.001.0001'&gt;Philosophy in the Islamic World&lt;/a&gt;</v>
      </c>
      <c r="H358" s="0" t="str">
        <f aca="false">"&lt;a href='http://dx.doi.org/" &amp; C358 &amp; "'&gt;" &amp;"&lt;img src='http://www.veryshortintroductions.com/view/covers/"&amp;B358&amp;".png' class='coverimage' alt='" &amp;E358 &amp; "'/&gt;&lt;/a&gt;"</f>
        <v>&lt;a href='http://dx.doi.org/10.1093/actrade/9780199683673.001.0001'&gt;&lt;img src='http://www.veryshortintroductions.com/view/covers/9780199683673.png' class='coverimage' alt='Philosophy in the Islamic World: A Very Short Introduction'/&gt;&lt;/a&gt;</v>
      </c>
      <c r="I358" s="0" t="str">
        <f aca="false">"&lt;a href='" &amp; D358 &amp; "'&gt;" &amp; "&lt;img src='https://api.qrserver.com/v1/create-qr-code/?size=300x300&amp;data=" &amp; D358 &amp;"' class='qr'/&gt;&lt;/a&gt;"</f>
        <v>&lt;a href='http://www.veryshortintroductions.com/mobile/view/10.1093/actrade/9780199683673.001.0001/actrade-9780199683673'&gt;&lt;img src='https://api.qrserver.com/v1/create-qr-code/?size=300x300&amp;data=http://www.veryshortintroductions.com/mobile/view/10.1093/actrade/9780199683673.001.0001/actrade-9780199683673' class='qr'/&gt;&lt;/a&gt;</v>
      </c>
      <c r="J358" s="0" t="str">
        <f aca="false">"&lt;tr&gt;&lt;td&gt;" &amp; H358 &amp; "&lt;/td&gt;&lt;td&gt;&lt;small&gt;Very Short Introduction&lt;br/&gt;http://m.veryshortintroductions.com&lt;/small&gt;&lt;br/&gt;&lt;em&gt;ebook&lt;/em&gt;&lt;br/&gt;&lt;br/&gt;" &amp; G358 &amp; "&lt;/td&gt;&lt;td&gt;" &amp; I358 &amp; "&lt;/td&gt;&lt;/tr&gt;"</f>
        <v>&lt;tr&gt;&lt;td&gt;&lt;a href='http://dx.doi.org/10.1093/actrade/9780199683673.001.0001'&gt;&lt;img src='http://www.veryshortintroductions.com/view/covers/9780199683673.png' class='coverimage' alt='Philosophy in the Islamic World: A Very Short Introduction'/&gt;&lt;/a&gt;&lt;/td&gt;&lt;td&gt;&lt;small&gt;Very Short Introduction&lt;br/&gt;http://m.veryshortintroductions.com&lt;/small&gt;&lt;br/&gt;&lt;em&gt;ebook&lt;/em&gt;&lt;br/&gt;&lt;br/&gt;&lt;a href='http://dx.doi.org/10.1093/actrade/9780199683673.001.0001'&gt;Philosophy in the Islamic World&lt;/a&gt;&lt;/td&gt;&lt;td&gt;&lt;a href='http://www.veryshortintroductions.com/mobile/view/10.1093/actrade/9780199683673.001.0001/actrade-9780199683673'&gt;&lt;img src='https://api.qrserver.com/v1/create-qr-code/?size=300x300&amp;data=http://www.veryshortintroductions.com/mobile/view/10.1093/actrade/9780199683673.001.0001/actrade-9780199683673' class='qr'/&gt;&lt;/a&gt;&lt;/td&gt;&lt;/tr&gt;</v>
      </c>
      <c r="N358" s="0" t="s">
        <v>44</v>
      </c>
      <c r="O358" s="0" t="s">
        <v>1801</v>
      </c>
      <c r="P358" s="0" t="s">
        <v>1801</v>
      </c>
      <c r="Q358" s="0" t="s">
        <v>46</v>
      </c>
      <c r="S358" s="0" t="s">
        <v>1802</v>
      </c>
      <c r="X358" s="0" t="s">
        <v>1803</v>
      </c>
      <c r="Y358" s="0" t="s">
        <v>1804</v>
      </c>
      <c r="AA358" s="0" t="s">
        <v>49</v>
      </c>
      <c r="AB358" s="2" t="n">
        <v>42005</v>
      </c>
      <c r="AC358" s="2" t="n">
        <v>42369</v>
      </c>
      <c r="AK358" s="0" t="s">
        <v>50</v>
      </c>
      <c r="AL358" s="0" t="s">
        <v>51</v>
      </c>
      <c r="AM358" s="0" t="s">
        <v>49</v>
      </c>
      <c r="AN358" s="0" t="s">
        <v>49</v>
      </c>
      <c r="AO358" s="0" t="s">
        <v>49</v>
      </c>
      <c r="AP358" s="0" t="s">
        <v>49</v>
      </c>
      <c r="AQ358" s="0" t="s">
        <v>49</v>
      </c>
    </row>
    <row r="359" customFormat="false" ht="15" hidden="true" customHeight="false" outlineLevel="0" collapsed="false">
      <c r="A359" s="0" t="n">
        <v>1065178</v>
      </c>
      <c r="B359" s="0" t="str">
        <f aca="false">RIGHT(O359,LEN(O359)-FIND("actrade-",O359)-7)</f>
        <v>9780192806918</v>
      </c>
      <c r="C359" s="0" t="str">
        <f aca="false">"10.1093/actrade/" &amp; B359 &amp; ".001.0001"</f>
        <v>10.1093/actrade/9780192806918.001.0001</v>
      </c>
      <c r="D359" s="0" t="str">
        <f aca="false">"http://www.veryshortintroductions.com/mobile/view/" &amp; C359 &amp; "/actrade-" &amp; B359</f>
        <v>http://www.veryshortintroductions.com/mobile/view/10.1093/actrade/9780192806918.001.0001/actrade-9780192806918</v>
      </c>
      <c r="E359" s="0" t="s">
        <v>1805</v>
      </c>
      <c r="F359" s="0" t="str">
        <f aca="false">LEFT(E359,FIND(":",E359)-1)</f>
        <v>Philosophy of Law</v>
      </c>
      <c r="G359" s="0" t="str">
        <f aca="false">"&lt;a href='http://dx.doi.org/" &amp; C359 &amp; "'&gt;" &amp; LEFT(E359,FIND(":",E359)-1) &amp; "&lt;/a&gt;"</f>
        <v>&lt;a href='http://dx.doi.org/10.1093/actrade/9780192806918.001.0001'&gt;Philosophy of Law&lt;/a&gt;</v>
      </c>
      <c r="H359" s="0" t="str">
        <f aca="false">"&lt;a href='http://dx.doi.org/" &amp; C359 &amp; "'&gt;" &amp;"&lt;img src='http://www.veryshortintroductions.com/view/covers/"&amp;B359&amp;".png' class='coverimage' alt='" &amp;E359 &amp; "'/&gt;&lt;/a&gt;"</f>
        <v>&lt;a href='http://dx.doi.org/10.1093/actrade/9780192806918.001.0001'&gt;&lt;img src='http://www.veryshortintroductions.com/view/covers/9780192806918.png' class='coverimage' alt='Philosophy of Law: A Very Short Introduction'/&gt;&lt;/a&gt;</v>
      </c>
      <c r="I359" s="0" t="str">
        <f aca="false">"&lt;a href='" &amp; D359 &amp; "'&gt;" &amp; "&lt;img src='https://api.qrserver.com/v1/create-qr-code/?size=300x300&amp;data=" &amp; D359 &amp;"' class='qr'/&gt;&lt;/a&gt;"</f>
        <v>&lt;a href='http://www.veryshortintroductions.com/mobile/view/10.1093/actrade/9780192806918.001.0001/actrade-9780192806918'&gt;&lt;img src='https://api.qrserver.com/v1/create-qr-code/?size=300x300&amp;data=http://www.veryshortintroductions.com/mobile/view/10.1093/actrade/9780192806918.001.0001/actrade-9780192806918' class='qr'/&gt;&lt;/a&gt;</v>
      </c>
      <c r="J359" s="0" t="str">
        <f aca="false">"&lt;tr&gt;&lt;td&gt;" &amp; H359 &amp; "&lt;/td&gt;&lt;td&gt;&lt;small&gt;Very Short Introduction&lt;br/&gt;http://m.veryshortintroductions.com&lt;/small&gt;&lt;br/&gt;&lt;em&gt;ebook&lt;/em&gt;&lt;br/&gt;&lt;br/&gt;" &amp; G359 &amp; "&lt;/td&gt;&lt;td&gt;" &amp; I359 &amp; "&lt;/td&gt;&lt;/tr&gt;"</f>
        <v>&lt;tr&gt;&lt;td&gt;&lt;a href='http://dx.doi.org/10.1093/actrade/9780192806918.001.0001'&gt;&lt;img src='http://www.veryshortintroductions.com/view/covers/9780192806918.png' class='coverimage' alt='Philosophy of Law: A Very Short Introduction'/&gt;&lt;/a&gt;&lt;/td&gt;&lt;td&gt;&lt;small&gt;Very Short Introduction&lt;br/&gt;http://m.veryshortintroductions.com&lt;/small&gt;&lt;br/&gt;&lt;em&gt;ebook&lt;/em&gt;&lt;br/&gt;&lt;br/&gt;&lt;a href='http://dx.doi.org/10.1093/actrade/9780192806918.001.0001'&gt;Philosophy of Law&lt;/a&gt;&lt;/td&gt;&lt;td&gt;&lt;a href='http://www.veryshortintroductions.com/mobile/view/10.1093/actrade/9780192806918.001.0001/actrade-9780192806918'&gt;&lt;img src='https://api.qrserver.com/v1/create-qr-code/?size=300x300&amp;data=http://www.veryshortintroductions.com/mobile/view/10.1093/actrade/9780192806918.001.0001/actrade-9780192806918' class='qr'/&gt;&lt;/a&gt;&lt;/td&gt;&lt;/tr&gt;</v>
      </c>
      <c r="N359" s="0" t="s">
        <v>44</v>
      </c>
      <c r="O359" s="0" t="s">
        <v>1806</v>
      </c>
      <c r="P359" s="0" t="s">
        <v>1806</v>
      </c>
      <c r="Q359" s="0" t="s">
        <v>46</v>
      </c>
      <c r="S359" s="0" t="s">
        <v>1371</v>
      </c>
      <c r="X359" s="0" t="s">
        <v>1807</v>
      </c>
      <c r="Y359" s="0" t="s">
        <v>1808</v>
      </c>
      <c r="AA359" s="0" t="s">
        <v>49</v>
      </c>
      <c r="AB359" s="2" t="n">
        <v>38718</v>
      </c>
      <c r="AC359" s="2" t="n">
        <v>39082</v>
      </c>
      <c r="AJ359" s="0" t="s">
        <v>1809</v>
      </c>
      <c r="AK359" s="0" t="s">
        <v>50</v>
      </c>
      <c r="AL359" s="0" t="s">
        <v>51</v>
      </c>
      <c r="AM359" s="0" t="s">
        <v>49</v>
      </c>
      <c r="AN359" s="0" t="s">
        <v>49</v>
      </c>
      <c r="AO359" s="0" t="s">
        <v>49</v>
      </c>
      <c r="AP359" s="0" t="s">
        <v>49</v>
      </c>
      <c r="AQ359" s="0" t="s">
        <v>49</v>
      </c>
    </row>
    <row r="360" customFormat="false" ht="15" hidden="true" customHeight="false" outlineLevel="0" collapsed="false">
      <c r="A360" s="0" t="n">
        <v>3093164</v>
      </c>
      <c r="B360" s="0" t="str">
        <f aca="false">RIGHT(O360,LEN(O360)-FIND("actrade-",O360)-7)</f>
        <v>9780199687008</v>
      </c>
      <c r="C360" s="0" t="str">
        <f aca="false">"10.1093/actrade/" &amp; B360 &amp; ".001.0001"</f>
        <v>10.1093/actrade/9780199687008.001.0001</v>
      </c>
      <c r="D360" s="0" t="str">
        <f aca="false">"http://www.veryshortintroductions.com/mobile/view/" &amp; C360 &amp; "/actrade-" &amp; B360</f>
        <v>http://www.veryshortintroductions.com/mobile/view/10.1093/actrade/9780199687008.001.0001/actrade-9780199687008</v>
      </c>
      <c r="E360" s="0" t="s">
        <v>1805</v>
      </c>
      <c r="F360" s="0" t="str">
        <f aca="false">LEFT(E360,FIND(":",E360)-1)</f>
        <v>Philosophy of Law</v>
      </c>
      <c r="G360" s="0" t="str">
        <f aca="false">"&lt;a href='http://dx.doi.org/" &amp; C360 &amp; "'&gt;" &amp; LEFT(E360,FIND(":",E360)-1) &amp; "&lt;/a&gt;"</f>
        <v>&lt;a href='http://dx.doi.org/10.1093/actrade/9780199687008.001.0001'&gt;Philosophy of Law&lt;/a&gt;</v>
      </c>
      <c r="H360" s="0" t="str">
        <f aca="false">"&lt;a href='http://dx.doi.org/" &amp; C360 &amp; "'&gt;" &amp;"&lt;img src='http://www.veryshortintroductions.com/view/covers/"&amp;B360&amp;".png' class='coverimage' alt='" &amp;E360 &amp; "'/&gt;&lt;/a&gt;"</f>
        <v>&lt;a href='http://dx.doi.org/10.1093/actrade/9780199687008.001.0001'&gt;&lt;img src='http://www.veryshortintroductions.com/view/covers/9780199687008.png' class='coverimage' alt='Philosophy of Law: A Very Short Introduction'/&gt;&lt;/a&gt;</v>
      </c>
      <c r="I360" s="0" t="str">
        <f aca="false">"&lt;a href='" &amp; D360 &amp; "'&gt;" &amp; "&lt;img src='https://api.qrserver.com/v1/create-qr-code/?size=300x300&amp;data=" &amp; D360 &amp;"' class='qr'/&gt;&lt;/a&gt;"</f>
        <v>&lt;a href='http://www.veryshortintroductions.com/mobile/view/10.1093/actrade/9780199687008.001.0001/actrade-9780199687008'&gt;&lt;img src='https://api.qrserver.com/v1/create-qr-code/?size=300x300&amp;data=http://www.veryshortintroductions.com/mobile/view/10.1093/actrade/9780199687008.001.0001/actrade-9780199687008' class='qr'/&gt;&lt;/a&gt;</v>
      </c>
      <c r="J360" s="0" t="str">
        <f aca="false">"&lt;tr&gt;&lt;td&gt;" &amp; H360 &amp; "&lt;/td&gt;&lt;td&gt;&lt;small&gt;Very Short Introduction&lt;br/&gt;http://m.veryshortintroductions.com&lt;/small&gt;&lt;br/&gt;&lt;em&gt;ebook&lt;/em&gt;&lt;br/&gt;&lt;br/&gt;" &amp; G360 &amp; "&lt;/td&gt;&lt;td&gt;" &amp; I360 &amp; "&lt;/td&gt;&lt;/tr&gt;"</f>
        <v>&lt;tr&gt;&lt;td&gt;&lt;a href='http://dx.doi.org/10.1093/actrade/9780199687008.001.0001'&gt;&lt;img src='http://www.veryshortintroductions.com/view/covers/9780199687008.png' class='coverimage' alt='Philosophy of Law: A Very Short Introduction'/&gt;&lt;/a&gt;&lt;/td&gt;&lt;td&gt;&lt;small&gt;Very Short Introduction&lt;br/&gt;http://m.veryshortintroductions.com&lt;/small&gt;&lt;br/&gt;&lt;em&gt;ebook&lt;/em&gt;&lt;br/&gt;&lt;br/&gt;&lt;a href='http://dx.doi.org/10.1093/actrade/9780199687008.001.0001'&gt;Philosophy of Law&lt;/a&gt;&lt;/td&gt;&lt;td&gt;&lt;a href='http://www.veryshortintroductions.com/mobile/view/10.1093/actrade/9780199687008.001.0001/actrade-9780199687008'&gt;&lt;img src='https://api.qrserver.com/v1/create-qr-code/?size=300x300&amp;data=http://www.veryshortintroductions.com/mobile/view/10.1093/actrade/9780199687008.001.0001/actrade-9780199687008' class='qr'/&gt;&lt;/a&gt;&lt;/td&gt;&lt;/tr&gt;</v>
      </c>
      <c r="N360" s="0" t="s">
        <v>44</v>
      </c>
      <c r="O360" s="0" t="s">
        <v>1810</v>
      </c>
      <c r="P360" s="0" t="s">
        <v>1810</v>
      </c>
      <c r="Q360" s="0" t="s">
        <v>46</v>
      </c>
      <c r="S360" s="0" t="s">
        <v>1376</v>
      </c>
      <c r="Y360" s="0" t="s">
        <v>1811</v>
      </c>
      <c r="AA360" s="0" t="s">
        <v>49</v>
      </c>
      <c r="AB360" s="2" t="n">
        <v>41640</v>
      </c>
      <c r="AC360" s="2" t="n">
        <v>42004</v>
      </c>
      <c r="AK360" s="0" t="s">
        <v>50</v>
      </c>
      <c r="AL360" s="0" t="s">
        <v>51</v>
      </c>
      <c r="AM360" s="0" t="s">
        <v>49</v>
      </c>
      <c r="AN360" s="0" t="s">
        <v>49</v>
      </c>
      <c r="AO360" s="0" t="s">
        <v>49</v>
      </c>
      <c r="AP360" s="0" t="s">
        <v>49</v>
      </c>
      <c r="AQ360" s="0" t="s">
        <v>49</v>
      </c>
    </row>
    <row r="361" customFormat="false" ht="15" hidden="true" customHeight="false" outlineLevel="0" collapsed="false">
      <c r="A361" s="0" t="n">
        <v>3093096</v>
      </c>
      <c r="B361" s="0" t="str">
        <f aca="false">RIGHT(O361,LEN(O361)-FIND("actrade-",O361)-7)</f>
        <v>9780192802835</v>
      </c>
      <c r="C361" s="0" t="str">
        <f aca="false">"10.1093/actrade/" &amp; B361 &amp; ".001.0001"</f>
        <v>10.1093/actrade/9780192802835.001.0001</v>
      </c>
      <c r="D361" s="0" t="str">
        <f aca="false">"http://www.veryshortintroductions.com/mobile/view/" &amp; C361 &amp; "/actrade-" &amp; B361</f>
        <v>http://www.veryshortintroductions.com/mobile/view/10.1093/actrade/9780192802835.001.0001/actrade-9780192802835</v>
      </c>
      <c r="E361" s="0" t="s">
        <v>1812</v>
      </c>
      <c r="F361" s="0" t="str">
        <f aca="false">LEFT(E361,FIND(":",E361)-1)</f>
        <v>Philosophy of science</v>
      </c>
      <c r="G361" s="0" t="str">
        <f aca="false">"&lt;a href='http://dx.doi.org/" &amp; C361 &amp; "'&gt;" &amp; LEFT(E361,FIND(":",E361)-1) &amp; "&lt;/a&gt;"</f>
        <v>&lt;a href='http://dx.doi.org/10.1093/actrade/9780192802835.001.0001'&gt;Philosophy of science&lt;/a&gt;</v>
      </c>
      <c r="H361" s="0" t="str">
        <f aca="false">"&lt;a href='http://dx.doi.org/" &amp; C361 &amp; "'&gt;" &amp;"&lt;img src='http://www.veryshortintroductions.com/view/covers/"&amp;B361&amp;".png' class='coverimage' alt='" &amp;E361 &amp; "'/&gt;&lt;/a&gt;"</f>
        <v>&lt;a href='http://dx.doi.org/10.1093/actrade/9780192802835.001.0001'&gt;&lt;img src='http://www.veryshortintroductions.com/view/covers/9780192802835.png' class='coverimage' alt='Philosophy of science: a very short introduction'/&gt;&lt;/a&gt;</v>
      </c>
      <c r="I361" s="0" t="str">
        <f aca="false">"&lt;a href='" &amp; D361 &amp; "'&gt;" &amp; "&lt;img src='https://api.qrserver.com/v1/create-qr-code/?size=300x300&amp;data=" &amp; D361 &amp;"' class='qr'/&gt;&lt;/a&gt;"</f>
        <v>&lt;a href='http://www.veryshortintroductions.com/mobile/view/10.1093/actrade/9780192802835.001.0001/actrade-9780192802835'&gt;&lt;img src='https://api.qrserver.com/v1/create-qr-code/?size=300x300&amp;data=http://www.veryshortintroductions.com/mobile/view/10.1093/actrade/9780192802835.001.0001/actrade-9780192802835' class='qr'/&gt;&lt;/a&gt;</v>
      </c>
      <c r="J361" s="0" t="str">
        <f aca="false">"&lt;tr&gt;&lt;td&gt;" &amp; H361 &amp; "&lt;/td&gt;&lt;td&gt;&lt;small&gt;Very Short Introduction&lt;br/&gt;http://m.veryshortintroductions.com&lt;/small&gt;&lt;br/&gt;&lt;em&gt;ebook&lt;/em&gt;&lt;br/&gt;&lt;br/&gt;" &amp; G361 &amp; "&lt;/td&gt;&lt;td&gt;" &amp; I361 &amp; "&lt;/td&gt;&lt;/tr&gt;"</f>
        <v>&lt;tr&gt;&lt;td&gt;&lt;a href='http://dx.doi.org/10.1093/actrade/9780192802835.001.0001'&gt;&lt;img src='http://www.veryshortintroductions.com/view/covers/9780192802835.png' class='coverimage' alt='Philosophy of science: a very short introduction'/&gt;&lt;/a&gt;&lt;/td&gt;&lt;td&gt;&lt;small&gt;Very Short Introduction&lt;br/&gt;http://m.veryshortintroductions.com&lt;/small&gt;&lt;br/&gt;&lt;em&gt;ebook&lt;/em&gt;&lt;br/&gt;&lt;br/&gt;&lt;a href='http://dx.doi.org/10.1093/actrade/9780192802835.001.0001'&gt;Philosophy of science&lt;/a&gt;&lt;/td&gt;&lt;td&gt;&lt;a href='http://www.veryshortintroductions.com/mobile/view/10.1093/actrade/9780192802835.001.0001/actrade-9780192802835'&gt;&lt;img src='https://api.qrserver.com/v1/create-qr-code/?size=300x300&amp;data=http://www.veryshortintroductions.com/mobile/view/10.1093/actrade/9780192802835.001.0001/actrade-9780192802835' class='qr'/&gt;&lt;/a&gt;&lt;/td&gt;&lt;/tr&gt;</v>
      </c>
      <c r="N361" s="0" t="s">
        <v>44</v>
      </c>
      <c r="O361" s="0" t="s">
        <v>1813</v>
      </c>
      <c r="P361" s="0" t="s">
        <v>1813</v>
      </c>
      <c r="Q361" s="0" t="s">
        <v>46</v>
      </c>
      <c r="S361" s="0" t="s">
        <v>1814</v>
      </c>
      <c r="Y361" s="0" t="s">
        <v>1815</v>
      </c>
      <c r="AA361" s="0" t="s">
        <v>49</v>
      </c>
      <c r="AB361" s="2" t="n">
        <v>37257</v>
      </c>
      <c r="AC361" s="2" t="n">
        <v>37621</v>
      </c>
      <c r="AK361" s="0" t="s">
        <v>50</v>
      </c>
      <c r="AL361" s="0" t="s">
        <v>51</v>
      </c>
      <c r="AM361" s="0" t="s">
        <v>49</v>
      </c>
      <c r="AN361" s="0" t="s">
        <v>49</v>
      </c>
      <c r="AO361" s="0" t="s">
        <v>49</v>
      </c>
      <c r="AP361" s="0" t="s">
        <v>49</v>
      </c>
      <c r="AQ361" s="0" t="s">
        <v>49</v>
      </c>
    </row>
    <row r="362" customFormat="false" ht="15" hidden="true" customHeight="false" outlineLevel="0" collapsed="false">
      <c r="A362" s="0" t="n">
        <v>12322028</v>
      </c>
      <c r="B362" s="0" t="str">
        <f aca="false">RIGHT(O362,LEN(O362)-FIND("actrade-",O362)-7)</f>
        <v>9780198745587</v>
      </c>
      <c r="C362" s="0" t="str">
        <f aca="false">"10.1093/actrade/" &amp; B362 &amp; ".001.0001"</f>
        <v>10.1093/actrade/9780198745587.001.0001</v>
      </c>
      <c r="D362" s="0" t="str">
        <f aca="false">"http://www.veryshortintroductions.com/mobile/view/" &amp; C362 &amp; "/actrade-" &amp; B362</f>
        <v>http://www.veryshortintroductions.com/mobile/view/10.1093/actrade/9780198745587.001.0001/actrade-9780198745587</v>
      </c>
      <c r="E362" s="0" t="s">
        <v>1816</v>
      </c>
      <c r="F362" s="0" t="str">
        <f aca="false">LEFT(E362,FIND(":",E362)-1)</f>
        <v>Philosophy of Science</v>
      </c>
      <c r="G362" s="0" t="str">
        <f aca="false">"&lt;a href='http://dx.doi.org/" &amp; C362 &amp; "'&gt;" &amp; LEFT(E362,FIND(":",E362)-1) &amp; "&lt;/a&gt;"</f>
        <v>&lt;a href='http://dx.doi.org/10.1093/actrade/9780198745587.001.0001'&gt;Philosophy of Science&lt;/a&gt;</v>
      </c>
      <c r="H362" s="0" t="str">
        <f aca="false">"&lt;a href='http://dx.doi.org/" &amp; C362 &amp; "'&gt;" &amp;"&lt;img src='http://www.veryshortintroductions.com/view/covers/"&amp;B362&amp;".png' class='coverimage' alt='" &amp;E362 &amp; "'/&gt;&lt;/a&gt;"</f>
        <v>&lt;a href='http://dx.doi.org/10.1093/actrade/9780198745587.001.0001'&gt;&lt;img src='http://www.veryshortintroductions.com/view/covers/9780198745587.png' class='coverimage' alt='Philosophy of Science: A Very Short Introduction (2nd edn)'/&gt;&lt;/a&gt;</v>
      </c>
      <c r="I362" s="0" t="str">
        <f aca="false">"&lt;a href='" &amp; D362 &amp; "'&gt;" &amp; "&lt;img src='https://api.qrserver.com/v1/create-qr-code/?size=300x300&amp;data=" &amp; D362 &amp;"' class='qr'/&gt;&lt;/a&gt;"</f>
        <v>&lt;a href='http://www.veryshortintroductions.com/mobile/view/10.1093/actrade/9780198745587.001.0001/actrade-9780198745587'&gt;&lt;img src='https://api.qrserver.com/v1/create-qr-code/?size=300x300&amp;data=http://www.veryshortintroductions.com/mobile/view/10.1093/actrade/9780198745587.001.0001/actrade-9780198745587' class='qr'/&gt;&lt;/a&gt;</v>
      </c>
      <c r="J362" s="0" t="str">
        <f aca="false">"&lt;tr&gt;&lt;td&gt;" &amp; H362 &amp; "&lt;/td&gt;&lt;td&gt;&lt;small&gt;Very Short Introduction&lt;br/&gt;http://m.veryshortintroductions.com&lt;/small&gt;&lt;br/&gt;&lt;em&gt;ebook&lt;/em&gt;&lt;br/&gt;&lt;br/&gt;" &amp; G362 &amp; "&lt;/td&gt;&lt;td&gt;" &amp; I362 &amp; "&lt;/td&gt;&lt;/tr&gt;"</f>
        <v>&lt;tr&gt;&lt;td&gt;&lt;a href='http://dx.doi.org/10.1093/actrade/9780198745587.001.0001'&gt;&lt;img src='http://www.veryshortintroductions.com/view/covers/9780198745587.png' class='coverimage' alt='Philosophy of Science: A Very Short Introduction (2nd edn)'/&gt;&lt;/a&gt;&lt;/td&gt;&lt;td&gt;&lt;small&gt;Very Short Introduction&lt;br/&gt;http://m.veryshortintroductions.com&lt;/small&gt;&lt;br/&gt;&lt;em&gt;ebook&lt;/em&gt;&lt;br/&gt;&lt;br/&gt;&lt;a href='http://dx.doi.org/10.1093/actrade/9780198745587.001.0001'&gt;Philosophy of Science&lt;/a&gt;&lt;/td&gt;&lt;td&gt;&lt;a href='http://www.veryshortintroductions.com/mobile/view/10.1093/actrade/9780198745587.001.0001/actrade-9780198745587'&gt;&lt;img src='https://api.qrserver.com/v1/create-qr-code/?size=300x300&amp;data=http://www.veryshortintroductions.com/mobile/view/10.1093/actrade/9780198745587.001.0001/actrade-9780198745587' class='qr'/&gt;&lt;/a&gt;&lt;/td&gt;&lt;/tr&gt;</v>
      </c>
      <c r="N362" s="0" t="s">
        <v>44</v>
      </c>
      <c r="O362" s="0" t="s">
        <v>1817</v>
      </c>
      <c r="P362" s="0" t="s">
        <v>1817</v>
      </c>
      <c r="Q362" s="0" t="s">
        <v>46</v>
      </c>
      <c r="S362" s="0" t="s">
        <v>1818</v>
      </c>
      <c r="X362" s="0" t="s">
        <v>1819</v>
      </c>
      <c r="Y362" s="0" t="s">
        <v>1820</v>
      </c>
      <c r="AA362" s="0" t="s">
        <v>49</v>
      </c>
      <c r="AB362" s="2" t="n">
        <v>42370</v>
      </c>
      <c r="AC362" s="2" t="n">
        <v>42735</v>
      </c>
      <c r="AK362" s="0" t="s">
        <v>50</v>
      </c>
      <c r="AL362" s="0" t="s">
        <v>51</v>
      </c>
      <c r="AM362" s="0" t="s">
        <v>49</v>
      </c>
      <c r="AN362" s="0" t="s">
        <v>49</v>
      </c>
      <c r="AO362" s="0" t="s">
        <v>49</v>
      </c>
      <c r="AP362" s="0" t="s">
        <v>49</v>
      </c>
      <c r="AQ362" s="0" t="s">
        <v>49</v>
      </c>
    </row>
    <row r="363" customFormat="false" ht="15" hidden="true" customHeight="false" outlineLevel="0" collapsed="false">
      <c r="A363" s="0" t="n">
        <v>3093165</v>
      </c>
      <c r="B363" s="0" t="str">
        <f aca="false">RIGHT(O363,LEN(O363)-FIND("actrade-",O363)-7)</f>
        <v>9780192854216</v>
      </c>
      <c r="C363" s="0" t="str">
        <f aca="false">"10.1093/actrade/" &amp; B363 &amp; ".001.0001"</f>
        <v>10.1093/actrade/9780192854216.001.0001</v>
      </c>
      <c r="D363" s="0" t="str">
        <f aca="false">"http://www.veryshortintroductions.com/mobile/view/" &amp; C363 &amp; "/actrade-" &amp; B363</f>
        <v>http://www.veryshortintroductions.com/mobile/view/10.1093/actrade/9780192854216.001.0001/actrade-9780192854216</v>
      </c>
      <c r="E363" s="0" t="s">
        <v>1821</v>
      </c>
      <c r="F363" s="0" t="str">
        <f aca="false">LEFT(E363,FIND(":",E363)-1)</f>
        <v>Philosophy</v>
      </c>
      <c r="G363" s="0" t="str">
        <f aca="false">"&lt;a href='http://dx.doi.org/" &amp; C363 &amp; "'&gt;" &amp; LEFT(E363,FIND(":",E363)-1) &amp; "&lt;/a&gt;"</f>
        <v>&lt;a href='http://dx.doi.org/10.1093/actrade/9780192854216.001.0001'&gt;Philosophy&lt;/a&gt;</v>
      </c>
      <c r="H363" s="0" t="str">
        <f aca="false">"&lt;a href='http://dx.doi.org/" &amp; C363 &amp; "'&gt;" &amp;"&lt;img src='http://www.veryshortintroductions.com/view/covers/"&amp;B363&amp;".png' class='coverimage' alt='" &amp;E363 &amp; "'/&gt;&lt;/a&gt;"</f>
        <v>&lt;a href='http://dx.doi.org/10.1093/actrade/9780192854216.001.0001'&gt;&lt;img src='http://www.veryshortintroductions.com/view/covers/9780192854216.png' class='coverimage' alt='Philosophy: a very short introduction'/&gt;&lt;/a&gt;</v>
      </c>
      <c r="I363" s="0" t="str">
        <f aca="false">"&lt;a href='" &amp; D363 &amp; "'&gt;" &amp; "&lt;img src='https://api.qrserver.com/v1/create-qr-code/?size=300x300&amp;data=" &amp; D363 &amp;"' class='qr'/&gt;&lt;/a&gt;"</f>
        <v>&lt;a href='http://www.veryshortintroductions.com/mobile/view/10.1093/actrade/9780192854216.001.0001/actrade-9780192854216'&gt;&lt;img src='https://api.qrserver.com/v1/create-qr-code/?size=300x300&amp;data=http://www.veryshortintroductions.com/mobile/view/10.1093/actrade/9780192854216.001.0001/actrade-9780192854216' class='qr'/&gt;&lt;/a&gt;</v>
      </c>
      <c r="J363" s="0" t="str">
        <f aca="false">"&lt;tr&gt;&lt;td&gt;" &amp; H363 &amp; "&lt;/td&gt;&lt;td&gt;&lt;small&gt;Very Short Introduction&lt;br/&gt;http://m.veryshortintroductions.com&lt;/small&gt;&lt;br/&gt;&lt;em&gt;ebook&lt;/em&gt;&lt;br/&gt;&lt;br/&gt;" &amp; G363 &amp; "&lt;/td&gt;&lt;td&gt;" &amp; I363 &amp; "&lt;/td&gt;&lt;/tr&gt;"</f>
        <v>&lt;tr&gt;&lt;td&gt;&lt;a href='http://dx.doi.org/10.1093/actrade/9780192854216.001.0001'&gt;&lt;img src='http://www.veryshortintroductions.com/view/covers/9780192854216.png' class='coverimage' alt='Philosophy: a very short introduction'/&gt;&lt;/a&gt;&lt;/td&gt;&lt;td&gt;&lt;small&gt;Very Short Introduction&lt;br/&gt;http://m.veryshortintroductions.com&lt;/small&gt;&lt;br/&gt;&lt;em&gt;ebook&lt;/em&gt;&lt;br/&gt;&lt;br/&gt;&lt;a href='http://dx.doi.org/10.1093/actrade/9780192854216.001.0001'&gt;Philosophy&lt;/a&gt;&lt;/td&gt;&lt;td&gt;&lt;a href='http://www.veryshortintroductions.com/mobile/view/10.1093/actrade/9780192854216.001.0001/actrade-9780192854216'&gt;&lt;img src='https://api.qrserver.com/v1/create-qr-code/?size=300x300&amp;data=http://www.veryshortintroductions.com/mobile/view/10.1093/actrade/9780192854216.001.0001/actrade-9780192854216' class='qr'/&gt;&lt;/a&gt;&lt;/td&gt;&lt;/tr&gt;</v>
      </c>
      <c r="N363" s="0" t="s">
        <v>44</v>
      </c>
      <c r="O363" s="0" t="s">
        <v>1822</v>
      </c>
      <c r="P363" s="0" t="s">
        <v>1822</v>
      </c>
      <c r="Q363" s="0" t="s">
        <v>46</v>
      </c>
      <c r="S363" s="0" t="s">
        <v>1823</v>
      </c>
      <c r="Y363" s="0" t="s">
        <v>1824</v>
      </c>
      <c r="AA363" s="0" t="s">
        <v>49</v>
      </c>
      <c r="AB363" s="2" t="n">
        <v>37257</v>
      </c>
      <c r="AC363" s="2" t="n">
        <v>37621</v>
      </c>
      <c r="AK363" s="0" t="s">
        <v>50</v>
      </c>
      <c r="AL363" s="0" t="s">
        <v>51</v>
      </c>
      <c r="AM363" s="0" t="s">
        <v>49</v>
      </c>
      <c r="AN363" s="0" t="s">
        <v>49</v>
      </c>
      <c r="AO363" s="0" t="s">
        <v>49</v>
      </c>
      <c r="AP363" s="0" t="s">
        <v>49</v>
      </c>
      <c r="AQ363" s="0" t="s">
        <v>49</v>
      </c>
    </row>
    <row r="364" customFormat="false" ht="15" hidden="true" customHeight="false" outlineLevel="0" collapsed="false">
      <c r="A364" s="0" t="n">
        <v>1065172</v>
      </c>
      <c r="B364" s="0" t="str">
        <f aca="false">RIGHT(O364,LEN(O364)-FIND("actrade-",O364)-7)</f>
        <v>9780192801647</v>
      </c>
      <c r="C364" s="0" t="str">
        <f aca="false">"10.1093/actrade/" &amp; B364 &amp; ".001.0001"</f>
        <v>10.1093/actrade/9780192801647.001.0001</v>
      </c>
      <c r="D364" s="0" t="str">
        <f aca="false">"http://www.veryshortintroductions.com/mobile/view/" &amp; C364 &amp; "/actrade-" &amp; B364</f>
        <v>http://www.veryshortintroductions.com/mobile/view/10.1093/actrade/9780192801647.001.0001/actrade-9780192801647</v>
      </c>
      <c r="E364" s="0" t="s">
        <v>1825</v>
      </c>
      <c r="F364" s="0" t="str">
        <f aca="false">LEFT(E364,FIND(":",E364)-1)</f>
        <v>Photography</v>
      </c>
      <c r="G364" s="0" t="str">
        <f aca="false">"&lt;a href='http://dx.doi.org/" &amp; C364 &amp; "'&gt;" &amp; LEFT(E364,FIND(":",E364)-1) &amp; "&lt;/a&gt;"</f>
        <v>&lt;a href='http://dx.doi.org/10.1093/actrade/9780192801647.001.0001'&gt;Photography&lt;/a&gt;</v>
      </c>
      <c r="H364" s="0" t="str">
        <f aca="false">"&lt;a href='http://dx.doi.org/" &amp; C364 &amp; "'&gt;" &amp;"&lt;img src='http://www.veryshortintroductions.com/view/covers/"&amp;B364&amp;".png' class='coverimage' alt='" &amp;E364 &amp; "'/&gt;&lt;/a&gt;"</f>
        <v>&lt;a href='http://dx.doi.org/10.1093/actrade/9780192801647.001.0001'&gt;&lt;img src='http://www.veryshortintroductions.com/view/covers/9780192801647.png' class='coverimage' alt='Photography: A Very Short Introduction (Very short introductions ; 151)'/&gt;&lt;/a&gt;</v>
      </c>
      <c r="I364" s="0" t="str">
        <f aca="false">"&lt;a href='" &amp; D364 &amp; "'&gt;" &amp; "&lt;img src='https://api.qrserver.com/v1/create-qr-code/?size=300x300&amp;data=" &amp; D364 &amp;"' class='qr'/&gt;&lt;/a&gt;"</f>
        <v>&lt;a href='http://www.veryshortintroductions.com/mobile/view/10.1093/actrade/9780192801647.001.0001/actrade-9780192801647'&gt;&lt;img src='https://api.qrserver.com/v1/create-qr-code/?size=300x300&amp;data=http://www.veryshortintroductions.com/mobile/view/10.1093/actrade/9780192801647.001.0001/actrade-9780192801647' class='qr'/&gt;&lt;/a&gt;</v>
      </c>
      <c r="J364" s="0" t="str">
        <f aca="false">"&lt;tr&gt;&lt;td&gt;" &amp; H364 &amp; "&lt;/td&gt;&lt;td&gt;&lt;small&gt;Very Short Introduction&lt;br/&gt;http://m.veryshortintroductions.com&lt;/small&gt;&lt;br/&gt;&lt;em&gt;ebook&lt;/em&gt;&lt;br/&gt;&lt;br/&gt;" &amp; G364 &amp; "&lt;/td&gt;&lt;td&gt;" &amp; I364 &amp; "&lt;/td&gt;&lt;/tr&gt;"</f>
        <v>&lt;tr&gt;&lt;td&gt;&lt;a href='http://dx.doi.org/10.1093/actrade/9780192801647.001.0001'&gt;&lt;img src='http://www.veryshortintroductions.com/view/covers/9780192801647.png' class='coverimage' alt='Photography: A Very Short Introduction (Very short introductions ; 151)'/&gt;&lt;/a&gt;&lt;/td&gt;&lt;td&gt;&lt;small&gt;Very Short Introduction&lt;br/&gt;http://m.veryshortintroductions.com&lt;/small&gt;&lt;br/&gt;&lt;em&gt;ebook&lt;/em&gt;&lt;br/&gt;&lt;br/&gt;&lt;a href='http://dx.doi.org/10.1093/actrade/9780192801647.001.0001'&gt;Photography&lt;/a&gt;&lt;/td&gt;&lt;td&gt;&lt;a href='http://www.veryshortintroductions.com/mobile/view/10.1093/actrade/9780192801647.001.0001/actrade-9780192801647'&gt;&lt;img src='https://api.qrserver.com/v1/create-qr-code/?size=300x300&amp;data=http://www.veryshortintroductions.com/mobile/view/10.1093/actrade/9780192801647.001.0001/actrade-9780192801647' class='qr'/&gt;&lt;/a&gt;&lt;/td&gt;&lt;/tr&gt;</v>
      </c>
      <c r="N364" s="0" t="s">
        <v>44</v>
      </c>
      <c r="O364" s="0" t="s">
        <v>1826</v>
      </c>
      <c r="P364" s="0" t="s">
        <v>1826</v>
      </c>
      <c r="Q364" s="0" t="s">
        <v>46</v>
      </c>
      <c r="S364" s="0" t="s">
        <v>1827</v>
      </c>
      <c r="X364" s="0" t="s">
        <v>1828</v>
      </c>
      <c r="Y364" s="0" t="s">
        <v>1829</v>
      </c>
      <c r="AA364" s="0" t="s">
        <v>49</v>
      </c>
      <c r="AB364" s="2" t="n">
        <v>38718</v>
      </c>
      <c r="AC364" s="2" t="n">
        <v>39082</v>
      </c>
      <c r="AJ364" s="0" t="s">
        <v>1830</v>
      </c>
      <c r="AK364" s="0" t="s">
        <v>50</v>
      </c>
      <c r="AL364" s="0" t="s">
        <v>51</v>
      </c>
      <c r="AM364" s="0" t="s">
        <v>49</v>
      </c>
      <c r="AN364" s="0" t="s">
        <v>49</v>
      </c>
      <c r="AO364" s="0" t="s">
        <v>49</v>
      </c>
      <c r="AP364" s="0" t="s">
        <v>49</v>
      </c>
      <c r="AQ364" s="0" t="s">
        <v>49</v>
      </c>
    </row>
    <row r="365" customFormat="false" ht="15" hidden="true" customHeight="false" outlineLevel="0" collapsed="false">
      <c r="A365" s="0" t="n">
        <v>3093098</v>
      </c>
      <c r="B365" s="0" t="str">
        <f aca="false">RIGHT(O365,LEN(O365)-FIND("actrade-",O365)-7)</f>
        <v>9780199689095</v>
      </c>
      <c r="C365" s="0" t="str">
        <f aca="false">"10.1093/actrade/" &amp; B365 &amp; ".001.0001"</f>
        <v>10.1093/actrade/9780199689095.001.0001</v>
      </c>
      <c r="D365" s="0" t="str">
        <f aca="false">"http://www.veryshortintroductions.com/mobile/view/" &amp; C365 &amp; "/actrade-" &amp; B365</f>
        <v>http://www.veryshortintroductions.com/mobile/view/10.1093/actrade/9780199689095.001.0001/actrade-9780199689095</v>
      </c>
      <c r="E365" s="0" t="s">
        <v>1831</v>
      </c>
      <c r="F365" s="0" t="str">
        <f aca="false">LEFT(E365,FIND(":",E365)-1)</f>
        <v>Physical Chemistry</v>
      </c>
      <c r="G365" s="0" t="str">
        <f aca="false">"&lt;a href='http://dx.doi.org/" &amp; C365 &amp; "'&gt;" &amp; LEFT(E365,FIND(":",E365)-1) &amp; "&lt;/a&gt;"</f>
        <v>&lt;a href='http://dx.doi.org/10.1093/actrade/9780199689095.001.0001'&gt;Physical Chemistry&lt;/a&gt;</v>
      </c>
      <c r="H365" s="0" t="str">
        <f aca="false">"&lt;a href='http://dx.doi.org/" &amp; C365 &amp; "'&gt;" &amp;"&lt;img src='http://www.veryshortintroductions.com/view/covers/"&amp;B365&amp;".png' class='coverimage' alt='" &amp;E365 &amp; "'/&gt;&lt;/a&gt;"</f>
        <v>&lt;a href='http://dx.doi.org/10.1093/actrade/9780199689095.001.0001'&gt;&lt;img src='http://www.veryshortintroductions.com/view/covers/9780199689095.png' class='coverimage' alt='Physical Chemistry: A Very Short Introduction'/&gt;&lt;/a&gt;</v>
      </c>
      <c r="I365" s="0" t="str">
        <f aca="false">"&lt;a href='" &amp; D365 &amp; "'&gt;" &amp; "&lt;img src='https://api.qrserver.com/v1/create-qr-code/?size=300x300&amp;data=" &amp; D365 &amp;"' class='qr'/&gt;&lt;/a&gt;"</f>
        <v>&lt;a href='http://www.veryshortintroductions.com/mobile/view/10.1093/actrade/9780199689095.001.0001/actrade-9780199689095'&gt;&lt;img src='https://api.qrserver.com/v1/create-qr-code/?size=300x300&amp;data=http://www.veryshortintroductions.com/mobile/view/10.1093/actrade/9780199689095.001.0001/actrade-9780199689095' class='qr'/&gt;&lt;/a&gt;</v>
      </c>
      <c r="J365" s="0" t="str">
        <f aca="false">"&lt;tr&gt;&lt;td&gt;" &amp; H365 &amp; "&lt;/td&gt;&lt;td&gt;&lt;small&gt;Very Short Introduction&lt;br/&gt;http://m.veryshortintroductions.com&lt;/small&gt;&lt;br/&gt;&lt;em&gt;ebook&lt;/em&gt;&lt;br/&gt;&lt;br/&gt;" &amp; G365 &amp; "&lt;/td&gt;&lt;td&gt;" &amp; I365 &amp; "&lt;/td&gt;&lt;/tr&gt;"</f>
        <v>&lt;tr&gt;&lt;td&gt;&lt;a href='http://dx.doi.org/10.1093/actrade/9780199689095.001.0001'&gt;&lt;img src='http://www.veryshortintroductions.com/view/covers/9780199689095.png' class='coverimage' alt='Physical Chemistry: A Very Short Introduction'/&gt;&lt;/a&gt;&lt;/td&gt;&lt;td&gt;&lt;small&gt;Very Short Introduction&lt;br/&gt;http://m.veryshortintroductions.com&lt;/small&gt;&lt;br/&gt;&lt;em&gt;ebook&lt;/em&gt;&lt;br/&gt;&lt;br/&gt;&lt;a href='http://dx.doi.org/10.1093/actrade/9780199689095.001.0001'&gt;Physical Chemistry&lt;/a&gt;&lt;/td&gt;&lt;td&gt;&lt;a href='http://www.veryshortintroductions.com/mobile/view/10.1093/actrade/9780199689095.001.0001/actrade-9780199689095'&gt;&lt;img src='https://api.qrserver.com/v1/create-qr-code/?size=300x300&amp;data=http://www.veryshortintroductions.com/mobile/view/10.1093/actrade/9780199689095.001.0001/actrade-9780199689095' class='qr'/&gt;&lt;/a&gt;&lt;/td&gt;&lt;/tr&gt;</v>
      </c>
      <c r="N365" s="0" t="s">
        <v>44</v>
      </c>
      <c r="O365" s="0" t="s">
        <v>1832</v>
      </c>
      <c r="P365" s="0" t="s">
        <v>1832</v>
      </c>
      <c r="Q365" s="0" t="s">
        <v>46</v>
      </c>
      <c r="S365" s="0" t="s">
        <v>1833</v>
      </c>
      <c r="Y365" s="0" t="s">
        <v>1834</v>
      </c>
      <c r="AA365" s="0" t="s">
        <v>49</v>
      </c>
      <c r="AB365" s="2" t="n">
        <v>41640</v>
      </c>
      <c r="AC365" s="2" t="n">
        <v>42004</v>
      </c>
      <c r="AK365" s="0" t="s">
        <v>50</v>
      </c>
      <c r="AL365" s="0" t="s">
        <v>51</v>
      </c>
      <c r="AM365" s="0" t="s">
        <v>49</v>
      </c>
      <c r="AN365" s="0" t="s">
        <v>49</v>
      </c>
      <c r="AO365" s="0" t="s">
        <v>49</v>
      </c>
      <c r="AP365" s="0" t="s">
        <v>49</v>
      </c>
      <c r="AQ365" s="0" t="s">
        <v>49</v>
      </c>
    </row>
    <row r="366" customFormat="false" ht="15" hidden="true" customHeight="false" outlineLevel="0" collapsed="false">
      <c r="A366" s="0" t="n">
        <v>4620485</v>
      </c>
      <c r="B366" s="0" t="str">
        <f aca="false">RIGHT(O366,LEN(O366)-FIND("actrade-",O366)-7)</f>
        <v>9780198718222</v>
      </c>
      <c r="C366" s="0" t="str">
        <f aca="false">"10.1093/actrade/" &amp; B366 &amp; ".001.0001"</f>
        <v>10.1093/actrade/9780198718222.001.0001</v>
      </c>
      <c r="D366" s="0" t="str">
        <f aca="false">"http://www.veryshortintroductions.com/mobile/view/" &amp; C366 &amp; "/actrade-" &amp; B366</f>
        <v>http://www.veryshortintroductions.com/mobile/view/10.1093/actrade/9780198718222.001.0001/actrade-9780198718222</v>
      </c>
      <c r="E366" s="0" t="s">
        <v>1835</v>
      </c>
      <c r="F366" s="0" t="str">
        <f aca="false">LEFT(E366,FIND(":",E366)-1)</f>
        <v>Pilgrimage</v>
      </c>
      <c r="G366" s="0" t="str">
        <f aca="false">"&lt;a href='http://dx.doi.org/" &amp; C366 &amp; "'&gt;" &amp; LEFT(E366,FIND(":",E366)-1) &amp; "&lt;/a&gt;"</f>
        <v>&lt;a href='http://dx.doi.org/10.1093/actrade/9780198718222.001.0001'&gt;Pilgrimage&lt;/a&gt;</v>
      </c>
      <c r="H366" s="0" t="str">
        <f aca="false">"&lt;a href='http://dx.doi.org/" &amp; C366 &amp; "'&gt;" &amp;"&lt;img src='http://www.veryshortintroductions.com/view/covers/"&amp;B366&amp;".png' class='coverimage' alt='" &amp;E366 &amp; "'/&gt;&lt;/a&gt;"</f>
        <v>&lt;a href='http://dx.doi.org/10.1093/actrade/9780198718222.001.0001'&gt;&lt;img src='http://www.veryshortintroductions.com/view/covers/9780198718222.png' class='coverimage' alt='Pilgrimage: A Very Short Introduction'/&gt;&lt;/a&gt;</v>
      </c>
      <c r="I366" s="0" t="str">
        <f aca="false">"&lt;a href='" &amp; D366 &amp; "'&gt;" &amp; "&lt;img src='https://api.qrserver.com/v1/create-qr-code/?size=300x300&amp;data=" &amp; D366 &amp;"' class='qr'/&gt;&lt;/a&gt;"</f>
        <v>&lt;a href='http://www.veryshortintroductions.com/mobile/view/10.1093/actrade/9780198718222.001.0001/actrade-9780198718222'&gt;&lt;img src='https://api.qrserver.com/v1/create-qr-code/?size=300x300&amp;data=http://www.veryshortintroductions.com/mobile/view/10.1093/actrade/9780198718222.001.0001/actrade-9780198718222' class='qr'/&gt;&lt;/a&gt;</v>
      </c>
      <c r="J366" s="0" t="str">
        <f aca="false">"&lt;tr&gt;&lt;td&gt;" &amp; H366 &amp; "&lt;/td&gt;&lt;td&gt;&lt;small&gt;Very Short Introduction&lt;br/&gt;http://m.veryshortintroductions.com&lt;/small&gt;&lt;br/&gt;&lt;em&gt;ebook&lt;/em&gt;&lt;br/&gt;&lt;br/&gt;" &amp; G366 &amp; "&lt;/td&gt;&lt;td&gt;" &amp; I366 &amp; "&lt;/td&gt;&lt;/tr&gt;"</f>
        <v>&lt;tr&gt;&lt;td&gt;&lt;a href='http://dx.doi.org/10.1093/actrade/9780198718222.001.0001'&gt;&lt;img src='http://www.veryshortintroductions.com/view/covers/9780198718222.png' class='coverimage' alt='Pilgrimage: A Very Short Introduction'/&gt;&lt;/a&gt;&lt;/td&gt;&lt;td&gt;&lt;small&gt;Very Short Introduction&lt;br/&gt;http://m.veryshortintroductions.com&lt;/small&gt;&lt;br/&gt;&lt;em&gt;ebook&lt;/em&gt;&lt;br/&gt;&lt;br/&gt;&lt;a href='http://dx.doi.org/10.1093/actrade/9780198718222.001.0001'&gt;Pilgrimage&lt;/a&gt;&lt;/td&gt;&lt;td&gt;&lt;a href='http://www.veryshortintroductions.com/mobile/view/10.1093/actrade/9780198718222.001.0001/actrade-9780198718222'&gt;&lt;img src='https://api.qrserver.com/v1/create-qr-code/?size=300x300&amp;data=http://www.veryshortintroductions.com/mobile/view/10.1093/actrade/9780198718222.001.0001/actrade-9780198718222' class='qr'/&gt;&lt;/a&gt;&lt;/td&gt;&lt;/tr&gt;</v>
      </c>
      <c r="N366" s="0" t="s">
        <v>44</v>
      </c>
      <c r="O366" s="0" t="s">
        <v>1836</v>
      </c>
      <c r="P366" s="0" t="s">
        <v>1836</v>
      </c>
      <c r="Q366" s="0" t="s">
        <v>46</v>
      </c>
      <c r="S366" s="0" t="s">
        <v>1837</v>
      </c>
      <c r="X366" s="0" t="s">
        <v>1838</v>
      </c>
      <c r="Y366" s="0" t="s">
        <v>1839</v>
      </c>
      <c r="AA366" s="0" t="s">
        <v>49</v>
      </c>
      <c r="AB366" s="2" t="n">
        <v>42005</v>
      </c>
      <c r="AC366" s="2" t="n">
        <v>42369</v>
      </c>
      <c r="AK366" s="0" t="s">
        <v>50</v>
      </c>
      <c r="AL366" s="0" t="s">
        <v>51</v>
      </c>
      <c r="AM366" s="0" t="s">
        <v>49</v>
      </c>
      <c r="AN366" s="0" t="s">
        <v>49</v>
      </c>
      <c r="AO366" s="0" t="s">
        <v>49</v>
      </c>
      <c r="AP366" s="0" t="s">
        <v>49</v>
      </c>
      <c r="AQ366" s="0" t="s">
        <v>49</v>
      </c>
    </row>
    <row r="367" customFormat="false" ht="15" hidden="true" customHeight="false" outlineLevel="0" collapsed="false">
      <c r="A367" s="0" t="n">
        <v>3093095</v>
      </c>
      <c r="B367" s="0" t="str">
        <f aca="false">RIGHT(O367,LEN(O367)-FIND("actrade-",O367)-7)</f>
        <v>9780199589548</v>
      </c>
      <c r="C367" s="0" t="str">
        <f aca="false">"10.1093/actrade/" &amp; B367 &amp; ".001.0001"</f>
        <v>10.1093/actrade/9780199589548.001.0001</v>
      </c>
      <c r="D367" s="0" t="str">
        <f aca="false">"http://www.veryshortintroductions.com/mobile/view/" &amp; C367 &amp; "/actrade-" &amp; B367</f>
        <v>http://www.veryshortintroductions.com/mobile/view/10.1093/actrade/9780199589548.001.0001/actrade-9780199589548</v>
      </c>
      <c r="E367" s="0" t="s">
        <v>1840</v>
      </c>
      <c r="F367" s="0" t="str">
        <f aca="false">LEFT(E367,FIND(":",E367)-1)</f>
        <v>Plague</v>
      </c>
      <c r="G367" s="0" t="str">
        <f aca="false">"&lt;a href='http://dx.doi.org/" &amp; C367 &amp; "'&gt;" &amp; LEFT(E367,FIND(":",E367)-1) &amp; "&lt;/a&gt;"</f>
        <v>&lt;a href='http://dx.doi.org/10.1093/actrade/9780199589548.001.0001'&gt;Plague&lt;/a&gt;</v>
      </c>
      <c r="H367" s="0" t="str">
        <f aca="false">"&lt;a href='http://dx.doi.org/" &amp; C367 &amp; "'&gt;" &amp;"&lt;img src='http://www.veryshortintroductions.com/view/covers/"&amp;B367&amp;".png' class='coverimage' alt='" &amp;E367 &amp; "'/&gt;&lt;/a&gt;"</f>
        <v>&lt;a href='http://dx.doi.org/10.1093/actrade/9780199589548.001.0001'&gt;&lt;img src='http://www.veryshortintroductions.com/view/covers/9780199589548.png' class='coverimage' alt='Plague: a very short introduction'/&gt;&lt;/a&gt;</v>
      </c>
      <c r="I367" s="0" t="str">
        <f aca="false">"&lt;a href='" &amp; D367 &amp; "'&gt;" &amp; "&lt;img src='https://api.qrserver.com/v1/create-qr-code/?size=300x300&amp;data=" &amp; D367 &amp;"' class='qr'/&gt;&lt;/a&gt;"</f>
        <v>&lt;a href='http://www.veryshortintroductions.com/mobile/view/10.1093/actrade/9780199589548.001.0001/actrade-9780199589548'&gt;&lt;img src='https://api.qrserver.com/v1/create-qr-code/?size=300x300&amp;data=http://www.veryshortintroductions.com/mobile/view/10.1093/actrade/9780199589548.001.0001/actrade-9780199589548' class='qr'/&gt;&lt;/a&gt;</v>
      </c>
      <c r="J367" s="0" t="str">
        <f aca="false">"&lt;tr&gt;&lt;td&gt;" &amp; H367 &amp; "&lt;/td&gt;&lt;td&gt;&lt;small&gt;Very Short Introduction&lt;br/&gt;http://m.veryshortintroductions.com&lt;/small&gt;&lt;br/&gt;&lt;em&gt;ebook&lt;/em&gt;&lt;br/&gt;&lt;br/&gt;" &amp; G367 &amp; "&lt;/td&gt;&lt;td&gt;" &amp; I367 &amp; "&lt;/td&gt;&lt;/tr&gt;"</f>
        <v>&lt;tr&gt;&lt;td&gt;&lt;a href='http://dx.doi.org/10.1093/actrade/9780199589548.001.0001'&gt;&lt;img src='http://www.veryshortintroductions.com/view/covers/9780199589548.png' class='coverimage' alt='Plague: a very short introduction'/&gt;&lt;/a&gt;&lt;/td&gt;&lt;td&gt;&lt;small&gt;Very Short Introduction&lt;br/&gt;http://m.veryshortintroductions.com&lt;/small&gt;&lt;br/&gt;&lt;em&gt;ebook&lt;/em&gt;&lt;br/&gt;&lt;br/&gt;&lt;a href='http://dx.doi.org/10.1093/actrade/9780199589548.001.0001'&gt;Plague&lt;/a&gt;&lt;/td&gt;&lt;td&gt;&lt;a href='http://www.veryshortintroductions.com/mobile/view/10.1093/actrade/9780199589548.001.0001/actrade-9780199589548'&gt;&lt;img src='https://api.qrserver.com/v1/create-qr-code/?size=300x300&amp;data=http://www.veryshortintroductions.com/mobile/view/10.1093/actrade/9780199589548.001.0001/actrade-9780199589548' class='qr'/&gt;&lt;/a&gt;&lt;/td&gt;&lt;/tr&gt;</v>
      </c>
      <c r="N367" s="0" t="s">
        <v>44</v>
      </c>
      <c r="O367" s="0" t="s">
        <v>1841</v>
      </c>
      <c r="P367" s="0" t="s">
        <v>1841</v>
      </c>
      <c r="Q367" s="0" t="s">
        <v>46</v>
      </c>
      <c r="S367" s="0" t="s">
        <v>1842</v>
      </c>
      <c r="Y367" s="0" t="s">
        <v>1843</v>
      </c>
      <c r="AA367" s="0" t="s">
        <v>49</v>
      </c>
      <c r="AB367" s="2" t="n">
        <v>40909</v>
      </c>
      <c r="AC367" s="2" t="n">
        <v>41274</v>
      </c>
      <c r="AK367" s="0" t="s">
        <v>50</v>
      </c>
      <c r="AL367" s="0" t="s">
        <v>51</v>
      </c>
      <c r="AM367" s="0" t="s">
        <v>49</v>
      </c>
      <c r="AN367" s="0" t="s">
        <v>49</v>
      </c>
      <c r="AO367" s="0" t="s">
        <v>49</v>
      </c>
      <c r="AP367" s="0" t="s">
        <v>49</v>
      </c>
      <c r="AQ367" s="0" t="s">
        <v>49</v>
      </c>
    </row>
    <row r="368" customFormat="false" ht="15" hidden="true" customHeight="false" outlineLevel="0" collapsed="false">
      <c r="A368" s="0" t="n">
        <v>3093106</v>
      </c>
      <c r="B368" s="0" t="str">
        <f aca="false">RIGHT(O368,LEN(O368)-FIND("actrade-",O368)-7)</f>
        <v>9780199573509</v>
      </c>
      <c r="C368" s="0" t="str">
        <f aca="false">"10.1093/actrade/" &amp; B368 &amp; ".001.0001"</f>
        <v>10.1093/actrade/9780199573509.001.0001</v>
      </c>
      <c r="D368" s="0" t="str">
        <f aca="false">"http://www.veryshortintroductions.com/mobile/view/" &amp; C368 &amp; "/actrade-" &amp; B368</f>
        <v>http://www.veryshortintroductions.com/mobile/view/10.1093/actrade/9780199573509.001.0001/actrade-9780199573509</v>
      </c>
      <c r="E368" s="0" t="s">
        <v>1844</v>
      </c>
      <c r="F368" s="0" t="str">
        <f aca="false">LEFT(E368,FIND(":",E368)-1)</f>
        <v>Planets</v>
      </c>
      <c r="G368" s="0" t="str">
        <f aca="false">"&lt;a href='http://dx.doi.org/" &amp; C368 &amp; "'&gt;" &amp; LEFT(E368,FIND(":",E368)-1) &amp; "&lt;/a&gt;"</f>
        <v>&lt;a href='http://dx.doi.org/10.1093/actrade/9780199573509.001.0001'&gt;Planets&lt;/a&gt;</v>
      </c>
      <c r="H368" s="0" t="str">
        <f aca="false">"&lt;a href='http://dx.doi.org/" &amp; C368 &amp; "'&gt;" &amp;"&lt;img src='http://www.veryshortintroductions.com/view/covers/"&amp;B368&amp;".png' class='coverimage' alt='" &amp;E368 &amp; "'/&gt;&lt;/a&gt;"</f>
        <v>&lt;a href='http://dx.doi.org/10.1093/actrade/9780199573509.001.0001'&gt;&lt;img src='http://www.veryshortintroductions.com/view/covers/9780199573509.png' class='coverimage' alt='Planets: a very short introduction'/&gt;&lt;/a&gt;</v>
      </c>
      <c r="I368" s="0" t="str">
        <f aca="false">"&lt;a href='" &amp; D368 &amp; "'&gt;" &amp; "&lt;img src='https://api.qrserver.com/v1/create-qr-code/?size=300x300&amp;data=" &amp; D368 &amp;"' class='qr'/&gt;&lt;/a&gt;"</f>
        <v>&lt;a href='http://www.veryshortintroductions.com/mobile/view/10.1093/actrade/9780199573509.001.0001/actrade-9780199573509'&gt;&lt;img src='https://api.qrserver.com/v1/create-qr-code/?size=300x300&amp;data=http://www.veryshortintroductions.com/mobile/view/10.1093/actrade/9780199573509.001.0001/actrade-9780199573509' class='qr'/&gt;&lt;/a&gt;</v>
      </c>
      <c r="J368" s="0" t="str">
        <f aca="false">"&lt;tr&gt;&lt;td&gt;" &amp; H368 &amp; "&lt;/td&gt;&lt;td&gt;&lt;small&gt;Very Short Introduction&lt;br/&gt;http://m.veryshortintroductions.com&lt;/small&gt;&lt;br/&gt;&lt;em&gt;ebook&lt;/em&gt;&lt;br/&gt;&lt;br/&gt;" &amp; G368 &amp; "&lt;/td&gt;&lt;td&gt;" &amp; I368 &amp; "&lt;/td&gt;&lt;/tr&gt;"</f>
        <v>&lt;tr&gt;&lt;td&gt;&lt;a href='http://dx.doi.org/10.1093/actrade/9780199573509.001.0001'&gt;&lt;img src='http://www.veryshortintroductions.com/view/covers/9780199573509.png' class='coverimage' alt='Planets: a very short introduction'/&gt;&lt;/a&gt;&lt;/td&gt;&lt;td&gt;&lt;small&gt;Very Short Introduction&lt;br/&gt;http://m.veryshortintroductions.com&lt;/small&gt;&lt;br/&gt;&lt;em&gt;ebook&lt;/em&gt;&lt;br/&gt;&lt;br/&gt;&lt;a href='http://dx.doi.org/10.1093/actrade/9780199573509.001.0001'&gt;Planets&lt;/a&gt;&lt;/td&gt;&lt;td&gt;&lt;a href='http://www.veryshortintroductions.com/mobile/view/10.1093/actrade/9780199573509.001.0001/actrade-9780199573509'&gt;&lt;img src='https://api.qrserver.com/v1/create-qr-code/?size=300x300&amp;data=http://www.veryshortintroductions.com/mobile/view/10.1093/actrade/9780199573509.001.0001/actrade-9780199573509' class='qr'/&gt;&lt;/a&gt;&lt;/td&gt;&lt;/tr&gt;</v>
      </c>
      <c r="N368" s="0" t="s">
        <v>44</v>
      </c>
      <c r="O368" s="0" t="s">
        <v>1845</v>
      </c>
      <c r="P368" s="0" t="s">
        <v>1845</v>
      </c>
      <c r="Q368" s="0" t="s">
        <v>46</v>
      </c>
      <c r="S368" s="0" t="s">
        <v>1846</v>
      </c>
      <c r="Y368" s="0" t="s">
        <v>1847</v>
      </c>
      <c r="AA368" s="0" t="s">
        <v>49</v>
      </c>
      <c r="AB368" s="2" t="n">
        <v>40179</v>
      </c>
      <c r="AC368" s="2" t="n">
        <v>40543</v>
      </c>
      <c r="AK368" s="0" t="s">
        <v>50</v>
      </c>
      <c r="AL368" s="0" t="s">
        <v>51</v>
      </c>
      <c r="AM368" s="0" t="s">
        <v>49</v>
      </c>
      <c r="AN368" s="0" t="s">
        <v>49</v>
      </c>
      <c r="AO368" s="0" t="s">
        <v>49</v>
      </c>
      <c r="AP368" s="0" t="s">
        <v>49</v>
      </c>
      <c r="AQ368" s="0" t="s">
        <v>49</v>
      </c>
    </row>
    <row r="369" customFormat="false" ht="15" hidden="true" customHeight="false" outlineLevel="0" collapsed="false">
      <c r="A369" s="0" t="n">
        <v>3093105</v>
      </c>
      <c r="B369" s="0" t="str">
        <f aca="false">RIGHT(O369,LEN(O369)-FIND("actrade-",O369)-7)</f>
        <v>9780199584062</v>
      </c>
      <c r="C369" s="0" t="str">
        <f aca="false">"10.1093/actrade/" &amp; B369 &amp; ".001.0001"</f>
        <v>10.1093/actrade/9780199584062.001.0001</v>
      </c>
      <c r="D369" s="0" t="str">
        <f aca="false">"http://www.veryshortintroductions.com/mobile/view/" &amp; C369 &amp; "/actrade-" &amp; B369</f>
        <v>http://www.veryshortintroductions.com/mobile/view/10.1093/actrade/9780199584062.001.0001/actrade-9780199584062</v>
      </c>
      <c r="E369" s="0" t="s">
        <v>1848</v>
      </c>
      <c r="F369" s="0" t="str">
        <f aca="false">LEFT(E369,FIND(":",E369)-1)</f>
        <v>Plants</v>
      </c>
      <c r="G369" s="0" t="str">
        <f aca="false">"&lt;a href='http://dx.doi.org/" &amp; C369 &amp; "'&gt;" &amp; LEFT(E369,FIND(":",E369)-1) &amp; "&lt;/a&gt;"</f>
        <v>&lt;a href='http://dx.doi.org/10.1093/actrade/9780199584062.001.0001'&gt;Plants&lt;/a&gt;</v>
      </c>
      <c r="H369" s="0" t="str">
        <f aca="false">"&lt;a href='http://dx.doi.org/" &amp; C369 &amp; "'&gt;" &amp;"&lt;img src='http://www.veryshortintroductions.com/view/covers/"&amp;B369&amp;".png' class='coverimage' alt='" &amp;E369 &amp; "'/&gt;&lt;/a&gt;"</f>
        <v>&lt;a href='http://dx.doi.org/10.1093/actrade/9780199584062.001.0001'&gt;&lt;img src='http://www.veryshortintroductions.com/view/covers/9780199584062.png' class='coverimage' alt='Plants: a very short introduction'/&gt;&lt;/a&gt;</v>
      </c>
      <c r="I369" s="0" t="str">
        <f aca="false">"&lt;a href='" &amp; D369 &amp; "'&gt;" &amp; "&lt;img src='https://api.qrserver.com/v1/create-qr-code/?size=300x300&amp;data=" &amp; D369 &amp;"' class='qr'/&gt;&lt;/a&gt;"</f>
        <v>&lt;a href='http://www.veryshortintroductions.com/mobile/view/10.1093/actrade/9780199584062.001.0001/actrade-9780199584062'&gt;&lt;img src='https://api.qrserver.com/v1/create-qr-code/?size=300x300&amp;data=http://www.veryshortintroductions.com/mobile/view/10.1093/actrade/9780199584062.001.0001/actrade-9780199584062' class='qr'/&gt;&lt;/a&gt;</v>
      </c>
      <c r="J369" s="0" t="str">
        <f aca="false">"&lt;tr&gt;&lt;td&gt;" &amp; H369 &amp; "&lt;/td&gt;&lt;td&gt;&lt;small&gt;Very Short Introduction&lt;br/&gt;http://m.veryshortintroductions.com&lt;/small&gt;&lt;br/&gt;&lt;em&gt;ebook&lt;/em&gt;&lt;br/&gt;&lt;br/&gt;" &amp; G369 &amp; "&lt;/td&gt;&lt;td&gt;" &amp; I369 &amp; "&lt;/td&gt;&lt;/tr&gt;"</f>
        <v>&lt;tr&gt;&lt;td&gt;&lt;a href='http://dx.doi.org/10.1093/actrade/9780199584062.001.0001'&gt;&lt;img src='http://www.veryshortintroductions.com/view/covers/9780199584062.png' class='coverimage' alt='Plants: a very short introduction'/&gt;&lt;/a&gt;&lt;/td&gt;&lt;td&gt;&lt;small&gt;Very Short Introduction&lt;br/&gt;http://m.veryshortintroductions.com&lt;/small&gt;&lt;br/&gt;&lt;em&gt;ebook&lt;/em&gt;&lt;br/&gt;&lt;br/&gt;&lt;a href='http://dx.doi.org/10.1093/actrade/9780199584062.001.0001'&gt;Plants&lt;/a&gt;&lt;/td&gt;&lt;td&gt;&lt;a href='http://www.veryshortintroductions.com/mobile/view/10.1093/actrade/9780199584062.001.0001/actrade-9780199584062'&gt;&lt;img src='https://api.qrserver.com/v1/create-qr-code/?size=300x300&amp;data=http://www.veryshortintroductions.com/mobile/view/10.1093/actrade/9780199584062.001.0001/actrade-9780199584062' class='qr'/&gt;&lt;/a&gt;&lt;/td&gt;&lt;/tr&gt;</v>
      </c>
      <c r="N369" s="0" t="s">
        <v>44</v>
      </c>
      <c r="O369" s="0" t="s">
        <v>1849</v>
      </c>
      <c r="P369" s="0" t="s">
        <v>1849</v>
      </c>
      <c r="Q369" s="0" t="s">
        <v>46</v>
      </c>
      <c r="S369" s="0" t="s">
        <v>1850</v>
      </c>
      <c r="Y369" s="0" t="s">
        <v>1851</v>
      </c>
      <c r="AA369" s="0" t="s">
        <v>49</v>
      </c>
      <c r="AB369" s="2" t="n">
        <v>40909</v>
      </c>
      <c r="AC369" s="2" t="n">
        <v>41274</v>
      </c>
      <c r="AK369" s="0" t="s">
        <v>50</v>
      </c>
      <c r="AL369" s="0" t="s">
        <v>51</v>
      </c>
      <c r="AM369" s="0" t="s">
        <v>49</v>
      </c>
      <c r="AN369" s="0" t="s">
        <v>49</v>
      </c>
      <c r="AO369" s="0" t="s">
        <v>49</v>
      </c>
      <c r="AP369" s="0" t="s">
        <v>49</v>
      </c>
      <c r="AQ369" s="0" t="s">
        <v>49</v>
      </c>
    </row>
    <row r="370" customFormat="false" ht="15" hidden="true" customHeight="false" outlineLevel="0" collapsed="false">
      <c r="A370" s="0" t="n">
        <v>4620480</v>
      </c>
      <c r="B370" s="0" t="str">
        <f aca="false">RIGHT(O370,LEN(O370)-FIND("actrade-",O370)-7)</f>
        <v>9780198728269</v>
      </c>
      <c r="C370" s="0" t="str">
        <f aca="false">"10.1093/actrade/" &amp; B370 &amp; ".001.0001"</f>
        <v>10.1093/actrade/9780198728269.001.0001</v>
      </c>
      <c r="D370" s="0" t="str">
        <f aca="false">"http://www.veryshortintroductions.com/mobile/view/" &amp; C370 &amp; "/actrade-" &amp; B370</f>
        <v>http://www.veryshortintroductions.com/mobile/view/10.1093/actrade/9780198728269.001.0001/actrade-9780198728269</v>
      </c>
      <c r="E370" s="0" t="s">
        <v>1852</v>
      </c>
      <c r="F370" s="0" t="str">
        <f aca="false">LEFT(E370,FIND(":",E370)-1)</f>
        <v>Plate Tectonics</v>
      </c>
      <c r="G370" s="0" t="str">
        <f aca="false">"&lt;a href='http://dx.doi.org/" &amp; C370 &amp; "'&gt;" &amp; LEFT(E370,FIND(":",E370)-1) &amp; "&lt;/a&gt;"</f>
        <v>&lt;a href='http://dx.doi.org/10.1093/actrade/9780198728269.001.0001'&gt;Plate Tectonics&lt;/a&gt;</v>
      </c>
      <c r="H370" s="0" t="str">
        <f aca="false">"&lt;a href='http://dx.doi.org/" &amp; C370 &amp; "'&gt;" &amp;"&lt;img src='http://www.veryshortintroductions.com/view/covers/"&amp;B370&amp;".png' class='coverimage' alt='" &amp;E370 &amp; "'/&gt;&lt;/a&gt;"</f>
        <v>&lt;a href='http://dx.doi.org/10.1093/actrade/9780198728269.001.0001'&gt;&lt;img src='http://www.veryshortintroductions.com/view/covers/9780198728269.png' class='coverimage' alt='Plate Tectonics: A Very Short Introduction'/&gt;&lt;/a&gt;</v>
      </c>
      <c r="I370" s="0" t="str">
        <f aca="false">"&lt;a href='" &amp; D370 &amp; "'&gt;" &amp; "&lt;img src='https://api.qrserver.com/v1/create-qr-code/?size=300x300&amp;data=" &amp; D370 &amp;"' class='qr'/&gt;&lt;/a&gt;"</f>
        <v>&lt;a href='http://www.veryshortintroductions.com/mobile/view/10.1093/actrade/9780198728269.001.0001/actrade-9780198728269'&gt;&lt;img src='https://api.qrserver.com/v1/create-qr-code/?size=300x300&amp;data=http://www.veryshortintroductions.com/mobile/view/10.1093/actrade/9780198728269.001.0001/actrade-9780198728269' class='qr'/&gt;&lt;/a&gt;</v>
      </c>
      <c r="J370" s="0" t="str">
        <f aca="false">"&lt;tr&gt;&lt;td&gt;" &amp; H370 &amp; "&lt;/td&gt;&lt;td&gt;&lt;small&gt;Very Short Introduction&lt;br/&gt;http://m.veryshortintroductions.com&lt;/small&gt;&lt;br/&gt;&lt;em&gt;ebook&lt;/em&gt;&lt;br/&gt;&lt;br/&gt;" &amp; G370 &amp; "&lt;/td&gt;&lt;td&gt;" &amp; I370 &amp; "&lt;/td&gt;&lt;/tr&gt;"</f>
        <v>&lt;tr&gt;&lt;td&gt;&lt;a href='http://dx.doi.org/10.1093/actrade/9780198728269.001.0001'&gt;&lt;img src='http://www.veryshortintroductions.com/view/covers/9780198728269.png' class='coverimage' alt='Plate Tectonics: A Very Short Introduction'/&gt;&lt;/a&gt;&lt;/td&gt;&lt;td&gt;&lt;small&gt;Very Short Introduction&lt;br/&gt;http://m.veryshortintroductions.com&lt;/small&gt;&lt;br/&gt;&lt;em&gt;ebook&lt;/em&gt;&lt;br/&gt;&lt;br/&gt;&lt;a href='http://dx.doi.org/10.1093/actrade/9780198728269.001.0001'&gt;Plate Tectonics&lt;/a&gt;&lt;/td&gt;&lt;td&gt;&lt;a href='http://www.veryshortintroductions.com/mobile/view/10.1093/actrade/9780198728269.001.0001/actrade-9780198728269'&gt;&lt;img src='https://api.qrserver.com/v1/create-qr-code/?size=300x300&amp;data=http://www.veryshortintroductions.com/mobile/view/10.1093/actrade/9780198728269.001.0001/actrade-9780198728269' class='qr'/&gt;&lt;/a&gt;&lt;/td&gt;&lt;/tr&gt;</v>
      </c>
      <c r="N370" s="0" t="s">
        <v>44</v>
      </c>
      <c r="O370" s="0" t="s">
        <v>1853</v>
      </c>
      <c r="P370" s="0" t="s">
        <v>1853</v>
      </c>
      <c r="Q370" s="0" t="s">
        <v>46</v>
      </c>
      <c r="S370" s="0" t="s">
        <v>1854</v>
      </c>
      <c r="X370" s="0" t="s">
        <v>1855</v>
      </c>
      <c r="Y370" s="0" t="s">
        <v>1856</v>
      </c>
      <c r="AA370" s="0" t="s">
        <v>49</v>
      </c>
      <c r="AB370" s="2" t="n">
        <v>42005</v>
      </c>
      <c r="AC370" s="2" t="n">
        <v>42369</v>
      </c>
      <c r="AK370" s="0" t="s">
        <v>50</v>
      </c>
      <c r="AL370" s="0" t="s">
        <v>51</v>
      </c>
      <c r="AM370" s="0" t="s">
        <v>49</v>
      </c>
      <c r="AN370" s="0" t="s">
        <v>49</v>
      </c>
      <c r="AO370" s="0" t="s">
        <v>49</v>
      </c>
      <c r="AP370" s="0" t="s">
        <v>49</v>
      </c>
      <c r="AQ370" s="0" t="s">
        <v>49</v>
      </c>
    </row>
    <row r="371" customFormat="false" ht="15" hidden="true" customHeight="false" outlineLevel="0" collapsed="false">
      <c r="A371" s="0" t="n">
        <v>3093104</v>
      </c>
      <c r="B371" s="0" t="str">
        <f aca="false">RIGHT(O371,LEN(O371)-FIND("actrade-",O371)-7)</f>
        <v>9780192802163</v>
      </c>
      <c r="C371" s="0" t="str">
        <f aca="false">"10.1093/actrade/" &amp; B371 &amp; ".001.0001"</f>
        <v>10.1093/actrade/9780192802163.001.0001</v>
      </c>
      <c r="D371" s="0" t="str">
        <f aca="false">"http://www.veryshortintroductions.com/mobile/view/" &amp; C371 &amp; "/actrade-" &amp; B371</f>
        <v>http://www.veryshortintroductions.com/mobile/view/10.1093/actrade/9780192802163.001.0001/actrade-9780192802163</v>
      </c>
      <c r="E371" s="0" t="s">
        <v>1857</v>
      </c>
      <c r="F371" s="0" t="str">
        <f aca="false">LEFT(E371,FIND(":",E371)-1)</f>
        <v>Plato</v>
      </c>
      <c r="G371" s="0" t="str">
        <f aca="false">"&lt;a href='http://dx.doi.org/" &amp; C371 &amp; "'&gt;" &amp; LEFT(E371,FIND(":",E371)-1) &amp; "&lt;/a&gt;"</f>
        <v>&lt;a href='http://dx.doi.org/10.1093/actrade/9780192802163.001.0001'&gt;Plato&lt;/a&gt;</v>
      </c>
      <c r="H371" s="0" t="str">
        <f aca="false">"&lt;a href='http://dx.doi.org/" &amp; C371 &amp; "'&gt;" &amp;"&lt;img src='http://www.veryshortintroductions.com/view/covers/"&amp;B371&amp;".png' class='coverimage' alt='" &amp;E371 &amp; "'/&gt;&lt;/a&gt;"</f>
        <v>&lt;a href='http://dx.doi.org/10.1093/actrade/9780192802163.001.0001'&gt;&lt;img src='http://www.veryshortintroductions.com/view/covers/9780192802163.png' class='coverimage' alt='Plato: a very short introduction'/&gt;&lt;/a&gt;</v>
      </c>
      <c r="I371" s="0" t="str">
        <f aca="false">"&lt;a href='" &amp; D371 &amp; "'&gt;" &amp; "&lt;img src='https://api.qrserver.com/v1/create-qr-code/?size=300x300&amp;data=" &amp; D371 &amp;"' class='qr'/&gt;&lt;/a&gt;"</f>
        <v>&lt;a href='http://www.veryshortintroductions.com/mobile/view/10.1093/actrade/9780192802163.001.0001/actrade-9780192802163'&gt;&lt;img src='https://api.qrserver.com/v1/create-qr-code/?size=300x300&amp;data=http://www.veryshortintroductions.com/mobile/view/10.1093/actrade/9780192802163.001.0001/actrade-9780192802163' class='qr'/&gt;&lt;/a&gt;</v>
      </c>
      <c r="J371" s="0" t="str">
        <f aca="false">"&lt;tr&gt;&lt;td&gt;" &amp; H371 &amp; "&lt;/td&gt;&lt;td&gt;&lt;small&gt;Very Short Introduction&lt;br/&gt;http://m.veryshortintroductions.com&lt;/small&gt;&lt;br/&gt;&lt;em&gt;ebook&lt;/em&gt;&lt;br/&gt;&lt;br/&gt;" &amp; G371 &amp; "&lt;/td&gt;&lt;td&gt;" &amp; I371 &amp; "&lt;/td&gt;&lt;/tr&gt;"</f>
        <v>&lt;tr&gt;&lt;td&gt;&lt;a href='http://dx.doi.org/10.1093/actrade/9780192802163.001.0001'&gt;&lt;img src='http://www.veryshortintroductions.com/view/covers/9780192802163.png' class='coverimage' alt='Plato: a very short introduction'/&gt;&lt;/a&gt;&lt;/td&gt;&lt;td&gt;&lt;small&gt;Very Short Introduction&lt;br/&gt;http://m.veryshortintroductions.com&lt;/small&gt;&lt;br/&gt;&lt;em&gt;ebook&lt;/em&gt;&lt;br/&gt;&lt;br/&gt;&lt;a href='http://dx.doi.org/10.1093/actrade/9780192802163.001.0001'&gt;Plato&lt;/a&gt;&lt;/td&gt;&lt;td&gt;&lt;a href='http://www.veryshortintroductions.com/mobile/view/10.1093/actrade/9780192802163.001.0001/actrade-9780192802163'&gt;&lt;img src='https://api.qrserver.com/v1/create-qr-code/?size=300x300&amp;data=http://www.veryshortintroductions.com/mobile/view/10.1093/actrade/9780192802163.001.0001/actrade-9780192802163' class='qr'/&gt;&lt;/a&gt;&lt;/td&gt;&lt;/tr&gt;</v>
      </c>
      <c r="N371" s="0" t="s">
        <v>44</v>
      </c>
      <c r="O371" s="0" t="s">
        <v>1858</v>
      </c>
      <c r="P371" s="0" t="s">
        <v>1858</v>
      </c>
      <c r="Q371" s="0" t="s">
        <v>46</v>
      </c>
      <c r="S371" s="0" t="s">
        <v>1859</v>
      </c>
      <c r="Y371" s="0" t="s">
        <v>1860</v>
      </c>
      <c r="AA371" s="0" t="s">
        <v>49</v>
      </c>
      <c r="AB371" s="2" t="n">
        <v>37622</v>
      </c>
      <c r="AC371" s="2" t="n">
        <v>37986</v>
      </c>
      <c r="AK371" s="0" t="s">
        <v>50</v>
      </c>
      <c r="AL371" s="0" t="s">
        <v>51</v>
      </c>
      <c r="AM371" s="0" t="s">
        <v>49</v>
      </c>
      <c r="AN371" s="0" t="s">
        <v>49</v>
      </c>
      <c r="AO371" s="0" t="s">
        <v>49</v>
      </c>
      <c r="AP371" s="0" t="s">
        <v>49</v>
      </c>
      <c r="AQ371" s="0" t="s">
        <v>49</v>
      </c>
    </row>
    <row r="372" customFormat="false" ht="15" hidden="true" customHeight="false" outlineLevel="0" collapsed="false">
      <c r="A372" s="0" t="n">
        <v>1068975</v>
      </c>
      <c r="B372" s="0" t="str">
        <f aca="false">RIGHT(O372,LEN(O372)-FIND("actrade-",O372)-7)</f>
        <v>9780192803955</v>
      </c>
      <c r="C372" s="0" t="str">
        <f aca="false">"10.1093/actrade/" &amp; B372 &amp; ".001.0001"</f>
        <v>10.1093/actrade/9780192803955.001.0001</v>
      </c>
      <c r="D372" s="0" t="str">
        <f aca="false">"http://www.veryshortintroductions.com/mobile/view/" &amp; C372 &amp; "/actrade-" &amp; B372</f>
        <v>http://www.veryshortintroductions.com/mobile/view/10.1093/actrade/9780192803955.001.0001/actrade-9780192803955</v>
      </c>
      <c r="E372" s="0" t="s">
        <v>1861</v>
      </c>
      <c r="F372" s="0" t="str">
        <f aca="false">LEFT(E372,FIND(":",E372)-1)</f>
        <v>Political Philosophy</v>
      </c>
      <c r="G372" s="0" t="str">
        <f aca="false">"&lt;a href='http://dx.doi.org/" &amp; C372 &amp; "'&gt;" &amp; LEFT(E372,FIND(":",E372)-1) &amp; "&lt;/a&gt;"</f>
        <v>&lt;a href='http://dx.doi.org/10.1093/actrade/9780192803955.001.0001'&gt;Political Philosophy&lt;/a&gt;</v>
      </c>
      <c r="H372" s="0" t="str">
        <f aca="false">"&lt;a href='http://dx.doi.org/" &amp; C372 &amp; "'&gt;" &amp;"&lt;img src='http://www.veryshortintroductions.com/view/covers/"&amp;B372&amp;".png' class='coverimage' alt='" &amp;E372 &amp; "'/&gt;&lt;/a&gt;"</f>
        <v>&lt;a href='http://dx.doi.org/10.1093/actrade/9780192803955.001.0001'&gt;&lt;img src='http://www.veryshortintroductions.com/view/covers/9780192803955.png' class='coverimage' alt='Political Philosophy: A Very Short Introduction (Very short introductions)'/&gt;&lt;/a&gt;</v>
      </c>
      <c r="I372" s="0" t="str">
        <f aca="false">"&lt;a href='" &amp; D372 &amp; "'&gt;" &amp; "&lt;img src='https://api.qrserver.com/v1/create-qr-code/?size=300x300&amp;data=" &amp; D372 &amp;"' class='qr'/&gt;&lt;/a&gt;"</f>
        <v>&lt;a href='http://www.veryshortintroductions.com/mobile/view/10.1093/actrade/9780192803955.001.0001/actrade-9780192803955'&gt;&lt;img src='https://api.qrserver.com/v1/create-qr-code/?size=300x300&amp;data=http://www.veryshortintroductions.com/mobile/view/10.1093/actrade/9780192803955.001.0001/actrade-9780192803955' class='qr'/&gt;&lt;/a&gt;</v>
      </c>
      <c r="J372" s="0" t="str">
        <f aca="false">"&lt;tr&gt;&lt;td&gt;" &amp; H372 &amp; "&lt;/td&gt;&lt;td&gt;&lt;small&gt;Very Short Introduction&lt;br/&gt;http://m.veryshortintroductions.com&lt;/small&gt;&lt;br/&gt;&lt;em&gt;ebook&lt;/em&gt;&lt;br/&gt;&lt;br/&gt;" &amp; G372 &amp; "&lt;/td&gt;&lt;td&gt;" &amp; I372 &amp; "&lt;/td&gt;&lt;/tr&gt;"</f>
        <v>&lt;tr&gt;&lt;td&gt;&lt;a href='http://dx.doi.org/10.1093/actrade/9780192803955.001.0001'&gt;&lt;img src='http://www.veryshortintroductions.com/view/covers/9780192803955.png' class='coverimage' alt='Political Philosophy: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href='http://dx.doi.org/10.1093/actrade/9780192803955.001.0001'&gt;Political Philosophy&lt;/a&gt;&lt;/td&gt;&lt;td&gt;&lt;a href='http://www.veryshortintroductions.com/mobile/view/10.1093/actrade/9780192803955.001.0001/actrade-9780192803955'&gt;&lt;img src='https://api.qrserver.com/v1/create-qr-code/?size=300x300&amp;data=http://www.veryshortintroductions.com/mobile/view/10.1093/actrade/9780192803955.001.0001/actrade-9780192803955' class='qr'/&gt;&lt;/a&gt;&lt;/td&gt;&lt;/tr&gt;</v>
      </c>
      <c r="N372" s="0" t="s">
        <v>44</v>
      </c>
      <c r="O372" s="0" t="s">
        <v>1862</v>
      </c>
      <c r="P372" s="0" t="s">
        <v>1862</v>
      </c>
      <c r="Q372" s="0" t="s">
        <v>46</v>
      </c>
      <c r="S372" s="0" t="s">
        <v>1863</v>
      </c>
      <c r="X372" s="0" t="s">
        <v>1864</v>
      </c>
      <c r="Y372" s="0" t="s">
        <v>1865</v>
      </c>
      <c r="AA372" s="0" t="s">
        <v>49</v>
      </c>
      <c r="AB372" s="2" t="n">
        <v>37622</v>
      </c>
      <c r="AC372" s="2" t="n">
        <v>37986</v>
      </c>
      <c r="AJ372" s="0" t="s">
        <v>1866</v>
      </c>
      <c r="AK372" s="0" t="s">
        <v>50</v>
      </c>
      <c r="AL372" s="0" t="s">
        <v>51</v>
      </c>
      <c r="AM372" s="0" t="s">
        <v>49</v>
      </c>
      <c r="AN372" s="0" t="s">
        <v>49</v>
      </c>
      <c r="AO372" s="0" t="s">
        <v>49</v>
      </c>
      <c r="AP372" s="0" t="s">
        <v>49</v>
      </c>
      <c r="AQ372" s="0" t="s">
        <v>49</v>
      </c>
    </row>
    <row r="373" customFormat="false" ht="15" hidden="true" customHeight="false" outlineLevel="0" collapsed="false">
      <c r="A373" s="0" t="n">
        <v>3093103</v>
      </c>
      <c r="B373" s="0" t="str">
        <f aca="false">RIGHT(O373,LEN(O373)-FIND("actrade-",O373)-7)</f>
        <v>9780192853882</v>
      </c>
      <c r="C373" s="0" t="str">
        <f aca="false">"10.1093/actrade/" &amp; B373 &amp; ".001.0001"</f>
        <v>10.1093/actrade/9780192853882.001.0001</v>
      </c>
      <c r="D373" s="0" t="str">
        <f aca="false">"http://www.veryshortintroductions.com/mobile/view/" &amp; C373 &amp; "/actrade-" &amp; B373</f>
        <v>http://www.veryshortintroductions.com/mobile/view/10.1093/actrade/9780192853882.001.0001/actrade-9780192853882</v>
      </c>
      <c r="E373" s="0" t="s">
        <v>1867</v>
      </c>
      <c r="F373" s="0" t="str">
        <f aca="false">LEFT(E373,FIND(":",E373)-1)</f>
        <v>Politics</v>
      </c>
      <c r="G373" s="0" t="str">
        <f aca="false">"&lt;a href='http://dx.doi.org/" &amp; C373 &amp; "'&gt;" &amp; LEFT(E373,FIND(":",E373)-1) &amp; "&lt;/a&gt;"</f>
        <v>&lt;a href='http://dx.doi.org/10.1093/actrade/9780192853882.001.0001'&gt;Politics&lt;/a&gt;</v>
      </c>
      <c r="H373" s="0" t="str">
        <f aca="false">"&lt;a href='http://dx.doi.org/" &amp; C373 &amp; "'&gt;" &amp;"&lt;img src='http://www.veryshortintroductions.com/view/covers/"&amp;B373&amp;".png' class='coverimage' alt='" &amp;E373 &amp; "'/&gt;&lt;/a&gt;"</f>
        <v>&lt;a href='http://dx.doi.org/10.1093/actrade/9780192853882.001.0001'&gt;&lt;img src='http://www.veryshortintroductions.com/view/covers/9780192853882.png' class='coverimage' alt='Politics: a very short introduction'/&gt;&lt;/a&gt;</v>
      </c>
      <c r="I373" s="0" t="str">
        <f aca="false">"&lt;a href='" &amp; D373 &amp; "'&gt;" &amp; "&lt;img src='https://api.qrserver.com/v1/create-qr-code/?size=300x300&amp;data=" &amp; D373 &amp;"' class='qr'/&gt;&lt;/a&gt;"</f>
        <v>&lt;a href='http://www.veryshortintroductions.com/mobile/view/10.1093/actrade/9780192853882.001.0001/actrade-9780192853882'&gt;&lt;img src='https://api.qrserver.com/v1/create-qr-code/?size=300x300&amp;data=http://www.veryshortintroductions.com/mobile/view/10.1093/actrade/9780192853882.001.0001/actrade-9780192853882' class='qr'/&gt;&lt;/a&gt;</v>
      </c>
      <c r="J373" s="0" t="str">
        <f aca="false">"&lt;tr&gt;&lt;td&gt;" &amp; H373 &amp; "&lt;/td&gt;&lt;td&gt;&lt;small&gt;Very Short Introduction&lt;br/&gt;http://m.veryshortintroductions.com&lt;/small&gt;&lt;br/&gt;&lt;em&gt;ebook&lt;/em&gt;&lt;br/&gt;&lt;br/&gt;" &amp; G373 &amp; "&lt;/td&gt;&lt;td&gt;" &amp; I373 &amp; "&lt;/td&gt;&lt;/tr&gt;"</f>
        <v>&lt;tr&gt;&lt;td&gt;&lt;a href='http://dx.doi.org/10.1093/actrade/9780192853882.001.0001'&gt;&lt;img src='http://www.veryshortintroductions.com/view/covers/9780192853882.png' class='coverimage' alt='Politics: a very short introduction'/&gt;&lt;/a&gt;&lt;/td&gt;&lt;td&gt;&lt;small&gt;Very Short Introduction&lt;br/&gt;http://m.veryshortintroductions.com&lt;/small&gt;&lt;br/&gt;&lt;em&gt;ebook&lt;/em&gt;&lt;br/&gt;&lt;br/&gt;&lt;a href='http://dx.doi.org/10.1093/actrade/9780192853882.001.0001'&gt;Politics&lt;/a&gt;&lt;/td&gt;&lt;td&gt;&lt;a href='http://www.veryshortintroductions.com/mobile/view/10.1093/actrade/9780192853882.001.0001/actrade-9780192853882'&gt;&lt;img src='https://api.qrserver.com/v1/create-qr-code/?size=300x300&amp;data=http://www.veryshortintroductions.com/mobile/view/10.1093/actrade/9780192853882.001.0001/actrade-9780192853882' class='qr'/&gt;&lt;/a&gt;&lt;/td&gt;&lt;/tr&gt;</v>
      </c>
      <c r="N373" s="0" t="s">
        <v>44</v>
      </c>
      <c r="O373" s="0" t="s">
        <v>1868</v>
      </c>
      <c r="P373" s="0" t="s">
        <v>1868</v>
      </c>
      <c r="Q373" s="0" t="s">
        <v>46</v>
      </c>
      <c r="S373" s="0" t="s">
        <v>1869</v>
      </c>
      <c r="Y373" s="0" t="s">
        <v>1870</v>
      </c>
      <c r="AA373" s="0" t="s">
        <v>49</v>
      </c>
      <c r="AB373" s="2" t="n">
        <v>36526</v>
      </c>
      <c r="AC373" s="2" t="n">
        <v>36891</v>
      </c>
      <c r="AK373" s="0" t="s">
        <v>50</v>
      </c>
      <c r="AL373" s="0" t="s">
        <v>51</v>
      </c>
      <c r="AM373" s="0" t="s">
        <v>49</v>
      </c>
      <c r="AN373" s="0" t="s">
        <v>49</v>
      </c>
      <c r="AO373" s="0" t="s">
        <v>49</v>
      </c>
      <c r="AP373" s="0" t="s">
        <v>49</v>
      </c>
      <c r="AQ373" s="0" t="s">
        <v>49</v>
      </c>
    </row>
    <row r="374" customFormat="false" ht="15" hidden="true" customHeight="false" outlineLevel="0" collapsed="false">
      <c r="A374" s="0" t="n">
        <v>3092992</v>
      </c>
      <c r="B374" s="0" t="str">
        <f aca="false">RIGHT(O374,LEN(O374)-FIND("actrade-",O374)-7)</f>
        <v>9780192801807</v>
      </c>
      <c r="C374" s="0" t="str">
        <f aca="false">"10.1093/actrade/" &amp; B374 &amp; ".001.0001"</f>
        <v>10.1093/actrade/9780192801807.001.0001</v>
      </c>
      <c r="D374" s="0" t="str">
        <f aca="false">"http://www.veryshortintroductions.com/mobile/view/" &amp; C374 &amp; "/actrade-" &amp; B374</f>
        <v>http://www.veryshortintroductions.com/mobile/view/10.1093/actrade/9780192801807.001.0001/actrade-9780192801807</v>
      </c>
      <c r="E374" s="0" t="s">
        <v>1871</v>
      </c>
      <c r="F374" s="0" t="str">
        <f aca="false">LEFT(E374,FIND(":",E374)-1)</f>
        <v>Post-structuralism</v>
      </c>
      <c r="G374" s="0" t="str">
        <f aca="false">"&lt;a href='http://dx.doi.org/" &amp; C374 &amp; "'&gt;" &amp; LEFT(E374,FIND(":",E374)-1) &amp; "&lt;/a&gt;"</f>
        <v>&lt;a href='http://dx.doi.org/10.1093/actrade/9780192801807.001.0001'&gt;Post-structuralism&lt;/a&gt;</v>
      </c>
      <c r="H374" s="0" t="str">
        <f aca="false">"&lt;a href='http://dx.doi.org/" &amp; C374 &amp; "'&gt;" &amp;"&lt;img src='http://www.veryshortintroductions.com/view/covers/"&amp;B374&amp;".png' class='coverimage' alt='" &amp;E374 &amp; "'/&gt;&lt;/a&gt;"</f>
        <v>&lt;a href='http://dx.doi.org/10.1093/actrade/9780192801807.001.0001'&gt;&lt;img src='http://www.veryshortintroductions.com/view/covers/9780192801807.png' class='coverimage' alt='Post-structuralism: a very short introduction'/&gt;&lt;/a&gt;</v>
      </c>
      <c r="I374" s="0" t="str">
        <f aca="false">"&lt;a href='" &amp; D374 &amp; "'&gt;" &amp; "&lt;img src='https://api.qrserver.com/v1/create-qr-code/?size=300x300&amp;data=" &amp; D374 &amp;"' class='qr'/&gt;&lt;/a&gt;"</f>
        <v>&lt;a href='http://www.veryshortintroductions.com/mobile/view/10.1093/actrade/9780192801807.001.0001/actrade-9780192801807'&gt;&lt;img src='https://api.qrserver.com/v1/create-qr-code/?size=300x300&amp;data=http://www.veryshortintroductions.com/mobile/view/10.1093/actrade/9780192801807.001.0001/actrade-9780192801807' class='qr'/&gt;&lt;/a&gt;</v>
      </c>
      <c r="J374" s="0" t="str">
        <f aca="false">"&lt;tr&gt;&lt;td&gt;" &amp; H374 &amp; "&lt;/td&gt;&lt;td&gt;&lt;small&gt;Very Short Introduction&lt;br/&gt;http://m.veryshortintroductions.com&lt;/small&gt;&lt;br/&gt;&lt;em&gt;ebook&lt;/em&gt;&lt;br/&gt;&lt;br/&gt;" &amp; G374 &amp; "&lt;/td&gt;&lt;td&gt;" &amp; I374 &amp; "&lt;/td&gt;&lt;/tr&gt;"</f>
        <v>&lt;tr&gt;&lt;td&gt;&lt;a href='http://dx.doi.org/10.1093/actrade/9780192801807.001.0001'&gt;&lt;img src='http://www.veryshortintroductions.com/view/covers/9780192801807.png' class='coverimage' alt='Post-structuralism: a very short introduction'/&gt;&lt;/a&gt;&lt;/td&gt;&lt;td&gt;&lt;small&gt;Very Short Introduction&lt;br/&gt;http://m.veryshortintroductions.com&lt;/small&gt;&lt;br/&gt;&lt;em&gt;ebook&lt;/em&gt;&lt;br/&gt;&lt;br/&gt;&lt;a href='http://dx.doi.org/10.1093/actrade/9780192801807.001.0001'&gt;Post-structuralism&lt;/a&gt;&lt;/td&gt;&lt;td&gt;&lt;a href='http://www.veryshortintroductions.com/mobile/view/10.1093/actrade/9780192801807.001.0001/actrade-9780192801807'&gt;&lt;img src='https://api.qrserver.com/v1/create-qr-code/?size=300x300&amp;data=http://www.veryshortintroductions.com/mobile/view/10.1093/actrade/9780192801807.001.0001/actrade-9780192801807' class='qr'/&gt;&lt;/a&gt;&lt;/td&gt;&lt;/tr&gt;</v>
      </c>
      <c r="N374" s="0" t="s">
        <v>44</v>
      </c>
      <c r="O374" s="0" t="s">
        <v>1872</v>
      </c>
      <c r="P374" s="0" t="s">
        <v>1872</v>
      </c>
      <c r="Q374" s="0" t="s">
        <v>46</v>
      </c>
      <c r="S374" s="0" t="s">
        <v>1873</v>
      </c>
      <c r="Y374" s="0" t="s">
        <v>1874</v>
      </c>
      <c r="AA374" s="0" t="s">
        <v>49</v>
      </c>
      <c r="AB374" s="2" t="n">
        <v>37257</v>
      </c>
      <c r="AC374" s="2" t="n">
        <v>37621</v>
      </c>
      <c r="AK374" s="0" t="s">
        <v>50</v>
      </c>
      <c r="AL374" s="0" t="s">
        <v>51</v>
      </c>
      <c r="AM374" s="0" t="s">
        <v>49</v>
      </c>
      <c r="AN374" s="0" t="s">
        <v>49</v>
      </c>
      <c r="AO374" s="0" t="s">
        <v>49</v>
      </c>
      <c r="AP374" s="0" t="s">
        <v>49</v>
      </c>
      <c r="AQ374" s="0" t="s">
        <v>49</v>
      </c>
    </row>
    <row r="375" customFormat="false" ht="15" hidden="true" customHeight="false" outlineLevel="0" collapsed="false">
      <c r="A375" s="0" t="n">
        <v>3093102</v>
      </c>
      <c r="B375" s="0" t="str">
        <f aca="false">RIGHT(O375,LEN(O375)-FIND("actrade-",O375)-7)</f>
        <v>9780192801821</v>
      </c>
      <c r="C375" s="0" t="str">
        <f aca="false">"10.1093/actrade/" &amp; B375 &amp; ".001.0001"</f>
        <v>10.1093/actrade/9780192801821.001.0001</v>
      </c>
      <c r="D375" s="0" t="str">
        <f aca="false">"http://www.veryshortintroductions.com/mobile/view/" &amp; C375 &amp; "/actrade-" &amp; B375</f>
        <v>http://www.veryshortintroductions.com/mobile/view/10.1093/actrade/9780192801821.001.0001/actrade-9780192801821</v>
      </c>
      <c r="E375" s="0" t="s">
        <v>1875</v>
      </c>
      <c r="F375" s="0" t="str">
        <f aca="false">LEFT(E375,FIND(":",E375)-1)</f>
        <v>Postcolonialism</v>
      </c>
      <c r="G375" s="0" t="str">
        <f aca="false">"&lt;a href='http://dx.doi.org/" &amp; C375 &amp; "'&gt;" &amp; LEFT(E375,FIND(":",E375)-1) &amp; "&lt;/a&gt;"</f>
        <v>&lt;a href='http://dx.doi.org/10.1093/actrade/9780192801821.001.0001'&gt;Postcolonialism&lt;/a&gt;</v>
      </c>
      <c r="H375" s="0" t="str">
        <f aca="false">"&lt;a href='http://dx.doi.org/" &amp; C375 &amp; "'&gt;" &amp;"&lt;img src='http://www.veryshortintroductions.com/view/covers/"&amp;B375&amp;".png' class='coverimage' alt='" &amp;E375 &amp; "'/&gt;&lt;/a&gt;"</f>
        <v>&lt;a href='http://dx.doi.org/10.1093/actrade/9780192801821.001.0001'&gt;&lt;img src='http://www.veryshortintroductions.com/view/covers/9780192801821.png' class='coverimage' alt='Postcolonialism: a very short introduction'/&gt;&lt;/a&gt;</v>
      </c>
      <c r="I375" s="0" t="str">
        <f aca="false">"&lt;a href='" &amp; D375 &amp; "'&gt;" &amp; "&lt;img src='https://api.qrserver.com/v1/create-qr-code/?size=300x300&amp;data=" &amp; D375 &amp;"' class='qr'/&gt;&lt;/a&gt;"</f>
        <v>&lt;a href='http://www.veryshortintroductions.com/mobile/view/10.1093/actrade/9780192801821.001.0001/actrade-9780192801821'&gt;&lt;img src='https://api.qrserver.com/v1/create-qr-code/?size=300x300&amp;data=http://www.veryshortintroductions.com/mobile/view/10.1093/actrade/9780192801821.001.0001/actrade-9780192801821' class='qr'/&gt;&lt;/a&gt;</v>
      </c>
      <c r="J375" s="0" t="str">
        <f aca="false">"&lt;tr&gt;&lt;td&gt;" &amp; H375 &amp; "&lt;/td&gt;&lt;td&gt;&lt;small&gt;Very Short Introduction&lt;br/&gt;http://m.veryshortintroductions.com&lt;/small&gt;&lt;br/&gt;&lt;em&gt;ebook&lt;/em&gt;&lt;br/&gt;&lt;br/&gt;" &amp; G375 &amp; "&lt;/td&gt;&lt;td&gt;" &amp; I375 &amp; "&lt;/td&gt;&lt;/tr&gt;"</f>
        <v>&lt;tr&gt;&lt;td&gt;&lt;a href='http://dx.doi.org/10.1093/actrade/9780192801821.001.0001'&gt;&lt;img src='http://www.veryshortintroductions.com/view/covers/9780192801821.png' class='coverimage' alt='Postcolonialism: a very short introduction'/&gt;&lt;/a&gt;&lt;/td&gt;&lt;td&gt;&lt;small&gt;Very Short Introduction&lt;br/&gt;http://m.veryshortintroductions.com&lt;/small&gt;&lt;br/&gt;&lt;em&gt;ebook&lt;/em&gt;&lt;br/&gt;&lt;br/&gt;&lt;a href='http://dx.doi.org/10.1093/actrade/9780192801821.001.0001'&gt;Postcolonialism&lt;/a&gt;&lt;/td&gt;&lt;td&gt;&lt;a href='http://www.veryshortintroductions.com/mobile/view/10.1093/actrade/9780192801821.001.0001/actrade-9780192801821'&gt;&lt;img src='https://api.qrserver.com/v1/create-qr-code/?size=300x300&amp;data=http://www.veryshortintroductions.com/mobile/view/10.1093/actrade/9780192801821.001.0001/actrade-9780192801821' class='qr'/&gt;&lt;/a&gt;&lt;/td&gt;&lt;/tr&gt;</v>
      </c>
      <c r="N375" s="0" t="s">
        <v>44</v>
      </c>
      <c r="O375" s="0" t="s">
        <v>1876</v>
      </c>
      <c r="P375" s="0" t="s">
        <v>1876</v>
      </c>
      <c r="Q375" s="0" t="s">
        <v>46</v>
      </c>
      <c r="S375" s="0" t="s">
        <v>1877</v>
      </c>
      <c r="Y375" s="0" t="s">
        <v>1878</v>
      </c>
      <c r="AA375" s="0" t="s">
        <v>49</v>
      </c>
      <c r="AB375" s="2" t="n">
        <v>37622</v>
      </c>
      <c r="AC375" s="2" t="n">
        <v>37986</v>
      </c>
      <c r="AK375" s="0" t="s">
        <v>50</v>
      </c>
      <c r="AL375" s="0" t="s">
        <v>51</v>
      </c>
      <c r="AM375" s="0" t="s">
        <v>49</v>
      </c>
      <c r="AN375" s="0" t="s">
        <v>49</v>
      </c>
      <c r="AO375" s="0" t="s">
        <v>49</v>
      </c>
      <c r="AP375" s="0" t="s">
        <v>49</v>
      </c>
      <c r="AQ375" s="0" t="s">
        <v>49</v>
      </c>
    </row>
    <row r="376" customFormat="false" ht="15" hidden="true" customHeight="false" outlineLevel="0" collapsed="false">
      <c r="A376" s="0" t="n">
        <v>386722</v>
      </c>
      <c r="B376" s="0" t="str">
        <f aca="false">RIGHT(O376,LEN(O376)-FIND("actrade-",O376)-7)</f>
        <v>9780192802392</v>
      </c>
      <c r="C376" s="0" t="str">
        <f aca="false">"10.1093/actrade/" &amp; B376 &amp; ".001.0001"</f>
        <v>10.1093/actrade/9780192802392.001.0001</v>
      </c>
      <c r="D376" s="0" t="str">
        <f aca="false">"http://www.veryshortintroductions.com/mobile/view/" &amp; C376 &amp; "/actrade-" &amp; B376</f>
        <v>http://www.veryshortintroductions.com/mobile/view/10.1093/actrade/9780192802392.001.0001/actrade-9780192802392</v>
      </c>
      <c r="E376" s="0" t="s">
        <v>1879</v>
      </c>
      <c r="F376" s="0" t="str">
        <f aca="false">LEFT(E376,FIND(":",E376)-1)</f>
        <v>Postmodernism</v>
      </c>
      <c r="G376" s="0" t="str">
        <f aca="false">"&lt;a href='http://dx.doi.org/" &amp; C376 &amp; "'&gt;" &amp; LEFT(E376,FIND(":",E376)-1) &amp; "&lt;/a&gt;"</f>
        <v>&lt;a href='http://dx.doi.org/10.1093/actrade/9780192802392.001.0001'&gt;Postmodernism&lt;/a&gt;</v>
      </c>
      <c r="H376" s="0" t="str">
        <f aca="false">"&lt;a href='http://dx.doi.org/" &amp; C376 &amp; "'&gt;" &amp;"&lt;img src='http://www.veryshortintroductions.com/view/covers/"&amp;B376&amp;".png' class='coverimage' alt='" &amp;E376 &amp; "'/&gt;&lt;/a&gt;"</f>
        <v>&lt;a href='http://dx.doi.org/10.1093/actrade/9780192802392.001.0001'&gt;&lt;img src='http://www.veryshortintroductions.com/view/covers/9780192802392.png' class='coverimage' alt='Postmodernism: A Very Short Introduction (Very short introductions)'/&gt;&lt;/a&gt;</v>
      </c>
      <c r="I376" s="0" t="str">
        <f aca="false">"&lt;a href='" &amp; D376 &amp; "'&gt;" &amp; "&lt;img src='https://api.qrserver.com/v1/create-qr-code/?size=300x300&amp;data=" &amp; D376 &amp;"' class='qr'/&gt;&lt;/a&gt;"</f>
        <v>&lt;a href='http://www.veryshortintroductions.com/mobile/view/10.1093/actrade/9780192802392.001.0001/actrade-9780192802392'&gt;&lt;img src='https://api.qrserver.com/v1/create-qr-code/?size=300x300&amp;data=http://www.veryshortintroductions.com/mobile/view/10.1093/actrade/9780192802392.001.0001/actrade-9780192802392' class='qr'/&gt;&lt;/a&gt;</v>
      </c>
      <c r="J376" s="0" t="str">
        <f aca="false">"&lt;tr&gt;&lt;td&gt;" &amp; H376 &amp; "&lt;/td&gt;&lt;td&gt;&lt;small&gt;Very Short Introduction&lt;br/&gt;http://m.veryshortintroductions.com&lt;/small&gt;&lt;br/&gt;&lt;em&gt;ebook&lt;/em&gt;&lt;br/&gt;&lt;br/&gt;" &amp; G376 &amp; "&lt;/td&gt;&lt;td&gt;" &amp; I376 &amp; "&lt;/td&gt;&lt;/tr&gt;"</f>
        <v>&lt;tr&gt;&lt;td&gt;&lt;a href='http://dx.doi.org/10.1093/actrade/9780192802392.001.0001'&gt;&lt;img src='http://www.veryshortintroductions.com/view/covers/9780192802392.png' class='coverimage' alt='Postmodernism: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href='http://dx.doi.org/10.1093/actrade/9780192802392.001.0001'&gt;Postmodernism&lt;/a&gt;&lt;/td&gt;&lt;td&gt;&lt;a href='http://www.veryshortintroductions.com/mobile/view/10.1093/actrade/9780192802392.001.0001/actrade-9780192802392'&gt;&lt;img src='https://api.qrserver.com/v1/create-qr-code/?size=300x300&amp;data=http://www.veryshortintroductions.com/mobile/view/10.1093/actrade/9780192802392.001.0001/actrade-9780192802392' class='qr'/&gt;&lt;/a&gt;&lt;/td&gt;&lt;/tr&gt;</v>
      </c>
      <c r="N376" s="0" t="s">
        <v>44</v>
      </c>
      <c r="O376" s="0" t="s">
        <v>1880</v>
      </c>
      <c r="P376" s="0" t="s">
        <v>1880</v>
      </c>
      <c r="Q376" s="0" t="s">
        <v>46</v>
      </c>
      <c r="S376" s="0" t="s">
        <v>1618</v>
      </c>
      <c r="X376" s="0" t="s">
        <v>1881</v>
      </c>
      <c r="Y376" s="0" t="s">
        <v>1882</v>
      </c>
      <c r="AA376" s="0" t="s">
        <v>49</v>
      </c>
      <c r="AB376" s="2" t="n">
        <v>37257</v>
      </c>
      <c r="AC376" s="2" t="n">
        <v>37621</v>
      </c>
      <c r="AJ376" s="0" t="s">
        <v>462</v>
      </c>
      <c r="AK376" s="0" t="s">
        <v>50</v>
      </c>
      <c r="AL376" s="0" t="s">
        <v>51</v>
      </c>
      <c r="AM376" s="0" t="s">
        <v>49</v>
      </c>
      <c r="AN376" s="0" t="s">
        <v>49</v>
      </c>
      <c r="AO376" s="0" t="s">
        <v>49</v>
      </c>
      <c r="AP376" s="0" t="s">
        <v>49</v>
      </c>
      <c r="AQ376" s="0" t="s">
        <v>49</v>
      </c>
    </row>
    <row r="377" customFormat="false" ht="15" hidden="true" customHeight="false" outlineLevel="0" collapsed="false">
      <c r="A377" s="0" t="n">
        <v>2666646</v>
      </c>
      <c r="B377" s="0" t="str">
        <f aca="false">RIGHT(O377,LEN(O377)-FIND("actrade-",O377)-7)</f>
        <v>9780192803436</v>
      </c>
      <c r="C377" s="0" t="str">
        <f aca="false">"10.1093/actrade/" &amp; B377 &amp; ".001.0001"</f>
        <v>10.1093/actrade/9780192803436.001.0001</v>
      </c>
      <c r="D377" s="0" t="str">
        <f aca="false">"http://www.veryshortintroductions.com/mobile/view/" &amp; C377 &amp; "/actrade-" &amp; B377</f>
        <v>http://www.veryshortintroductions.com/mobile/view/10.1093/actrade/9780192803436.001.0001/actrade-9780192803436</v>
      </c>
      <c r="E377" s="0" t="s">
        <v>1883</v>
      </c>
      <c r="F377" s="0" t="str">
        <f aca="false">LEFT(E377,FIND(":",E377)-1)</f>
        <v>Prehistory</v>
      </c>
      <c r="G377" s="0" t="str">
        <f aca="false">"&lt;a href='http://dx.doi.org/" &amp; C377 &amp; "'&gt;" &amp; LEFT(E377,FIND(":",E377)-1) &amp; "&lt;/a&gt;"</f>
        <v>&lt;a href='http://dx.doi.org/10.1093/actrade/9780192803436.001.0001'&gt;Prehistory&lt;/a&gt;</v>
      </c>
      <c r="H377" s="0" t="str">
        <f aca="false">"&lt;a href='http://dx.doi.org/" &amp; C377 &amp; "'&gt;" &amp;"&lt;img src='http://www.veryshortintroductions.com/view/covers/"&amp;B377&amp;".png' class='coverimage' alt='" &amp;E377 &amp; "'/&gt;&lt;/a&gt;"</f>
        <v>&lt;a href='http://dx.doi.org/10.1093/actrade/9780192803436.001.0001'&gt;&lt;img src='http://www.veryshortintroductions.com/view/covers/9780192803436.png' class='coverimage' alt='Prehistory: A Very Short Introduction'/&gt;&lt;/a&gt;</v>
      </c>
      <c r="I377" s="0" t="str">
        <f aca="false">"&lt;a href='" &amp; D377 &amp; "'&gt;" &amp; "&lt;img src='https://api.qrserver.com/v1/create-qr-code/?size=300x300&amp;data=" &amp; D377 &amp;"' class='qr'/&gt;&lt;/a&gt;"</f>
        <v>&lt;a href='http://www.veryshortintroductions.com/mobile/view/10.1093/actrade/9780192803436.001.0001/actrade-9780192803436'&gt;&lt;img src='https://api.qrserver.com/v1/create-qr-code/?size=300x300&amp;data=http://www.veryshortintroductions.com/mobile/view/10.1093/actrade/9780192803436.001.0001/actrade-9780192803436' class='qr'/&gt;&lt;/a&gt;</v>
      </c>
      <c r="J377" s="0" t="str">
        <f aca="false">"&lt;tr&gt;&lt;td&gt;" &amp; H377 &amp; "&lt;/td&gt;&lt;td&gt;&lt;small&gt;Very Short Introduction&lt;br/&gt;http://m.veryshortintroductions.com&lt;/small&gt;&lt;br/&gt;&lt;em&gt;ebook&lt;/em&gt;&lt;br/&gt;&lt;br/&gt;" &amp; G377 &amp; "&lt;/td&gt;&lt;td&gt;" &amp; I377 &amp; "&lt;/td&gt;&lt;/tr&gt;"</f>
        <v>&lt;tr&gt;&lt;td&gt;&lt;a href='http://dx.doi.org/10.1093/actrade/9780192803436.001.0001'&gt;&lt;img src='http://www.veryshortintroductions.com/view/covers/9780192803436.png' class='coverimage' alt='Prehistory: A Very Short Introduction'/&gt;&lt;/a&gt;&lt;/td&gt;&lt;td&gt;&lt;small&gt;Very Short Introduction&lt;br/&gt;http://m.veryshortintroductions.com&lt;/small&gt;&lt;br/&gt;&lt;em&gt;ebook&lt;/em&gt;&lt;br/&gt;&lt;br/&gt;&lt;a href='http://dx.doi.org/10.1093/actrade/9780192803436.001.0001'&gt;Prehistory&lt;/a&gt;&lt;/td&gt;&lt;td&gt;&lt;a href='http://www.veryshortintroductions.com/mobile/view/10.1093/actrade/9780192803436.001.0001/actrade-9780192803436'&gt;&lt;img src='https://api.qrserver.com/v1/create-qr-code/?size=300x300&amp;data=http://www.veryshortintroductions.com/mobile/view/10.1093/actrade/9780192803436.001.0001/actrade-9780192803436' class='qr'/&gt;&lt;/a&gt;&lt;/td&gt;&lt;/tr&gt;</v>
      </c>
      <c r="N377" s="0" t="s">
        <v>44</v>
      </c>
      <c r="O377" s="0" t="s">
        <v>1884</v>
      </c>
      <c r="P377" s="0" t="s">
        <v>1884</v>
      </c>
      <c r="Q377" s="0" t="s">
        <v>46</v>
      </c>
      <c r="S377" s="0" t="s">
        <v>1885</v>
      </c>
      <c r="Y377" s="0" t="s">
        <v>1886</v>
      </c>
      <c r="AA377" s="0" t="s">
        <v>49</v>
      </c>
      <c r="AB377" s="2" t="n">
        <v>37622</v>
      </c>
      <c r="AC377" s="2" t="n">
        <v>37986</v>
      </c>
      <c r="AK377" s="0" t="s">
        <v>50</v>
      </c>
      <c r="AL377" s="0" t="s">
        <v>51</v>
      </c>
      <c r="AM377" s="0" t="s">
        <v>49</v>
      </c>
      <c r="AN377" s="0" t="s">
        <v>49</v>
      </c>
      <c r="AO377" s="0" t="s">
        <v>49</v>
      </c>
      <c r="AP377" s="0" t="s">
        <v>49</v>
      </c>
      <c r="AQ377" s="0" t="s">
        <v>49</v>
      </c>
    </row>
    <row r="378" customFormat="false" ht="15" hidden="true" customHeight="false" outlineLevel="0" collapsed="false">
      <c r="A378" s="0" t="n">
        <v>1050464</v>
      </c>
      <c r="B378" s="0" t="str">
        <f aca="false">RIGHT(O378,LEN(O378)-FIND("actrade-",O378)-7)</f>
        <v>9780192840943</v>
      </c>
      <c r="C378" s="0" t="str">
        <f aca="false">"10.1093/actrade/" &amp; B378 &amp; ".001.0001"</f>
        <v>10.1093/actrade/9780192840943.001.0001</v>
      </c>
      <c r="D378" s="0" t="str">
        <f aca="false">"http://www.veryshortintroductions.com/mobile/view/" &amp; C378 &amp; "/actrade-" &amp; B378</f>
        <v>http://www.veryshortintroductions.com/mobile/view/10.1093/actrade/9780192840943.001.0001/actrade-9780192840943</v>
      </c>
      <c r="E378" s="0" t="s">
        <v>1887</v>
      </c>
      <c r="F378" s="0" t="str">
        <f aca="false">LEFT(E378,FIND(":",E378)-1)</f>
        <v>Presocratic Philosophy</v>
      </c>
      <c r="G378" s="0" t="str">
        <f aca="false">"&lt;a href='http://dx.doi.org/" &amp; C378 &amp; "'&gt;" &amp; LEFT(E378,FIND(":",E378)-1) &amp; "&lt;/a&gt;"</f>
        <v>&lt;a href='http://dx.doi.org/10.1093/actrade/9780192840943.001.0001'&gt;Presocratic Philosophy&lt;/a&gt;</v>
      </c>
      <c r="H378" s="0" t="str">
        <f aca="false">"&lt;a href='http://dx.doi.org/" &amp; C378 &amp; "'&gt;" &amp;"&lt;img src='http://www.veryshortintroductions.com/view/covers/"&amp;B378&amp;".png' class='coverimage' alt='" &amp;E378 &amp; "'/&gt;&lt;/a&gt;"</f>
        <v>&lt;a href='http://dx.doi.org/10.1093/actrade/9780192840943.001.0001'&gt;&lt;img src='http://www.veryshortintroductions.com/view/covers/9780192840943.png' class='coverimage' alt='Presocratic Philosophy: A Very Short Introduction (Very short introductions ; 103)'/&gt;&lt;/a&gt;</v>
      </c>
      <c r="I378" s="0" t="str">
        <f aca="false">"&lt;a href='" &amp; D378 &amp; "'&gt;" &amp; "&lt;img src='https://api.qrserver.com/v1/create-qr-code/?size=300x300&amp;data=" &amp; D378 &amp;"' class='qr'/&gt;&lt;/a&gt;"</f>
        <v>&lt;a href='http://www.veryshortintroductions.com/mobile/view/10.1093/actrade/9780192840943.001.0001/actrade-9780192840943'&gt;&lt;img src='https://api.qrserver.com/v1/create-qr-code/?size=300x300&amp;data=http://www.veryshortintroductions.com/mobile/view/10.1093/actrade/9780192840943.001.0001/actrade-9780192840943' class='qr'/&gt;&lt;/a&gt;</v>
      </c>
      <c r="J378" s="0" t="str">
        <f aca="false">"&lt;tr&gt;&lt;td&gt;" &amp; H378 &amp; "&lt;/td&gt;&lt;td&gt;&lt;small&gt;Very Short Introduction&lt;br/&gt;http://m.veryshortintroductions.com&lt;/small&gt;&lt;br/&gt;&lt;em&gt;ebook&lt;/em&gt;&lt;br/&gt;&lt;br/&gt;" &amp; G378 &amp; "&lt;/td&gt;&lt;td&gt;" &amp; I378 &amp; "&lt;/td&gt;&lt;/tr&gt;"</f>
        <v>&lt;tr&gt;&lt;td&gt;&lt;a href='http://dx.doi.org/10.1093/actrade/9780192840943.001.0001'&gt;&lt;img src='http://www.veryshortintroductions.com/view/covers/9780192840943.png' class='coverimage' alt='Presocratic Philosophy: A Very Short Introduction (Very short introductions ; 103)'/&gt;&lt;/a&gt;&lt;/td&gt;&lt;td&gt;&lt;small&gt;Very Short Introduction&lt;br/&gt;http://m.veryshortintroductions.com&lt;/small&gt;&lt;br/&gt;&lt;em&gt;ebook&lt;/em&gt;&lt;br/&gt;&lt;br/&gt;&lt;a href='http://dx.doi.org/10.1093/actrade/9780192840943.001.0001'&gt;Presocratic Philosophy&lt;/a&gt;&lt;/td&gt;&lt;td&gt;&lt;a href='http://www.veryshortintroductions.com/mobile/view/10.1093/actrade/9780192840943.001.0001/actrade-9780192840943'&gt;&lt;img src='https://api.qrserver.com/v1/create-qr-code/?size=300x300&amp;data=http://www.veryshortintroductions.com/mobile/view/10.1093/actrade/9780192840943.001.0001/actrade-9780192840943' class='qr'/&gt;&lt;/a&gt;&lt;/td&gt;&lt;/tr&gt;</v>
      </c>
      <c r="N378" s="0" t="s">
        <v>44</v>
      </c>
      <c r="O378" s="0" t="s">
        <v>1888</v>
      </c>
      <c r="P378" s="0" t="s">
        <v>1888</v>
      </c>
      <c r="Q378" s="0" t="s">
        <v>46</v>
      </c>
      <c r="S378" s="0" t="s">
        <v>1889</v>
      </c>
      <c r="X378" s="0" t="s">
        <v>1890</v>
      </c>
      <c r="Y378" s="0" t="s">
        <v>1891</v>
      </c>
      <c r="AA378" s="0" t="s">
        <v>49</v>
      </c>
      <c r="AB378" s="2" t="n">
        <v>37987</v>
      </c>
      <c r="AC378" s="2" t="n">
        <v>38352</v>
      </c>
      <c r="AJ378" s="0" t="s">
        <v>187</v>
      </c>
      <c r="AK378" s="0" t="s">
        <v>50</v>
      </c>
      <c r="AL378" s="0" t="s">
        <v>51</v>
      </c>
      <c r="AM378" s="0" t="s">
        <v>49</v>
      </c>
      <c r="AN378" s="0" t="s">
        <v>49</v>
      </c>
      <c r="AO378" s="0" t="s">
        <v>49</v>
      </c>
      <c r="AP378" s="0" t="s">
        <v>49</v>
      </c>
      <c r="AQ378" s="0" t="s">
        <v>49</v>
      </c>
    </row>
    <row r="379" customFormat="false" ht="15" hidden="true" customHeight="false" outlineLevel="0" collapsed="false">
      <c r="A379" s="0" t="n">
        <v>4620481</v>
      </c>
      <c r="B379" s="0" t="str">
        <f aca="false">RIGHT(O379,LEN(O379)-FIND("actrade-",O379)-7)</f>
        <v>9780198725947</v>
      </c>
      <c r="C379" s="0" t="str">
        <f aca="false">"10.1093/actrade/" &amp; B379 &amp; ".001.0001"</f>
        <v>10.1093/actrade/9780198725947.001.0001</v>
      </c>
      <c r="D379" s="0" t="str">
        <f aca="false">"http://www.veryshortintroductions.com/mobile/view/" &amp; C379 &amp; "/actrade-" &amp; B379</f>
        <v>http://www.veryshortintroductions.com/mobile/view/10.1093/actrade/9780198725947.001.0001/actrade-9780198725947</v>
      </c>
      <c r="E379" s="0" t="s">
        <v>1892</v>
      </c>
      <c r="F379" s="0" t="str">
        <f aca="false">LEFT(E379,FIND(":",E379)-1)</f>
        <v>Privacy</v>
      </c>
      <c r="G379" s="0" t="str">
        <f aca="false">"&lt;a href='http://dx.doi.org/" &amp; C379 &amp; "'&gt;" &amp; LEFT(E379,FIND(":",E379)-1) &amp; "&lt;/a&gt;"</f>
        <v>&lt;a href='http://dx.doi.org/10.1093/actrade/9780198725947.001.0001'&gt;Privacy&lt;/a&gt;</v>
      </c>
      <c r="H379" s="0" t="str">
        <f aca="false">"&lt;a href='http://dx.doi.org/" &amp; C379 &amp; "'&gt;" &amp;"&lt;img src='http://www.veryshortintroductions.com/view/covers/"&amp;B379&amp;".png' class='coverimage' alt='" &amp;E379 &amp; "'/&gt;&lt;/a&gt;"</f>
        <v>&lt;a href='http://dx.doi.org/10.1093/actrade/9780198725947.001.0001'&gt;&lt;img src='http://www.veryshortintroductions.com/view/covers/9780198725947.png' class='coverimage' alt='Privacy: A Very Short Introduction'/&gt;&lt;/a&gt;</v>
      </c>
      <c r="I379" s="0" t="str">
        <f aca="false">"&lt;a href='" &amp; D379 &amp; "'&gt;" &amp; "&lt;img src='https://api.qrserver.com/v1/create-qr-code/?size=300x300&amp;data=" &amp; D379 &amp;"' class='qr'/&gt;&lt;/a&gt;"</f>
        <v>&lt;a href='http://www.veryshortintroductions.com/mobile/view/10.1093/actrade/9780198725947.001.0001/actrade-9780198725947'&gt;&lt;img src='https://api.qrserver.com/v1/create-qr-code/?size=300x300&amp;data=http://www.veryshortintroductions.com/mobile/view/10.1093/actrade/9780198725947.001.0001/actrade-9780198725947' class='qr'/&gt;&lt;/a&gt;</v>
      </c>
      <c r="J379" s="0" t="str">
        <f aca="false">"&lt;tr&gt;&lt;td&gt;" &amp; H379 &amp; "&lt;/td&gt;&lt;td&gt;&lt;small&gt;Very Short Introduction&lt;br/&gt;http://m.veryshortintroductions.com&lt;/small&gt;&lt;br/&gt;&lt;em&gt;ebook&lt;/em&gt;&lt;br/&gt;&lt;br/&gt;" &amp; G379 &amp; "&lt;/td&gt;&lt;td&gt;" &amp; I379 &amp; "&lt;/td&gt;&lt;/tr&gt;"</f>
        <v>&lt;tr&gt;&lt;td&gt;&lt;a href='http://dx.doi.org/10.1093/actrade/9780198725947.001.0001'&gt;&lt;img src='http://www.veryshortintroductions.com/view/covers/9780198725947.png' class='coverimage' alt='Privacy: A Very Short Introduction'/&gt;&lt;/a&gt;&lt;/td&gt;&lt;td&gt;&lt;small&gt;Very Short Introduction&lt;br/&gt;http://m.veryshortintroductions.com&lt;/small&gt;&lt;br/&gt;&lt;em&gt;ebook&lt;/em&gt;&lt;br/&gt;&lt;br/&gt;&lt;a href='http://dx.doi.org/10.1093/actrade/9780198725947.001.0001'&gt;Privacy&lt;/a&gt;&lt;/td&gt;&lt;td&gt;&lt;a href='http://www.veryshortintroductions.com/mobile/view/10.1093/actrade/9780198725947.001.0001/actrade-9780198725947'&gt;&lt;img src='https://api.qrserver.com/v1/create-qr-code/?size=300x300&amp;data=http://www.veryshortintroductions.com/mobile/view/10.1093/actrade/9780198725947.001.0001/actrade-9780198725947' class='qr'/&gt;&lt;/a&gt;&lt;/td&gt;&lt;/tr&gt;</v>
      </c>
      <c r="N379" s="0" t="s">
        <v>44</v>
      </c>
      <c r="O379" s="0" t="s">
        <v>1893</v>
      </c>
      <c r="P379" s="0" t="s">
        <v>1893</v>
      </c>
      <c r="Q379" s="0" t="s">
        <v>46</v>
      </c>
      <c r="S379" s="0" t="s">
        <v>1376</v>
      </c>
      <c r="X379" s="0" t="s">
        <v>1894</v>
      </c>
      <c r="Y379" s="0" t="s">
        <v>1895</v>
      </c>
      <c r="AA379" s="0" t="s">
        <v>49</v>
      </c>
      <c r="AB379" s="2" t="n">
        <v>42005</v>
      </c>
      <c r="AC379" s="2" t="n">
        <v>42369</v>
      </c>
      <c r="AK379" s="0" t="s">
        <v>50</v>
      </c>
      <c r="AL379" s="0" t="s">
        <v>51</v>
      </c>
      <c r="AM379" s="0" t="s">
        <v>49</v>
      </c>
      <c r="AN379" s="0" t="s">
        <v>49</v>
      </c>
      <c r="AO379" s="0" t="s">
        <v>49</v>
      </c>
      <c r="AP379" s="0" t="s">
        <v>49</v>
      </c>
      <c r="AQ379" s="0" t="s">
        <v>49</v>
      </c>
    </row>
    <row r="380" customFormat="false" ht="15" hidden="true" customHeight="false" outlineLevel="0" collapsed="false">
      <c r="A380" s="0" t="n">
        <v>1167419</v>
      </c>
      <c r="B380" s="0" t="str">
        <f aca="false">RIGHT(O380,LEN(O380)-FIND("actrade-",O380)-7)</f>
        <v>9780199556533</v>
      </c>
      <c r="C380" s="0" t="str">
        <f aca="false">"10.1093/actrade/" &amp; B380 &amp; ".001.0001"</f>
        <v>10.1093/actrade/9780199556533.001.0001</v>
      </c>
      <c r="D380" s="0" t="str">
        <f aca="false">"http://www.veryshortintroductions.com/mobile/view/" &amp; C380 &amp; "/actrade-" &amp; B380</f>
        <v>http://www.veryshortintroductions.com/mobile/view/10.1093/actrade/9780199556533.001.0001/actrade-9780199556533</v>
      </c>
      <c r="E380" s="0" t="s">
        <v>1896</v>
      </c>
      <c r="F380" s="0" t="str">
        <f aca="false">LEFT(E380,FIND(":",E380)-1)</f>
        <v>Privacy</v>
      </c>
      <c r="G380" s="0" t="str">
        <f aca="false">"&lt;a href='http://dx.doi.org/" &amp; C380 &amp; "'&gt;" &amp; LEFT(E380,FIND(":",E380)-1) &amp; "&lt;/a&gt;"</f>
        <v>&lt;a href='http://dx.doi.org/10.1093/actrade/9780199556533.001.0001'&gt;Privacy&lt;/a&gt;</v>
      </c>
      <c r="H380" s="0" t="str">
        <f aca="false">"&lt;a href='http://dx.doi.org/" &amp; C380 &amp; "'&gt;" &amp;"&lt;img src='http://www.veryshortintroductions.com/view/covers/"&amp;B380&amp;".png' class='coverimage' alt='" &amp;E380 &amp; "'/&gt;&lt;/a&gt;"</f>
        <v>&lt;a href='http://dx.doi.org/10.1093/actrade/9780199556533.001.0001'&gt;&lt;img src='http://www.veryshortintroductions.com/view/covers/9780199556533.png' class='coverimage' alt='Privacy: A Very Short Introduction (Very short introductions)'/&gt;&lt;/a&gt;</v>
      </c>
      <c r="I380" s="0" t="str">
        <f aca="false">"&lt;a href='" &amp; D380 &amp; "'&gt;" &amp; "&lt;img src='https://api.qrserver.com/v1/create-qr-code/?size=300x300&amp;data=" &amp; D380 &amp;"' class='qr'/&gt;&lt;/a&gt;"</f>
        <v>&lt;a href='http://www.veryshortintroductions.com/mobile/view/10.1093/actrade/9780199556533.001.0001/actrade-9780199556533'&gt;&lt;img src='https://api.qrserver.com/v1/create-qr-code/?size=300x300&amp;data=http://www.veryshortintroductions.com/mobile/view/10.1093/actrade/9780199556533.001.0001/actrade-9780199556533' class='qr'/&gt;&lt;/a&gt;</v>
      </c>
      <c r="J380" s="0" t="str">
        <f aca="false">"&lt;tr&gt;&lt;td&gt;" &amp; H380 &amp; "&lt;/td&gt;&lt;td&gt;&lt;small&gt;Very Short Introduction&lt;br/&gt;http://m.veryshortintroductions.com&lt;/small&gt;&lt;br/&gt;&lt;em&gt;ebook&lt;/em&gt;&lt;br/&gt;&lt;br/&gt;" &amp; G380 &amp; "&lt;/td&gt;&lt;td&gt;" &amp; I380 &amp; "&lt;/td&gt;&lt;/tr&gt;"</f>
        <v>&lt;tr&gt;&lt;td&gt;&lt;a href='http://dx.doi.org/10.1093/actrade/9780199556533.001.0001'&gt;&lt;img src='http://www.veryshortintroductions.com/view/covers/9780199556533.png' class='coverimage' alt='Privacy: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href='http://dx.doi.org/10.1093/actrade/9780199556533.001.0001'&gt;Privacy&lt;/a&gt;&lt;/td&gt;&lt;td&gt;&lt;a href='http://www.veryshortintroductions.com/mobile/view/10.1093/actrade/9780199556533.001.0001/actrade-9780199556533'&gt;&lt;img src='https://api.qrserver.com/v1/create-qr-code/?size=300x300&amp;data=http://www.veryshortintroductions.com/mobile/view/10.1093/actrade/9780199556533.001.0001/actrade-9780199556533' class='qr'/&gt;&lt;/a&gt;&lt;/td&gt;&lt;/tr&gt;</v>
      </c>
      <c r="N380" s="0" t="s">
        <v>44</v>
      </c>
      <c r="O380" s="0" t="s">
        <v>1897</v>
      </c>
      <c r="P380" s="0" t="s">
        <v>1897</v>
      </c>
      <c r="Q380" s="0" t="s">
        <v>46</v>
      </c>
      <c r="S380" s="0" t="s">
        <v>1371</v>
      </c>
      <c r="X380" s="0" t="s">
        <v>1898</v>
      </c>
      <c r="Y380" s="0" t="s">
        <v>1899</v>
      </c>
      <c r="AA380" s="0" t="s">
        <v>49</v>
      </c>
      <c r="AB380" s="2" t="n">
        <v>40179</v>
      </c>
      <c r="AC380" s="2" t="n">
        <v>40543</v>
      </c>
      <c r="AJ380" s="0" t="s">
        <v>483</v>
      </c>
      <c r="AK380" s="0" t="s">
        <v>50</v>
      </c>
      <c r="AL380" s="0" t="s">
        <v>51</v>
      </c>
      <c r="AM380" s="0" t="s">
        <v>49</v>
      </c>
      <c r="AN380" s="0" t="s">
        <v>49</v>
      </c>
      <c r="AO380" s="0" t="s">
        <v>49</v>
      </c>
      <c r="AP380" s="0" t="s">
        <v>49</v>
      </c>
      <c r="AQ380" s="0" t="s">
        <v>49</v>
      </c>
    </row>
    <row r="381" customFormat="false" ht="15" hidden="true" customHeight="false" outlineLevel="0" collapsed="false">
      <c r="A381" s="0" t="n">
        <v>3093115</v>
      </c>
      <c r="B381" s="0" t="str">
        <f aca="false">RIGHT(O381,LEN(O381)-FIND("actrade-",O381)-7)</f>
        <v>9780199588480</v>
      </c>
      <c r="C381" s="0" t="str">
        <f aca="false">"10.1093/actrade/" &amp; B381 &amp; ".001.0001"</f>
        <v>10.1093/actrade/9780199588480.001.0001</v>
      </c>
      <c r="D381" s="0" t="str">
        <f aca="false">"http://www.veryshortintroductions.com/mobile/view/" &amp; C381 &amp; "/actrade-" &amp; B381</f>
        <v>http://www.veryshortintroductions.com/mobile/view/10.1093/actrade/9780199588480.001.0001/actrade-9780199588480</v>
      </c>
      <c r="E381" s="0" t="s">
        <v>1900</v>
      </c>
      <c r="F381" s="0" t="str">
        <f aca="false">LEFT(E381,FIND(":",E381)-1)</f>
        <v>Probability</v>
      </c>
      <c r="G381" s="0" t="str">
        <f aca="false">"&lt;a href='http://dx.doi.org/" &amp; C381 &amp; "'&gt;" &amp; LEFT(E381,FIND(":",E381)-1) &amp; "&lt;/a&gt;"</f>
        <v>&lt;a href='http://dx.doi.org/10.1093/actrade/9780199588480.001.0001'&gt;Probability&lt;/a&gt;</v>
      </c>
      <c r="H381" s="0" t="str">
        <f aca="false">"&lt;a href='http://dx.doi.org/" &amp; C381 &amp; "'&gt;" &amp;"&lt;img src='http://www.veryshortintroductions.com/view/covers/"&amp;B381&amp;".png' class='coverimage' alt='" &amp;E381 &amp; "'/&gt;&lt;/a&gt;"</f>
        <v>&lt;a href='http://dx.doi.org/10.1093/actrade/9780199588480.001.0001'&gt;&lt;img src='http://www.veryshortintroductions.com/view/covers/9780199588480.png' class='coverimage' alt='Probability: a very short introduction'/&gt;&lt;/a&gt;</v>
      </c>
      <c r="I381" s="0" t="str">
        <f aca="false">"&lt;a href='" &amp; D381 &amp; "'&gt;" &amp; "&lt;img src='https://api.qrserver.com/v1/create-qr-code/?size=300x300&amp;data=" &amp; D381 &amp;"' class='qr'/&gt;&lt;/a&gt;"</f>
        <v>&lt;a href='http://www.veryshortintroductions.com/mobile/view/10.1093/actrade/9780199588480.001.0001/actrade-9780199588480'&gt;&lt;img src='https://api.qrserver.com/v1/create-qr-code/?size=300x300&amp;data=http://www.veryshortintroductions.com/mobile/view/10.1093/actrade/9780199588480.001.0001/actrade-9780199588480' class='qr'/&gt;&lt;/a&gt;</v>
      </c>
      <c r="J381" s="0" t="str">
        <f aca="false">"&lt;tr&gt;&lt;td&gt;" &amp; H381 &amp; "&lt;/td&gt;&lt;td&gt;&lt;small&gt;Very Short Introduction&lt;br/&gt;http://m.veryshortintroductions.com&lt;/small&gt;&lt;br/&gt;&lt;em&gt;ebook&lt;/em&gt;&lt;br/&gt;&lt;br/&gt;" &amp; G381 &amp; "&lt;/td&gt;&lt;td&gt;" &amp; I381 &amp; "&lt;/td&gt;&lt;/tr&gt;"</f>
        <v>&lt;tr&gt;&lt;td&gt;&lt;a href='http://dx.doi.org/10.1093/actrade/9780199588480.001.0001'&gt;&lt;img src='http://www.veryshortintroductions.com/view/covers/9780199588480.png' class='coverimage' alt='Probability: a very short introduction'/&gt;&lt;/a&gt;&lt;/td&gt;&lt;td&gt;&lt;small&gt;Very Short Introduction&lt;br/&gt;http://m.veryshortintroductions.com&lt;/small&gt;&lt;br/&gt;&lt;em&gt;ebook&lt;/em&gt;&lt;br/&gt;&lt;br/&gt;&lt;a href='http://dx.doi.org/10.1093/actrade/9780199588480.001.0001'&gt;Probability&lt;/a&gt;&lt;/td&gt;&lt;td&gt;&lt;a href='http://www.veryshortintroductions.com/mobile/view/10.1093/actrade/9780199588480.001.0001/actrade-9780199588480'&gt;&lt;img src='https://api.qrserver.com/v1/create-qr-code/?size=300x300&amp;data=http://www.veryshortintroductions.com/mobile/view/10.1093/actrade/9780199588480.001.0001/actrade-9780199588480' class='qr'/&gt;&lt;/a&gt;&lt;/td&gt;&lt;/tr&gt;</v>
      </c>
      <c r="N381" s="0" t="s">
        <v>44</v>
      </c>
      <c r="O381" s="0" t="s">
        <v>1901</v>
      </c>
      <c r="P381" s="0" t="s">
        <v>1901</v>
      </c>
      <c r="Q381" s="0" t="s">
        <v>46</v>
      </c>
      <c r="S381" s="0" t="s">
        <v>1902</v>
      </c>
      <c r="Y381" s="0" t="s">
        <v>1903</v>
      </c>
      <c r="AA381" s="0" t="s">
        <v>49</v>
      </c>
      <c r="AB381" s="2" t="n">
        <v>40909</v>
      </c>
      <c r="AC381" s="2" t="n">
        <v>41274</v>
      </c>
      <c r="AK381" s="0" t="s">
        <v>50</v>
      </c>
      <c r="AL381" s="0" t="s">
        <v>51</v>
      </c>
      <c r="AM381" s="0" t="s">
        <v>49</v>
      </c>
      <c r="AN381" s="0" t="s">
        <v>49</v>
      </c>
      <c r="AO381" s="0" t="s">
        <v>49</v>
      </c>
      <c r="AP381" s="0" t="s">
        <v>49</v>
      </c>
      <c r="AQ381" s="0" t="s">
        <v>49</v>
      </c>
    </row>
    <row r="382" customFormat="false" ht="15" hidden="true" customHeight="false" outlineLevel="0" collapsed="false">
      <c r="A382" s="0" t="n">
        <v>1093774</v>
      </c>
      <c r="B382" s="0" t="str">
        <f aca="false">RIGHT(O382,LEN(O382)-FIND("actrade-",O382)-7)</f>
        <v>9780195311068</v>
      </c>
      <c r="C382" s="0" t="str">
        <f aca="false">"10.1093/actrade/" &amp; B382 &amp; ".001.0001"</f>
        <v>10.1093/actrade/9780195311068.001.0001</v>
      </c>
      <c r="D382" s="0" t="str">
        <f aca="false">"http://www.veryshortintroductions.com/mobile/view/" &amp; C382 &amp; "/actrade-" &amp; B382</f>
        <v>http://www.veryshortintroductions.com/mobile/view/10.1093/actrade/9780195311068.001.0001/actrade-9780195311068</v>
      </c>
      <c r="E382" s="0" t="s">
        <v>1904</v>
      </c>
      <c r="F382" s="0" t="str">
        <f aca="false">LEFT(E382,FIND(":",E382)-1)</f>
        <v>Progressivism</v>
      </c>
      <c r="G382" s="0" t="str">
        <f aca="false">"&lt;a href='http://dx.doi.org/" &amp; C382 &amp; "'&gt;" &amp; LEFT(E382,FIND(":",E382)-1) &amp; "&lt;/a&gt;"</f>
        <v>&lt;a href='http://dx.doi.org/10.1093/actrade/9780195311068.001.0001'&gt;Progressivism&lt;/a&gt;</v>
      </c>
      <c r="H382" s="0" t="str">
        <f aca="false">"&lt;a href='http://dx.doi.org/" &amp; C382 &amp; "'&gt;" &amp;"&lt;img src='http://www.veryshortintroductions.com/view/covers/"&amp;B382&amp;".png' class='coverimage' alt='" &amp;E382 &amp; "'/&gt;&lt;/a&gt;"</f>
        <v>&lt;a href='http://dx.doi.org/10.1093/actrade/9780195311068.001.0001'&gt;&lt;img src='http://www.veryshortintroductions.com/view/covers/9780195311068.png' class='coverimage' alt='Progressivism: A Very Short Introduction (Very short introductions series)'/&gt;&lt;/a&gt;</v>
      </c>
      <c r="I382" s="0" t="str">
        <f aca="false">"&lt;a href='" &amp; D382 &amp; "'&gt;" &amp; "&lt;img src='https://api.qrserver.com/v1/create-qr-code/?size=300x300&amp;data=" &amp; D382 &amp;"' class='qr'/&gt;&lt;/a&gt;"</f>
        <v>&lt;a href='http://www.veryshortintroductions.com/mobile/view/10.1093/actrade/9780195311068.001.0001/actrade-9780195311068'&gt;&lt;img src='https://api.qrserver.com/v1/create-qr-code/?size=300x300&amp;data=http://www.veryshortintroductions.com/mobile/view/10.1093/actrade/9780195311068.001.0001/actrade-9780195311068' class='qr'/&gt;&lt;/a&gt;</v>
      </c>
      <c r="J382" s="0" t="str">
        <f aca="false">"&lt;tr&gt;&lt;td&gt;" &amp; H382 &amp; "&lt;/td&gt;&lt;td&gt;&lt;small&gt;Very Short Introduction&lt;br/&gt;http://m.veryshortintroductions.com&lt;/small&gt;&lt;br/&gt;&lt;em&gt;ebook&lt;/em&gt;&lt;br/&gt;&lt;br/&gt;" &amp; G382 &amp; "&lt;/td&gt;&lt;td&gt;" &amp; I382 &amp; "&lt;/td&gt;&lt;/tr&gt;"</f>
        <v>&lt;tr&gt;&lt;td&gt;&lt;a href='http://dx.doi.org/10.1093/actrade/9780195311068.001.0001'&gt;&lt;img src='http://www.veryshortintroductions.com/view/covers/9780195311068.png' class='coverimage' alt='Progressivism: A Very Short Introduction (Very short introductions series)'/&gt;&lt;/a&gt;&lt;/td&gt;&lt;td&gt;&lt;small&gt;Very Short Introduction&lt;br/&gt;http://m.veryshortintroductions.com&lt;/small&gt;&lt;br/&gt;&lt;em&gt;ebook&lt;/em&gt;&lt;br/&gt;&lt;br/&gt;&lt;a href='http://dx.doi.org/10.1093/actrade/9780195311068.001.0001'&gt;Progressivism&lt;/a&gt;&lt;/td&gt;&lt;td&gt;&lt;a href='http://www.veryshortintroductions.com/mobile/view/10.1093/actrade/9780195311068.001.0001/actrade-9780195311068'&gt;&lt;img src='https://api.qrserver.com/v1/create-qr-code/?size=300x300&amp;data=http://www.veryshortintroductions.com/mobile/view/10.1093/actrade/9780195311068.001.0001/actrade-9780195311068' class='qr'/&gt;&lt;/a&gt;&lt;/td&gt;&lt;/tr&gt;</v>
      </c>
      <c r="N382" s="0" t="s">
        <v>44</v>
      </c>
      <c r="O382" s="0" t="s">
        <v>1905</v>
      </c>
      <c r="P382" s="0" t="s">
        <v>1905</v>
      </c>
      <c r="Q382" s="0" t="s">
        <v>46</v>
      </c>
      <c r="S382" s="0" t="s">
        <v>1906</v>
      </c>
      <c r="X382" s="0" t="s">
        <v>1907</v>
      </c>
      <c r="Y382" s="0" t="s">
        <v>1908</v>
      </c>
      <c r="AA382" s="0" t="s">
        <v>49</v>
      </c>
      <c r="AB382" s="2" t="n">
        <v>40179</v>
      </c>
      <c r="AC382" s="2" t="n">
        <v>40543</v>
      </c>
      <c r="AJ382" s="0" t="s">
        <v>1909</v>
      </c>
      <c r="AK382" s="0" t="s">
        <v>50</v>
      </c>
      <c r="AL382" s="0" t="s">
        <v>51</v>
      </c>
      <c r="AM382" s="0" t="s">
        <v>49</v>
      </c>
      <c r="AN382" s="0" t="s">
        <v>49</v>
      </c>
      <c r="AO382" s="0" t="s">
        <v>49</v>
      </c>
      <c r="AP382" s="0" t="s">
        <v>49</v>
      </c>
      <c r="AQ382" s="0" t="s">
        <v>49</v>
      </c>
    </row>
    <row r="383" customFormat="false" ht="15" hidden="true" customHeight="false" outlineLevel="0" collapsed="false">
      <c r="A383" s="0" t="n">
        <v>3093111</v>
      </c>
      <c r="B383" s="0" t="str">
        <f aca="false">RIGHT(O383,LEN(O383)-FIND("actrade-",O383)-7)</f>
        <v>9780199560974</v>
      </c>
      <c r="C383" s="0" t="str">
        <f aca="false">"10.1093/actrade/" &amp; B383 &amp; ".001.0001"</f>
        <v>10.1093/actrade/9780199560974.001.0001</v>
      </c>
      <c r="D383" s="0" t="str">
        <f aca="false">"http://www.veryshortintroductions.com/mobile/view/" &amp; C383 &amp; "/actrade-" &amp; B383</f>
        <v>http://www.veryshortintroductions.com/mobile/view/10.1093/actrade/9780199560974.001.0001/actrade-9780199560974</v>
      </c>
      <c r="E383" s="0" t="s">
        <v>1910</v>
      </c>
      <c r="F383" s="0" t="str">
        <f aca="false">LEFT(E383,FIND(":",E383)-1)</f>
        <v>Protestantism</v>
      </c>
      <c r="G383" s="0" t="str">
        <f aca="false">"&lt;a href='http://dx.doi.org/" &amp; C383 &amp; "'&gt;" &amp; LEFT(E383,FIND(":",E383)-1) &amp; "&lt;/a&gt;"</f>
        <v>&lt;a href='http://dx.doi.org/10.1093/actrade/9780199560974.001.0001'&gt;Protestantism&lt;/a&gt;</v>
      </c>
      <c r="H383" s="0" t="str">
        <f aca="false">"&lt;a href='http://dx.doi.org/" &amp; C383 &amp; "'&gt;" &amp;"&lt;img src='http://www.veryshortintroductions.com/view/covers/"&amp;B383&amp;".png' class='coverimage' alt='" &amp;E383 &amp; "'/&gt;&lt;/a&gt;"</f>
        <v>&lt;a href='http://dx.doi.org/10.1093/actrade/9780199560974.001.0001'&gt;&lt;img src='http://www.veryshortintroductions.com/view/covers/9780199560974.png' class='coverimage' alt='Protestantism: a very short introduction'/&gt;&lt;/a&gt;</v>
      </c>
      <c r="I383" s="0" t="str">
        <f aca="false">"&lt;a href='" &amp; D383 &amp; "'&gt;" &amp; "&lt;img src='https://api.qrserver.com/v1/create-qr-code/?size=300x300&amp;data=" &amp; D383 &amp;"' class='qr'/&gt;&lt;/a&gt;"</f>
        <v>&lt;a href='http://www.veryshortintroductions.com/mobile/view/10.1093/actrade/9780199560974.001.0001/actrade-9780199560974'&gt;&lt;img src='https://api.qrserver.com/v1/create-qr-code/?size=300x300&amp;data=http://www.veryshortintroductions.com/mobile/view/10.1093/actrade/9780199560974.001.0001/actrade-9780199560974' class='qr'/&gt;&lt;/a&gt;</v>
      </c>
      <c r="J383" s="0" t="str">
        <f aca="false">"&lt;tr&gt;&lt;td&gt;" &amp; H383 &amp; "&lt;/td&gt;&lt;td&gt;&lt;small&gt;Very Short Introduction&lt;br/&gt;http://m.veryshortintroductions.com&lt;/small&gt;&lt;br/&gt;&lt;em&gt;ebook&lt;/em&gt;&lt;br/&gt;&lt;br/&gt;" &amp; G383 &amp; "&lt;/td&gt;&lt;td&gt;" &amp; I383 &amp; "&lt;/td&gt;&lt;/tr&gt;"</f>
        <v>&lt;tr&gt;&lt;td&gt;&lt;a href='http://dx.doi.org/10.1093/actrade/9780199560974.001.0001'&gt;&lt;img src='http://www.veryshortintroductions.com/view/covers/9780199560974.png' class='coverimage' alt='Protestantism: a very short introduction'/&gt;&lt;/a&gt;&lt;/td&gt;&lt;td&gt;&lt;small&gt;Very Short Introduction&lt;br/&gt;http://m.veryshortintroductions.com&lt;/small&gt;&lt;br/&gt;&lt;em&gt;ebook&lt;/em&gt;&lt;br/&gt;&lt;br/&gt;&lt;a href='http://dx.doi.org/10.1093/actrade/9780199560974.001.0001'&gt;Protestantism&lt;/a&gt;&lt;/td&gt;&lt;td&gt;&lt;a href='http://www.veryshortintroductions.com/mobile/view/10.1093/actrade/9780199560974.001.0001/actrade-9780199560974'&gt;&lt;img src='https://api.qrserver.com/v1/create-qr-code/?size=300x300&amp;data=http://www.veryshortintroductions.com/mobile/view/10.1093/actrade/9780199560974.001.0001/actrade-9780199560974' class='qr'/&gt;&lt;/a&gt;&lt;/td&gt;&lt;/tr&gt;</v>
      </c>
      <c r="N383" s="0" t="s">
        <v>44</v>
      </c>
      <c r="O383" s="0" t="s">
        <v>1911</v>
      </c>
      <c r="P383" s="0" t="s">
        <v>1911</v>
      </c>
      <c r="Q383" s="0" t="s">
        <v>46</v>
      </c>
      <c r="S383" s="0" t="s">
        <v>1912</v>
      </c>
      <c r="Y383" s="0" t="s">
        <v>1913</v>
      </c>
      <c r="AA383" s="0" t="s">
        <v>49</v>
      </c>
      <c r="AB383" s="2" t="n">
        <v>40544</v>
      </c>
      <c r="AC383" s="2" t="n">
        <v>40908</v>
      </c>
      <c r="AK383" s="0" t="s">
        <v>50</v>
      </c>
      <c r="AL383" s="0" t="s">
        <v>51</v>
      </c>
      <c r="AM383" s="0" t="s">
        <v>49</v>
      </c>
      <c r="AN383" s="0" t="s">
        <v>49</v>
      </c>
      <c r="AO383" s="0" t="s">
        <v>49</v>
      </c>
      <c r="AP383" s="0" t="s">
        <v>49</v>
      </c>
      <c r="AQ383" s="0" t="s">
        <v>49</v>
      </c>
    </row>
    <row r="384" customFormat="false" ht="15" hidden="true" customHeight="false" outlineLevel="0" collapsed="false">
      <c r="A384" s="0" t="n">
        <v>1049100</v>
      </c>
      <c r="B384" s="0" t="str">
        <f aca="false">RIGHT(O384,LEN(O384)-FIND("actrade-",O384)-7)</f>
        <v>9780192807274</v>
      </c>
      <c r="C384" s="0" t="str">
        <f aca="false">"10.1093/actrade/" &amp; B384 &amp; ".001.0001"</f>
        <v>10.1093/actrade/9780192807274.001.0001</v>
      </c>
      <c r="D384" s="0" t="str">
        <f aca="false">"http://www.veryshortintroductions.com/mobile/view/" &amp; C384 &amp; "/actrade-" &amp; B384</f>
        <v>http://www.veryshortintroductions.com/mobile/view/10.1093/actrade/9780192807274.001.0001/actrade-9780192807274</v>
      </c>
      <c r="E384" s="0" t="s">
        <v>1914</v>
      </c>
      <c r="F384" s="0" t="str">
        <f aca="false">LEFT(E384,FIND(":",E384)-1)</f>
        <v>Psychiatry</v>
      </c>
      <c r="G384" s="0" t="str">
        <f aca="false">"&lt;a href='http://dx.doi.org/" &amp; C384 &amp; "'&gt;" &amp; LEFT(E384,FIND(":",E384)-1) &amp; "&lt;/a&gt;"</f>
        <v>&lt;a href='http://dx.doi.org/10.1093/actrade/9780192807274.001.0001'&gt;Psychiatry&lt;/a&gt;</v>
      </c>
      <c r="H384" s="0" t="str">
        <f aca="false">"&lt;a href='http://dx.doi.org/" &amp; C384 &amp; "'&gt;" &amp;"&lt;img src='http://www.veryshortintroductions.com/view/covers/"&amp;B384&amp;".png' class='coverimage' alt='" &amp;E384 &amp; "'/&gt;&lt;/a&gt;"</f>
        <v>&lt;a href='http://dx.doi.org/10.1093/actrade/9780192807274.001.0001'&gt;&lt;img src='http://www.veryshortintroductions.com/view/covers/9780192807274.png' class='coverimage' alt='Psychiatry: A Very Short Introduction (Very short introductions ; 152)'/&gt;&lt;/a&gt;</v>
      </c>
      <c r="I384" s="0" t="str">
        <f aca="false">"&lt;a href='" &amp; D384 &amp; "'&gt;" &amp; "&lt;img src='https://api.qrserver.com/v1/create-qr-code/?size=300x300&amp;data=" &amp; D384 &amp;"' class='qr'/&gt;&lt;/a&gt;"</f>
        <v>&lt;a href='http://www.veryshortintroductions.com/mobile/view/10.1093/actrade/9780192807274.001.0001/actrade-9780192807274'&gt;&lt;img src='https://api.qrserver.com/v1/create-qr-code/?size=300x300&amp;data=http://www.veryshortintroductions.com/mobile/view/10.1093/actrade/9780192807274.001.0001/actrade-9780192807274' class='qr'/&gt;&lt;/a&gt;</v>
      </c>
      <c r="J384" s="0" t="str">
        <f aca="false">"&lt;tr&gt;&lt;td&gt;" &amp; H384 &amp; "&lt;/td&gt;&lt;td&gt;&lt;small&gt;Very Short Introduction&lt;br/&gt;http://m.veryshortintroductions.com&lt;/small&gt;&lt;br/&gt;&lt;em&gt;ebook&lt;/em&gt;&lt;br/&gt;&lt;br/&gt;" &amp; G384 &amp; "&lt;/td&gt;&lt;td&gt;" &amp; I384 &amp; "&lt;/td&gt;&lt;/tr&gt;"</f>
        <v>&lt;tr&gt;&lt;td&gt;&lt;a href='http://dx.doi.org/10.1093/actrade/9780192807274.001.0001'&gt;&lt;img src='http://www.veryshortintroductions.com/view/covers/9780192807274.png' class='coverimage' alt='Psychiatry: A Very Short Introduction (Very short introductions ; 152)'/&gt;&lt;/a&gt;&lt;/td&gt;&lt;td&gt;&lt;small&gt;Very Short Introduction&lt;br/&gt;http://m.veryshortintroductions.com&lt;/small&gt;&lt;br/&gt;&lt;em&gt;ebook&lt;/em&gt;&lt;br/&gt;&lt;br/&gt;&lt;a href='http://dx.doi.org/10.1093/actrade/9780192807274.001.0001'&gt;Psychiatry&lt;/a&gt;&lt;/td&gt;&lt;td&gt;&lt;a href='http://www.veryshortintroductions.com/mobile/view/10.1093/actrade/9780192807274.001.0001/actrade-9780192807274'&gt;&lt;img src='https://api.qrserver.com/v1/create-qr-code/?size=300x300&amp;data=http://www.veryshortintroductions.com/mobile/view/10.1093/actrade/9780192807274.001.0001/actrade-9780192807274' class='qr'/&gt;&lt;/a&gt;&lt;/td&gt;&lt;/tr&gt;</v>
      </c>
      <c r="N384" s="0" t="s">
        <v>44</v>
      </c>
      <c r="O384" s="0" t="s">
        <v>1915</v>
      </c>
      <c r="P384" s="0" t="s">
        <v>1915</v>
      </c>
      <c r="Q384" s="0" t="s">
        <v>46</v>
      </c>
      <c r="S384" s="0" t="s">
        <v>1916</v>
      </c>
      <c r="X384" s="0" t="s">
        <v>1917</v>
      </c>
      <c r="Y384" s="0" t="s">
        <v>1918</v>
      </c>
      <c r="AA384" s="0" t="s">
        <v>49</v>
      </c>
      <c r="AB384" s="2" t="n">
        <v>38718</v>
      </c>
      <c r="AC384" s="2" t="n">
        <v>39082</v>
      </c>
      <c r="AJ384" s="0" t="s">
        <v>1919</v>
      </c>
      <c r="AK384" s="0" t="s">
        <v>50</v>
      </c>
      <c r="AL384" s="0" t="s">
        <v>51</v>
      </c>
      <c r="AM384" s="0" t="s">
        <v>49</v>
      </c>
      <c r="AN384" s="0" t="s">
        <v>49</v>
      </c>
      <c r="AO384" s="0" t="s">
        <v>49</v>
      </c>
      <c r="AP384" s="0" t="s">
        <v>49</v>
      </c>
      <c r="AQ384" s="0" t="s">
        <v>49</v>
      </c>
    </row>
    <row r="385" customFormat="false" ht="15" hidden="true" customHeight="false" outlineLevel="0" collapsed="false">
      <c r="A385" s="0" t="n">
        <v>10315134</v>
      </c>
      <c r="B385" s="0" t="str">
        <f aca="false">RIGHT(O385,LEN(O385)-FIND("actrade-",O385)-7)</f>
        <v>9780199226818</v>
      </c>
      <c r="C385" s="0" t="str">
        <f aca="false">"10.1093/actrade/" &amp; B385 &amp; ".001.0001"</f>
        <v>10.1093/actrade/9780199226818.001.0001</v>
      </c>
      <c r="D385" s="0" t="str">
        <f aca="false">"http://www.veryshortintroductions.com/mobile/view/" &amp; C385 &amp; "/actrade-" &amp; B385</f>
        <v>http://www.veryshortintroductions.com/mobile/view/10.1093/actrade/9780199226818.001.0001/actrade-9780199226818</v>
      </c>
      <c r="E385" s="0" t="s">
        <v>1920</v>
      </c>
      <c r="F385" s="0" t="str">
        <f aca="false">LEFT(E385,FIND(":",E385)-1)</f>
        <v>Psychoanalysis</v>
      </c>
      <c r="G385" s="0" t="str">
        <f aca="false">"&lt;a href='http://dx.doi.org/" &amp; C385 &amp; "'&gt;" &amp; LEFT(E385,FIND(":",E385)-1) &amp; "&lt;/a&gt;"</f>
        <v>&lt;a href='http://dx.doi.org/10.1093/actrade/9780199226818.001.0001'&gt;Psychoanalysis&lt;/a&gt;</v>
      </c>
      <c r="H385" s="0" t="str">
        <f aca="false">"&lt;a href='http://dx.doi.org/" &amp; C385 &amp; "'&gt;" &amp;"&lt;img src='http://www.veryshortintroductions.com/view/covers/"&amp;B385&amp;".png' class='coverimage' alt='" &amp;E385 &amp; "'/&gt;&lt;/a&gt;"</f>
        <v>&lt;a href='http://dx.doi.org/10.1093/actrade/9780199226818.001.0001'&gt;&lt;img src='http://www.veryshortintroductions.com/view/covers/9780199226818.png' class='coverimage' alt='Psychoanalysis: A Very Short Introduction'/&gt;&lt;/a&gt;</v>
      </c>
      <c r="I385" s="0" t="str">
        <f aca="false">"&lt;a href='" &amp; D385 &amp; "'&gt;" &amp; "&lt;img src='https://api.qrserver.com/v1/create-qr-code/?size=300x300&amp;data=" &amp; D385 &amp;"' class='qr'/&gt;&lt;/a&gt;"</f>
        <v>&lt;a href='http://www.veryshortintroductions.com/mobile/view/10.1093/actrade/9780199226818.001.0001/actrade-9780199226818'&gt;&lt;img src='https://api.qrserver.com/v1/create-qr-code/?size=300x300&amp;data=http://www.veryshortintroductions.com/mobile/view/10.1093/actrade/9780199226818.001.0001/actrade-9780199226818' class='qr'/&gt;&lt;/a&gt;</v>
      </c>
      <c r="J385" s="0" t="str">
        <f aca="false">"&lt;tr&gt;&lt;td&gt;" &amp; H385 &amp; "&lt;/td&gt;&lt;td&gt;&lt;small&gt;Very Short Introduction&lt;br/&gt;http://m.veryshortintroductions.com&lt;/small&gt;&lt;br/&gt;&lt;em&gt;ebook&lt;/em&gt;&lt;br/&gt;&lt;br/&gt;" &amp; G385 &amp; "&lt;/td&gt;&lt;td&gt;" &amp; I385 &amp; "&lt;/td&gt;&lt;/tr&gt;"</f>
        <v>&lt;tr&gt;&lt;td&gt;&lt;a href='http://dx.doi.org/10.1093/actrade/9780199226818.001.0001'&gt;&lt;img src='http://www.veryshortintroductions.com/view/covers/9780199226818.png' class='coverimage' alt='Psychoanalysis: A Very Short Introduction'/&gt;&lt;/a&gt;&lt;/td&gt;&lt;td&gt;&lt;small&gt;Very Short Introduction&lt;br/&gt;http://m.veryshortintroductions.com&lt;/small&gt;&lt;br/&gt;&lt;em&gt;ebook&lt;/em&gt;&lt;br/&gt;&lt;br/&gt;&lt;a href='http://dx.doi.org/10.1093/actrade/9780199226818.001.0001'&gt;Psychoanalysis&lt;/a&gt;&lt;/td&gt;&lt;td&gt;&lt;a href='http://www.veryshortintroductions.com/mobile/view/10.1093/actrade/9780199226818.001.0001/actrade-9780199226818'&gt;&lt;img src='https://api.qrserver.com/v1/create-qr-code/?size=300x300&amp;data=http://www.veryshortintroductions.com/mobile/view/10.1093/actrade/9780199226818.001.0001/actrade-9780199226818' class='qr'/&gt;&lt;/a&gt;&lt;/td&gt;&lt;/tr&gt;</v>
      </c>
      <c r="N385" s="0" t="s">
        <v>44</v>
      </c>
      <c r="O385" s="0" t="s">
        <v>1921</v>
      </c>
      <c r="P385" s="0" t="s">
        <v>1921</v>
      </c>
      <c r="Q385" s="0" t="s">
        <v>46</v>
      </c>
      <c r="S385" s="0" t="s">
        <v>1922</v>
      </c>
      <c r="X385" s="0" t="s">
        <v>1923</v>
      </c>
      <c r="Y385" s="0" t="s">
        <v>1924</v>
      </c>
      <c r="AA385" s="0" t="s">
        <v>49</v>
      </c>
      <c r="AB385" s="2" t="n">
        <v>42005</v>
      </c>
      <c r="AC385" s="2" t="n">
        <v>42369</v>
      </c>
      <c r="AK385" s="0" t="s">
        <v>50</v>
      </c>
      <c r="AL385" s="0" t="s">
        <v>51</v>
      </c>
      <c r="AM385" s="0" t="s">
        <v>49</v>
      </c>
      <c r="AN385" s="0" t="s">
        <v>49</v>
      </c>
      <c r="AO385" s="0" t="s">
        <v>49</v>
      </c>
      <c r="AP385" s="0" t="s">
        <v>49</v>
      </c>
      <c r="AQ385" s="0" t="s">
        <v>49</v>
      </c>
    </row>
    <row r="386" customFormat="false" ht="15" hidden="true" customHeight="false" outlineLevel="0" collapsed="false">
      <c r="A386" s="0" t="n">
        <v>3093114</v>
      </c>
      <c r="B386" s="0" t="str">
        <f aca="false">RIGHT(O386,LEN(O386)-FIND("actrade-",O386)-7)</f>
        <v>9780192853813</v>
      </c>
      <c r="C386" s="0" t="str">
        <f aca="false">"10.1093/actrade/" &amp; B386 &amp; ".001.0001"</f>
        <v>10.1093/actrade/9780192853813.001.0001</v>
      </c>
      <c r="D386" s="0" t="str">
        <f aca="false">"http://www.veryshortintroductions.com/mobile/view/" &amp; C386 &amp; "/actrade-" &amp; B386</f>
        <v>http://www.veryshortintroductions.com/mobile/view/10.1093/actrade/9780192853813.001.0001/actrade-9780192853813</v>
      </c>
      <c r="E386" s="0" t="s">
        <v>1925</v>
      </c>
      <c r="F386" s="0" t="str">
        <f aca="false">LEFT(E386,FIND(":",E386)-1)</f>
        <v>Psychology</v>
      </c>
      <c r="G386" s="0" t="str">
        <f aca="false">"&lt;a href='http://dx.doi.org/" &amp; C386 &amp; "'&gt;" &amp; LEFT(E386,FIND(":",E386)-1) &amp; "&lt;/a&gt;"</f>
        <v>&lt;a href='http://dx.doi.org/10.1093/actrade/9780192853813.001.0001'&gt;Psychology&lt;/a&gt;</v>
      </c>
      <c r="H386" s="0" t="str">
        <f aca="false">"&lt;a href='http://dx.doi.org/" &amp; C386 &amp; "'&gt;" &amp;"&lt;img src='http://www.veryshortintroductions.com/view/covers/"&amp;B386&amp;".png' class='coverimage' alt='" &amp;E386 &amp; "'/&gt;&lt;/a&gt;"</f>
        <v>&lt;a href='http://dx.doi.org/10.1093/actrade/9780192853813.001.0001'&gt;&lt;img src='http://www.veryshortintroductions.com/view/covers/9780192853813.png' class='coverimage' alt='Psychology: a very short introduction'/&gt;&lt;/a&gt;</v>
      </c>
      <c r="I386" s="0" t="str">
        <f aca="false">"&lt;a href='" &amp; D386 &amp; "'&gt;" &amp; "&lt;img src='https://api.qrserver.com/v1/create-qr-code/?size=300x300&amp;data=" &amp; D386 &amp;"' class='qr'/&gt;&lt;/a&gt;"</f>
        <v>&lt;a href='http://www.veryshortintroductions.com/mobile/view/10.1093/actrade/9780192853813.001.0001/actrade-9780192853813'&gt;&lt;img src='https://api.qrserver.com/v1/create-qr-code/?size=300x300&amp;data=http://www.veryshortintroductions.com/mobile/view/10.1093/actrade/9780192853813.001.0001/actrade-9780192853813' class='qr'/&gt;&lt;/a&gt;</v>
      </c>
      <c r="J386" s="0" t="str">
        <f aca="false">"&lt;tr&gt;&lt;td&gt;" &amp; H386 &amp; "&lt;/td&gt;&lt;td&gt;&lt;small&gt;Very Short Introduction&lt;br/&gt;http://m.veryshortintroductions.com&lt;/small&gt;&lt;br/&gt;&lt;em&gt;ebook&lt;/em&gt;&lt;br/&gt;&lt;br/&gt;" &amp; G386 &amp; "&lt;/td&gt;&lt;td&gt;" &amp; I386 &amp; "&lt;/td&gt;&lt;/tr&gt;"</f>
        <v>&lt;tr&gt;&lt;td&gt;&lt;a href='http://dx.doi.org/10.1093/actrade/9780192853813.001.0001'&gt;&lt;img src='http://www.veryshortintroductions.com/view/covers/9780192853813.png' class='coverimage' alt='Psychology: a very short introduction'/&gt;&lt;/a&gt;&lt;/td&gt;&lt;td&gt;&lt;small&gt;Very Short Introduction&lt;br/&gt;http://m.veryshortintroductions.com&lt;/small&gt;&lt;br/&gt;&lt;em&gt;ebook&lt;/em&gt;&lt;br/&gt;&lt;br/&gt;&lt;a href='http://dx.doi.org/10.1093/actrade/9780192853813.001.0001'&gt;Psychology&lt;/a&gt;&lt;/td&gt;&lt;td&gt;&lt;a href='http://www.veryshortintroductions.com/mobile/view/10.1093/actrade/9780192853813.001.0001/actrade-9780192853813'&gt;&lt;img src='https://api.qrserver.com/v1/create-qr-code/?size=300x300&amp;data=http://www.veryshortintroductions.com/mobile/view/10.1093/actrade/9780192853813.001.0001/actrade-9780192853813' class='qr'/&gt;&lt;/a&gt;&lt;/td&gt;&lt;/tr&gt;</v>
      </c>
      <c r="N386" s="0" t="s">
        <v>44</v>
      </c>
      <c r="O386" s="0" t="s">
        <v>1926</v>
      </c>
      <c r="P386" s="0" t="s">
        <v>1926</v>
      </c>
      <c r="Q386" s="0" t="s">
        <v>46</v>
      </c>
      <c r="X386" s="0" t="s">
        <v>1927</v>
      </c>
      <c r="Y386" s="0" t="s">
        <v>1928</v>
      </c>
      <c r="AA386" s="0" t="s">
        <v>49</v>
      </c>
      <c r="AB386" s="2" t="n">
        <v>36526</v>
      </c>
      <c r="AC386" s="2" t="n">
        <v>36891</v>
      </c>
      <c r="AK386" s="0" t="s">
        <v>50</v>
      </c>
      <c r="AL386" s="0" t="s">
        <v>51</v>
      </c>
      <c r="AM386" s="0" t="s">
        <v>49</v>
      </c>
      <c r="AN386" s="0" t="s">
        <v>49</v>
      </c>
      <c r="AO386" s="0" t="s">
        <v>49</v>
      </c>
      <c r="AP386" s="0" t="s">
        <v>49</v>
      </c>
      <c r="AQ386" s="0" t="s">
        <v>49</v>
      </c>
    </row>
    <row r="387" customFormat="false" ht="15" hidden="true" customHeight="false" outlineLevel="0" collapsed="false">
      <c r="A387" s="0" t="n">
        <v>4412492</v>
      </c>
      <c r="B387" s="0" t="str">
        <f aca="false">RIGHT(O387,LEN(O387)-FIND("actrade-",O387)-7)</f>
        <v>9780199670420</v>
      </c>
      <c r="C387" s="0" t="str">
        <f aca="false">"10.1093/actrade/" &amp; B387 &amp; ".001.0001"</f>
        <v>10.1093/actrade/9780199670420.001.0001</v>
      </c>
      <c r="D387" s="0" t="str">
        <f aca="false">"http://www.veryshortintroductions.com/mobile/view/" &amp; C387 &amp; "/actrade-" &amp; B387</f>
        <v>http://www.veryshortintroductions.com/mobile/view/10.1093/actrade/9780199670420.001.0001/actrade-9780199670420</v>
      </c>
      <c r="E387" s="0" t="s">
        <v>1925</v>
      </c>
      <c r="F387" s="0" t="str">
        <f aca="false">LEFT(E387,FIND(":",E387)-1)</f>
        <v>Psychology</v>
      </c>
      <c r="G387" s="0" t="str">
        <f aca="false">"&lt;a href='http://dx.doi.org/" &amp; C387 &amp; "'&gt;" &amp; LEFT(E387,FIND(":",E387)-1) &amp; "&lt;/a&gt;"</f>
        <v>&lt;a href='http://dx.doi.org/10.1093/actrade/9780199670420.001.0001'&gt;Psychology&lt;/a&gt;</v>
      </c>
      <c r="H387" s="0" t="str">
        <f aca="false">"&lt;a href='http://dx.doi.org/" &amp; C387 &amp; "'&gt;" &amp;"&lt;img src='http://www.veryshortintroductions.com/view/covers/"&amp;B387&amp;".png' class='coverimage' alt='" &amp;E387 &amp; "'/&gt;&lt;/a&gt;"</f>
        <v>&lt;a href='http://dx.doi.org/10.1093/actrade/9780199670420.001.0001'&gt;&lt;img src='http://www.veryshortintroductions.com/view/covers/9780199670420.png' class='coverimage' alt='Psychology: a very short introduction'/&gt;&lt;/a&gt;</v>
      </c>
      <c r="I387" s="0" t="str">
        <f aca="false">"&lt;a href='" &amp; D387 &amp; "'&gt;" &amp; "&lt;img src='https://api.qrserver.com/v1/create-qr-code/?size=300x300&amp;data=" &amp; D387 &amp;"' class='qr'/&gt;&lt;/a&gt;"</f>
        <v>&lt;a href='http://www.veryshortintroductions.com/mobile/view/10.1093/actrade/9780199670420.001.0001/actrade-9780199670420'&gt;&lt;img src='https://api.qrserver.com/v1/create-qr-code/?size=300x300&amp;data=http://www.veryshortintroductions.com/mobile/view/10.1093/actrade/9780199670420.001.0001/actrade-9780199670420' class='qr'/&gt;&lt;/a&gt;</v>
      </c>
      <c r="J387" s="0" t="str">
        <f aca="false">"&lt;tr&gt;&lt;td&gt;" &amp; H387 &amp; "&lt;/td&gt;&lt;td&gt;&lt;small&gt;Very Short Introduction&lt;br/&gt;http://m.veryshortintroductions.com&lt;/small&gt;&lt;br/&gt;&lt;em&gt;ebook&lt;/em&gt;&lt;br/&gt;&lt;br/&gt;" &amp; G387 &amp; "&lt;/td&gt;&lt;td&gt;" &amp; I387 &amp; "&lt;/td&gt;&lt;/tr&gt;"</f>
        <v>&lt;tr&gt;&lt;td&gt;&lt;a href='http://dx.doi.org/10.1093/actrade/9780199670420.001.0001'&gt;&lt;img src='http://www.veryshortintroductions.com/view/covers/9780199670420.png' class='coverimage' alt='Psychology: a very short introduction'/&gt;&lt;/a&gt;&lt;/td&gt;&lt;td&gt;&lt;small&gt;Very Short Introduction&lt;br/&gt;http://m.veryshortintroductions.com&lt;/small&gt;&lt;br/&gt;&lt;em&gt;ebook&lt;/em&gt;&lt;br/&gt;&lt;br/&gt;&lt;a href='http://dx.doi.org/10.1093/actrade/9780199670420.001.0001'&gt;Psychology&lt;/a&gt;&lt;/td&gt;&lt;td&gt;&lt;a href='http://www.veryshortintroductions.com/mobile/view/10.1093/actrade/9780199670420.001.0001/actrade-9780199670420'&gt;&lt;img src='https://api.qrserver.com/v1/create-qr-code/?size=300x300&amp;data=http://www.veryshortintroductions.com/mobile/view/10.1093/actrade/9780199670420.001.0001/actrade-9780199670420' class='qr'/&gt;&lt;/a&gt;&lt;/td&gt;&lt;/tr&gt;</v>
      </c>
      <c r="N387" s="0" t="s">
        <v>44</v>
      </c>
      <c r="O387" s="0" t="s">
        <v>1929</v>
      </c>
      <c r="P387" s="0" t="s">
        <v>1929</v>
      </c>
      <c r="Q387" s="0" t="s">
        <v>46</v>
      </c>
      <c r="S387" s="0" t="s">
        <v>1930</v>
      </c>
      <c r="X387" s="0" t="s">
        <v>1927</v>
      </c>
      <c r="Y387" s="0" t="s">
        <v>1928</v>
      </c>
      <c r="AA387" s="0" t="s">
        <v>49</v>
      </c>
      <c r="AB387" s="2" t="n">
        <v>41640</v>
      </c>
      <c r="AC387" s="2" t="n">
        <v>42004</v>
      </c>
      <c r="AK387" s="0" t="s">
        <v>50</v>
      </c>
      <c r="AL387" s="0" t="s">
        <v>51</v>
      </c>
      <c r="AM387" s="0" t="s">
        <v>49</v>
      </c>
      <c r="AN387" s="0" t="s">
        <v>49</v>
      </c>
      <c r="AO387" s="0" t="s">
        <v>49</v>
      </c>
      <c r="AP387" s="0" t="s">
        <v>49</v>
      </c>
      <c r="AQ387" s="0" t="s">
        <v>49</v>
      </c>
    </row>
    <row r="388" customFormat="false" ht="15" hidden="true" customHeight="false" outlineLevel="0" collapsed="false">
      <c r="A388" s="0" t="n">
        <v>4412474</v>
      </c>
      <c r="B388" s="0" t="str">
        <f aca="false">RIGHT(O388,LEN(O388)-FIND("actrade-",O388)-7)</f>
        <v>9780199689361</v>
      </c>
      <c r="C388" s="0" t="str">
        <f aca="false">"10.1093/actrade/" &amp; B388 &amp; ".001.0001"</f>
        <v>10.1093/actrade/9780199689361.001.0001</v>
      </c>
      <c r="D388" s="0" t="str">
        <f aca="false">"http://www.veryshortintroductions.com/mobile/view/" &amp; C388 &amp; "/actrade-" &amp; B388</f>
        <v>http://www.veryshortintroductions.com/mobile/view/10.1093/actrade/9780199689361.001.0001/actrade-9780199689361</v>
      </c>
      <c r="E388" s="0" t="s">
        <v>1931</v>
      </c>
      <c r="F388" s="0" t="str">
        <f aca="false">LEFT(E388,FIND(":",E388)-1)</f>
        <v>Psychotherapy</v>
      </c>
      <c r="G388" s="0" t="str">
        <f aca="false">"&lt;a href='http://dx.doi.org/" &amp; C388 &amp; "'&gt;" &amp; LEFT(E388,FIND(":",E388)-1) &amp; "&lt;/a&gt;"</f>
        <v>&lt;a href='http://dx.doi.org/10.1093/actrade/9780199689361.001.0001'&gt;Psychotherapy&lt;/a&gt;</v>
      </c>
      <c r="H388" s="0" t="str">
        <f aca="false">"&lt;a href='http://dx.doi.org/" &amp; C388 &amp; "'&gt;" &amp;"&lt;img src='http://www.veryshortintroductions.com/view/covers/"&amp;B388&amp;".png' class='coverimage' alt='" &amp;E388 &amp; "'/&gt;&lt;/a&gt;"</f>
        <v>&lt;a href='http://dx.doi.org/10.1093/actrade/9780199689361.001.0001'&gt;&lt;img src='http://www.veryshortintroductions.com/view/covers/9780199689361.png' class='coverimage' alt='Psychotherapy: a very short introduction'/&gt;&lt;/a&gt;</v>
      </c>
      <c r="I388" s="0" t="str">
        <f aca="false">"&lt;a href='" &amp; D388 &amp; "'&gt;" &amp; "&lt;img src='https://api.qrserver.com/v1/create-qr-code/?size=300x300&amp;data=" &amp; D388 &amp;"' class='qr'/&gt;&lt;/a&gt;"</f>
        <v>&lt;a href='http://www.veryshortintroductions.com/mobile/view/10.1093/actrade/9780199689361.001.0001/actrade-9780199689361'&gt;&lt;img src='https://api.qrserver.com/v1/create-qr-code/?size=300x300&amp;data=http://www.veryshortintroductions.com/mobile/view/10.1093/actrade/9780199689361.001.0001/actrade-9780199689361' class='qr'/&gt;&lt;/a&gt;</v>
      </c>
      <c r="J388" s="0" t="str">
        <f aca="false">"&lt;tr&gt;&lt;td&gt;" &amp; H388 &amp; "&lt;/td&gt;&lt;td&gt;&lt;small&gt;Very Short Introduction&lt;br/&gt;http://m.veryshortintroductions.com&lt;/small&gt;&lt;br/&gt;&lt;em&gt;ebook&lt;/em&gt;&lt;br/&gt;&lt;br/&gt;" &amp; G388 &amp; "&lt;/td&gt;&lt;td&gt;" &amp; I388 &amp; "&lt;/td&gt;&lt;/tr&gt;"</f>
        <v>&lt;tr&gt;&lt;td&gt;&lt;a href='http://dx.doi.org/10.1093/actrade/9780199689361.001.0001'&gt;&lt;img src='http://www.veryshortintroductions.com/view/covers/9780199689361.png' class='coverimage' alt='Psychotherapy: a very short introduction'/&gt;&lt;/a&gt;&lt;/td&gt;&lt;td&gt;&lt;small&gt;Very Short Introduction&lt;br/&gt;http://m.veryshortintroductions.com&lt;/small&gt;&lt;br/&gt;&lt;em&gt;ebook&lt;/em&gt;&lt;br/&gt;&lt;br/&gt;&lt;a href='http://dx.doi.org/10.1093/actrade/9780199689361.001.0001'&gt;Psychotherapy&lt;/a&gt;&lt;/td&gt;&lt;td&gt;&lt;a href='http://www.veryshortintroductions.com/mobile/view/10.1093/actrade/9780199689361.001.0001/actrade-9780199689361'&gt;&lt;img src='https://api.qrserver.com/v1/create-qr-code/?size=300x300&amp;data=http://www.veryshortintroductions.com/mobile/view/10.1093/actrade/9780199689361.001.0001/actrade-9780199689361' class='qr'/&gt;&lt;/a&gt;&lt;/td&gt;&lt;/tr&gt;</v>
      </c>
      <c r="N388" s="0" t="s">
        <v>44</v>
      </c>
      <c r="O388" s="0" t="s">
        <v>1932</v>
      </c>
      <c r="P388" s="0" t="s">
        <v>1932</v>
      </c>
      <c r="Q388" s="0" t="s">
        <v>46</v>
      </c>
      <c r="S388" s="0" t="s">
        <v>1933</v>
      </c>
      <c r="X388" s="0" t="s">
        <v>1934</v>
      </c>
      <c r="Y388" s="0" t="s">
        <v>1935</v>
      </c>
      <c r="AA388" s="0" t="s">
        <v>49</v>
      </c>
      <c r="AB388" s="2" t="n">
        <v>42005</v>
      </c>
      <c r="AC388" s="2" t="n">
        <v>42369</v>
      </c>
      <c r="AK388" s="0" t="s">
        <v>50</v>
      </c>
      <c r="AL388" s="0" t="s">
        <v>51</v>
      </c>
      <c r="AM388" s="0" t="s">
        <v>49</v>
      </c>
      <c r="AN388" s="0" t="s">
        <v>49</v>
      </c>
      <c r="AO388" s="0" t="s">
        <v>49</v>
      </c>
      <c r="AP388" s="0" t="s">
        <v>49</v>
      </c>
      <c r="AQ388" s="0" t="s">
        <v>49</v>
      </c>
    </row>
    <row r="389" customFormat="false" ht="13.8" hidden="false" customHeight="false" outlineLevel="0" collapsed="false">
      <c r="A389" s="0" t="n">
        <v>11849788</v>
      </c>
      <c r="B389" s="0" t="str">
        <f aca="false">RIGHT(O389,LEN(O389)-FIND("actrade-",O389)-7)</f>
        <v>9780198724230</v>
      </c>
      <c r="C389" s="0" t="str">
        <f aca="false">"10.1093/actrade/" &amp; B389 &amp; ".001.0001"</f>
        <v>10.1093/actrade/9780198724230.001.0001</v>
      </c>
      <c r="D389" s="0" t="str">
        <f aca="false">"http://www.veryshortintroductions.com/mobile/view/" &amp; C389 &amp; "/actrade-" &amp; B389</f>
        <v>http://www.veryshortintroductions.com/mobile/view/10.1093/actrade/9780198724230.001.0001/actrade-9780198724230</v>
      </c>
      <c r="E389" s="0" t="s">
        <v>1936</v>
      </c>
      <c r="F389" s="0" t="str">
        <f aca="false">LEFT(E389,FIND(":",E389)-1)</f>
        <v>Public Administration</v>
      </c>
      <c r="G389" s="0" t="str">
        <f aca="false">"&lt;a href='http://dx.doi.org/" &amp; C389 &amp; "'&gt;" &amp; LEFT(E389,FIND(":",E389)-1) &amp; "&lt;/a&gt;"</f>
        <v>&lt;a href='http://dx.doi.org/10.1093/actrade/9780198724230.001.0001'&gt;Public Administration&lt;/a&gt;</v>
      </c>
      <c r="H389" s="0" t="str">
        <f aca="false">"&lt;a href='http://dx.doi.org/" &amp; C389 &amp; "'&gt;" &amp;"&lt;img src='http://www.veryshortintroductions.com/view/covers/"&amp;B389&amp;".png' class='coverimage' alt='" &amp;E389 &amp; "'/&gt;&lt;/a&gt;"</f>
        <v>&lt;a href='http://dx.doi.org/10.1093/actrade/9780198724230.001.0001'&gt;&lt;img src='http://www.veryshortintroductions.com/view/covers/9780198724230.png' class='coverimage' alt='Public Administration: A Very Short Introduction'/&gt;&lt;/a&gt;</v>
      </c>
      <c r="I389" s="0" t="str">
        <f aca="false">"&lt;a href='" &amp; D389 &amp; "'&gt;" &amp; "&lt;img src='https://api.qrserver.com/v1/create-qr-code/?size=300x300&amp;data=" &amp; D389 &amp;"' class='qr'/&gt;&lt;/a&gt;"</f>
        <v>&lt;a href='http://www.veryshortintroductions.com/mobile/view/10.1093/actrade/9780198724230.001.0001/actrade-9780198724230'&gt;&lt;img src='https://api.qrserver.com/v1/create-qr-code/?size=300x300&amp;data=http://www.veryshortintroductions.com/mobile/view/10.1093/actrade/9780198724230.001.0001/actrade-9780198724230' class='qr'/&gt;&lt;/a&gt;</v>
      </c>
      <c r="J389" s="0" t="str">
        <f aca="false">"&lt;tr&gt;&lt;td&gt;" &amp; H389 &amp; "&lt;br/&gt;&lt;p class='murl'&gt;m.veryshortintroductions.com&lt;/p&gt;&lt;/td&gt;&lt;td&gt;&lt;h1&gt;" &amp; G389 &amp; "&lt;/h1&gt;&lt;h2&gt;a Very Short Introduction&lt;h2&gt;&lt;h3&gt;ebook&lt;/h3&gt;&lt;/td&gt;&lt;td&gt;" &amp; I389 &amp; "&lt;p style='qrt'&gt;Scan the code to read the book on your mobile.&lt;/p&gt;&lt;/td&gt;&lt;/tr&gt;"</f>
        <v>&lt;tr&gt;&lt;td&gt;&lt;a href='http://dx.doi.org/10.1093/actrade/9780198724230.001.0001'&gt;&lt;img src='http://www.veryshortintroductions.com/view/covers/9780198724230.png' class='coverimage' alt='Public Administration: A Very Short Introduction'/&gt;&lt;/a&gt;&lt;br/&gt;&lt;p class='murl'&gt;m.veryshortintroductions.com&lt;/p&gt;&lt;/td&gt;&lt;td&gt;&lt;h1&gt;&lt;a href='http://dx.doi.org/10.1093/actrade/9780198724230.001.0001'&gt;Public Administration&lt;/a&gt;&lt;/h1&gt;&lt;h2&gt;a Very Short Introduction&lt;h2&gt;&lt;h3&gt;ebook&lt;/h3&gt;&lt;/td&gt;&lt;td&gt;&lt;a href='http://www.veryshortintroductions.com/mobile/view/10.1093/actrade/9780198724230.001.0001/actrade-9780198724230'&gt;&lt;img src='https://api.qrserver.com/v1/create-qr-code/?size=300x300&amp;data=http://www.veryshortintroductions.com/mobile/view/10.1093/actrade/9780198724230.001.0001/actrade-9780198724230' class='qr'/&gt;&lt;/a&gt;&lt;p style='qrt'&gt;Scan the code to read the book on your mobile.&lt;/p&gt;&lt;/td&gt;&lt;/tr&gt;</v>
      </c>
      <c r="N389" s="0" t="s">
        <v>44</v>
      </c>
      <c r="O389" s="0" t="s">
        <v>1937</v>
      </c>
      <c r="P389" s="0" t="s">
        <v>1937</v>
      </c>
      <c r="Q389" s="0" t="s">
        <v>46</v>
      </c>
      <c r="S389" s="0" t="s">
        <v>1938</v>
      </c>
      <c r="X389" s="0" t="s">
        <v>1939</v>
      </c>
      <c r="Y389" s="0" t="s">
        <v>1940</v>
      </c>
      <c r="AA389" s="0" t="s">
        <v>49</v>
      </c>
      <c r="AB389" s="2" t="n">
        <v>42370</v>
      </c>
      <c r="AC389" s="2" t="n">
        <v>42735</v>
      </c>
      <c r="AK389" s="0" t="s">
        <v>50</v>
      </c>
      <c r="AL389" s="0" t="s">
        <v>51</v>
      </c>
      <c r="AM389" s="0" t="s">
        <v>49</v>
      </c>
      <c r="AN389" s="0" t="s">
        <v>49</v>
      </c>
      <c r="AO389" s="0" t="s">
        <v>49</v>
      </c>
      <c r="AP389" s="0" t="s">
        <v>49</v>
      </c>
      <c r="AQ389" s="0" t="s">
        <v>49</v>
      </c>
    </row>
    <row r="390" customFormat="false" ht="15" hidden="true" customHeight="false" outlineLevel="0" collapsed="false">
      <c r="A390" s="0" t="n">
        <v>12322029</v>
      </c>
      <c r="B390" s="0" t="str">
        <f aca="false">RIGHT(O390,LEN(O390)-FIND("actrade-",O390)-7)</f>
        <v>9780199688463</v>
      </c>
      <c r="C390" s="0" t="str">
        <f aca="false">"10.1093/actrade/" &amp; B390 &amp; ".001.0001"</f>
        <v>10.1093/actrade/9780199688463.001.0001</v>
      </c>
      <c r="D390" s="0" t="str">
        <f aca="false">"http://www.veryshortintroductions.com/mobile/view/" &amp; C390 &amp; "/actrade-" &amp; B390</f>
        <v>http://www.veryshortintroductions.com/mobile/view/10.1093/actrade/9780199688463.001.0001/actrade-9780199688463</v>
      </c>
      <c r="E390" s="0" t="s">
        <v>1941</v>
      </c>
      <c r="F390" s="0" t="str">
        <f aca="false">LEFT(E390,FIND(":",E390)-1)</f>
        <v>Public Health</v>
      </c>
      <c r="G390" s="0" t="str">
        <f aca="false">"&lt;a href='http://dx.doi.org/" &amp; C390 &amp; "'&gt;" &amp; LEFT(E390,FIND(":",E390)-1) &amp; "&lt;/a&gt;"</f>
        <v>&lt;a href='http://dx.doi.org/10.1093/actrade/9780199688463.001.0001'&gt;Public Health&lt;/a&gt;</v>
      </c>
      <c r="H390" s="0" t="str">
        <f aca="false">"&lt;a href='http://dx.doi.org/" &amp; C390 &amp; "'&gt;" &amp;"&lt;img src='http://www.veryshortintroductions.com/view/covers/"&amp;B390&amp;".png' class='coverimage' alt='" &amp;E390 &amp; "'/&gt;&lt;/a&gt;"</f>
        <v>&lt;a href='http://dx.doi.org/10.1093/actrade/9780199688463.001.0001'&gt;&lt;img src='http://www.veryshortintroductions.com/view/covers/9780199688463.png' class='coverimage' alt='Public Health: A Very Short Introduction'/&gt;&lt;/a&gt;</v>
      </c>
      <c r="I390" s="0" t="str">
        <f aca="false">"&lt;a href='" &amp; D390 &amp; "'&gt;" &amp; "&lt;img src='https://api.qrserver.com/v1/create-qr-code/?size=300x300&amp;data=" &amp; D390 &amp;"' class='qr'/&gt;&lt;/a&gt;"</f>
        <v>&lt;a href='http://www.veryshortintroductions.com/mobile/view/10.1093/actrade/9780199688463.001.0001/actrade-9780199688463'&gt;&lt;img src='https://api.qrserver.com/v1/create-qr-code/?size=300x300&amp;data=http://www.veryshortintroductions.com/mobile/view/10.1093/actrade/9780199688463.001.0001/actrade-9780199688463' class='qr'/&gt;&lt;/a&gt;</v>
      </c>
      <c r="J390" s="0" t="str">
        <f aca="false">"&lt;tr&gt;&lt;td&gt;" &amp; H390 &amp; "&lt;/td&gt;&lt;td&gt;&lt;small&gt;Very Short Introduction&lt;br/&gt;http://m.veryshortintroductions.com&lt;/small&gt;&lt;br/&gt;&lt;em&gt;ebook&lt;/em&gt;&lt;br/&gt;&lt;br/&gt;" &amp; G390 &amp; "&lt;/td&gt;&lt;td&gt;" &amp; I390 &amp; "&lt;/td&gt;&lt;/tr&gt;"</f>
        <v>&lt;tr&gt;&lt;td&gt;&lt;a href='http://dx.doi.org/10.1093/actrade/9780199688463.001.0001'&gt;&lt;img src='http://www.veryshortintroductions.com/view/covers/9780199688463.png' class='coverimage' alt='Public Health: A Very Short Introduction'/&gt;&lt;/a&gt;&lt;/td&gt;&lt;td&gt;&lt;small&gt;Very Short Introduction&lt;br/&gt;http://m.veryshortintroductions.com&lt;/small&gt;&lt;br/&gt;&lt;em&gt;ebook&lt;/em&gt;&lt;br/&gt;&lt;br/&gt;&lt;a href='http://dx.doi.org/10.1093/actrade/9780199688463.001.0001'&gt;Public Health&lt;/a&gt;&lt;/td&gt;&lt;td&gt;&lt;a href='http://www.veryshortintroductions.com/mobile/view/10.1093/actrade/9780199688463.001.0001/actrade-9780199688463'&gt;&lt;img src='https://api.qrserver.com/v1/create-qr-code/?size=300x300&amp;data=http://www.veryshortintroductions.com/mobile/view/10.1093/actrade/9780199688463.001.0001/actrade-9780199688463' class='qr'/&gt;&lt;/a&gt;&lt;/td&gt;&lt;/tr&gt;</v>
      </c>
      <c r="N390" s="0" t="s">
        <v>44</v>
      </c>
      <c r="O390" s="0" t="s">
        <v>1942</v>
      </c>
      <c r="P390" s="0" t="s">
        <v>1942</v>
      </c>
      <c r="Q390" s="0" t="s">
        <v>46</v>
      </c>
      <c r="S390" s="0" t="s">
        <v>1943</v>
      </c>
      <c r="X390" s="0" t="s">
        <v>1944</v>
      </c>
      <c r="Y390" s="0" t="s">
        <v>1945</v>
      </c>
      <c r="AA390" s="0" t="s">
        <v>49</v>
      </c>
      <c r="AB390" s="2" t="n">
        <v>42370</v>
      </c>
      <c r="AC390" s="2" t="n">
        <v>42735</v>
      </c>
      <c r="AK390" s="0" t="s">
        <v>50</v>
      </c>
      <c r="AL390" s="0" t="s">
        <v>51</v>
      </c>
      <c r="AM390" s="0" t="s">
        <v>49</v>
      </c>
      <c r="AN390" s="0" t="s">
        <v>49</v>
      </c>
      <c r="AO390" s="0" t="s">
        <v>49</v>
      </c>
      <c r="AP390" s="0" t="s">
        <v>49</v>
      </c>
      <c r="AQ390" s="0" t="s">
        <v>49</v>
      </c>
    </row>
    <row r="391" customFormat="false" ht="15" hidden="true" customHeight="false" outlineLevel="0" collapsed="false">
      <c r="A391" s="0" t="n">
        <v>1091340</v>
      </c>
      <c r="B391" s="0" t="str">
        <f aca="false">RIGHT(O391,LEN(O391)-FIND("actrade-",O391)-7)</f>
        <v>9780195334555</v>
      </c>
      <c r="C391" s="0" t="str">
        <f aca="false">"10.1093/actrade/" &amp; B391 &amp; ".001.0001"</f>
        <v>10.1093/actrade/9780195334555.001.0001</v>
      </c>
      <c r="D391" s="0" t="str">
        <f aca="false">"http://www.veryshortintroductions.com/mobile/view/" &amp; C391 &amp; "/actrade-" &amp; B391</f>
        <v>http://www.veryshortintroductions.com/mobile/view/10.1093/actrade/9780195334555.001.0001/actrade-9780195334555</v>
      </c>
      <c r="E391" s="0" t="s">
        <v>1946</v>
      </c>
      <c r="F391" s="0" t="str">
        <f aca="false">LEFT(E391,FIND(":",E391)-1)</f>
        <v>Puritanism</v>
      </c>
      <c r="G391" s="0" t="str">
        <f aca="false">"&lt;a href='http://dx.doi.org/" &amp; C391 &amp; "'&gt;" &amp; LEFT(E391,FIND(":",E391)-1) &amp; "&lt;/a&gt;"</f>
        <v>&lt;a href='http://dx.doi.org/10.1093/actrade/9780195334555.001.0001'&gt;Puritanism&lt;/a&gt;</v>
      </c>
      <c r="H391" s="0" t="str">
        <f aca="false">"&lt;a href='http://dx.doi.org/" &amp; C391 &amp; "'&gt;" &amp;"&lt;img src='http://www.veryshortintroductions.com/view/covers/"&amp;B391&amp;".png' class='coverimage' alt='" &amp;E391 &amp; "'/&gt;&lt;/a&gt;"</f>
        <v>&lt;a href='http://dx.doi.org/10.1093/actrade/9780195334555.001.0001'&gt;&lt;img src='http://www.veryshortintroductions.com/view/covers/9780195334555.png' class='coverimage' alt='Puritanism: A Very Short Introduction (Very short introductions ; 212)'/&gt;&lt;/a&gt;</v>
      </c>
      <c r="I391" s="0" t="str">
        <f aca="false">"&lt;a href='" &amp; D391 &amp; "'&gt;" &amp; "&lt;img src='https://api.qrserver.com/v1/create-qr-code/?size=300x300&amp;data=" &amp; D391 &amp;"' class='qr'/&gt;&lt;/a&gt;"</f>
        <v>&lt;a href='http://www.veryshortintroductions.com/mobile/view/10.1093/actrade/9780195334555.001.0001/actrade-9780195334555'&gt;&lt;img src='https://api.qrserver.com/v1/create-qr-code/?size=300x300&amp;data=http://www.veryshortintroductions.com/mobile/view/10.1093/actrade/9780195334555.001.0001/actrade-9780195334555' class='qr'/&gt;&lt;/a&gt;</v>
      </c>
      <c r="J391" s="0" t="str">
        <f aca="false">"&lt;tr&gt;&lt;td&gt;" &amp; H391 &amp; "&lt;/td&gt;&lt;td&gt;&lt;small&gt;Very Short Introduction&lt;br/&gt;http://m.veryshortintroductions.com&lt;/small&gt;&lt;br/&gt;&lt;em&gt;ebook&lt;/em&gt;&lt;br/&gt;&lt;br/&gt;" &amp; G391 &amp; "&lt;/td&gt;&lt;td&gt;" &amp; I391 &amp; "&lt;/td&gt;&lt;/tr&gt;"</f>
        <v>&lt;tr&gt;&lt;td&gt;&lt;a href='http://dx.doi.org/10.1093/actrade/9780195334555.001.0001'&gt;&lt;img src='http://www.veryshortintroductions.com/view/covers/9780195334555.png' class='coverimage' alt='Puritanism: A Very Short Introduction (Very short introductions ; 212)'/&gt;&lt;/a&gt;&lt;/td&gt;&lt;td&gt;&lt;small&gt;Very Short Introduction&lt;br/&gt;http://m.veryshortintroductions.com&lt;/small&gt;&lt;br/&gt;&lt;em&gt;ebook&lt;/em&gt;&lt;br/&gt;&lt;br/&gt;&lt;a href='http://dx.doi.org/10.1093/actrade/9780195334555.001.0001'&gt;Puritanism&lt;/a&gt;&lt;/td&gt;&lt;td&gt;&lt;a href='http://www.veryshortintroductions.com/mobile/view/10.1093/actrade/9780195334555.001.0001/actrade-9780195334555'&gt;&lt;img src='https://api.qrserver.com/v1/create-qr-code/?size=300x300&amp;data=http://www.veryshortintroductions.com/mobile/view/10.1093/actrade/9780195334555.001.0001/actrade-9780195334555' class='qr'/&gt;&lt;/a&gt;&lt;/td&gt;&lt;/tr&gt;</v>
      </c>
      <c r="N391" s="0" t="s">
        <v>44</v>
      </c>
      <c r="O391" s="0" t="s">
        <v>1947</v>
      </c>
      <c r="P391" s="0" t="s">
        <v>1947</v>
      </c>
      <c r="Q391" s="0" t="s">
        <v>46</v>
      </c>
      <c r="S391" s="0" t="s">
        <v>1948</v>
      </c>
      <c r="X391" s="0" t="s">
        <v>1949</v>
      </c>
      <c r="Y391" s="0" t="s">
        <v>1950</v>
      </c>
      <c r="AA391" s="0" t="s">
        <v>49</v>
      </c>
      <c r="AB391" s="2" t="n">
        <v>39814</v>
      </c>
      <c r="AC391" s="2" t="n">
        <v>40178</v>
      </c>
      <c r="AJ391" s="0" t="s">
        <v>1951</v>
      </c>
      <c r="AK391" s="0" t="s">
        <v>50</v>
      </c>
      <c r="AL391" s="0" t="s">
        <v>51</v>
      </c>
      <c r="AM391" s="0" t="s">
        <v>49</v>
      </c>
      <c r="AN391" s="0" t="s">
        <v>49</v>
      </c>
      <c r="AO391" s="0" t="s">
        <v>49</v>
      </c>
      <c r="AP391" s="0" t="s">
        <v>49</v>
      </c>
      <c r="AQ391" s="0" t="s">
        <v>49</v>
      </c>
    </row>
    <row r="392" customFormat="false" ht="15" hidden="true" customHeight="false" outlineLevel="0" collapsed="false">
      <c r="A392" s="0" t="n">
        <v>1057278</v>
      </c>
      <c r="B392" s="0" t="str">
        <f aca="false">RIGHT(O392,LEN(O392)-FIND("actrade-",O392)-7)</f>
        <v>9780199206797</v>
      </c>
      <c r="C392" s="0" t="str">
        <f aca="false">"10.1093/actrade/" &amp; B392 &amp; ".001.0001"</f>
        <v>10.1093/actrade/9780199206797.001.0001</v>
      </c>
      <c r="D392" s="0" t="str">
        <f aca="false">"http://www.veryshortintroductions.com/mobile/view/" &amp; C392 &amp; "/actrade-" &amp; B392</f>
        <v>http://www.veryshortintroductions.com/mobile/view/10.1093/actrade/9780199206797.001.0001/actrade-9780199206797</v>
      </c>
      <c r="E392" s="0" t="s">
        <v>1952</v>
      </c>
      <c r="F392" s="0" t="str">
        <f aca="false">LEFT(E392,FIND(":",E392)-1)</f>
        <v>Quakers</v>
      </c>
      <c r="G392" s="0" t="str">
        <f aca="false">"&lt;a href='http://dx.doi.org/" &amp; C392 &amp; "'&gt;" &amp; LEFT(E392,FIND(":",E392)-1) &amp; "&lt;/a&gt;"</f>
        <v>&lt;a href='http://dx.doi.org/10.1093/actrade/9780199206797.001.0001'&gt;Quakers&lt;/a&gt;</v>
      </c>
      <c r="H392" s="0" t="str">
        <f aca="false">"&lt;a href='http://dx.doi.org/" &amp; C392 &amp; "'&gt;" &amp;"&lt;img src='http://www.veryshortintroductions.com/view/covers/"&amp;B392&amp;".png' class='coverimage' alt='" &amp;E392 &amp; "'/&gt;&lt;/a&gt;"</f>
        <v>&lt;a href='http://dx.doi.org/10.1093/actrade/9780199206797.001.0001'&gt;&lt;img src='http://www.veryshortintroductions.com/view/covers/9780199206797.png' class='coverimage' alt='Quakers: A Very Short Introduction (Very short introductions)'/&gt;&lt;/a&gt;</v>
      </c>
      <c r="I392" s="0" t="str">
        <f aca="false">"&lt;a href='" &amp; D392 &amp; "'&gt;" &amp; "&lt;img src='https://api.qrserver.com/v1/create-qr-code/?size=300x300&amp;data=" &amp; D392 &amp;"' class='qr'/&gt;&lt;/a&gt;"</f>
        <v>&lt;a href='http://www.veryshortintroductions.com/mobile/view/10.1093/actrade/9780199206797.001.0001/actrade-9780199206797'&gt;&lt;img src='https://api.qrserver.com/v1/create-qr-code/?size=300x300&amp;data=http://www.veryshortintroductions.com/mobile/view/10.1093/actrade/9780199206797.001.0001/actrade-9780199206797' class='qr'/&gt;&lt;/a&gt;</v>
      </c>
      <c r="J392" s="0" t="str">
        <f aca="false">"&lt;tr&gt;&lt;td&gt;" &amp; H392 &amp; "&lt;/td&gt;&lt;td&gt;&lt;small&gt;Very Short Introduction&lt;br/&gt;http://m.veryshortintroductions.com&lt;/small&gt;&lt;br/&gt;&lt;em&gt;ebook&lt;/em&gt;&lt;br/&gt;&lt;br/&gt;" &amp; G392 &amp; "&lt;/td&gt;&lt;td&gt;" &amp; I392 &amp; "&lt;/td&gt;&lt;/tr&gt;"</f>
        <v>&lt;tr&gt;&lt;td&gt;&lt;a href='http://dx.doi.org/10.1093/actrade/9780199206797.001.0001'&gt;&lt;img src='http://www.veryshortintroductions.com/view/covers/9780199206797.png' class='coverimage' alt='Quakers: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href='http://dx.doi.org/10.1093/actrade/9780199206797.001.0001'&gt;Quakers&lt;/a&gt;&lt;/td&gt;&lt;td&gt;&lt;a href='http://www.veryshortintroductions.com/mobile/view/10.1093/actrade/9780199206797.001.0001/actrade-9780199206797'&gt;&lt;img src='https://api.qrserver.com/v1/create-qr-code/?size=300x300&amp;data=http://www.veryshortintroductions.com/mobile/view/10.1093/actrade/9780199206797.001.0001/actrade-9780199206797' class='qr'/&gt;&lt;/a&gt;&lt;/td&gt;&lt;/tr&gt;</v>
      </c>
      <c r="N392" s="0" t="s">
        <v>44</v>
      </c>
      <c r="O392" s="0" t="s">
        <v>1953</v>
      </c>
      <c r="P392" s="0" t="s">
        <v>1953</v>
      </c>
      <c r="Q392" s="0" t="s">
        <v>46</v>
      </c>
      <c r="S392" s="0" t="s">
        <v>1954</v>
      </c>
      <c r="X392" s="0" t="s">
        <v>1955</v>
      </c>
      <c r="Y392" s="0" t="s">
        <v>1956</v>
      </c>
      <c r="AA392" s="0" t="s">
        <v>49</v>
      </c>
      <c r="AB392" s="2" t="n">
        <v>39448</v>
      </c>
      <c r="AC392" s="2" t="n">
        <v>39813</v>
      </c>
      <c r="AJ392" s="0" t="s">
        <v>1957</v>
      </c>
      <c r="AK392" s="0" t="s">
        <v>50</v>
      </c>
      <c r="AL392" s="0" t="s">
        <v>51</v>
      </c>
      <c r="AM392" s="0" t="s">
        <v>49</v>
      </c>
      <c r="AN392" s="0" t="s">
        <v>49</v>
      </c>
      <c r="AO392" s="0" t="s">
        <v>49</v>
      </c>
      <c r="AP392" s="0" t="s">
        <v>49</v>
      </c>
      <c r="AQ392" s="0" t="s">
        <v>49</v>
      </c>
    </row>
    <row r="393" customFormat="false" ht="15" hidden="true" customHeight="false" outlineLevel="0" collapsed="false">
      <c r="A393" s="0" t="n">
        <v>2666478</v>
      </c>
      <c r="B393" s="0" t="str">
        <f aca="false">RIGHT(O393,LEN(O393)-FIND("actrade-",O393)-7)</f>
        <v>9780192802521</v>
      </c>
      <c r="C393" s="0" t="str">
        <f aca="false">"10.1093/actrade/" &amp; B393 &amp; ".001.0001"</f>
        <v>10.1093/actrade/9780192802521.001.0001</v>
      </c>
      <c r="D393" s="0" t="str">
        <f aca="false">"http://www.veryshortintroductions.com/mobile/view/" &amp; C393 &amp; "/actrade-" &amp; B393</f>
        <v>http://www.veryshortintroductions.com/mobile/view/10.1093/actrade/9780192802521.001.0001/actrade-9780192802521</v>
      </c>
      <c r="E393" s="0" t="s">
        <v>1958</v>
      </c>
      <c r="F393" s="0" t="str">
        <f aca="false">LEFT(E393,FIND(":",E393)-1)</f>
        <v>Quantum Theory</v>
      </c>
      <c r="G393" s="0" t="str">
        <f aca="false">"&lt;a href='http://dx.doi.org/" &amp; C393 &amp; "'&gt;" &amp; LEFT(E393,FIND(":",E393)-1) &amp; "&lt;/a&gt;"</f>
        <v>&lt;a href='http://dx.doi.org/10.1093/actrade/9780192802521.001.0001'&gt;Quantum Theory&lt;/a&gt;</v>
      </c>
      <c r="H393" s="0" t="str">
        <f aca="false">"&lt;a href='http://dx.doi.org/" &amp; C393 &amp; "'&gt;" &amp;"&lt;img src='http://www.veryshortintroductions.com/view/covers/"&amp;B393&amp;".png' class='coverimage' alt='" &amp;E393 &amp; "'/&gt;&lt;/a&gt;"</f>
        <v>&lt;a href='http://dx.doi.org/10.1093/actrade/9780192802521.001.0001'&gt;&lt;img src='http://www.veryshortintroductions.com/view/covers/9780192802521.png' class='coverimage' alt='Quantum Theory: A Very Short Introduction'/&gt;&lt;/a&gt;</v>
      </c>
      <c r="I393" s="0" t="str">
        <f aca="false">"&lt;a href='" &amp; D393 &amp; "'&gt;" &amp; "&lt;img src='https://api.qrserver.com/v1/create-qr-code/?size=300x300&amp;data=" &amp; D393 &amp;"' class='qr'/&gt;&lt;/a&gt;"</f>
        <v>&lt;a href='http://www.veryshortintroductions.com/mobile/view/10.1093/actrade/9780192802521.001.0001/actrade-9780192802521'&gt;&lt;img src='https://api.qrserver.com/v1/create-qr-code/?size=300x300&amp;data=http://www.veryshortintroductions.com/mobile/view/10.1093/actrade/9780192802521.001.0001/actrade-9780192802521' class='qr'/&gt;&lt;/a&gt;</v>
      </c>
      <c r="J393" s="0" t="str">
        <f aca="false">"&lt;tr&gt;&lt;td&gt;" &amp; H393 &amp; "&lt;/td&gt;&lt;td&gt;&lt;small&gt;Very Short Introduction&lt;br/&gt;http://m.veryshortintroductions.com&lt;/small&gt;&lt;br/&gt;&lt;em&gt;ebook&lt;/em&gt;&lt;br/&gt;&lt;br/&gt;" &amp; G393 &amp; "&lt;/td&gt;&lt;td&gt;" &amp; I393 &amp; "&lt;/td&gt;&lt;/tr&gt;"</f>
        <v>&lt;tr&gt;&lt;td&gt;&lt;a href='http://dx.doi.org/10.1093/actrade/9780192802521.001.0001'&gt;&lt;img src='http://www.veryshortintroductions.com/view/covers/9780192802521.png' class='coverimage' alt='Quantum Theory: A Very Short Introduction'/&gt;&lt;/a&gt;&lt;/td&gt;&lt;td&gt;&lt;small&gt;Very Short Introduction&lt;br/&gt;http://m.veryshortintroductions.com&lt;/small&gt;&lt;br/&gt;&lt;em&gt;ebook&lt;/em&gt;&lt;br/&gt;&lt;br/&gt;&lt;a href='http://dx.doi.org/10.1093/actrade/9780192802521.001.0001'&gt;Quantum Theory&lt;/a&gt;&lt;/td&gt;&lt;td&gt;&lt;a href='http://www.veryshortintroductions.com/mobile/view/10.1093/actrade/9780192802521.001.0001/actrade-9780192802521'&gt;&lt;img src='https://api.qrserver.com/v1/create-qr-code/?size=300x300&amp;data=http://www.veryshortintroductions.com/mobile/view/10.1093/actrade/9780192802521.001.0001/actrade-9780192802521' class='qr'/&gt;&lt;/a&gt;&lt;/td&gt;&lt;/tr&gt;</v>
      </c>
      <c r="N393" s="0" t="s">
        <v>44</v>
      </c>
      <c r="O393" s="0" t="s">
        <v>1959</v>
      </c>
      <c r="P393" s="0" t="s">
        <v>1959</v>
      </c>
      <c r="Q393" s="0" t="s">
        <v>46</v>
      </c>
      <c r="S393" s="0" t="s">
        <v>1960</v>
      </c>
      <c r="Y393" s="0" t="s">
        <v>1961</v>
      </c>
      <c r="AA393" s="0" t="s">
        <v>49</v>
      </c>
      <c r="AB393" s="2" t="n">
        <v>37257</v>
      </c>
      <c r="AC393" s="2" t="n">
        <v>37621</v>
      </c>
      <c r="AK393" s="0" t="s">
        <v>50</v>
      </c>
      <c r="AL393" s="0" t="s">
        <v>51</v>
      </c>
      <c r="AM393" s="0" t="s">
        <v>49</v>
      </c>
      <c r="AN393" s="0" t="s">
        <v>49</v>
      </c>
      <c r="AO393" s="0" t="s">
        <v>49</v>
      </c>
      <c r="AP393" s="0" t="s">
        <v>49</v>
      </c>
      <c r="AQ393" s="0" t="s">
        <v>49</v>
      </c>
    </row>
    <row r="394" customFormat="false" ht="15" hidden="true" customHeight="false" outlineLevel="0" collapsed="false">
      <c r="A394" s="0" t="n">
        <v>950030</v>
      </c>
      <c r="B394" s="0" t="str">
        <f aca="false">RIGHT(O394,LEN(O394)-FIND("actrade-",O394)-7)</f>
        <v>9780192805904</v>
      </c>
      <c r="C394" s="0" t="str">
        <f aca="false">"10.1093/actrade/" &amp; B394 &amp; ".001.0001"</f>
        <v>10.1093/actrade/9780192805904.001.0001</v>
      </c>
      <c r="D394" s="0" t="str">
        <f aca="false">"http://www.veryshortintroductions.com/mobile/view/" &amp; C394 &amp; "/actrade-" &amp; B394</f>
        <v>http://www.veryshortintroductions.com/mobile/view/10.1093/actrade/9780192805904.001.0001/actrade-9780192805904</v>
      </c>
      <c r="E394" s="0" t="s">
        <v>1962</v>
      </c>
      <c r="F394" s="0" t="str">
        <f aca="false">LEFT(E394,FIND(":",E394)-1)</f>
        <v>Racism</v>
      </c>
      <c r="G394" s="0" t="str">
        <f aca="false">"&lt;a href='http://dx.doi.org/" &amp; C394 &amp; "'&gt;" &amp; LEFT(E394,FIND(":",E394)-1) &amp; "&lt;/a&gt;"</f>
        <v>&lt;a href='http://dx.doi.org/10.1093/actrade/9780192805904.001.0001'&gt;Racism&lt;/a&gt;</v>
      </c>
      <c r="H394" s="0" t="str">
        <f aca="false">"&lt;a href='http://dx.doi.org/" &amp; C394 &amp; "'&gt;" &amp;"&lt;img src='http://www.veryshortintroductions.com/view/covers/"&amp;B394&amp;".png' class='coverimage' alt='" &amp;E394 &amp; "'/&gt;&lt;/a&gt;"</f>
        <v>&lt;a href='http://dx.doi.org/10.1093/actrade/9780192805904.001.0001'&gt;&lt;img src='http://www.veryshortintroductions.com/view/covers/9780192805904.png' class='coverimage' alt='Racism: A Very Short Introduction (Very short introductions ; 161)'/&gt;&lt;/a&gt;</v>
      </c>
      <c r="I394" s="0" t="str">
        <f aca="false">"&lt;a href='" &amp; D394 &amp; "'&gt;" &amp; "&lt;img src='https://api.qrserver.com/v1/create-qr-code/?size=300x300&amp;data=" &amp; D394 &amp;"' class='qr'/&gt;&lt;/a&gt;"</f>
        <v>&lt;a href='http://www.veryshortintroductions.com/mobile/view/10.1093/actrade/9780192805904.001.0001/actrade-9780192805904'&gt;&lt;img src='https://api.qrserver.com/v1/create-qr-code/?size=300x300&amp;data=http://www.veryshortintroductions.com/mobile/view/10.1093/actrade/9780192805904.001.0001/actrade-9780192805904' class='qr'/&gt;&lt;/a&gt;</v>
      </c>
      <c r="J394" s="0" t="str">
        <f aca="false">"&lt;tr&gt;&lt;td&gt;" &amp; H394 &amp; "&lt;/td&gt;&lt;td&gt;&lt;small&gt;Very Short Introduction&lt;br/&gt;http://m.veryshortintroductions.com&lt;/small&gt;&lt;br/&gt;&lt;em&gt;ebook&lt;/em&gt;&lt;br/&gt;&lt;br/&gt;" &amp; G394 &amp; "&lt;/td&gt;&lt;td&gt;" &amp; I394 &amp; "&lt;/td&gt;&lt;/tr&gt;"</f>
        <v>&lt;tr&gt;&lt;td&gt;&lt;a href='http://dx.doi.org/10.1093/actrade/9780192805904.001.0001'&gt;&lt;img src='http://www.veryshortintroductions.com/view/covers/9780192805904.png' class='coverimage' alt='Racism: A Very Short Introduction (Very short introductions ; 161)'/&gt;&lt;/a&gt;&lt;/td&gt;&lt;td&gt;&lt;small&gt;Very Short Introduction&lt;br/&gt;http://m.veryshortintroductions.com&lt;/small&gt;&lt;br/&gt;&lt;em&gt;ebook&lt;/em&gt;&lt;br/&gt;&lt;br/&gt;&lt;a href='http://dx.doi.org/10.1093/actrade/9780192805904.001.0001'&gt;Racism&lt;/a&gt;&lt;/td&gt;&lt;td&gt;&lt;a href='http://www.veryshortintroductions.com/mobile/view/10.1093/actrade/9780192805904.001.0001/actrade-9780192805904'&gt;&lt;img src='https://api.qrserver.com/v1/create-qr-code/?size=300x300&amp;data=http://www.veryshortintroductions.com/mobile/view/10.1093/actrade/9780192805904.001.0001/actrade-9780192805904' class='qr'/&gt;&lt;/a&gt;&lt;/td&gt;&lt;/tr&gt;</v>
      </c>
      <c r="N394" s="0" t="s">
        <v>44</v>
      </c>
      <c r="O394" s="0" t="s">
        <v>1963</v>
      </c>
      <c r="P394" s="0" t="s">
        <v>1963</v>
      </c>
      <c r="Q394" s="0" t="s">
        <v>46</v>
      </c>
      <c r="S394" s="0" t="s">
        <v>1964</v>
      </c>
      <c r="X394" s="0" t="s">
        <v>1965</v>
      </c>
      <c r="Y394" s="0" t="s">
        <v>1966</v>
      </c>
      <c r="AA394" s="0" t="s">
        <v>49</v>
      </c>
      <c r="AB394" s="2" t="n">
        <v>39083</v>
      </c>
      <c r="AC394" s="2" t="n">
        <v>39447</v>
      </c>
      <c r="AJ394" s="0" t="s">
        <v>223</v>
      </c>
      <c r="AK394" s="0" t="s">
        <v>50</v>
      </c>
      <c r="AL394" s="0" t="s">
        <v>51</v>
      </c>
      <c r="AM394" s="0" t="s">
        <v>49</v>
      </c>
      <c r="AN394" s="0" t="s">
        <v>49</v>
      </c>
      <c r="AO394" s="0" t="s">
        <v>49</v>
      </c>
      <c r="AP394" s="0" t="s">
        <v>49</v>
      </c>
      <c r="AQ394" s="0" t="s">
        <v>49</v>
      </c>
    </row>
    <row r="395" customFormat="false" ht="15" hidden="true" customHeight="false" outlineLevel="0" collapsed="false">
      <c r="A395" s="0" t="n">
        <v>3093110</v>
      </c>
      <c r="B395" s="0" t="str">
        <f aca="false">RIGHT(O395,LEN(O395)-FIND("actrade-",O395)-7)</f>
        <v>9780199692422</v>
      </c>
      <c r="C395" s="0" t="str">
        <f aca="false">"10.1093/actrade/" &amp; B395 &amp; ".001.0001"</f>
        <v>10.1093/actrade/9780199692422.001.0001</v>
      </c>
      <c r="D395" s="0" t="str">
        <f aca="false">"http://www.veryshortintroductions.com/mobile/view/" &amp; C395 &amp; "/actrade-" &amp; B395</f>
        <v>http://www.veryshortintroductions.com/mobile/view/10.1093/actrade/9780199692422.001.0001/actrade-9780199692422</v>
      </c>
      <c r="E395" s="0" t="s">
        <v>1967</v>
      </c>
      <c r="F395" s="0" t="str">
        <f aca="false">LEFT(E395,FIND(":",E395)-1)</f>
        <v>Radioactivity</v>
      </c>
      <c r="G395" s="0" t="str">
        <f aca="false">"&lt;a href='http://dx.doi.org/" &amp; C395 &amp; "'&gt;" &amp; LEFT(E395,FIND(":",E395)-1) &amp; "&lt;/a&gt;"</f>
        <v>&lt;a href='http://dx.doi.org/10.1093/actrade/9780199692422.001.0001'&gt;Radioactivity&lt;/a&gt;</v>
      </c>
      <c r="H395" s="0" t="str">
        <f aca="false">"&lt;a href='http://dx.doi.org/" &amp; C395 &amp; "'&gt;" &amp;"&lt;img src='http://www.veryshortintroductions.com/view/covers/"&amp;B395&amp;".png' class='coverimage' alt='" &amp;E395 &amp; "'/&gt;&lt;/a&gt;"</f>
        <v>&lt;a href='http://dx.doi.org/10.1093/actrade/9780199692422.001.0001'&gt;&lt;img src='http://www.veryshortintroductions.com/view/covers/9780199692422.png' class='coverimage' alt='Radioactivity: A Very Short Introduction'/&gt;&lt;/a&gt;</v>
      </c>
      <c r="I395" s="0" t="str">
        <f aca="false">"&lt;a href='" &amp; D395 &amp; "'&gt;" &amp; "&lt;img src='https://api.qrserver.com/v1/create-qr-code/?size=300x300&amp;data=" &amp; D395 &amp;"' class='qr'/&gt;&lt;/a&gt;"</f>
        <v>&lt;a href='http://www.veryshortintroductions.com/mobile/view/10.1093/actrade/9780199692422.001.0001/actrade-9780199692422'&gt;&lt;img src='https://api.qrserver.com/v1/create-qr-code/?size=300x300&amp;data=http://www.veryshortintroductions.com/mobile/view/10.1093/actrade/9780199692422.001.0001/actrade-9780199692422' class='qr'/&gt;&lt;/a&gt;</v>
      </c>
      <c r="J395" s="0" t="str">
        <f aca="false">"&lt;tr&gt;&lt;td&gt;" &amp; H395 &amp; "&lt;/td&gt;&lt;td&gt;&lt;small&gt;Very Short Introduction&lt;br/&gt;http://m.veryshortintroductions.com&lt;/small&gt;&lt;br/&gt;&lt;em&gt;ebook&lt;/em&gt;&lt;br/&gt;&lt;br/&gt;" &amp; G395 &amp; "&lt;/td&gt;&lt;td&gt;" &amp; I395 &amp; "&lt;/td&gt;&lt;/tr&gt;"</f>
        <v>&lt;tr&gt;&lt;td&gt;&lt;a href='http://dx.doi.org/10.1093/actrade/9780199692422.001.0001'&gt;&lt;img src='http://www.veryshortintroductions.com/view/covers/9780199692422.png' class='coverimage' alt='Radioactivity: A Very Short Introduction'/&gt;&lt;/a&gt;&lt;/td&gt;&lt;td&gt;&lt;small&gt;Very Short Introduction&lt;br/&gt;http://m.veryshortintroductions.com&lt;/small&gt;&lt;br/&gt;&lt;em&gt;ebook&lt;/em&gt;&lt;br/&gt;&lt;br/&gt;&lt;a href='http://dx.doi.org/10.1093/actrade/9780199692422.001.0001'&gt;Radioactivity&lt;/a&gt;&lt;/td&gt;&lt;td&gt;&lt;a href='http://www.veryshortintroductions.com/mobile/view/10.1093/actrade/9780199692422.001.0001/actrade-9780199692422'&gt;&lt;img src='https://api.qrserver.com/v1/create-qr-code/?size=300x300&amp;data=http://www.veryshortintroductions.com/mobile/view/10.1093/actrade/9780199692422.001.0001/actrade-9780199692422' class='qr'/&gt;&lt;/a&gt;&lt;/td&gt;&lt;/tr&gt;</v>
      </c>
      <c r="N395" s="0" t="s">
        <v>44</v>
      </c>
      <c r="O395" s="0" t="s">
        <v>1968</v>
      </c>
      <c r="P395" s="0" t="s">
        <v>1968</v>
      </c>
      <c r="Q395" s="0" t="s">
        <v>46</v>
      </c>
      <c r="S395" s="0" t="s">
        <v>1969</v>
      </c>
      <c r="Y395" s="0" t="s">
        <v>1970</v>
      </c>
      <c r="AA395" s="0" t="s">
        <v>49</v>
      </c>
      <c r="AB395" s="2" t="n">
        <v>40909</v>
      </c>
      <c r="AC395" s="2" t="n">
        <v>41274</v>
      </c>
      <c r="AK395" s="0" t="s">
        <v>50</v>
      </c>
      <c r="AL395" s="0" t="s">
        <v>51</v>
      </c>
      <c r="AM395" s="0" t="s">
        <v>49</v>
      </c>
      <c r="AN395" s="0" t="s">
        <v>49</v>
      </c>
      <c r="AO395" s="0" t="s">
        <v>49</v>
      </c>
      <c r="AP395" s="0" t="s">
        <v>49</v>
      </c>
      <c r="AQ395" s="0" t="s">
        <v>49</v>
      </c>
    </row>
    <row r="396" customFormat="false" ht="15" hidden="true" customHeight="false" outlineLevel="0" collapsed="false">
      <c r="A396" s="0" t="n">
        <v>3093113</v>
      </c>
      <c r="B396" s="0" t="str">
        <f aca="false">RIGHT(O396,LEN(O396)-FIND("actrade-",O396)-7)</f>
        <v>9780199584529</v>
      </c>
      <c r="C396" s="0" t="str">
        <f aca="false">"10.1093/actrade/" &amp; B396 &amp; ".001.0001"</f>
        <v>10.1093/actrade/9780199584529.001.0001</v>
      </c>
      <c r="D396" s="0" t="str">
        <f aca="false">"http://www.veryshortintroductions.com/mobile/view/" &amp; C396 &amp; "/actrade-" &amp; B396</f>
        <v>http://www.veryshortintroductions.com/mobile/view/10.1093/actrade/9780199584529.001.0001/actrade-9780199584529</v>
      </c>
      <c r="E396" s="0" t="s">
        <v>1971</v>
      </c>
      <c r="F396" s="0" t="str">
        <f aca="false">LEFT(E396,FIND(":",E396)-1)</f>
        <v>Rastafari  </v>
      </c>
      <c r="G396" s="0" t="str">
        <f aca="false">"&lt;a href='http://dx.doi.org/" &amp; C396 &amp; "'&gt;" &amp; LEFT(E396,FIND(":",E396)-1) &amp; "&lt;/a&gt;"</f>
        <v>&lt;a href='http://dx.doi.org/10.1093/actrade/9780199584529.001.0001'&gt;Rastafari  &lt;/a&gt;</v>
      </c>
      <c r="H396" s="0" t="str">
        <f aca="false">"&lt;a href='http://dx.doi.org/" &amp; C396 &amp; "'&gt;" &amp;"&lt;img src='http://www.veryshortintroductions.com/view/covers/"&amp;B396&amp;".png' class='coverimage' alt='" &amp;E396 &amp; "'/&gt;&lt;/a&gt;"</f>
        <v>&lt;a href='http://dx.doi.org/10.1093/actrade/9780199584529.001.0001'&gt;&lt;img src='http://www.veryshortintroductions.com/view/covers/9780199584529.png' class='coverimage' alt='Rastafari  : a very short introduction'/&gt;&lt;/a&gt;</v>
      </c>
      <c r="I396" s="0" t="str">
        <f aca="false">"&lt;a href='" &amp; D396 &amp; "'&gt;" &amp; "&lt;img src='https://api.qrserver.com/v1/create-qr-code/?size=300x300&amp;data=" &amp; D396 &amp;"' class='qr'/&gt;&lt;/a&gt;"</f>
        <v>&lt;a href='http://www.veryshortintroductions.com/mobile/view/10.1093/actrade/9780199584529.001.0001/actrade-9780199584529'&gt;&lt;img src='https://api.qrserver.com/v1/create-qr-code/?size=300x300&amp;data=http://www.veryshortintroductions.com/mobile/view/10.1093/actrade/9780199584529.001.0001/actrade-9780199584529' class='qr'/&gt;&lt;/a&gt;</v>
      </c>
      <c r="J396" s="0" t="str">
        <f aca="false">"&lt;tr&gt;&lt;td&gt;" &amp; H396 &amp; "&lt;/td&gt;&lt;td&gt;&lt;small&gt;Very Short Introduction&lt;br/&gt;http://m.veryshortintroductions.com&lt;/small&gt;&lt;br/&gt;&lt;em&gt;ebook&lt;/em&gt;&lt;br/&gt;&lt;br/&gt;" &amp; G396 &amp; "&lt;/td&gt;&lt;td&gt;" &amp; I396 &amp; "&lt;/td&gt;&lt;/tr&gt;"</f>
        <v>&lt;tr&gt;&lt;td&gt;&lt;a href='http://dx.doi.org/10.1093/actrade/9780199584529.001.0001'&gt;&lt;img src='http://www.veryshortintroductions.com/view/covers/9780199584529.png' class='coverimage' alt='Rastafari  : a very short introduction'/&gt;&lt;/a&gt;&lt;/td&gt;&lt;td&gt;&lt;small&gt;Very Short Introduction&lt;br/&gt;http://m.veryshortintroductions.com&lt;/small&gt;&lt;br/&gt;&lt;em&gt;ebook&lt;/em&gt;&lt;br/&gt;&lt;br/&gt;&lt;a href='http://dx.doi.org/10.1093/actrade/9780199584529.001.0001'&gt;Rastafari  &lt;/a&gt;&lt;/td&gt;&lt;td&gt;&lt;a href='http://www.veryshortintroductions.com/mobile/view/10.1093/actrade/9780199584529.001.0001/actrade-9780199584529'&gt;&lt;img src='https://api.qrserver.com/v1/create-qr-code/?size=300x300&amp;data=http://www.veryshortintroductions.com/mobile/view/10.1093/actrade/9780199584529.001.0001/actrade-9780199584529' class='qr'/&gt;&lt;/a&gt;&lt;/td&gt;&lt;/tr&gt;</v>
      </c>
      <c r="N396" s="0" t="s">
        <v>44</v>
      </c>
      <c r="O396" s="0" t="s">
        <v>1972</v>
      </c>
      <c r="P396" s="0" t="s">
        <v>1972</v>
      </c>
      <c r="Q396" s="0" t="s">
        <v>46</v>
      </c>
      <c r="S396" s="0" t="s">
        <v>1973</v>
      </c>
      <c r="Y396" s="0" t="s">
        <v>1974</v>
      </c>
      <c r="AA396" s="0" t="s">
        <v>49</v>
      </c>
      <c r="AB396" s="2" t="n">
        <v>40909</v>
      </c>
      <c r="AC396" s="2" t="n">
        <v>41274</v>
      </c>
      <c r="AK396" s="0" t="s">
        <v>50</v>
      </c>
      <c r="AL396" s="0" t="s">
        <v>51</v>
      </c>
      <c r="AM396" s="0" t="s">
        <v>49</v>
      </c>
      <c r="AN396" s="0" t="s">
        <v>49</v>
      </c>
      <c r="AO396" s="0" t="s">
        <v>49</v>
      </c>
      <c r="AP396" s="0" t="s">
        <v>49</v>
      </c>
      <c r="AQ396" s="0" t="s">
        <v>49</v>
      </c>
    </row>
    <row r="397" customFormat="false" ht="15" hidden="true" customHeight="false" outlineLevel="0" collapsed="false">
      <c r="A397" s="0" t="n">
        <v>1098057</v>
      </c>
      <c r="B397" s="0" t="str">
        <f aca="false">RIGHT(O397,LEN(O397)-FIND("actrade-",O397)-7)</f>
        <v>9780195317107</v>
      </c>
      <c r="C397" s="0" t="str">
        <f aca="false">"10.1093/actrade/" &amp; B397 &amp; ".001.0001"</f>
        <v>10.1093/actrade/9780195317107.001.0001</v>
      </c>
      <c r="D397" s="0" t="str">
        <f aca="false">"http://www.veryshortintroductions.com/mobile/view/" &amp; C397 &amp; "/actrade-" &amp; B397</f>
        <v>http://www.veryshortintroductions.com/mobile/view/10.1093/actrade/9780195317107.001.0001/actrade-9780195317107</v>
      </c>
      <c r="E397" s="0" t="s">
        <v>1975</v>
      </c>
      <c r="F397" s="0" t="str">
        <f aca="false">LEFT(E397,FIND(":",E397)-1)</f>
        <v>Reagan Revolution</v>
      </c>
      <c r="G397" s="0" t="str">
        <f aca="false">"&lt;a href='http://dx.doi.org/" &amp; C397 &amp; "'&gt;" &amp; LEFT(E397,FIND(":",E397)-1) &amp; "&lt;/a&gt;"</f>
        <v>&lt;a href='http://dx.doi.org/10.1093/actrade/9780195317107.001.0001'&gt;Reagan Revolution&lt;/a&gt;</v>
      </c>
      <c r="H397" s="0" t="str">
        <f aca="false">"&lt;a href='http://dx.doi.org/" &amp; C397 &amp; "'&gt;" &amp;"&lt;img src='http://www.veryshortintroductions.com/view/covers/"&amp;B397&amp;".png' class='coverimage' alt='" &amp;E397 &amp; "'/&gt;&lt;/a&gt;"</f>
        <v>&lt;a href='http://dx.doi.org/10.1093/actrade/9780195317107.001.0001'&gt;&lt;img src='http://www.veryshortintroductions.com/view/covers/9780195317107.png' class='coverimage' alt='Reagan Revolution: A Very Short Introduction (Very short introductions ; 218)'/&gt;&lt;/a&gt;</v>
      </c>
      <c r="I397" s="0" t="str">
        <f aca="false">"&lt;a href='" &amp; D397 &amp; "'&gt;" &amp; "&lt;img src='https://api.qrserver.com/v1/create-qr-code/?size=300x300&amp;data=" &amp; D397 &amp;"' class='qr'/&gt;&lt;/a&gt;"</f>
        <v>&lt;a href='http://www.veryshortintroductions.com/mobile/view/10.1093/actrade/9780195317107.001.0001/actrade-9780195317107'&gt;&lt;img src='https://api.qrserver.com/v1/create-qr-code/?size=300x300&amp;data=http://www.veryshortintroductions.com/mobile/view/10.1093/actrade/9780195317107.001.0001/actrade-9780195317107' class='qr'/&gt;&lt;/a&gt;</v>
      </c>
      <c r="J397" s="0" t="str">
        <f aca="false">"&lt;tr&gt;&lt;td&gt;" &amp; H397 &amp; "&lt;/td&gt;&lt;td&gt;&lt;small&gt;Very Short Introduction&lt;br/&gt;http://m.veryshortintroductions.com&lt;/small&gt;&lt;br/&gt;&lt;em&gt;ebook&lt;/em&gt;&lt;br/&gt;&lt;br/&gt;" &amp; G397 &amp; "&lt;/td&gt;&lt;td&gt;" &amp; I397 &amp; "&lt;/td&gt;&lt;/tr&gt;"</f>
        <v>&lt;tr&gt;&lt;td&gt;&lt;a href='http://dx.doi.org/10.1093/actrade/9780195317107.001.0001'&gt;&lt;img src='http://www.veryshortintroductions.com/view/covers/9780195317107.png' class='coverimage' alt='Reagan Revolution: A Very Short Introduction (Very short introductions ; 218)'/&gt;&lt;/a&gt;&lt;/td&gt;&lt;td&gt;&lt;small&gt;Very Short Introduction&lt;br/&gt;http://m.veryshortintroductions.com&lt;/small&gt;&lt;br/&gt;&lt;em&gt;ebook&lt;/em&gt;&lt;br/&gt;&lt;br/&gt;&lt;a href='http://dx.doi.org/10.1093/actrade/9780195317107.001.0001'&gt;Reagan Revolution&lt;/a&gt;&lt;/td&gt;&lt;td&gt;&lt;a href='http://www.veryshortintroductions.com/mobile/view/10.1093/actrade/9780195317107.001.0001/actrade-9780195317107'&gt;&lt;img src='https://api.qrserver.com/v1/create-qr-code/?size=300x300&amp;data=http://www.veryshortintroductions.com/mobile/view/10.1093/actrade/9780195317107.001.0001/actrade-9780195317107' class='qr'/&gt;&lt;/a&gt;&lt;/td&gt;&lt;/tr&gt;</v>
      </c>
      <c r="N397" s="0" t="s">
        <v>44</v>
      </c>
      <c r="O397" s="0" t="s">
        <v>1976</v>
      </c>
      <c r="P397" s="0" t="s">
        <v>1976</v>
      </c>
      <c r="Q397" s="0" t="s">
        <v>46</v>
      </c>
      <c r="S397" s="0" t="s">
        <v>1977</v>
      </c>
      <c r="X397" s="0" t="s">
        <v>1978</v>
      </c>
      <c r="Y397" s="0" t="s">
        <v>1979</v>
      </c>
      <c r="AA397" s="0" t="s">
        <v>49</v>
      </c>
      <c r="AB397" s="2" t="n">
        <v>39814</v>
      </c>
      <c r="AC397" s="2" t="n">
        <v>40178</v>
      </c>
      <c r="AJ397" s="0" t="s">
        <v>1087</v>
      </c>
      <c r="AK397" s="0" t="s">
        <v>50</v>
      </c>
      <c r="AL397" s="0" t="s">
        <v>51</v>
      </c>
      <c r="AM397" s="0" t="s">
        <v>49</v>
      </c>
      <c r="AN397" s="0" t="s">
        <v>49</v>
      </c>
      <c r="AO397" s="0" t="s">
        <v>49</v>
      </c>
      <c r="AP397" s="0" t="s">
        <v>49</v>
      </c>
      <c r="AQ397" s="0" t="s">
        <v>49</v>
      </c>
    </row>
    <row r="398" customFormat="false" ht="15" hidden="true" customHeight="false" outlineLevel="0" collapsed="false">
      <c r="A398" s="0" t="n">
        <v>3093112</v>
      </c>
      <c r="B398" s="0" t="str">
        <f aca="false">RIGHT(O398,LEN(O398)-FIND("actrade-",O398)-7)</f>
        <v>9780199594412</v>
      </c>
      <c r="C398" s="0" t="str">
        <f aca="false">"10.1093/actrade/" &amp; B398 &amp; ".001.0001"</f>
        <v>10.1093/actrade/9780199594412.001.0001</v>
      </c>
      <c r="D398" s="0" t="str">
        <f aca="false">"http://www.veryshortintroductions.com/mobile/view/" &amp; C398 &amp; "/actrade-" &amp; B398</f>
        <v>http://www.veryshortintroductions.com/mobile/view/10.1093/actrade/9780199594412.001.0001/actrade-9780199594412</v>
      </c>
      <c r="E398" s="0" t="s">
        <v>1980</v>
      </c>
      <c r="F398" s="0" t="str">
        <f aca="false">LEFT(E398,FIND(":",E398)-1)</f>
        <v>Reality</v>
      </c>
      <c r="G398" s="0" t="str">
        <f aca="false">"&lt;a href='http://dx.doi.org/" &amp; C398 &amp; "'&gt;" &amp; LEFT(E398,FIND(":",E398)-1) &amp; "&lt;/a&gt;"</f>
        <v>&lt;a href='http://dx.doi.org/10.1093/actrade/9780199594412.001.0001'&gt;Reality&lt;/a&gt;</v>
      </c>
      <c r="H398" s="0" t="str">
        <f aca="false">"&lt;a href='http://dx.doi.org/" &amp; C398 &amp; "'&gt;" &amp;"&lt;img src='http://www.veryshortintroductions.com/view/covers/"&amp;B398&amp;".png' class='coverimage' alt='" &amp;E398 &amp; "'/&gt;&lt;/a&gt;"</f>
        <v>&lt;a href='http://dx.doi.org/10.1093/actrade/9780199594412.001.0001'&gt;&lt;img src='http://www.veryshortintroductions.com/view/covers/9780199594412.png' class='coverimage' alt='Reality: a very short introduction'/&gt;&lt;/a&gt;</v>
      </c>
      <c r="I398" s="0" t="str">
        <f aca="false">"&lt;a href='" &amp; D398 &amp; "'&gt;" &amp; "&lt;img src='https://api.qrserver.com/v1/create-qr-code/?size=300x300&amp;data=" &amp; D398 &amp;"' class='qr'/&gt;&lt;/a&gt;"</f>
        <v>&lt;a href='http://www.veryshortintroductions.com/mobile/view/10.1093/actrade/9780199594412.001.0001/actrade-9780199594412'&gt;&lt;img src='https://api.qrserver.com/v1/create-qr-code/?size=300x300&amp;data=http://www.veryshortintroductions.com/mobile/view/10.1093/actrade/9780199594412.001.0001/actrade-9780199594412' class='qr'/&gt;&lt;/a&gt;</v>
      </c>
      <c r="J398" s="0" t="str">
        <f aca="false">"&lt;tr&gt;&lt;td&gt;" &amp; H398 &amp; "&lt;/td&gt;&lt;td&gt;&lt;small&gt;Very Short Introduction&lt;br/&gt;http://m.veryshortintroductions.com&lt;/small&gt;&lt;br/&gt;&lt;em&gt;ebook&lt;/em&gt;&lt;br/&gt;&lt;br/&gt;" &amp; G398 &amp; "&lt;/td&gt;&lt;td&gt;" &amp; I398 &amp; "&lt;/td&gt;&lt;/tr&gt;"</f>
        <v>&lt;tr&gt;&lt;td&gt;&lt;a href='http://dx.doi.org/10.1093/actrade/9780199594412.001.0001'&gt;&lt;img src='http://www.veryshortintroductions.com/view/covers/9780199594412.png' class='coverimage' alt='Reality: a very short introduction'/&gt;&lt;/a&gt;&lt;/td&gt;&lt;td&gt;&lt;small&gt;Very Short Introduction&lt;br/&gt;http://m.veryshortintroductions.com&lt;/small&gt;&lt;br/&gt;&lt;em&gt;ebook&lt;/em&gt;&lt;br/&gt;&lt;br/&gt;&lt;a href='http://dx.doi.org/10.1093/actrade/9780199594412.001.0001'&gt;Reality&lt;/a&gt;&lt;/td&gt;&lt;td&gt;&lt;a href='http://www.veryshortintroductions.com/mobile/view/10.1093/actrade/9780199594412.001.0001/actrade-9780199594412'&gt;&lt;img src='https://api.qrserver.com/v1/create-qr-code/?size=300x300&amp;data=http://www.veryshortintroductions.com/mobile/view/10.1093/actrade/9780199594412.001.0001/actrade-9780199594412' class='qr'/&gt;&lt;/a&gt;&lt;/td&gt;&lt;/tr&gt;</v>
      </c>
      <c r="N398" s="0" t="s">
        <v>44</v>
      </c>
      <c r="O398" s="0" t="s">
        <v>1981</v>
      </c>
      <c r="P398" s="0" t="s">
        <v>1981</v>
      </c>
      <c r="Q398" s="0" t="s">
        <v>46</v>
      </c>
      <c r="S398" s="0" t="s">
        <v>1982</v>
      </c>
      <c r="Y398" s="0" t="s">
        <v>1983</v>
      </c>
      <c r="AA398" s="0" t="s">
        <v>49</v>
      </c>
      <c r="AB398" s="2" t="n">
        <v>40544</v>
      </c>
      <c r="AC398" s="2" t="n">
        <v>40908</v>
      </c>
      <c r="AK398" s="0" t="s">
        <v>50</v>
      </c>
      <c r="AL398" s="0" t="s">
        <v>51</v>
      </c>
      <c r="AM398" s="0" t="s">
        <v>49</v>
      </c>
      <c r="AN398" s="0" t="s">
        <v>49</v>
      </c>
      <c r="AO398" s="0" t="s">
        <v>49</v>
      </c>
      <c r="AP398" s="0" t="s">
        <v>49</v>
      </c>
      <c r="AQ398" s="0" t="s">
        <v>49</v>
      </c>
    </row>
    <row r="399" customFormat="false" ht="15" hidden="true" customHeight="false" outlineLevel="0" collapsed="false">
      <c r="A399" s="0" t="n">
        <v>1113061</v>
      </c>
      <c r="B399" s="0" t="str">
        <f aca="false">RIGHT(O399,LEN(O399)-FIND("actrade-",O399)-7)</f>
        <v>9780199231317</v>
      </c>
      <c r="C399" s="0" t="str">
        <f aca="false">"10.1093/actrade/" &amp; B399 &amp; ".001.0001"</f>
        <v>10.1093/actrade/9780199231317.001.0001</v>
      </c>
      <c r="D399" s="0" t="str">
        <f aca="false">"http://www.veryshortintroductions.com/mobile/view/" &amp; C399 &amp; "/actrade-" &amp; B399</f>
        <v>http://www.veryshortintroductions.com/mobile/view/10.1093/actrade/9780199231317.001.0001/actrade-9780199231317</v>
      </c>
      <c r="E399" s="0" t="s">
        <v>1984</v>
      </c>
      <c r="F399" s="0" t="str">
        <f aca="false">LEFT(E399,FIND(":",E399)-1)</f>
        <v>Reformation</v>
      </c>
      <c r="G399" s="0" t="str">
        <f aca="false">"&lt;a href='http://dx.doi.org/" &amp; C399 &amp; "'&gt;" &amp; LEFT(E399,FIND(":",E399)-1) &amp; "&lt;/a&gt;"</f>
        <v>&lt;a href='http://dx.doi.org/10.1093/actrade/9780199231317.001.0001'&gt;Reformation&lt;/a&gt;</v>
      </c>
      <c r="H399" s="0" t="str">
        <f aca="false">"&lt;a href='http://dx.doi.org/" &amp; C399 &amp; "'&gt;" &amp;"&lt;img src='http://www.veryshortintroductions.com/view/covers/"&amp;B399&amp;".png' class='coverimage' alt='" &amp;E399 &amp; "'/&gt;&lt;/a&gt;"</f>
        <v>&lt;a href='http://dx.doi.org/10.1093/actrade/9780199231317.001.0001'&gt;&lt;img src='http://www.veryshortintroductions.com/view/covers/9780199231317.png' class='coverimage' alt='Reformation: A Very Short Introduction (Very short introductions)'/&gt;&lt;/a&gt;</v>
      </c>
      <c r="I399" s="0" t="str">
        <f aca="false">"&lt;a href='" &amp; D399 &amp; "'&gt;" &amp; "&lt;img src='https://api.qrserver.com/v1/create-qr-code/?size=300x300&amp;data=" &amp; D399 &amp;"' class='qr'/&gt;&lt;/a&gt;"</f>
        <v>&lt;a href='http://www.veryshortintroductions.com/mobile/view/10.1093/actrade/9780199231317.001.0001/actrade-9780199231317'&gt;&lt;img src='https://api.qrserver.com/v1/create-qr-code/?size=300x300&amp;data=http://www.veryshortintroductions.com/mobile/view/10.1093/actrade/9780199231317.001.0001/actrade-9780199231317' class='qr'/&gt;&lt;/a&gt;</v>
      </c>
      <c r="J399" s="0" t="str">
        <f aca="false">"&lt;tr&gt;&lt;td&gt;" &amp; H399 &amp; "&lt;/td&gt;&lt;td&gt;&lt;small&gt;Very Short Introduction&lt;br/&gt;http://m.veryshortintroductions.com&lt;/small&gt;&lt;br/&gt;&lt;em&gt;ebook&lt;/em&gt;&lt;br/&gt;&lt;br/&gt;" &amp; G399 &amp; "&lt;/td&gt;&lt;td&gt;" &amp; I399 &amp; "&lt;/td&gt;&lt;/tr&gt;"</f>
        <v>&lt;tr&gt;&lt;td&gt;&lt;a href='http://dx.doi.org/10.1093/actrade/9780199231317.001.0001'&gt;&lt;img src='http://www.veryshortintroductions.com/view/covers/9780199231317.png' class='coverimage' alt='Reformation: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href='http://dx.doi.org/10.1093/actrade/9780199231317.001.0001'&gt;Reformation&lt;/a&gt;&lt;/td&gt;&lt;td&gt;&lt;a href='http://www.veryshortintroductions.com/mobile/view/10.1093/actrade/9780199231317.001.0001/actrade-9780199231317'&gt;&lt;img src='https://api.qrserver.com/v1/create-qr-code/?size=300x300&amp;data=http://www.veryshortintroductions.com/mobile/view/10.1093/actrade/9780199231317.001.0001/actrade-9780199231317' class='qr'/&gt;&lt;/a&gt;&lt;/td&gt;&lt;/tr&gt;</v>
      </c>
      <c r="N399" s="0" t="s">
        <v>44</v>
      </c>
      <c r="O399" s="0" t="s">
        <v>1985</v>
      </c>
      <c r="P399" s="0" t="s">
        <v>1985</v>
      </c>
      <c r="Q399" s="0" t="s">
        <v>46</v>
      </c>
      <c r="S399" s="0" t="s">
        <v>1986</v>
      </c>
      <c r="X399" s="0" t="s">
        <v>1987</v>
      </c>
      <c r="Y399" s="0" t="s">
        <v>1988</v>
      </c>
      <c r="AA399" s="0" t="s">
        <v>49</v>
      </c>
      <c r="AB399" s="2" t="n">
        <v>39814</v>
      </c>
      <c r="AC399" s="2" t="n">
        <v>40178</v>
      </c>
      <c r="AJ399" s="0" t="s">
        <v>1989</v>
      </c>
      <c r="AK399" s="0" t="s">
        <v>50</v>
      </c>
      <c r="AL399" s="0" t="s">
        <v>51</v>
      </c>
      <c r="AM399" s="0" t="s">
        <v>49</v>
      </c>
      <c r="AN399" s="0" t="s">
        <v>49</v>
      </c>
      <c r="AO399" s="0" t="s">
        <v>49</v>
      </c>
      <c r="AP399" s="0" t="s">
        <v>49</v>
      </c>
      <c r="AQ399" s="0" t="s">
        <v>49</v>
      </c>
    </row>
    <row r="400" customFormat="false" ht="15" hidden="true" customHeight="false" outlineLevel="0" collapsed="false">
      <c r="A400" s="0" t="n">
        <v>1068986</v>
      </c>
      <c r="B400" s="0" t="str">
        <f aca="false">RIGHT(O400,LEN(O400)-FIND("actrade-",O400)-7)</f>
        <v>9780199236220</v>
      </c>
      <c r="C400" s="0" t="str">
        <f aca="false">"10.1093/actrade/" &amp; B400 &amp; ".001.0001"</f>
        <v>10.1093/actrade/9780199236220.001.0001</v>
      </c>
      <c r="D400" s="0" t="str">
        <f aca="false">"http://www.veryshortintroductions.com/mobile/view/" &amp; C400 &amp; "/actrade-" &amp; B400</f>
        <v>http://www.veryshortintroductions.com/mobile/view/10.1093/actrade/9780199236220.001.0001/actrade-9780199236220</v>
      </c>
      <c r="E400" s="0" t="s">
        <v>1990</v>
      </c>
      <c r="F400" s="0" t="str">
        <f aca="false">LEFT(E400,FIND(":",E400)-1)</f>
        <v>Relativity</v>
      </c>
      <c r="G400" s="0" t="str">
        <f aca="false">"&lt;a href='http://dx.doi.org/" &amp; C400 &amp; "'&gt;" &amp; LEFT(E400,FIND(":",E400)-1) &amp; "&lt;/a&gt;"</f>
        <v>&lt;a href='http://dx.doi.org/10.1093/actrade/9780199236220.001.0001'&gt;Relativity&lt;/a&gt;</v>
      </c>
      <c r="H400" s="0" t="str">
        <f aca="false">"&lt;a href='http://dx.doi.org/" &amp; C400 &amp; "'&gt;" &amp;"&lt;img src='http://www.veryshortintroductions.com/view/covers/"&amp;B400&amp;".png' class='coverimage' alt='" &amp;E400 &amp; "'/&gt;&lt;/a&gt;"</f>
        <v>&lt;a href='http://dx.doi.org/10.1093/actrade/9780199236220.001.0001'&gt;&lt;img src='http://www.veryshortintroductions.com/view/covers/9780199236220.png' class='coverimage' alt='Relativity: A Very Short Introduction'/&gt;&lt;/a&gt;</v>
      </c>
      <c r="I400" s="0" t="str">
        <f aca="false">"&lt;a href='" &amp; D400 &amp; "'&gt;" &amp; "&lt;img src='https://api.qrserver.com/v1/create-qr-code/?size=300x300&amp;data=" &amp; D400 &amp;"' class='qr'/&gt;&lt;/a&gt;"</f>
        <v>&lt;a href='http://www.veryshortintroductions.com/mobile/view/10.1093/actrade/9780199236220.001.0001/actrade-9780199236220'&gt;&lt;img src='https://api.qrserver.com/v1/create-qr-code/?size=300x300&amp;data=http://www.veryshortintroductions.com/mobile/view/10.1093/actrade/9780199236220.001.0001/actrade-9780199236220' class='qr'/&gt;&lt;/a&gt;</v>
      </c>
      <c r="J400" s="0" t="str">
        <f aca="false">"&lt;tr&gt;&lt;td&gt;" &amp; H400 &amp; "&lt;/td&gt;&lt;td&gt;&lt;small&gt;Very Short Introduction&lt;br/&gt;http://m.veryshortintroductions.com&lt;/small&gt;&lt;br/&gt;&lt;em&gt;ebook&lt;/em&gt;&lt;br/&gt;&lt;br/&gt;" &amp; G400 &amp; "&lt;/td&gt;&lt;td&gt;" &amp; I400 &amp; "&lt;/td&gt;&lt;/tr&gt;"</f>
        <v>&lt;tr&gt;&lt;td&gt;&lt;a href='http://dx.doi.org/10.1093/actrade/9780199236220.001.0001'&gt;&lt;img src='http://www.veryshortintroductions.com/view/covers/9780199236220.png' class='coverimage' alt='Relativity: A Very Short Introduction'/&gt;&lt;/a&gt;&lt;/td&gt;&lt;td&gt;&lt;small&gt;Very Short Introduction&lt;br/&gt;http://m.veryshortintroductions.com&lt;/small&gt;&lt;br/&gt;&lt;em&gt;ebook&lt;/em&gt;&lt;br/&gt;&lt;br/&gt;&lt;a href='http://dx.doi.org/10.1093/actrade/9780199236220.001.0001'&gt;Relativity&lt;/a&gt;&lt;/td&gt;&lt;td&gt;&lt;a href='http://www.veryshortintroductions.com/mobile/view/10.1093/actrade/9780199236220.001.0001/actrade-9780199236220'&gt;&lt;img src='https://api.qrserver.com/v1/create-qr-code/?size=300x300&amp;data=http://www.veryshortintroductions.com/mobile/view/10.1093/actrade/9780199236220.001.0001/actrade-9780199236220' class='qr'/&gt;&lt;/a&gt;&lt;/td&gt;&lt;/tr&gt;</v>
      </c>
      <c r="N400" s="0" t="s">
        <v>44</v>
      </c>
      <c r="O400" s="0" t="s">
        <v>1991</v>
      </c>
      <c r="P400" s="0" t="s">
        <v>1991</v>
      </c>
      <c r="Q400" s="0" t="s">
        <v>46</v>
      </c>
      <c r="S400" s="0" t="s">
        <v>1992</v>
      </c>
      <c r="X400" s="0" t="s">
        <v>1993</v>
      </c>
      <c r="Y400" s="0" t="s">
        <v>1994</v>
      </c>
      <c r="AA400" s="0" t="s">
        <v>49</v>
      </c>
      <c r="AB400" s="2" t="n">
        <v>39448</v>
      </c>
      <c r="AC400" s="2" t="n">
        <v>39813</v>
      </c>
      <c r="AJ400" s="0" t="s">
        <v>1995</v>
      </c>
      <c r="AK400" s="0" t="s">
        <v>50</v>
      </c>
      <c r="AL400" s="0" t="s">
        <v>51</v>
      </c>
      <c r="AM400" s="0" t="s">
        <v>49</v>
      </c>
      <c r="AN400" s="0" t="s">
        <v>49</v>
      </c>
      <c r="AO400" s="0" t="s">
        <v>49</v>
      </c>
      <c r="AP400" s="0" t="s">
        <v>49</v>
      </c>
      <c r="AQ400" s="0" t="s">
        <v>49</v>
      </c>
    </row>
    <row r="401" customFormat="false" ht="15" hidden="true" customHeight="false" outlineLevel="0" collapsed="false">
      <c r="A401" s="0" t="n">
        <v>3093108</v>
      </c>
      <c r="B401" s="0" t="str">
        <f aca="false">RIGHT(O401,LEN(O401)-FIND("actrade-",O401)-7)</f>
        <v>9780195321074</v>
      </c>
      <c r="C401" s="0" t="str">
        <f aca="false">"10.1093/actrade/" &amp; B401 &amp; ".001.0001"</f>
        <v>10.1093/actrade/9780195321074.001.0001</v>
      </c>
      <c r="D401" s="0" t="str">
        <f aca="false">"http://www.veryshortintroductions.com/mobile/view/" &amp; C401 &amp; "/actrade-" &amp; B401</f>
        <v>http://www.veryshortintroductions.com/mobile/view/10.1093/actrade/9780195321074.001.0001/actrade-9780195321074</v>
      </c>
      <c r="E401" s="0" t="s">
        <v>1996</v>
      </c>
      <c r="F401" s="0" t="str">
        <f aca="false">LEFT(E401,FIND(":",E401)-1)</f>
        <v>Religion in America</v>
      </c>
      <c r="G401" s="0" t="str">
        <f aca="false">"&lt;a href='http://dx.doi.org/" &amp; C401 &amp; "'&gt;" &amp; LEFT(E401,FIND(":",E401)-1) &amp; "&lt;/a&gt;"</f>
        <v>&lt;a href='http://dx.doi.org/10.1093/actrade/9780195321074.001.0001'&gt;Religion in America&lt;/a&gt;</v>
      </c>
      <c r="H401" s="0" t="str">
        <f aca="false">"&lt;a href='http://dx.doi.org/" &amp; C401 &amp; "'&gt;" &amp;"&lt;img src='http://www.veryshortintroductions.com/view/covers/"&amp;B401&amp;".png' class='coverimage' alt='" &amp;E401 &amp; "'/&gt;&lt;/a&gt;"</f>
        <v>&lt;a href='http://dx.doi.org/10.1093/actrade/9780195321074.001.0001'&gt;&lt;img src='http://www.veryshortintroductions.com/view/covers/9780195321074.png' class='coverimage' alt='Religion in America: a very short introduction'/&gt;&lt;/a&gt;</v>
      </c>
      <c r="I401" s="0" t="str">
        <f aca="false">"&lt;a href='" &amp; D401 &amp; "'&gt;" &amp; "&lt;img src='https://api.qrserver.com/v1/create-qr-code/?size=300x300&amp;data=" &amp; D401 &amp;"' class='qr'/&gt;&lt;/a&gt;"</f>
        <v>&lt;a href='http://www.veryshortintroductions.com/mobile/view/10.1093/actrade/9780195321074.001.0001/actrade-9780195321074'&gt;&lt;img src='https://api.qrserver.com/v1/create-qr-code/?size=300x300&amp;data=http://www.veryshortintroductions.com/mobile/view/10.1093/actrade/9780195321074.001.0001/actrade-9780195321074' class='qr'/&gt;&lt;/a&gt;</v>
      </c>
      <c r="J401" s="0" t="str">
        <f aca="false">"&lt;tr&gt;&lt;td&gt;" &amp; H401 &amp; "&lt;/td&gt;&lt;td&gt;&lt;small&gt;Very Short Introduction&lt;br/&gt;http://m.veryshortintroductions.com&lt;/small&gt;&lt;br/&gt;&lt;em&gt;ebook&lt;/em&gt;&lt;br/&gt;&lt;br/&gt;" &amp; G401 &amp; "&lt;/td&gt;&lt;td&gt;" &amp; I401 &amp; "&lt;/td&gt;&lt;/tr&gt;"</f>
        <v>&lt;tr&gt;&lt;td&gt;&lt;a href='http://dx.doi.org/10.1093/actrade/9780195321074.001.0001'&gt;&lt;img src='http://www.veryshortintroductions.com/view/covers/9780195321074.png' class='coverimage' alt='Religion in America: a very short introduction'/&gt;&lt;/a&gt;&lt;/td&gt;&lt;td&gt;&lt;small&gt;Very Short Introduction&lt;br/&gt;http://m.veryshortintroductions.com&lt;/small&gt;&lt;br/&gt;&lt;em&gt;ebook&lt;/em&gt;&lt;br/&gt;&lt;br/&gt;&lt;a href='http://dx.doi.org/10.1093/actrade/9780195321074.001.0001'&gt;Religion in America&lt;/a&gt;&lt;/td&gt;&lt;td&gt;&lt;a href='http://www.veryshortintroductions.com/mobile/view/10.1093/actrade/9780195321074.001.0001/actrade-9780195321074'&gt;&lt;img src='https://api.qrserver.com/v1/create-qr-code/?size=300x300&amp;data=http://www.veryshortintroductions.com/mobile/view/10.1093/actrade/9780195321074.001.0001/actrade-9780195321074' class='qr'/&gt;&lt;/a&gt;&lt;/td&gt;&lt;/tr&gt;</v>
      </c>
      <c r="N401" s="0" t="s">
        <v>44</v>
      </c>
      <c r="O401" s="0" t="s">
        <v>1997</v>
      </c>
      <c r="P401" s="0" t="s">
        <v>1997</v>
      </c>
      <c r="Q401" s="0" t="s">
        <v>46</v>
      </c>
      <c r="S401" s="0" t="s">
        <v>1998</v>
      </c>
      <c r="X401" s="0" t="s">
        <v>1999</v>
      </c>
      <c r="Y401" s="0" t="s">
        <v>2000</v>
      </c>
      <c r="AA401" s="0" t="s">
        <v>49</v>
      </c>
      <c r="AB401" s="2" t="n">
        <v>39448</v>
      </c>
      <c r="AC401" s="2" t="n">
        <v>39813</v>
      </c>
      <c r="AK401" s="0" t="s">
        <v>50</v>
      </c>
      <c r="AL401" s="0" t="s">
        <v>51</v>
      </c>
      <c r="AM401" s="0" t="s">
        <v>49</v>
      </c>
      <c r="AN401" s="0" t="s">
        <v>49</v>
      </c>
      <c r="AO401" s="0" t="s">
        <v>49</v>
      </c>
      <c r="AP401" s="0" t="s">
        <v>49</v>
      </c>
      <c r="AQ401" s="0" t="s">
        <v>49</v>
      </c>
    </row>
    <row r="402" customFormat="false" ht="15" hidden="true" customHeight="false" outlineLevel="0" collapsed="false">
      <c r="A402" s="0" t="n">
        <v>1048086</v>
      </c>
      <c r="B402" s="0" t="str">
        <f aca="false">RIGHT(O402,LEN(O402)-FIND("actrade-",O402)-7)</f>
        <v>9780192803542</v>
      </c>
      <c r="C402" s="0" t="str">
        <f aca="false">"10.1093/actrade/" &amp; B402 &amp; ".001.0001"</f>
        <v>10.1093/actrade/9780192803542.001.0001</v>
      </c>
      <c r="D402" s="0" t="str">
        <f aca="false">"http://www.veryshortintroductions.com/mobile/view/" &amp; C402 &amp; "/actrade-" &amp; B402</f>
        <v>http://www.veryshortintroductions.com/mobile/view/10.1093/actrade/9780192803542.001.0001/actrade-9780192803542</v>
      </c>
      <c r="E402" s="0" t="s">
        <v>2001</v>
      </c>
      <c r="F402" s="0" t="str">
        <f aca="false">LEFT(E402,FIND(":",E402)-1)</f>
        <v>Renaissance Art</v>
      </c>
      <c r="G402" s="0" t="str">
        <f aca="false">"&lt;a href='http://dx.doi.org/" &amp; C402 &amp; "'&gt;" &amp; LEFT(E402,FIND(":",E402)-1) &amp; "&lt;/a&gt;"</f>
        <v>&lt;a href='http://dx.doi.org/10.1093/actrade/9780192803542.001.0001'&gt;Renaissance Art&lt;/a&gt;</v>
      </c>
      <c r="H402" s="0" t="str">
        <f aca="false">"&lt;a href='http://dx.doi.org/" &amp; C402 &amp; "'&gt;" &amp;"&lt;img src='http://www.veryshortintroductions.com/view/covers/"&amp;B402&amp;".png' class='coverimage' alt='" &amp;E402 &amp; "'/&gt;&lt;/a&gt;"</f>
        <v>&lt;a href='http://dx.doi.org/10.1093/actrade/9780192803542.001.0001'&gt;&lt;img src='http://www.veryshortintroductions.com/view/covers/9780192803542.png' class='coverimage' alt='Renaissance Art: A Very Short Introduction (Very short introductions)'/&gt;&lt;/a&gt;</v>
      </c>
      <c r="I402" s="0" t="str">
        <f aca="false">"&lt;a href='" &amp; D402 &amp; "'&gt;" &amp; "&lt;img src='https://api.qrserver.com/v1/create-qr-code/?size=300x300&amp;data=" &amp; D402 &amp;"' class='qr'/&gt;&lt;/a&gt;"</f>
        <v>&lt;a href='http://www.veryshortintroductions.com/mobile/view/10.1093/actrade/9780192803542.001.0001/actrade-9780192803542'&gt;&lt;img src='https://api.qrserver.com/v1/create-qr-code/?size=300x300&amp;data=http://www.veryshortintroductions.com/mobile/view/10.1093/actrade/9780192803542.001.0001/actrade-9780192803542' class='qr'/&gt;&lt;/a&gt;</v>
      </c>
      <c r="J402" s="0" t="str">
        <f aca="false">"&lt;tr&gt;&lt;td&gt;" &amp; H402 &amp; "&lt;/td&gt;&lt;td&gt;&lt;small&gt;Very Short Introduction&lt;br/&gt;http://m.veryshortintroductions.com&lt;/small&gt;&lt;br/&gt;&lt;em&gt;ebook&lt;/em&gt;&lt;br/&gt;&lt;br/&gt;" &amp; G402 &amp; "&lt;/td&gt;&lt;td&gt;" &amp; I402 &amp; "&lt;/td&gt;&lt;/tr&gt;"</f>
        <v>&lt;tr&gt;&lt;td&gt;&lt;a href='http://dx.doi.org/10.1093/actrade/9780192803542.001.0001'&gt;&lt;img src='http://www.veryshortintroductions.com/view/covers/9780192803542.png' class='coverimage' alt='Renaissance Art: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href='http://dx.doi.org/10.1093/actrade/9780192803542.001.0001'&gt;Renaissance Art&lt;/a&gt;&lt;/td&gt;&lt;td&gt;&lt;a href='http://www.veryshortintroductions.com/mobile/view/10.1093/actrade/9780192803542.001.0001/actrade-9780192803542'&gt;&lt;img src='https://api.qrserver.com/v1/create-qr-code/?size=300x300&amp;data=http://www.veryshortintroductions.com/mobile/view/10.1093/actrade/9780192803542.001.0001/actrade-9780192803542' class='qr'/&gt;&lt;/a&gt;&lt;/td&gt;&lt;/tr&gt;</v>
      </c>
      <c r="N402" s="0" t="s">
        <v>44</v>
      </c>
      <c r="O402" s="0" t="s">
        <v>2002</v>
      </c>
      <c r="P402" s="0" t="s">
        <v>2002</v>
      </c>
      <c r="Q402" s="0" t="s">
        <v>46</v>
      </c>
      <c r="S402" s="0" t="s">
        <v>2003</v>
      </c>
      <c r="X402" s="0" t="s">
        <v>2004</v>
      </c>
      <c r="Y402" s="0" t="s">
        <v>2005</v>
      </c>
      <c r="AA402" s="0" t="s">
        <v>49</v>
      </c>
      <c r="AB402" s="2" t="n">
        <v>38353</v>
      </c>
      <c r="AC402" s="2" t="n">
        <v>38717</v>
      </c>
      <c r="AJ402" s="0" t="s">
        <v>2006</v>
      </c>
      <c r="AK402" s="0" t="s">
        <v>50</v>
      </c>
      <c r="AL402" s="0" t="s">
        <v>51</v>
      </c>
      <c r="AM402" s="0" t="s">
        <v>49</v>
      </c>
      <c r="AN402" s="0" t="s">
        <v>49</v>
      </c>
      <c r="AO402" s="0" t="s">
        <v>49</v>
      </c>
      <c r="AP402" s="0" t="s">
        <v>49</v>
      </c>
      <c r="AQ402" s="0" t="s">
        <v>49</v>
      </c>
    </row>
    <row r="403" customFormat="false" ht="15" hidden="true" customHeight="false" outlineLevel="0" collapsed="false">
      <c r="A403" s="0" t="n">
        <v>1068441</v>
      </c>
      <c r="B403" s="0" t="str">
        <f aca="false">RIGHT(O403,LEN(O403)-FIND("actrade-",O403)-7)</f>
        <v>9780192801630</v>
      </c>
      <c r="C403" s="0" t="str">
        <f aca="false">"10.1093/actrade/" &amp; B403 &amp; ".001.0001"</f>
        <v>10.1093/actrade/9780192801630.001.0001</v>
      </c>
      <c r="D403" s="0" t="str">
        <f aca="false">"http://www.veryshortintroductions.com/mobile/view/" &amp; C403 &amp; "/actrade-" &amp; B403</f>
        <v>http://www.veryshortintroductions.com/mobile/view/10.1093/actrade/9780192801630.001.0001/actrade-9780192801630</v>
      </c>
      <c r="E403" s="0" t="s">
        <v>2007</v>
      </c>
      <c r="F403" s="0" t="str">
        <f aca="false">LEFT(E403,FIND(":",E403)-1)</f>
        <v>Renaissance</v>
      </c>
      <c r="G403" s="0" t="str">
        <f aca="false">"&lt;a href='http://dx.doi.org/" &amp; C403 &amp; "'&gt;" &amp; LEFT(E403,FIND(":",E403)-1) &amp; "&lt;/a&gt;"</f>
        <v>&lt;a href='http://dx.doi.org/10.1093/actrade/9780192801630.001.0001'&gt;Renaissance&lt;/a&gt;</v>
      </c>
      <c r="H403" s="0" t="str">
        <f aca="false">"&lt;a href='http://dx.doi.org/" &amp; C403 &amp; "'&gt;" &amp;"&lt;img src='http://www.veryshortintroductions.com/view/covers/"&amp;B403&amp;".png' class='coverimage' alt='" &amp;E403 &amp; "'/&gt;&lt;/a&gt;"</f>
        <v>&lt;a href='http://dx.doi.org/10.1093/actrade/9780192801630.001.0001'&gt;&lt;img src='http://www.veryshortintroductions.com/view/covers/9780192801630.png' class='coverimage' alt='Renaissance: A Very Short Introduction (Very short introductions ; 148)'/&gt;&lt;/a&gt;</v>
      </c>
      <c r="I403" s="0" t="str">
        <f aca="false">"&lt;a href='" &amp; D403 &amp; "'&gt;" &amp; "&lt;img src='https://api.qrserver.com/v1/create-qr-code/?size=300x300&amp;data=" &amp; D403 &amp;"' class='qr'/&gt;&lt;/a&gt;"</f>
        <v>&lt;a href='http://www.veryshortintroductions.com/mobile/view/10.1093/actrade/9780192801630.001.0001/actrade-9780192801630'&gt;&lt;img src='https://api.qrserver.com/v1/create-qr-code/?size=300x300&amp;data=http://www.veryshortintroductions.com/mobile/view/10.1093/actrade/9780192801630.001.0001/actrade-9780192801630' class='qr'/&gt;&lt;/a&gt;</v>
      </c>
      <c r="J403" s="0" t="str">
        <f aca="false">"&lt;tr&gt;&lt;td&gt;" &amp; H403 &amp; "&lt;/td&gt;&lt;td&gt;&lt;small&gt;Very Short Introduction&lt;br/&gt;http://m.veryshortintroductions.com&lt;/small&gt;&lt;br/&gt;&lt;em&gt;ebook&lt;/em&gt;&lt;br/&gt;&lt;br/&gt;" &amp; G403 &amp; "&lt;/td&gt;&lt;td&gt;" &amp; I403 &amp; "&lt;/td&gt;&lt;/tr&gt;"</f>
        <v>&lt;tr&gt;&lt;td&gt;&lt;a href='http://dx.doi.org/10.1093/actrade/9780192801630.001.0001'&gt;&lt;img src='http://www.veryshortintroductions.com/view/covers/9780192801630.png' class='coverimage' alt='Renaissance: A Very Short Introduction (Very short introductions ; 148)'/&gt;&lt;/a&gt;&lt;/td&gt;&lt;td&gt;&lt;small&gt;Very Short Introduction&lt;br/&gt;http://m.veryshortintroductions.com&lt;/small&gt;&lt;br/&gt;&lt;em&gt;ebook&lt;/em&gt;&lt;br/&gt;&lt;br/&gt;&lt;a href='http://dx.doi.org/10.1093/actrade/9780192801630.001.0001'&gt;Renaissance&lt;/a&gt;&lt;/td&gt;&lt;td&gt;&lt;a href='http://www.veryshortintroductions.com/mobile/view/10.1093/actrade/9780192801630.001.0001/actrade-9780192801630'&gt;&lt;img src='https://api.qrserver.com/v1/create-qr-code/?size=300x300&amp;data=http://www.veryshortintroductions.com/mobile/view/10.1093/actrade/9780192801630.001.0001/actrade-9780192801630' class='qr'/&gt;&lt;/a&gt;&lt;/td&gt;&lt;/tr&gt;</v>
      </c>
      <c r="N403" s="0" t="s">
        <v>44</v>
      </c>
      <c r="O403" s="0" t="s">
        <v>2008</v>
      </c>
      <c r="P403" s="0" t="s">
        <v>2008</v>
      </c>
      <c r="Q403" s="0" t="s">
        <v>46</v>
      </c>
      <c r="S403" s="0" t="s">
        <v>2009</v>
      </c>
      <c r="X403" s="0" t="s">
        <v>2010</v>
      </c>
      <c r="Y403" s="0" t="s">
        <v>2011</v>
      </c>
      <c r="AA403" s="0" t="s">
        <v>49</v>
      </c>
      <c r="AB403" s="2" t="n">
        <v>38718</v>
      </c>
      <c r="AC403" s="2" t="n">
        <v>39082</v>
      </c>
      <c r="AJ403" s="0" t="s">
        <v>2012</v>
      </c>
      <c r="AK403" s="0" t="s">
        <v>50</v>
      </c>
      <c r="AL403" s="0" t="s">
        <v>51</v>
      </c>
      <c r="AM403" s="0" t="s">
        <v>49</v>
      </c>
      <c r="AN403" s="0" t="s">
        <v>49</v>
      </c>
      <c r="AO403" s="0" t="s">
        <v>49</v>
      </c>
      <c r="AP403" s="0" t="s">
        <v>49</v>
      </c>
      <c r="AQ403" s="0" t="s">
        <v>49</v>
      </c>
    </row>
    <row r="404" customFormat="false" ht="15" hidden="true" customHeight="false" outlineLevel="0" collapsed="false">
      <c r="A404" s="0" t="n">
        <v>3093107</v>
      </c>
      <c r="B404" s="0" t="str">
        <f aca="false">RIGHT(O404,LEN(O404)-FIND("actrade-",O404)-7)</f>
        <v>9780199858507</v>
      </c>
      <c r="C404" s="0" t="str">
        <f aca="false">"10.1093/actrade/" &amp; B404 &amp; ".001.0001"</f>
        <v>10.1093/actrade/9780199858507.001.0001</v>
      </c>
      <c r="D404" s="0" t="str">
        <f aca="false">"http://www.veryshortintroductions.com/mobile/view/" &amp; C404 &amp; "/actrade-" &amp; B404</f>
        <v>http://www.veryshortintroductions.com/mobile/view/10.1093/actrade/9780199858507.001.0001/actrade-9780199858507</v>
      </c>
      <c r="E404" s="0" t="s">
        <v>2013</v>
      </c>
      <c r="F404" s="0" t="str">
        <f aca="false">LEFT(E404,FIND(":",E404)-1)</f>
        <v>Revolutions  </v>
      </c>
      <c r="G404" s="0" t="str">
        <f aca="false">"&lt;a href='http://dx.doi.org/" &amp; C404 &amp; "'&gt;" &amp; LEFT(E404,FIND(":",E404)-1) &amp; "&lt;/a&gt;"</f>
        <v>&lt;a href='http://dx.doi.org/10.1093/actrade/9780199858507.001.0001'&gt;Revolutions  &lt;/a&gt;</v>
      </c>
      <c r="H404" s="0" t="str">
        <f aca="false">"&lt;a href='http://dx.doi.org/" &amp; C404 &amp; "'&gt;" &amp;"&lt;img src='http://www.veryshortintroductions.com/view/covers/"&amp;B404&amp;".png' class='coverimage' alt='" &amp;E404 &amp; "'/&gt;&lt;/a&gt;"</f>
        <v>&lt;a href='http://dx.doi.org/10.1093/actrade/9780199858507.001.0001'&gt;&lt;img src='http://www.veryshortintroductions.com/view/covers/9780199858507.png' class='coverimage' alt='Revolutions  : a very short introduction'/&gt;&lt;/a&gt;</v>
      </c>
      <c r="I404" s="0" t="str">
        <f aca="false">"&lt;a href='" &amp; D404 &amp; "'&gt;" &amp; "&lt;img src='https://api.qrserver.com/v1/create-qr-code/?size=300x300&amp;data=" &amp; D404 &amp;"' class='qr'/&gt;&lt;/a&gt;"</f>
        <v>&lt;a href='http://www.veryshortintroductions.com/mobile/view/10.1093/actrade/9780199858507.001.0001/actrade-9780199858507'&gt;&lt;img src='https://api.qrserver.com/v1/create-qr-code/?size=300x300&amp;data=http://www.veryshortintroductions.com/mobile/view/10.1093/actrade/9780199858507.001.0001/actrade-9780199858507' class='qr'/&gt;&lt;/a&gt;</v>
      </c>
      <c r="J404" s="0" t="str">
        <f aca="false">"&lt;tr&gt;&lt;td&gt;" &amp; H404 &amp; "&lt;/td&gt;&lt;td&gt;&lt;small&gt;Very Short Introduction&lt;br/&gt;http://m.veryshortintroductions.com&lt;/small&gt;&lt;br/&gt;&lt;em&gt;ebook&lt;/em&gt;&lt;br/&gt;&lt;br/&gt;" &amp; G404 &amp; "&lt;/td&gt;&lt;td&gt;" &amp; I404 &amp; "&lt;/td&gt;&lt;/tr&gt;"</f>
        <v>&lt;tr&gt;&lt;td&gt;&lt;a href='http://dx.doi.org/10.1093/actrade/9780199858507.001.0001'&gt;&lt;img src='http://www.veryshortintroductions.com/view/covers/9780199858507.png' class='coverimage' alt='Revolutions  : a very short introduction'/&gt;&lt;/a&gt;&lt;/td&gt;&lt;td&gt;&lt;small&gt;Very Short Introduction&lt;br/&gt;http://m.veryshortintroductions.com&lt;/small&gt;&lt;br/&gt;&lt;em&gt;ebook&lt;/em&gt;&lt;br/&gt;&lt;br/&gt;&lt;a href='http://dx.doi.org/10.1093/actrade/9780199858507.001.0001'&gt;Revolutions  &lt;/a&gt;&lt;/td&gt;&lt;td&gt;&lt;a href='http://www.veryshortintroductions.com/mobile/view/10.1093/actrade/9780199858507.001.0001/actrade-9780199858507'&gt;&lt;img src='https://api.qrserver.com/v1/create-qr-code/?size=300x300&amp;data=http://www.veryshortintroductions.com/mobile/view/10.1093/actrade/9780199858507.001.0001/actrade-9780199858507' class='qr'/&gt;&lt;/a&gt;&lt;/td&gt;&lt;/tr&gt;</v>
      </c>
      <c r="N404" s="0" t="s">
        <v>44</v>
      </c>
      <c r="O404" s="0" t="s">
        <v>2014</v>
      </c>
      <c r="P404" s="0" t="s">
        <v>2014</v>
      </c>
      <c r="Q404" s="0" t="s">
        <v>46</v>
      </c>
      <c r="S404" s="0" t="s">
        <v>2015</v>
      </c>
      <c r="Y404" s="0" t="s">
        <v>2016</v>
      </c>
      <c r="AA404" s="0" t="s">
        <v>49</v>
      </c>
      <c r="AB404" s="2" t="n">
        <v>41640</v>
      </c>
      <c r="AC404" s="2" t="n">
        <v>42004</v>
      </c>
      <c r="AK404" s="0" t="s">
        <v>50</v>
      </c>
      <c r="AL404" s="0" t="s">
        <v>51</v>
      </c>
      <c r="AM404" s="0" t="s">
        <v>49</v>
      </c>
      <c r="AN404" s="0" t="s">
        <v>49</v>
      </c>
      <c r="AO404" s="0" t="s">
        <v>49</v>
      </c>
      <c r="AP404" s="0" t="s">
        <v>49</v>
      </c>
      <c r="AQ404" s="0" t="s">
        <v>49</v>
      </c>
    </row>
    <row r="405" customFormat="false" ht="15" hidden="true" customHeight="false" outlineLevel="0" collapsed="false">
      <c r="A405" s="0" t="n">
        <v>3093109</v>
      </c>
      <c r="B405" s="0" t="str">
        <f aca="false">RIGHT(O405,LEN(O405)-FIND("actrade-",O405)-7)</f>
        <v>9780199651368</v>
      </c>
      <c r="C405" s="0" t="str">
        <f aca="false">"10.1093/actrade/" &amp; B405 &amp; ".001.0001"</f>
        <v>10.1093/actrade/9780199651368.001.0001</v>
      </c>
      <c r="D405" s="0" t="str">
        <f aca="false">"http://www.veryshortintroductions.com/mobile/view/" &amp; C405 &amp; "/actrade-" &amp; B405</f>
        <v>http://www.veryshortintroductions.com/mobile/view/10.1093/actrade/9780199651368.001.0001/actrade-9780199651368</v>
      </c>
      <c r="E405" s="0" t="s">
        <v>2017</v>
      </c>
      <c r="F405" s="0" t="str">
        <f aca="false">LEFT(E405,FIND(":",E405)-1)</f>
        <v>Rhetoric  </v>
      </c>
      <c r="G405" s="0" t="str">
        <f aca="false">"&lt;a href='http://dx.doi.org/" &amp; C405 &amp; "'&gt;" &amp; LEFT(E405,FIND(":",E405)-1) &amp; "&lt;/a&gt;"</f>
        <v>&lt;a href='http://dx.doi.org/10.1093/actrade/9780199651368.001.0001'&gt;Rhetoric  &lt;/a&gt;</v>
      </c>
      <c r="H405" s="0" t="str">
        <f aca="false">"&lt;a href='http://dx.doi.org/" &amp; C405 &amp; "'&gt;" &amp;"&lt;img src='http://www.veryshortintroductions.com/view/covers/"&amp;B405&amp;".png' class='coverimage' alt='" &amp;E405 &amp; "'/&gt;&lt;/a&gt;"</f>
        <v>&lt;a href='http://dx.doi.org/10.1093/actrade/9780199651368.001.0001'&gt;&lt;img src='http://www.veryshortintroductions.com/view/covers/9780199651368.png' class='coverimage' alt='Rhetoric  : a very short introduction'/&gt;&lt;/a&gt;</v>
      </c>
      <c r="I405" s="0" t="str">
        <f aca="false">"&lt;a href='" &amp; D405 &amp; "'&gt;" &amp; "&lt;img src='https://api.qrserver.com/v1/create-qr-code/?size=300x300&amp;data=" &amp; D405 &amp;"' class='qr'/&gt;&lt;/a&gt;"</f>
        <v>&lt;a href='http://www.veryshortintroductions.com/mobile/view/10.1093/actrade/9780199651368.001.0001/actrade-9780199651368'&gt;&lt;img src='https://api.qrserver.com/v1/create-qr-code/?size=300x300&amp;data=http://www.veryshortintroductions.com/mobile/view/10.1093/actrade/9780199651368.001.0001/actrade-9780199651368' class='qr'/&gt;&lt;/a&gt;</v>
      </c>
      <c r="J405" s="0" t="str">
        <f aca="false">"&lt;tr&gt;&lt;td&gt;" &amp; H405 &amp; "&lt;/td&gt;&lt;td&gt;&lt;small&gt;Very Short Introduction&lt;br/&gt;http://m.veryshortintroductions.com&lt;/small&gt;&lt;br/&gt;&lt;em&gt;ebook&lt;/em&gt;&lt;br/&gt;&lt;br/&gt;" &amp; G405 &amp; "&lt;/td&gt;&lt;td&gt;" &amp; I405 &amp; "&lt;/td&gt;&lt;/tr&gt;"</f>
        <v>&lt;tr&gt;&lt;td&gt;&lt;a href='http://dx.doi.org/10.1093/actrade/9780199651368.001.0001'&gt;&lt;img src='http://www.veryshortintroductions.com/view/covers/9780199651368.png' class='coverimage' alt='Rhetoric  : a very short introduction'/&gt;&lt;/a&gt;&lt;/td&gt;&lt;td&gt;&lt;small&gt;Very Short Introduction&lt;br/&gt;http://m.veryshortintroductions.com&lt;/small&gt;&lt;br/&gt;&lt;em&gt;ebook&lt;/em&gt;&lt;br/&gt;&lt;br/&gt;&lt;a href='http://dx.doi.org/10.1093/actrade/9780199651368.001.0001'&gt;Rhetoric  &lt;/a&gt;&lt;/td&gt;&lt;td&gt;&lt;a href='http://www.veryshortintroductions.com/mobile/view/10.1093/actrade/9780199651368.001.0001/actrade-9780199651368'&gt;&lt;img src='https://api.qrserver.com/v1/create-qr-code/?size=300x300&amp;data=http://www.veryshortintroductions.com/mobile/view/10.1093/actrade/9780199651368.001.0001/actrade-9780199651368' class='qr'/&gt;&lt;/a&gt;&lt;/td&gt;&lt;/tr&gt;</v>
      </c>
      <c r="N405" s="0" t="s">
        <v>44</v>
      </c>
      <c r="O405" s="0" t="s">
        <v>2018</v>
      </c>
      <c r="P405" s="0" t="s">
        <v>2018</v>
      </c>
      <c r="Q405" s="0" t="s">
        <v>46</v>
      </c>
      <c r="S405" s="0" t="s">
        <v>2019</v>
      </c>
      <c r="Y405" s="0" t="s">
        <v>2020</v>
      </c>
      <c r="AA405" s="0" t="s">
        <v>49</v>
      </c>
      <c r="AB405" s="2" t="n">
        <v>41275</v>
      </c>
      <c r="AC405" s="2" t="n">
        <v>41639</v>
      </c>
      <c r="AK405" s="0" t="s">
        <v>50</v>
      </c>
      <c r="AL405" s="0" t="s">
        <v>51</v>
      </c>
      <c r="AM405" s="0" t="s">
        <v>49</v>
      </c>
      <c r="AN405" s="0" t="s">
        <v>49</v>
      </c>
      <c r="AO405" s="0" t="s">
        <v>49</v>
      </c>
      <c r="AP405" s="0" t="s">
        <v>49</v>
      </c>
      <c r="AQ405" s="0" t="s">
        <v>49</v>
      </c>
    </row>
    <row r="406" customFormat="false" ht="15" hidden="true" customHeight="false" outlineLevel="0" collapsed="false">
      <c r="A406" s="0" t="n">
        <v>3093129</v>
      </c>
      <c r="B406" s="0" t="str">
        <f aca="false">RIGHT(O406,LEN(O406)-FIND("actrade-",O406)-7)</f>
        <v>9780199576203</v>
      </c>
      <c r="C406" s="0" t="str">
        <f aca="false">"10.1093/actrade/" &amp; B406 &amp; ".001.0001"</f>
        <v>10.1093/actrade/9780199576203.001.0001</v>
      </c>
      <c r="D406" s="0" t="str">
        <f aca="false">"http://www.veryshortintroductions.com/mobile/view/" &amp; C406 &amp; "/actrade-" &amp; B406</f>
        <v>http://www.veryshortintroductions.com/mobile/view/10.1093/actrade/9780199576203.001.0001/actrade-9780199576203</v>
      </c>
      <c r="E406" s="0" t="s">
        <v>2021</v>
      </c>
      <c r="F406" s="0" t="str">
        <f aca="false">LEFT(E406,FIND(":",E406)-1)</f>
        <v>Risk</v>
      </c>
      <c r="G406" s="0" t="str">
        <f aca="false">"&lt;a href='http://dx.doi.org/" &amp; C406 &amp; "'&gt;" &amp; LEFT(E406,FIND(":",E406)-1) &amp; "&lt;/a&gt;"</f>
        <v>&lt;a href='http://dx.doi.org/10.1093/actrade/9780199576203.001.0001'&gt;Risk&lt;/a&gt;</v>
      </c>
      <c r="H406" s="0" t="str">
        <f aca="false">"&lt;a href='http://dx.doi.org/" &amp; C406 &amp; "'&gt;" &amp;"&lt;img src='http://www.veryshortintroductions.com/view/covers/"&amp;B406&amp;".png' class='coverimage' alt='" &amp;E406 &amp; "'/&gt;&lt;/a&gt;"</f>
        <v>&lt;a href='http://dx.doi.org/10.1093/actrade/9780199576203.001.0001'&gt;&lt;img src='http://www.veryshortintroductions.com/view/covers/9780199576203.png' class='coverimage' alt='Risk: a very short introduction'/&gt;&lt;/a&gt;</v>
      </c>
      <c r="I406" s="0" t="str">
        <f aca="false">"&lt;a href='" &amp; D406 &amp; "'&gt;" &amp; "&lt;img src='https://api.qrserver.com/v1/create-qr-code/?size=300x300&amp;data=" &amp; D406 &amp;"' class='qr'/&gt;&lt;/a&gt;"</f>
        <v>&lt;a href='http://www.veryshortintroductions.com/mobile/view/10.1093/actrade/9780199576203.001.0001/actrade-9780199576203'&gt;&lt;img src='https://api.qrserver.com/v1/create-qr-code/?size=300x300&amp;data=http://www.veryshortintroductions.com/mobile/view/10.1093/actrade/9780199576203.001.0001/actrade-9780199576203' class='qr'/&gt;&lt;/a&gt;</v>
      </c>
      <c r="J406" s="0" t="str">
        <f aca="false">"&lt;tr&gt;&lt;td&gt;" &amp; H406 &amp; "&lt;/td&gt;&lt;td&gt;&lt;small&gt;Very Short Introduction&lt;br/&gt;http://m.veryshortintroductions.com&lt;/small&gt;&lt;br/&gt;&lt;em&gt;ebook&lt;/em&gt;&lt;br/&gt;&lt;br/&gt;" &amp; G406 &amp; "&lt;/td&gt;&lt;td&gt;" &amp; I406 &amp; "&lt;/td&gt;&lt;/tr&gt;"</f>
        <v>&lt;tr&gt;&lt;td&gt;&lt;a href='http://dx.doi.org/10.1093/actrade/9780199576203.001.0001'&gt;&lt;img src='http://www.veryshortintroductions.com/view/covers/9780199576203.png' class='coverimage' alt='Risk: a very short introduction'/&gt;&lt;/a&gt;&lt;/td&gt;&lt;td&gt;&lt;small&gt;Very Short Introduction&lt;br/&gt;http://m.veryshortintroductions.com&lt;/small&gt;&lt;br/&gt;&lt;em&gt;ebook&lt;/em&gt;&lt;br/&gt;&lt;br/&gt;&lt;a href='http://dx.doi.org/10.1093/actrade/9780199576203.001.0001'&gt;Risk&lt;/a&gt;&lt;/td&gt;&lt;td&gt;&lt;a href='http://www.veryshortintroductions.com/mobile/view/10.1093/actrade/9780199576203.001.0001/actrade-9780199576203'&gt;&lt;img src='https://api.qrserver.com/v1/create-qr-code/?size=300x300&amp;data=http://www.veryshortintroductions.com/mobile/view/10.1093/actrade/9780199576203.001.0001/actrade-9780199576203' class='qr'/&gt;&lt;/a&gt;&lt;/td&gt;&lt;/tr&gt;</v>
      </c>
      <c r="N406" s="0" t="s">
        <v>44</v>
      </c>
      <c r="O406" s="0" t="s">
        <v>2022</v>
      </c>
      <c r="P406" s="0" t="s">
        <v>2022</v>
      </c>
      <c r="Q406" s="0" t="s">
        <v>46</v>
      </c>
      <c r="S406" s="0" t="s">
        <v>2023</v>
      </c>
      <c r="Y406" s="0" t="s">
        <v>2024</v>
      </c>
      <c r="AA406" s="0" t="s">
        <v>49</v>
      </c>
      <c r="AB406" s="2" t="n">
        <v>40544</v>
      </c>
      <c r="AC406" s="2" t="n">
        <v>40908</v>
      </c>
      <c r="AK406" s="0" t="s">
        <v>50</v>
      </c>
      <c r="AL406" s="0" t="s">
        <v>51</v>
      </c>
      <c r="AM406" s="0" t="s">
        <v>49</v>
      </c>
      <c r="AN406" s="0" t="s">
        <v>49</v>
      </c>
      <c r="AO406" s="0" t="s">
        <v>49</v>
      </c>
      <c r="AP406" s="0" t="s">
        <v>49</v>
      </c>
      <c r="AQ406" s="0" t="s">
        <v>49</v>
      </c>
    </row>
    <row r="407" customFormat="false" ht="15" hidden="true" customHeight="false" outlineLevel="0" collapsed="false">
      <c r="A407" s="0" t="n">
        <v>4187189</v>
      </c>
      <c r="B407" s="0" t="str">
        <f aca="false">RIGHT(O407,LEN(O407)-FIND("actrade-",O407)-7)</f>
        <v>9780199943524</v>
      </c>
      <c r="C407" s="0" t="str">
        <f aca="false">"10.1093/actrade/" &amp; B407 &amp; ".001.0001"</f>
        <v>10.1093/actrade/9780199943524.001.0001</v>
      </c>
      <c r="D407" s="0" t="str">
        <f aca="false">"http://www.veryshortintroductions.com/mobile/view/" &amp; C407 &amp; "/actrade-" &amp; B407</f>
        <v>http://www.veryshortintroductions.com/mobile/view/10.1093/actrade/9780199943524.001.0001/actrade-9780199943524</v>
      </c>
      <c r="E407" s="0" t="s">
        <v>2025</v>
      </c>
      <c r="F407" s="0" t="str">
        <f aca="false">LEFT(E407,FIND(":",E407)-1)</f>
        <v>Ritual</v>
      </c>
      <c r="G407" s="0" t="str">
        <f aca="false">"&lt;a href='http://dx.doi.org/" &amp; C407 &amp; "'&gt;" &amp; LEFT(E407,FIND(":",E407)-1) &amp; "&lt;/a&gt;"</f>
        <v>&lt;a href='http://dx.doi.org/10.1093/actrade/9780199943524.001.0001'&gt;Ritual&lt;/a&gt;</v>
      </c>
      <c r="H407" s="0" t="str">
        <f aca="false">"&lt;a href='http://dx.doi.org/" &amp; C407 &amp; "'&gt;" &amp;"&lt;img src='http://www.veryshortintroductions.com/view/covers/"&amp;B407&amp;".png' class='coverimage' alt='" &amp;E407 &amp; "'/&gt;&lt;/a&gt;"</f>
        <v>&lt;a href='http://dx.doi.org/10.1093/actrade/9780199943524.001.0001'&gt;&lt;img src='http://www.veryshortintroductions.com/view/covers/9780199943524.png' class='coverimage' alt='Ritual: A Very Short Introduction (Very Short Introductions)'/&gt;&lt;/a&gt;</v>
      </c>
      <c r="I407" s="0" t="str">
        <f aca="false">"&lt;a href='" &amp; D407 &amp; "'&gt;" &amp; "&lt;img src='https://api.qrserver.com/v1/create-qr-code/?size=300x300&amp;data=" &amp; D407 &amp;"' class='qr'/&gt;&lt;/a&gt;"</f>
        <v>&lt;a href='http://www.veryshortintroductions.com/mobile/view/10.1093/actrade/9780199943524.001.0001/actrade-9780199943524'&gt;&lt;img src='https://api.qrserver.com/v1/create-qr-code/?size=300x300&amp;data=http://www.veryshortintroductions.com/mobile/view/10.1093/actrade/9780199943524.001.0001/actrade-9780199943524' class='qr'/&gt;&lt;/a&gt;</v>
      </c>
      <c r="J407" s="0" t="str">
        <f aca="false">"&lt;tr&gt;&lt;td&gt;" &amp; H407 &amp; "&lt;/td&gt;&lt;td&gt;&lt;small&gt;Very Short Introduction&lt;br/&gt;http://m.veryshortintroductions.com&lt;/small&gt;&lt;br/&gt;&lt;em&gt;ebook&lt;/em&gt;&lt;br/&gt;&lt;br/&gt;" &amp; G407 &amp; "&lt;/td&gt;&lt;td&gt;" &amp; I407 &amp; "&lt;/td&gt;&lt;/tr&gt;"</f>
        <v>&lt;tr&gt;&lt;td&gt;&lt;a href='http://dx.doi.org/10.1093/actrade/9780199943524.001.0001'&gt;&lt;img src='http://www.veryshortintroductions.com/view/covers/9780199943524.png' class='coverimage' alt='Ritual: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href='http://dx.doi.org/10.1093/actrade/9780199943524.001.0001'&gt;Ritual&lt;/a&gt;&lt;/td&gt;&lt;td&gt;&lt;a href='http://www.veryshortintroductions.com/mobile/view/10.1093/actrade/9780199943524.001.0001/actrade-9780199943524'&gt;&lt;img src='https://api.qrserver.com/v1/create-qr-code/?size=300x300&amp;data=http://www.veryshortintroductions.com/mobile/view/10.1093/actrade/9780199943524.001.0001/actrade-9780199943524' class='qr'/&gt;&lt;/a&gt;&lt;/td&gt;&lt;/tr&gt;</v>
      </c>
      <c r="N407" s="0" t="s">
        <v>44</v>
      </c>
      <c r="O407" s="0" t="s">
        <v>2026</v>
      </c>
      <c r="P407" s="0" t="s">
        <v>2026</v>
      </c>
      <c r="Q407" s="0" t="s">
        <v>46</v>
      </c>
      <c r="S407" s="0" t="s">
        <v>2027</v>
      </c>
      <c r="X407" s="0" t="s">
        <v>2028</v>
      </c>
      <c r="Y407" s="0" t="s">
        <v>2029</v>
      </c>
      <c r="AA407" s="0" t="s">
        <v>49</v>
      </c>
      <c r="AB407" s="2" t="n">
        <v>42005</v>
      </c>
      <c r="AC407" s="2" t="n">
        <v>42369</v>
      </c>
      <c r="AJ407" s="0" t="s">
        <v>2030</v>
      </c>
      <c r="AK407" s="0" t="s">
        <v>50</v>
      </c>
      <c r="AL407" s="0" t="s">
        <v>51</v>
      </c>
      <c r="AM407" s="0" t="s">
        <v>49</v>
      </c>
      <c r="AN407" s="0" t="s">
        <v>49</v>
      </c>
      <c r="AO407" s="0" t="s">
        <v>49</v>
      </c>
      <c r="AP407" s="0" t="s">
        <v>49</v>
      </c>
      <c r="AQ407" s="0" t="s">
        <v>49</v>
      </c>
    </row>
    <row r="408" customFormat="false" ht="15" hidden="true" customHeight="false" outlineLevel="0" collapsed="false">
      <c r="A408" s="0" t="n">
        <v>3093131</v>
      </c>
      <c r="B408" s="0" t="str">
        <f aca="false">RIGHT(O408,LEN(O408)-FIND("actrade-",O408)-7)</f>
        <v>9780199588671</v>
      </c>
      <c r="C408" s="0" t="str">
        <f aca="false">"10.1093/actrade/" &amp; B408 &amp; ".001.0001"</f>
        <v>10.1093/actrade/9780199588671.001.0001</v>
      </c>
      <c r="D408" s="0" t="str">
        <f aca="false">"http://www.veryshortintroductions.com/mobile/view/" &amp; C408 &amp; "/actrade-" &amp; B408</f>
        <v>http://www.veryshortintroductions.com/mobile/view/10.1093/actrade/9780199588671.001.0001/actrade-9780199588671</v>
      </c>
      <c r="E408" s="0" t="s">
        <v>2031</v>
      </c>
      <c r="F408" s="0" t="str">
        <f aca="false">LEFT(E408,FIND(":",E408)-1)</f>
        <v>Rivers</v>
      </c>
      <c r="G408" s="0" t="str">
        <f aca="false">"&lt;a href='http://dx.doi.org/" &amp; C408 &amp; "'&gt;" &amp; LEFT(E408,FIND(":",E408)-1) &amp; "&lt;/a&gt;"</f>
        <v>&lt;a href='http://dx.doi.org/10.1093/actrade/9780199588671.001.0001'&gt;Rivers&lt;/a&gt;</v>
      </c>
      <c r="H408" s="0" t="str">
        <f aca="false">"&lt;a href='http://dx.doi.org/" &amp; C408 &amp; "'&gt;" &amp;"&lt;img src='http://www.veryshortintroductions.com/view/covers/"&amp;B408&amp;".png' class='coverimage' alt='" &amp;E408 &amp; "'/&gt;&lt;/a&gt;"</f>
        <v>&lt;a href='http://dx.doi.org/10.1093/actrade/9780199588671.001.0001'&gt;&lt;img src='http://www.veryshortintroductions.com/view/covers/9780199588671.png' class='coverimage' alt='Rivers: a very short introduction'/&gt;&lt;/a&gt;</v>
      </c>
      <c r="I408" s="0" t="str">
        <f aca="false">"&lt;a href='" &amp; D408 &amp; "'&gt;" &amp; "&lt;img src='https://api.qrserver.com/v1/create-qr-code/?size=300x300&amp;data=" &amp; D408 &amp;"' class='qr'/&gt;&lt;/a&gt;"</f>
        <v>&lt;a href='http://www.veryshortintroductions.com/mobile/view/10.1093/actrade/9780199588671.001.0001/actrade-9780199588671'&gt;&lt;img src='https://api.qrserver.com/v1/create-qr-code/?size=300x300&amp;data=http://www.veryshortintroductions.com/mobile/view/10.1093/actrade/9780199588671.001.0001/actrade-9780199588671' class='qr'/&gt;&lt;/a&gt;</v>
      </c>
      <c r="J408" s="0" t="str">
        <f aca="false">"&lt;tr&gt;&lt;td&gt;" &amp; H408 &amp; "&lt;/td&gt;&lt;td&gt;&lt;small&gt;Very Short Introduction&lt;br/&gt;http://m.veryshortintroductions.com&lt;/small&gt;&lt;br/&gt;&lt;em&gt;ebook&lt;/em&gt;&lt;br/&gt;&lt;br/&gt;" &amp; G408 &amp; "&lt;/td&gt;&lt;td&gt;" &amp; I408 &amp; "&lt;/td&gt;&lt;/tr&gt;"</f>
        <v>&lt;tr&gt;&lt;td&gt;&lt;a href='http://dx.doi.org/10.1093/actrade/9780199588671.001.0001'&gt;&lt;img src='http://www.veryshortintroductions.com/view/covers/9780199588671.png' class='coverimage' alt='Rivers: a very short introduction'/&gt;&lt;/a&gt;&lt;/td&gt;&lt;td&gt;&lt;small&gt;Very Short Introduction&lt;br/&gt;http://m.veryshortintroductions.com&lt;/small&gt;&lt;br/&gt;&lt;em&gt;ebook&lt;/em&gt;&lt;br/&gt;&lt;br/&gt;&lt;a href='http://dx.doi.org/10.1093/actrade/9780199588671.001.0001'&gt;Rivers&lt;/a&gt;&lt;/td&gt;&lt;td&gt;&lt;a href='http://www.veryshortintroductions.com/mobile/view/10.1093/actrade/9780199588671.001.0001/actrade-9780199588671'&gt;&lt;img src='https://api.qrserver.com/v1/create-qr-code/?size=300x300&amp;data=http://www.veryshortintroductions.com/mobile/view/10.1093/actrade/9780199588671.001.0001/actrade-9780199588671' class='qr'/&gt;&lt;/a&gt;&lt;/td&gt;&lt;/tr&gt;</v>
      </c>
      <c r="N408" s="0" t="s">
        <v>44</v>
      </c>
      <c r="O408" s="0" t="s">
        <v>2032</v>
      </c>
      <c r="P408" s="0" t="s">
        <v>2032</v>
      </c>
      <c r="Q408" s="0" t="s">
        <v>46</v>
      </c>
      <c r="S408" s="0" t="s">
        <v>2033</v>
      </c>
      <c r="Y408" s="0" t="s">
        <v>2034</v>
      </c>
      <c r="AA408" s="0" t="s">
        <v>49</v>
      </c>
      <c r="AB408" s="2" t="n">
        <v>40909</v>
      </c>
      <c r="AC408" s="2" t="n">
        <v>41274</v>
      </c>
      <c r="AK408" s="0" t="s">
        <v>50</v>
      </c>
      <c r="AL408" s="0" t="s">
        <v>51</v>
      </c>
      <c r="AM408" s="0" t="s">
        <v>49</v>
      </c>
      <c r="AN408" s="0" t="s">
        <v>49</v>
      </c>
      <c r="AO408" s="0" t="s">
        <v>49</v>
      </c>
      <c r="AP408" s="0" t="s">
        <v>49</v>
      </c>
      <c r="AQ408" s="0" t="s">
        <v>49</v>
      </c>
    </row>
    <row r="409" customFormat="false" ht="15" hidden="true" customHeight="false" outlineLevel="0" collapsed="false">
      <c r="A409" s="0" t="n">
        <v>3093127</v>
      </c>
      <c r="B409" s="0" t="str">
        <f aca="false">RIGHT(O409,LEN(O409)-FIND("actrade-",O409)-7)</f>
        <v>9780199695980</v>
      </c>
      <c r="C409" s="0" t="str">
        <f aca="false">"10.1093/actrade/" &amp; B409 &amp; ".001.0001"</f>
        <v>10.1093/actrade/9780199695980.001.0001</v>
      </c>
      <c r="D409" s="0" t="str">
        <f aca="false">"http://www.veryshortintroductions.com/mobile/view/" &amp; C409 &amp; "/actrade-" &amp; B409</f>
        <v>http://www.veryshortintroductions.com/mobile/view/10.1093/actrade/9780199695980.001.0001/actrade-9780199695980</v>
      </c>
      <c r="E409" s="0" t="s">
        <v>2035</v>
      </c>
      <c r="F409" s="0" t="str">
        <f aca="false">LEFT(E409,FIND(":",E409)-1)</f>
        <v>Robotics  </v>
      </c>
      <c r="G409" s="0" t="str">
        <f aca="false">"&lt;a href='http://dx.doi.org/" &amp; C409 &amp; "'&gt;" &amp; LEFT(E409,FIND(":",E409)-1) &amp; "&lt;/a&gt;"</f>
        <v>&lt;a href='http://dx.doi.org/10.1093/actrade/9780199695980.001.0001'&gt;Robotics  &lt;/a&gt;</v>
      </c>
      <c r="H409" s="0" t="str">
        <f aca="false">"&lt;a href='http://dx.doi.org/" &amp; C409 &amp; "'&gt;" &amp;"&lt;img src='http://www.veryshortintroductions.com/view/covers/"&amp;B409&amp;".png' class='coverimage' alt='" &amp;E409 &amp; "'/&gt;&lt;/a&gt;"</f>
        <v>&lt;a href='http://dx.doi.org/10.1093/actrade/9780199695980.001.0001'&gt;&lt;img src='http://www.veryshortintroductions.com/view/covers/9780199695980.png' class='coverimage' alt='Robotics  : a very short introduction'/&gt;&lt;/a&gt;</v>
      </c>
      <c r="I409" s="0" t="str">
        <f aca="false">"&lt;a href='" &amp; D409 &amp; "'&gt;" &amp; "&lt;img src='https://api.qrserver.com/v1/create-qr-code/?size=300x300&amp;data=" &amp; D409 &amp;"' class='qr'/&gt;&lt;/a&gt;"</f>
        <v>&lt;a href='http://www.veryshortintroductions.com/mobile/view/10.1093/actrade/9780199695980.001.0001/actrade-9780199695980'&gt;&lt;img src='https://api.qrserver.com/v1/create-qr-code/?size=300x300&amp;data=http://www.veryshortintroductions.com/mobile/view/10.1093/actrade/9780199695980.001.0001/actrade-9780199695980' class='qr'/&gt;&lt;/a&gt;</v>
      </c>
      <c r="J409" s="0" t="str">
        <f aca="false">"&lt;tr&gt;&lt;td&gt;" &amp; H409 &amp; "&lt;/td&gt;&lt;td&gt;&lt;small&gt;Very Short Introduction&lt;br/&gt;http://m.veryshortintroductions.com&lt;/small&gt;&lt;br/&gt;&lt;em&gt;ebook&lt;/em&gt;&lt;br/&gt;&lt;br/&gt;" &amp; G409 &amp; "&lt;/td&gt;&lt;td&gt;" &amp; I409 &amp; "&lt;/td&gt;&lt;/tr&gt;"</f>
        <v>&lt;tr&gt;&lt;td&gt;&lt;a href='http://dx.doi.org/10.1093/actrade/9780199695980.001.0001'&gt;&lt;img src='http://www.veryshortintroductions.com/view/covers/9780199695980.png' class='coverimage' alt='Robotics  : a very short introduction'/&gt;&lt;/a&gt;&lt;/td&gt;&lt;td&gt;&lt;small&gt;Very Short Introduction&lt;br/&gt;http://m.veryshortintroductions.com&lt;/small&gt;&lt;br/&gt;&lt;em&gt;ebook&lt;/em&gt;&lt;br/&gt;&lt;br/&gt;&lt;a href='http://dx.doi.org/10.1093/actrade/9780199695980.001.0001'&gt;Robotics  &lt;/a&gt;&lt;/td&gt;&lt;td&gt;&lt;a href='http://www.veryshortintroductions.com/mobile/view/10.1093/actrade/9780199695980.001.0001/actrade-9780199695980'&gt;&lt;img src='https://api.qrserver.com/v1/create-qr-code/?size=300x300&amp;data=http://www.veryshortintroductions.com/mobile/view/10.1093/actrade/9780199695980.001.0001/actrade-9780199695980' class='qr'/&gt;&lt;/a&gt;&lt;/td&gt;&lt;/tr&gt;</v>
      </c>
      <c r="N409" s="0" t="s">
        <v>44</v>
      </c>
      <c r="O409" s="0" t="s">
        <v>2036</v>
      </c>
      <c r="P409" s="0" t="s">
        <v>2036</v>
      </c>
      <c r="Q409" s="0" t="s">
        <v>46</v>
      </c>
      <c r="S409" s="0" t="s">
        <v>2037</v>
      </c>
      <c r="Y409" s="0" t="s">
        <v>2038</v>
      </c>
      <c r="AA409" s="0" t="s">
        <v>49</v>
      </c>
      <c r="AB409" s="2" t="n">
        <v>40909</v>
      </c>
      <c r="AC409" s="2" t="n">
        <v>41274</v>
      </c>
      <c r="AK409" s="0" t="s">
        <v>50</v>
      </c>
      <c r="AL409" s="0" t="s">
        <v>51</v>
      </c>
      <c r="AM409" s="0" t="s">
        <v>49</v>
      </c>
      <c r="AN409" s="0" t="s">
        <v>49</v>
      </c>
      <c r="AO409" s="0" t="s">
        <v>49</v>
      </c>
      <c r="AP409" s="0" t="s">
        <v>49</v>
      </c>
      <c r="AQ409" s="0" t="s">
        <v>49</v>
      </c>
    </row>
    <row r="410" customFormat="false" ht="15" hidden="true" customHeight="false" outlineLevel="0" collapsed="false">
      <c r="A410" s="0" t="n">
        <v>12322030</v>
      </c>
      <c r="B410" s="0" t="str">
        <f aca="false">RIGHT(O410,LEN(O410)-FIND("actrade-",O410)-7)</f>
        <v>9780198725190</v>
      </c>
      <c r="C410" s="0" t="str">
        <f aca="false">"10.1093/actrade/" &amp; B410 &amp; ".001.0001"</f>
        <v>10.1093/actrade/9780198725190.001.0001</v>
      </c>
      <c r="D410" s="0" t="str">
        <f aca="false">"http://www.veryshortintroductions.com/mobile/view/" &amp; C410 &amp; "/actrade-" &amp; B410</f>
        <v>http://www.veryshortintroductions.com/mobile/view/10.1093/actrade/9780198725190.001.0001/actrade-9780198725190</v>
      </c>
      <c r="E410" s="0" t="s">
        <v>2039</v>
      </c>
      <c r="F410" s="0" t="str">
        <f aca="false">LEFT(E410,FIND(":",E410)-1)</f>
        <v>Rocks</v>
      </c>
      <c r="G410" s="0" t="str">
        <f aca="false">"&lt;a href='http://dx.doi.org/" &amp; C410 &amp; "'&gt;" &amp; LEFT(E410,FIND(":",E410)-1) &amp; "&lt;/a&gt;"</f>
        <v>&lt;a href='http://dx.doi.org/10.1093/actrade/9780198725190.001.0001'&gt;Rocks&lt;/a&gt;</v>
      </c>
      <c r="H410" s="0" t="str">
        <f aca="false">"&lt;a href='http://dx.doi.org/" &amp; C410 &amp; "'&gt;" &amp;"&lt;img src='http://www.veryshortintroductions.com/view/covers/"&amp;B410&amp;".png' class='coverimage' alt='" &amp;E410 &amp; "'/&gt;&lt;/a&gt;"</f>
        <v>&lt;a href='http://dx.doi.org/10.1093/actrade/9780198725190.001.0001'&gt;&lt;img src='http://www.veryshortintroductions.com/view/covers/9780198725190.png' class='coverimage' alt='Rocks: A Very Short Introduction'/&gt;&lt;/a&gt;</v>
      </c>
      <c r="I410" s="0" t="str">
        <f aca="false">"&lt;a href='" &amp; D410 &amp; "'&gt;" &amp; "&lt;img src='https://api.qrserver.com/v1/create-qr-code/?size=300x300&amp;data=" &amp; D410 &amp;"' class='qr'/&gt;&lt;/a&gt;"</f>
        <v>&lt;a href='http://www.veryshortintroductions.com/mobile/view/10.1093/actrade/9780198725190.001.0001/actrade-9780198725190'&gt;&lt;img src='https://api.qrserver.com/v1/create-qr-code/?size=300x300&amp;data=http://www.veryshortintroductions.com/mobile/view/10.1093/actrade/9780198725190.001.0001/actrade-9780198725190' class='qr'/&gt;&lt;/a&gt;</v>
      </c>
      <c r="J410" s="0" t="str">
        <f aca="false">"&lt;tr&gt;&lt;td&gt;" &amp; H410 &amp; "&lt;/td&gt;&lt;td&gt;&lt;small&gt;Very Short Introduction&lt;br/&gt;http://m.veryshortintroductions.com&lt;/small&gt;&lt;br/&gt;&lt;em&gt;ebook&lt;/em&gt;&lt;br/&gt;&lt;br/&gt;" &amp; G410 &amp; "&lt;/td&gt;&lt;td&gt;" &amp; I410 &amp; "&lt;/td&gt;&lt;/tr&gt;"</f>
        <v>&lt;tr&gt;&lt;td&gt;&lt;a href='http://dx.doi.org/10.1093/actrade/9780198725190.001.0001'&gt;&lt;img src='http://www.veryshortintroductions.com/view/covers/9780198725190.png' class='coverimage' alt='Rocks: A Very Short Introduction'/&gt;&lt;/a&gt;&lt;/td&gt;&lt;td&gt;&lt;small&gt;Very Short Introduction&lt;br/&gt;http://m.veryshortintroductions.com&lt;/small&gt;&lt;br/&gt;&lt;em&gt;ebook&lt;/em&gt;&lt;br/&gt;&lt;br/&gt;&lt;a href='http://dx.doi.org/10.1093/actrade/9780198725190.001.0001'&gt;Rocks&lt;/a&gt;&lt;/td&gt;&lt;td&gt;&lt;a href='http://www.veryshortintroductions.com/mobile/view/10.1093/actrade/9780198725190.001.0001/actrade-9780198725190'&gt;&lt;img src='https://api.qrserver.com/v1/create-qr-code/?size=300x300&amp;data=http://www.veryshortintroductions.com/mobile/view/10.1093/actrade/9780198725190.001.0001/actrade-9780198725190' class='qr'/&gt;&lt;/a&gt;&lt;/td&gt;&lt;/tr&gt;</v>
      </c>
      <c r="N410" s="0" t="s">
        <v>44</v>
      </c>
      <c r="O410" s="0" t="s">
        <v>2040</v>
      </c>
      <c r="P410" s="0" t="s">
        <v>2040</v>
      </c>
      <c r="Q410" s="0" t="s">
        <v>46</v>
      </c>
      <c r="S410" s="0" t="s">
        <v>2041</v>
      </c>
      <c r="X410" s="0" t="s">
        <v>2042</v>
      </c>
      <c r="Y410" s="0" t="s">
        <v>2043</v>
      </c>
      <c r="AA410" s="0" t="s">
        <v>49</v>
      </c>
      <c r="AB410" s="2" t="n">
        <v>42370</v>
      </c>
      <c r="AC410" s="2" t="n">
        <v>42735</v>
      </c>
      <c r="AK410" s="0" t="s">
        <v>50</v>
      </c>
      <c r="AL410" s="0" t="s">
        <v>51</v>
      </c>
      <c r="AM410" s="0" t="s">
        <v>49</v>
      </c>
      <c r="AN410" s="0" t="s">
        <v>49</v>
      </c>
      <c r="AO410" s="0" t="s">
        <v>49</v>
      </c>
      <c r="AP410" s="0" t="s">
        <v>49</v>
      </c>
      <c r="AQ410" s="0" t="s">
        <v>49</v>
      </c>
    </row>
    <row r="411" customFormat="false" ht="15" hidden="true" customHeight="false" outlineLevel="0" collapsed="false">
      <c r="A411" s="0" t="n">
        <v>2733994</v>
      </c>
      <c r="B411" s="0" t="str">
        <f aca="false">RIGHT(O411,LEN(O411)-FIND("actrade-",O411)-7)</f>
        <v>9780192854049</v>
      </c>
      <c r="C411" s="0" t="str">
        <f aca="false">"10.1093/actrade/" &amp; B411 &amp; ".001.0001"</f>
        <v>10.1093/actrade/9780192854049.001.0001</v>
      </c>
      <c r="D411" s="0" t="str">
        <f aca="false">"http://www.veryshortintroductions.com/mobile/view/" &amp; C411 &amp; "/actrade-" &amp; B411</f>
        <v>http://www.veryshortintroductions.com/mobile/view/10.1093/actrade/9780192854049.001.0001/actrade-9780192854049</v>
      </c>
      <c r="E411" s="0" t="s">
        <v>2044</v>
      </c>
      <c r="F411" s="0" t="str">
        <f aca="false">LEFT(E411,FIND(":",E411)-1)</f>
        <v>Roman Britain</v>
      </c>
      <c r="G411" s="0" t="str">
        <f aca="false">"&lt;a href='http://dx.doi.org/" &amp; C411 &amp; "'&gt;" &amp; LEFT(E411,FIND(":",E411)-1) &amp; "&lt;/a&gt;"</f>
        <v>&lt;a href='http://dx.doi.org/10.1093/actrade/9780192854049.001.0001'&gt;Roman Britain&lt;/a&gt;</v>
      </c>
      <c r="H411" s="0" t="str">
        <f aca="false">"&lt;a href='http://dx.doi.org/" &amp; C411 &amp; "'&gt;" &amp;"&lt;img src='http://www.veryshortintroductions.com/view/covers/"&amp;B411&amp;".png' class='coverimage' alt='" &amp;E411 &amp; "'/&gt;&lt;/a&gt;"</f>
        <v>&lt;a href='http://dx.doi.org/10.1093/actrade/9780192854049.001.0001'&gt;&lt;img src='http://www.veryshortintroductions.com/view/covers/9780192854049.png' class='coverimage' alt='Roman Britain: A Very Short Introduction'/&gt;&lt;/a&gt;</v>
      </c>
      <c r="I411" s="0" t="str">
        <f aca="false">"&lt;a href='" &amp; D411 &amp; "'&gt;" &amp; "&lt;img src='https://api.qrserver.com/v1/create-qr-code/?size=300x300&amp;data=" &amp; D411 &amp;"' class='qr'/&gt;&lt;/a&gt;"</f>
        <v>&lt;a href='http://www.veryshortintroductions.com/mobile/view/10.1093/actrade/9780192854049.001.0001/actrade-9780192854049'&gt;&lt;img src='https://api.qrserver.com/v1/create-qr-code/?size=300x300&amp;data=http://www.veryshortintroductions.com/mobile/view/10.1093/actrade/9780192854049.001.0001/actrade-9780192854049' class='qr'/&gt;&lt;/a&gt;</v>
      </c>
      <c r="J411" s="0" t="str">
        <f aca="false">"&lt;tr&gt;&lt;td&gt;" &amp; H411 &amp; "&lt;/td&gt;&lt;td&gt;&lt;small&gt;Very Short Introduction&lt;br/&gt;http://m.veryshortintroductions.com&lt;/small&gt;&lt;br/&gt;&lt;em&gt;ebook&lt;/em&gt;&lt;br/&gt;&lt;br/&gt;" &amp; G411 &amp; "&lt;/td&gt;&lt;td&gt;" &amp; I411 &amp; "&lt;/td&gt;&lt;/tr&gt;"</f>
        <v>&lt;tr&gt;&lt;td&gt;&lt;a href='http://dx.doi.org/10.1093/actrade/9780192854049.001.0001'&gt;&lt;img src='http://www.veryshortintroductions.com/view/covers/9780192854049.png' class='coverimage' alt='Roman Britain: A Very Short Introduction'/&gt;&lt;/a&gt;&lt;/td&gt;&lt;td&gt;&lt;small&gt;Very Short Introduction&lt;br/&gt;http://m.veryshortintroductions.com&lt;/small&gt;&lt;br/&gt;&lt;em&gt;ebook&lt;/em&gt;&lt;br/&gt;&lt;br/&gt;&lt;a href='http://dx.doi.org/10.1093/actrade/9780192854049.001.0001'&gt;Roman Britain&lt;/a&gt;&lt;/td&gt;&lt;td&gt;&lt;a href='http://www.veryshortintroductions.com/mobile/view/10.1093/actrade/9780192854049.001.0001/actrade-9780192854049'&gt;&lt;img src='https://api.qrserver.com/v1/create-qr-code/?size=300x300&amp;data=http://www.veryshortintroductions.com/mobile/view/10.1093/actrade/9780192854049.001.0001/actrade-9780192854049' class='qr'/&gt;&lt;/a&gt;&lt;/td&gt;&lt;/tr&gt;</v>
      </c>
      <c r="N411" s="0" t="s">
        <v>44</v>
      </c>
      <c r="O411" s="0" t="s">
        <v>2045</v>
      </c>
      <c r="P411" s="0" t="s">
        <v>2045</v>
      </c>
      <c r="Q411" s="0" t="s">
        <v>46</v>
      </c>
      <c r="X411" s="0" t="s">
        <v>2046</v>
      </c>
      <c r="Y411" s="0" t="s">
        <v>2047</v>
      </c>
      <c r="AA411" s="0" t="s">
        <v>49</v>
      </c>
      <c r="AB411" s="2" t="n">
        <v>36526</v>
      </c>
      <c r="AC411" s="2" t="n">
        <v>36891</v>
      </c>
      <c r="AK411" s="0" t="s">
        <v>50</v>
      </c>
      <c r="AL411" s="0" t="s">
        <v>51</v>
      </c>
      <c r="AM411" s="0" t="s">
        <v>49</v>
      </c>
      <c r="AN411" s="0" t="s">
        <v>49</v>
      </c>
      <c r="AO411" s="0" t="s">
        <v>49</v>
      </c>
      <c r="AP411" s="0" t="s">
        <v>49</v>
      </c>
      <c r="AQ411" s="0" t="s">
        <v>49</v>
      </c>
    </row>
    <row r="412" customFormat="false" ht="15" hidden="true" customHeight="false" outlineLevel="0" collapsed="false">
      <c r="A412" s="0" t="n">
        <v>4620484</v>
      </c>
      <c r="B412" s="0" t="str">
        <f aca="false">RIGHT(O412,LEN(O412)-FIND("actrade-",O412)-7)</f>
        <v>9780198712169</v>
      </c>
      <c r="C412" s="0" t="str">
        <f aca="false">"10.1093/actrade/" &amp; B412 &amp; ".001.0001"</f>
        <v>10.1093/actrade/9780198712169.001.0001</v>
      </c>
      <c r="D412" s="0" t="str">
        <f aca="false">"http://www.veryshortintroductions.com/mobile/view/" &amp; C412 &amp; "/actrade-" &amp; B412</f>
        <v>http://www.veryshortintroductions.com/mobile/view/10.1093/actrade/9780198712169.001.0001/actrade-9780198712169</v>
      </c>
      <c r="E412" s="0" t="s">
        <v>2044</v>
      </c>
      <c r="F412" s="0" t="str">
        <f aca="false">LEFT(E412,FIND(":",E412)-1)</f>
        <v>Roman Britain</v>
      </c>
      <c r="G412" s="0" t="str">
        <f aca="false">"&lt;a href='http://dx.doi.org/" &amp; C412 &amp; "'&gt;" &amp; LEFT(E412,FIND(":",E412)-1) &amp; "&lt;/a&gt;"</f>
        <v>&lt;a href='http://dx.doi.org/10.1093/actrade/9780198712169.001.0001'&gt;Roman Britain&lt;/a&gt;</v>
      </c>
      <c r="H412" s="0" t="str">
        <f aca="false">"&lt;a href='http://dx.doi.org/" &amp; C412 &amp; "'&gt;" &amp;"&lt;img src='http://www.veryshortintroductions.com/view/covers/"&amp;B412&amp;".png' class='coverimage' alt='" &amp;E412 &amp; "'/&gt;&lt;/a&gt;"</f>
        <v>&lt;a href='http://dx.doi.org/10.1093/actrade/9780198712169.001.0001'&gt;&lt;img src='http://www.veryshortintroductions.com/view/covers/9780198712169.png' class='coverimage' alt='Roman Britain: A Very Short Introduction'/&gt;&lt;/a&gt;</v>
      </c>
      <c r="I412" s="0" t="str">
        <f aca="false">"&lt;a href='" &amp; D412 &amp; "'&gt;" &amp; "&lt;img src='https://api.qrserver.com/v1/create-qr-code/?size=300x300&amp;data=" &amp; D412 &amp;"' class='qr'/&gt;&lt;/a&gt;"</f>
        <v>&lt;a href='http://www.veryshortintroductions.com/mobile/view/10.1093/actrade/9780198712169.001.0001/actrade-9780198712169'&gt;&lt;img src='https://api.qrserver.com/v1/create-qr-code/?size=300x300&amp;data=http://www.veryshortintroductions.com/mobile/view/10.1093/actrade/9780198712169.001.0001/actrade-9780198712169' class='qr'/&gt;&lt;/a&gt;</v>
      </c>
      <c r="J412" s="0" t="str">
        <f aca="false">"&lt;tr&gt;&lt;td&gt;" &amp; H412 &amp; "&lt;/td&gt;&lt;td&gt;&lt;small&gt;Very Short Introduction&lt;br/&gt;http://m.veryshortintroductions.com&lt;/small&gt;&lt;br/&gt;&lt;em&gt;ebook&lt;/em&gt;&lt;br/&gt;&lt;br/&gt;" &amp; G412 &amp; "&lt;/td&gt;&lt;td&gt;" &amp; I412 &amp; "&lt;/td&gt;&lt;/tr&gt;"</f>
        <v>&lt;tr&gt;&lt;td&gt;&lt;a href='http://dx.doi.org/10.1093/actrade/9780198712169.001.0001'&gt;&lt;img src='http://www.veryshortintroductions.com/view/covers/9780198712169.png' class='coverimage' alt='Roman Britain: A Very Short Introduction'/&gt;&lt;/a&gt;&lt;/td&gt;&lt;td&gt;&lt;small&gt;Very Short Introduction&lt;br/&gt;http://m.veryshortintroductions.com&lt;/small&gt;&lt;br/&gt;&lt;em&gt;ebook&lt;/em&gt;&lt;br/&gt;&lt;br/&gt;&lt;a href='http://dx.doi.org/10.1093/actrade/9780198712169.001.0001'&gt;Roman Britain&lt;/a&gt;&lt;/td&gt;&lt;td&gt;&lt;a href='http://www.veryshortintroductions.com/mobile/view/10.1093/actrade/9780198712169.001.0001/actrade-9780198712169'&gt;&lt;img src='https://api.qrserver.com/v1/create-qr-code/?size=300x300&amp;data=http://www.veryshortintroductions.com/mobile/view/10.1093/actrade/9780198712169.001.0001/actrade-9780198712169' class='qr'/&gt;&lt;/a&gt;&lt;/td&gt;&lt;/tr&gt;</v>
      </c>
      <c r="N412" s="0" t="s">
        <v>44</v>
      </c>
      <c r="O412" s="0" t="s">
        <v>2048</v>
      </c>
      <c r="P412" s="0" t="s">
        <v>2048</v>
      </c>
      <c r="Q412" s="0" t="s">
        <v>46</v>
      </c>
      <c r="S412" s="0" t="s">
        <v>2049</v>
      </c>
      <c r="X412" s="0" t="s">
        <v>2050</v>
      </c>
      <c r="Y412" s="0" t="s">
        <v>2051</v>
      </c>
      <c r="AA412" s="0" t="s">
        <v>49</v>
      </c>
      <c r="AB412" s="2" t="n">
        <v>42005</v>
      </c>
      <c r="AC412" s="2" t="n">
        <v>42369</v>
      </c>
      <c r="AK412" s="0" t="s">
        <v>50</v>
      </c>
      <c r="AL412" s="0" t="s">
        <v>51</v>
      </c>
      <c r="AM412" s="0" t="s">
        <v>49</v>
      </c>
      <c r="AN412" s="0" t="s">
        <v>49</v>
      </c>
      <c r="AO412" s="0" t="s">
        <v>49</v>
      </c>
      <c r="AP412" s="0" t="s">
        <v>49</v>
      </c>
      <c r="AQ412" s="0" t="s">
        <v>49</v>
      </c>
    </row>
    <row r="413" customFormat="false" ht="15" hidden="true" customHeight="false" outlineLevel="0" collapsed="false">
      <c r="A413" s="0" t="n">
        <v>1065231</v>
      </c>
      <c r="B413" s="0" t="str">
        <f aca="false">RIGHT(O413,LEN(O413)-FIND("actrade-",O413)-7)</f>
        <v>9780192803917</v>
      </c>
      <c r="C413" s="0" t="str">
        <f aca="false">"10.1093/actrade/" &amp; B413 &amp; ".001.0001"</f>
        <v>10.1093/actrade/9780192803917.001.0001</v>
      </c>
      <c r="D413" s="0" t="str">
        <f aca="false">"http://www.veryshortintroductions.com/mobile/view/" &amp; C413 &amp; "/actrade-" &amp; B413</f>
        <v>http://www.veryshortintroductions.com/mobile/view/10.1093/actrade/9780192803917.001.0001/actrade-9780192803917</v>
      </c>
      <c r="E413" s="0" t="s">
        <v>2052</v>
      </c>
      <c r="F413" s="0" t="str">
        <f aca="false">LEFT(E413,FIND(":",E413)-1)</f>
        <v>Roman Empire</v>
      </c>
      <c r="G413" s="0" t="str">
        <f aca="false">"&lt;a href='http://dx.doi.org/" &amp; C413 &amp; "'&gt;" &amp; LEFT(E413,FIND(":",E413)-1) &amp; "&lt;/a&gt;"</f>
        <v>&lt;a href='http://dx.doi.org/10.1093/actrade/9780192803917.001.0001'&gt;Roman Empire&lt;/a&gt;</v>
      </c>
      <c r="H413" s="0" t="str">
        <f aca="false">"&lt;a href='http://dx.doi.org/" &amp; C413 &amp; "'&gt;" &amp;"&lt;img src='http://www.veryshortintroductions.com/view/covers/"&amp;B413&amp;".png' class='coverimage' alt='" &amp;E413 &amp; "'/&gt;&lt;/a&gt;"</f>
        <v>&lt;a href='http://dx.doi.org/10.1093/actrade/9780192803917.001.0001'&gt;&lt;img src='http://www.veryshortintroductions.com/view/covers/9780192803917.png' class='coverimage' alt='Roman Empire: A Very Short Introduction (Very short introductions)'/&gt;&lt;/a&gt;</v>
      </c>
      <c r="I413" s="0" t="str">
        <f aca="false">"&lt;a href='" &amp; D413 &amp; "'&gt;" &amp; "&lt;img src='https://api.qrserver.com/v1/create-qr-code/?size=300x300&amp;data=" &amp; D413 &amp;"' class='qr'/&gt;&lt;/a&gt;"</f>
        <v>&lt;a href='http://www.veryshortintroductions.com/mobile/view/10.1093/actrade/9780192803917.001.0001/actrade-9780192803917'&gt;&lt;img src='https://api.qrserver.com/v1/create-qr-code/?size=300x300&amp;data=http://www.veryshortintroductions.com/mobile/view/10.1093/actrade/9780192803917.001.0001/actrade-9780192803917' class='qr'/&gt;&lt;/a&gt;</v>
      </c>
      <c r="J413" s="0" t="str">
        <f aca="false">"&lt;tr&gt;&lt;td&gt;" &amp; H413 &amp; "&lt;/td&gt;&lt;td&gt;&lt;small&gt;Very Short Introduction&lt;br/&gt;http://m.veryshortintroductions.com&lt;/small&gt;&lt;br/&gt;&lt;em&gt;ebook&lt;/em&gt;&lt;br/&gt;&lt;br/&gt;" &amp; G413 &amp; "&lt;/td&gt;&lt;td&gt;" &amp; I413 &amp; "&lt;/td&gt;&lt;/tr&gt;"</f>
        <v>&lt;tr&gt;&lt;td&gt;&lt;a href='http://dx.doi.org/10.1093/actrade/9780192803917.001.0001'&gt;&lt;img src='http://www.veryshortintroductions.com/view/covers/9780192803917.png' class='coverimage' alt='Roman Empire: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href='http://dx.doi.org/10.1093/actrade/9780192803917.001.0001'&gt;Roman Empire&lt;/a&gt;&lt;/td&gt;&lt;td&gt;&lt;a href='http://www.veryshortintroductions.com/mobile/view/10.1093/actrade/9780192803917.001.0001/actrade-9780192803917'&gt;&lt;img src='https://api.qrserver.com/v1/create-qr-code/?size=300x300&amp;data=http://www.veryshortintroductions.com/mobile/view/10.1093/actrade/9780192803917.001.0001/actrade-9780192803917' class='qr'/&gt;&lt;/a&gt;&lt;/td&gt;&lt;/tr&gt;</v>
      </c>
      <c r="N413" s="0" t="s">
        <v>44</v>
      </c>
      <c r="O413" s="0" t="s">
        <v>2053</v>
      </c>
      <c r="P413" s="0" t="s">
        <v>2053</v>
      </c>
      <c r="Q413" s="0" t="s">
        <v>46</v>
      </c>
      <c r="S413" s="0" t="s">
        <v>2054</v>
      </c>
      <c r="X413" s="0" t="s">
        <v>2055</v>
      </c>
      <c r="Y413" s="0" t="s">
        <v>2056</v>
      </c>
      <c r="AA413" s="0" t="s">
        <v>49</v>
      </c>
      <c r="AB413" s="2" t="n">
        <v>38718</v>
      </c>
      <c r="AC413" s="2" t="n">
        <v>39082</v>
      </c>
      <c r="AJ413" s="0" t="s">
        <v>2057</v>
      </c>
      <c r="AK413" s="0" t="s">
        <v>50</v>
      </c>
      <c r="AL413" s="0" t="s">
        <v>51</v>
      </c>
      <c r="AM413" s="0" t="s">
        <v>49</v>
      </c>
      <c r="AN413" s="0" t="s">
        <v>49</v>
      </c>
      <c r="AO413" s="0" t="s">
        <v>49</v>
      </c>
      <c r="AP413" s="0" t="s">
        <v>49</v>
      </c>
      <c r="AQ413" s="0" t="s">
        <v>49</v>
      </c>
    </row>
    <row r="414" customFormat="false" ht="15" hidden="true" customHeight="false" outlineLevel="0" collapsed="false">
      <c r="A414" s="0" t="n">
        <v>3093124</v>
      </c>
      <c r="B414" s="0" t="str">
        <f aca="false">RIGHT(O414,LEN(O414)-FIND("actrade-",O414)-7)</f>
        <v>9780199568918</v>
      </c>
      <c r="C414" s="0" t="str">
        <f aca="false">"10.1093/actrade/" &amp; B414 &amp; ".001.0001"</f>
        <v>10.1093/actrade/9780199568918.001.0001</v>
      </c>
      <c r="D414" s="0" t="str">
        <f aca="false">"http://www.veryshortintroductions.com/mobile/view/" &amp; C414 &amp; "/actrade-" &amp; B414</f>
        <v>http://www.veryshortintroductions.com/mobile/view/10.1093/actrade/9780199568918.001.0001/actrade-9780199568918</v>
      </c>
      <c r="E414" s="0" t="s">
        <v>2058</v>
      </c>
      <c r="F414" s="0" t="str">
        <f aca="false">LEFT(E414,FIND(":",E414)-1)</f>
        <v>Romanticism</v>
      </c>
      <c r="G414" s="0" t="str">
        <f aca="false">"&lt;a href='http://dx.doi.org/" &amp; C414 &amp; "'&gt;" &amp; LEFT(E414,FIND(":",E414)-1) &amp; "&lt;/a&gt;"</f>
        <v>&lt;a href='http://dx.doi.org/10.1093/actrade/9780199568918.001.0001'&gt;Romanticism&lt;/a&gt;</v>
      </c>
      <c r="H414" s="0" t="str">
        <f aca="false">"&lt;a href='http://dx.doi.org/" &amp; C414 &amp; "'&gt;" &amp;"&lt;img src='http://www.veryshortintroductions.com/view/covers/"&amp;B414&amp;".png' class='coverimage' alt='" &amp;E414 &amp; "'/&gt;&lt;/a&gt;"</f>
        <v>&lt;a href='http://dx.doi.org/10.1093/actrade/9780199568918.001.0001'&gt;&lt;img src='http://www.veryshortintroductions.com/view/covers/9780199568918.png' class='coverimage' alt='Romanticism: a very short introduction'/&gt;&lt;/a&gt;</v>
      </c>
      <c r="I414" s="0" t="str">
        <f aca="false">"&lt;a href='" &amp; D414 &amp; "'&gt;" &amp; "&lt;img src='https://api.qrserver.com/v1/create-qr-code/?size=300x300&amp;data=" &amp; D414 &amp;"' class='qr'/&gt;&lt;/a&gt;"</f>
        <v>&lt;a href='http://www.veryshortintroductions.com/mobile/view/10.1093/actrade/9780199568918.001.0001/actrade-9780199568918'&gt;&lt;img src='https://api.qrserver.com/v1/create-qr-code/?size=300x300&amp;data=http://www.veryshortintroductions.com/mobile/view/10.1093/actrade/9780199568918.001.0001/actrade-9780199568918' class='qr'/&gt;&lt;/a&gt;</v>
      </c>
      <c r="J414" s="0" t="str">
        <f aca="false">"&lt;tr&gt;&lt;td&gt;" &amp; H414 &amp; "&lt;/td&gt;&lt;td&gt;&lt;small&gt;Very Short Introduction&lt;br/&gt;http://m.veryshortintroductions.com&lt;/small&gt;&lt;br/&gt;&lt;em&gt;ebook&lt;/em&gt;&lt;br/&gt;&lt;br/&gt;" &amp; G414 &amp; "&lt;/td&gt;&lt;td&gt;" &amp; I414 &amp; "&lt;/td&gt;&lt;/tr&gt;"</f>
        <v>&lt;tr&gt;&lt;td&gt;&lt;a href='http://dx.doi.org/10.1093/actrade/9780199568918.001.0001'&gt;&lt;img src='http://www.veryshortintroductions.com/view/covers/9780199568918.png' class='coverimage' alt='Romanticism: a very short introduction'/&gt;&lt;/a&gt;&lt;/td&gt;&lt;td&gt;&lt;small&gt;Very Short Introduction&lt;br/&gt;http://m.veryshortintroductions.com&lt;/small&gt;&lt;br/&gt;&lt;em&gt;ebook&lt;/em&gt;&lt;br/&gt;&lt;br/&gt;&lt;a href='http://dx.doi.org/10.1093/actrade/9780199568918.001.0001'&gt;Romanticism&lt;/a&gt;&lt;/td&gt;&lt;td&gt;&lt;a href='http://www.veryshortintroductions.com/mobile/view/10.1093/actrade/9780199568918.001.0001/actrade-9780199568918'&gt;&lt;img src='https://api.qrserver.com/v1/create-qr-code/?size=300x300&amp;data=http://www.veryshortintroductions.com/mobile/view/10.1093/actrade/9780199568918.001.0001/actrade-9780199568918' class='qr'/&gt;&lt;/a&gt;&lt;/td&gt;&lt;/tr&gt;</v>
      </c>
      <c r="N414" s="0" t="s">
        <v>44</v>
      </c>
      <c r="O414" s="0" t="s">
        <v>2059</v>
      </c>
      <c r="P414" s="0" t="s">
        <v>2059</v>
      </c>
      <c r="Q414" s="0" t="s">
        <v>46</v>
      </c>
      <c r="S414" s="0" t="s">
        <v>2060</v>
      </c>
      <c r="Y414" s="0" t="s">
        <v>2061</v>
      </c>
      <c r="AA414" s="0" t="s">
        <v>49</v>
      </c>
      <c r="AB414" s="2" t="n">
        <v>40179</v>
      </c>
      <c r="AC414" s="2" t="n">
        <v>40543</v>
      </c>
      <c r="AK414" s="0" t="s">
        <v>50</v>
      </c>
      <c r="AL414" s="0" t="s">
        <v>51</v>
      </c>
      <c r="AM414" s="0" t="s">
        <v>49</v>
      </c>
      <c r="AN414" s="0" t="s">
        <v>49</v>
      </c>
      <c r="AO414" s="0" t="s">
        <v>49</v>
      </c>
      <c r="AP414" s="0" t="s">
        <v>49</v>
      </c>
      <c r="AQ414" s="0" t="s">
        <v>49</v>
      </c>
    </row>
    <row r="415" customFormat="false" ht="15" hidden="true" customHeight="false" outlineLevel="0" collapsed="false">
      <c r="A415" s="0" t="n">
        <v>1068991</v>
      </c>
      <c r="B415" s="0" t="str">
        <f aca="false">RIGHT(O415,LEN(O415)-FIND("actrade-",O415)-7)</f>
        <v>9780192801982</v>
      </c>
      <c r="C415" s="0" t="str">
        <f aca="false">"10.1093/actrade/" &amp; B415 &amp; ".001.0001"</f>
        <v>10.1093/actrade/9780192801982.001.0001</v>
      </c>
      <c r="D415" s="0" t="str">
        <f aca="false">"http://www.veryshortintroductions.com/mobile/view/" &amp; C415 &amp; "/actrade-" &amp; B415</f>
        <v>http://www.veryshortintroductions.com/mobile/view/10.1093/actrade/9780192801982.001.0001/actrade-9780192801982</v>
      </c>
      <c r="E415" s="0" t="s">
        <v>2062</v>
      </c>
      <c r="F415" s="0" t="str">
        <f aca="false">LEFT(E415,FIND(":",E415)-1)</f>
        <v>Rousseau</v>
      </c>
      <c r="G415" s="0" t="str">
        <f aca="false">"&lt;a href='http://dx.doi.org/" &amp; C415 &amp; "'&gt;" &amp; LEFT(E415,FIND(":",E415)-1) &amp; "&lt;/a&gt;"</f>
        <v>&lt;a href='http://dx.doi.org/10.1093/actrade/9780192801982.001.0001'&gt;Rousseau&lt;/a&gt;</v>
      </c>
      <c r="H415" s="0" t="str">
        <f aca="false">"&lt;a href='http://dx.doi.org/" &amp; C415 &amp; "'&gt;" &amp;"&lt;img src='http://www.veryshortintroductions.com/view/covers/"&amp;B415&amp;".png' class='coverimage' alt='" &amp;E415 &amp; "'/&gt;&lt;/a&gt;"</f>
        <v>&lt;a href='http://dx.doi.org/10.1093/actrade/9780192801982.001.0001'&gt;&lt;img src='http://www.veryshortintroductions.com/view/covers/9780192801982.png' class='coverimage' alt='Rousseau: A Very Short Introduction (Very short introductions ; 48)'/&gt;&lt;/a&gt;</v>
      </c>
      <c r="I415" s="0" t="str">
        <f aca="false">"&lt;a href='" &amp; D415 &amp; "'&gt;" &amp; "&lt;img src='https://api.qrserver.com/v1/create-qr-code/?size=300x300&amp;data=" &amp; D415 &amp;"' class='qr'/&gt;&lt;/a&gt;"</f>
        <v>&lt;a href='http://www.veryshortintroductions.com/mobile/view/10.1093/actrade/9780192801982.001.0001/actrade-9780192801982'&gt;&lt;img src='https://api.qrserver.com/v1/create-qr-code/?size=300x300&amp;data=http://www.veryshortintroductions.com/mobile/view/10.1093/actrade/9780192801982.001.0001/actrade-9780192801982' class='qr'/&gt;&lt;/a&gt;</v>
      </c>
      <c r="J415" s="0" t="str">
        <f aca="false">"&lt;tr&gt;&lt;td&gt;" &amp; H415 &amp; "&lt;/td&gt;&lt;td&gt;&lt;small&gt;Very Short Introduction&lt;br/&gt;http://m.veryshortintroductions.com&lt;/small&gt;&lt;br/&gt;&lt;em&gt;ebook&lt;/em&gt;&lt;br/&gt;&lt;br/&gt;" &amp; G415 &amp; "&lt;/td&gt;&lt;td&gt;" &amp; I415 &amp; "&lt;/td&gt;&lt;/tr&gt;"</f>
        <v>&lt;tr&gt;&lt;td&gt;&lt;a href='http://dx.doi.org/10.1093/actrade/9780192801982.001.0001'&gt;&lt;img src='http://www.veryshortintroductions.com/view/covers/9780192801982.png' class='coverimage' alt='Rousseau: A Very Short Introduction (Very short introductions ; 48)'/&gt;&lt;/a&gt;&lt;/td&gt;&lt;td&gt;&lt;small&gt;Very Short Introduction&lt;br/&gt;http://m.veryshortintroductions.com&lt;/small&gt;&lt;br/&gt;&lt;em&gt;ebook&lt;/em&gt;&lt;br/&gt;&lt;br/&gt;&lt;a href='http://dx.doi.org/10.1093/actrade/9780192801982.001.0001'&gt;Rousseau&lt;/a&gt;&lt;/td&gt;&lt;td&gt;&lt;a href='http://www.veryshortintroductions.com/mobile/view/10.1093/actrade/9780192801982.001.0001/actrade-9780192801982'&gt;&lt;img src='https://api.qrserver.com/v1/create-qr-code/?size=300x300&amp;data=http://www.veryshortintroductions.com/mobile/view/10.1093/actrade/9780192801982.001.0001/actrade-9780192801982' class='qr'/&gt;&lt;/a&gt;&lt;/td&gt;&lt;/tr&gt;</v>
      </c>
      <c r="N415" s="0" t="s">
        <v>44</v>
      </c>
      <c r="O415" s="0" t="s">
        <v>2063</v>
      </c>
      <c r="P415" s="0" t="s">
        <v>2063</v>
      </c>
      <c r="Q415" s="0" t="s">
        <v>46</v>
      </c>
      <c r="S415" s="0" t="s">
        <v>2064</v>
      </c>
      <c r="X415" s="0" t="s">
        <v>2065</v>
      </c>
      <c r="Y415" s="0" t="s">
        <v>2066</v>
      </c>
      <c r="AA415" s="0" t="s">
        <v>49</v>
      </c>
      <c r="AB415" s="2" t="n">
        <v>36892</v>
      </c>
      <c r="AC415" s="2" t="n">
        <v>37256</v>
      </c>
      <c r="AJ415" s="0" t="s">
        <v>2067</v>
      </c>
      <c r="AK415" s="0" t="s">
        <v>50</v>
      </c>
      <c r="AL415" s="0" t="s">
        <v>51</v>
      </c>
      <c r="AM415" s="0" t="s">
        <v>49</v>
      </c>
      <c r="AN415" s="0" t="s">
        <v>49</v>
      </c>
      <c r="AO415" s="0" t="s">
        <v>49</v>
      </c>
      <c r="AP415" s="0" t="s">
        <v>49</v>
      </c>
      <c r="AQ415" s="0" t="s">
        <v>49</v>
      </c>
    </row>
    <row r="416" customFormat="false" ht="15" hidden="true" customHeight="false" outlineLevel="0" collapsed="false">
      <c r="A416" s="0" t="n">
        <v>1073376</v>
      </c>
      <c r="B416" s="0" t="str">
        <f aca="false">RIGHT(O416,LEN(O416)-FIND("actrade-",O416)-7)</f>
        <v>9780192802583</v>
      </c>
      <c r="C416" s="0" t="str">
        <f aca="false">"10.1093/actrade/" &amp; B416 &amp; ".001.0001"</f>
        <v>10.1093/actrade/9780192802583.001.0001</v>
      </c>
      <c r="D416" s="0" t="str">
        <f aca="false">"http://www.veryshortintroductions.com/mobile/view/" &amp; C416 &amp; "/actrade-" &amp; B416</f>
        <v>http://www.veryshortintroductions.com/mobile/view/10.1093/actrade/9780192802583.001.0001/actrade-9780192802583</v>
      </c>
      <c r="E416" s="0" t="s">
        <v>2068</v>
      </c>
      <c r="F416" s="0" t="str">
        <f aca="false">LEFT(E416,FIND(":",E416)-1)</f>
        <v>Russell</v>
      </c>
      <c r="G416" s="0" t="str">
        <f aca="false">"&lt;a href='http://dx.doi.org/" &amp; C416 &amp; "'&gt;" &amp; LEFT(E416,FIND(":",E416)-1) &amp; "&lt;/a&gt;"</f>
        <v>&lt;a href='http://dx.doi.org/10.1093/actrade/9780192802583.001.0001'&gt;Russell&lt;/a&gt;</v>
      </c>
      <c r="H416" s="0" t="str">
        <f aca="false">"&lt;a href='http://dx.doi.org/" &amp; C416 &amp; "'&gt;" &amp;"&lt;img src='http://www.veryshortintroductions.com/view/covers/"&amp;B416&amp;".png' class='coverimage' alt='" &amp;E416 &amp; "'/&gt;&lt;/a&gt;"</f>
        <v>&lt;a href='http://dx.doi.org/10.1093/actrade/9780192802583.001.0001'&gt;&lt;img src='http://www.veryshortintroductions.com/view/covers/9780192802583.png' class='coverimage' alt='Russell: A Very Short Introduction (Very short introductions ; 59)'/&gt;&lt;/a&gt;</v>
      </c>
      <c r="I416" s="0" t="str">
        <f aca="false">"&lt;a href='" &amp; D416 &amp; "'&gt;" &amp; "&lt;img src='https://api.qrserver.com/v1/create-qr-code/?size=300x300&amp;data=" &amp; D416 &amp;"' class='qr'/&gt;&lt;/a&gt;"</f>
        <v>&lt;a href='http://www.veryshortintroductions.com/mobile/view/10.1093/actrade/9780192802583.001.0001/actrade-9780192802583'&gt;&lt;img src='https://api.qrserver.com/v1/create-qr-code/?size=300x300&amp;data=http://www.veryshortintroductions.com/mobile/view/10.1093/actrade/9780192802583.001.0001/actrade-9780192802583' class='qr'/&gt;&lt;/a&gt;</v>
      </c>
      <c r="J416" s="0" t="str">
        <f aca="false">"&lt;tr&gt;&lt;td&gt;" &amp; H416 &amp; "&lt;/td&gt;&lt;td&gt;&lt;small&gt;Very Short Introduction&lt;br/&gt;http://m.veryshortintroductions.com&lt;/small&gt;&lt;br/&gt;&lt;em&gt;ebook&lt;/em&gt;&lt;br/&gt;&lt;br/&gt;" &amp; G416 &amp; "&lt;/td&gt;&lt;td&gt;" &amp; I416 &amp; "&lt;/td&gt;&lt;/tr&gt;"</f>
        <v>&lt;tr&gt;&lt;td&gt;&lt;a href='http://dx.doi.org/10.1093/actrade/9780192802583.001.0001'&gt;&lt;img src='http://www.veryshortintroductions.com/view/covers/9780192802583.png' class='coverimage' alt='Russell: A Very Short Introduction (Very short introductions ; 59)'/&gt;&lt;/a&gt;&lt;/td&gt;&lt;td&gt;&lt;small&gt;Very Short Introduction&lt;br/&gt;http://m.veryshortintroductions.com&lt;/small&gt;&lt;br/&gt;&lt;em&gt;ebook&lt;/em&gt;&lt;br/&gt;&lt;br/&gt;&lt;a href='http://dx.doi.org/10.1093/actrade/9780192802583.001.0001'&gt;Russell&lt;/a&gt;&lt;/td&gt;&lt;td&gt;&lt;a href='http://www.veryshortintroductions.com/mobile/view/10.1093/actrade/9780192802583.001.0001/actrade-9780192802583'&gt;&lt;img src='https://api.qrserver.com/v1/create-qr-code/?size=300x300&amp;data=http://www.veryshortintroductions.com/mobile/view/10.1093/actrade/9780192802583.001.0001/actrade-9780192802583' class='qr'/&gt;&lt;/a&gt;&lt;/td&gt;&lt;/tr&gt;</v>
      </c>
      <c r="N416" s="0" t="s">
        <v>44</v>
      </c>
      <c r="O416" s="0" t="s">
        <v>2069</v>
      </c>
      <c r="P416" s="0" t="s">
        <v>2069</v>
      </c>
      <c r="Q416" s="0" t="s">
        <v>46</v>
      </c>
      <c r="S416" s="0" t="s">
        <v>2070</v>
      </c>
      <c r="X416" s="0" t="s">
        <v>2071</v>
      </c>
      <c r="Y416" s="0" t="s">
        <v>2072</v>
      </c>
      <c r="AA416" s="0" t="s">
        <v>49</v>
      </c>
      <c r="AB416" s="2" t="n">
        <v>37257</v>
      </c>
      <c r="AC416" s="2" t="n">
        <v>37621</v>
      </c>
      <c r="AJ416" s="0" t="s">
        <v>694</v>
      </c>
      <c r="AK416" s="0" t="s">
        <v>50</v>
      </c>
      <c r="AL416" s="0" t="s">
        <v>51</v>
      </c>
      <c r="AM416" s="0" t="s">
        <v>49</v>
      </c>
      <c r="AN416" s="0" t="s">
        <v>49</v>
      </c>
      <c r="AO416" s="0" t="s">
        <v>49</v>
      </c>
      <c r="AP416" s="0" t="s">
        <v>49</v>
      </c>
      <c r="AQ416" s="0" t="s">
        <v>49</v>
      </c>
    </row>
    <row r="417" customFormat="false" ht="15" hidden="true" customHeight="false" outlineLevel="0" collapsed="false">
      <c r="A417" s="0" t="n">
        <v>3092984</v>
      </c>
      <c r="B417" s="0" t="str">
        <f aca="false">RIGHT(O417,LEN(O417)-FIND("actrade-",O417)-7)</f>
        <v>9780199580989</v>
      </c>
      <c r="C417" s="0" t="str">
        <f aca="false">"10.1093/actrade/" &amp; B417 &amp; ".001.0001"</f>
        <v>10.1093/actrade/9780199580989.001.0001</v>
      </c>
      <c r="D417" s="0" t="str">
        <f aca="false">"http://www.veryshortintroductions.com/mobile/view/" &amp; C417 &amp; "/actrade-" &amp; B417</f>
        <v>http://www.veryshortintroductions.com/mobile/view/10.1093/actrade/9780199580989.001.0001/actrade-9780199580989</v>
      </c>
      <c r="E417" s="0" t="s">
        <v>2073</v>
      </c>
      <c r="F417" s="0" t="str">
        <f aca="false">LEFT(E417,FIND(":",E417)-1)</f>
        <v>Russian history</v>
      </c>
      <c r="G417" s="0" t="str">
        <f aca="false">"&lt;a href='http://dx.doi.org/" &amp; C417 &amp; "'&gt;" &amp; LEFT(E417,FIND(":",E417)-1) &amp; "&lt;/a&gt;"</f>
        <v>&lt;a href='http://dx.doi.org/10.1093/actrade/9780199580989.001.0001'&gt;Russian history&lt;/a&gt;</v>
      </c>
      <c r="H417" s="0" t="str">
        <f aca="false">"&lt;a href='http://dx.doi.org/" &amp; C417 &amp; "'&gt;" &amp;"&lt;img src='http://www.veryshortintroductions.com/view/covers/"&amp;B417&amp;".png' class='coverimage' alt='" &amp;E417 &amp; "'/&gt;&lt;/a&gt;"</f>
        <v>&lt;a href='http://dx.doi.org/10.1093/actrade/9780199580989.001.0001'&gt;&lt;img src='http://www.veryshortintroductions.com/view/covers/9780199580989.png' class='coverimage' alt='Russian history: a very short introduction'/&gt;&lt;/a&gt;</v>
      </c>
      <c r="I417" s="0" t="str">
        <f aca="false">"&lt;a href='" &amp; D417 &amp; "'&gt;" &amp; "&lt;img src='https://api.qrserver.com/v1/create-qr-code/?size=300x300&amp;data=" &amp; D417 &amp;"' class='qr'/&gt;&lt;/a&gt;"</f>
        <v>&lt;a href='http://www.veryshortintroductions.com/mobile/view/10.1093/actrade/9780199580989.001.0001/actrade-9780199580989'&gt;&lt;img src='https://api.qrserver.com/v1/create-qr-code/?size=300x300&amp;data=http://www.veryshortintroductions.com/mobile/view/10.1093/actrade/9780199580989.001.0001/actrade-9780199580989' class='qr'/&gt;&lt;/a&gt;</v>
      </c>
      <c r="J417" s="0" t="str">
        <f aca="false">"&lt;tr&gt;&lt;td&gt;" &amp; H417 &amp; "&lt;/td&gt;&lt;td&gt;&lt;small&gt;Very Short Introduction&lt;br/&gt;http://m.veryshortintroductions.com&lt;/small&gt;&lt;br/&gt;&lt;em&gt;ebook&lt;/em&gt;&lt;br/&gt;&lt;br/&gt;" &amp; G417 &amp; "&lt;/td&gt;&lt;td&gt;" &amp; I417 &amp; "&lt;/td&gt;&lt;/tr&gt;"</f>
        <v>&lt;tr&gt;&lt;td&gt;&lt;a href='http://dx.doi.org/10.1093/actrade/9780199580989.001.0001'&gt;&lt;img src='http://www.veryshortintroductions.com/view/covers/9780199580989.png' class='coverimage' alt='Russian history: a very short introduction'/&gt;&lt;/a&gt;&lt;/td&gt;&lt;td&gt;&lt;small&gt;Very Short Introduction&lt;br/&gt;http://m.veryshortintroductions.com&lt;/small&gt;&lt;br/&gt;&lt;em&gt;ebook&lt;/em&gt;&lt;br/&gt;&lt;br/&gt;&lt;a href='http://dx.doi.org/10.1093/actrade/9780199580989.001.0001'&gt;Russian history&lt;/a&gt;&lt;/td&gt;&lt;td&gt;&lt;a href='http://www.veryshortintroductions.com/mobile/view/10.1093/actrade/9780199580989.001.0001/actrade-9780199580989'&gt;&lt;img src='https://api.qrserver.com/v1/create-qr-code/?size=300x300&amp;data=http://www.veryshortintroductions.com/mobile/view/10.1093/actrade/9780199580989.001.0001/actrade-9780199580989' class='qr'/&gt;&lt;/a&gt;&lt;/td&gt;&lt;/tr&gt;</v>
      </c>
      <c r="N417" s="0" t="s">
        <v>44</v>
      </c>
      <c r="O417" s="0" t="s">
        <v>2074</v>
      </c>
      <c r="P417" s="0" t="s">
        <v>2074</v>
      </c>
      <c r="Q417" s="0" t="s">
        <v>46</v>
      </c>
      <c r="S417" s="0" t="s">
        <v>2075</v>
      </c>
      <c r="Y417" s="0" t="s">
        <v>2076</v>
      </c>
      <c r="AA417" s="0" t="s">
        <v>49</v>
      </c>
      <c r="AB417" s="2" t="n">
        <v>40909</v>
      </c>
      <c r="AC417" s="2" t="n">
        <v>41274</v>
      </c>
      <c r="AK417" s="0" t="s">
        <v>50</v>
      </c>
      <c r="AL417" s="0" t="s">
        <v>51</v>
      </c>
      <c r="AM417" s="0" t="s">
        <v>49</v>
      </c>
      <c r="AN417" s="0" t="s">
        <v>49</v>
      </c>
      <c r="AO417" s="0" t="s">
        <v>49</v>
      </c>
      <c r="AP417" s="0" t="s">
        <v>49</v>
      </c>
      <c r="AQ417" s="0" t="s">
        <v>49</v>
      </c>
    </row>
    <row r="418" customFormat="false" ht="15" hidden="true" customHeight="false" outlineLevel="0" collapsed="false">
      <c r="A418" s="0" t="n">
        <v>1028429</v>
      </c>
      <c r="B418" s="0" t="str">
        <f aca="false">RIGHT(O418,LEN(O418)-FIND("actrade-",O418)-7)</f>
        <v>9780192801449</v>
      </c>
      <c r="C418" s="0" t="str">
        <f aca="false">"10.1093/actrade/" &amp; B418 &amp; ".001.0001"</f>
        <v>10.1093/actrade/9780192801449.001.0001</v>
      </c>
      <c r="D418" s="0" t="str">
        <f aca="false">"http://www.veryshortintroductions.com/mobile/view/" &amp; C418 &amp; "/actrade-" &amp; B418</f>
        <v>http://www.veryshortintroductions.com/mobile/view/10.1093/actrade/9780192801449.001.0001/actrade-9780192801449</v>
      </c>
      <c r="E418" s="0" t="s">
        <v>2077</v>
      </c>
      <c r="F418" s="0" t="str">
        <f aca="false">LEFT(E418,FIND(":",E418)-1)</f>
        <v>Russian Literature</v>
      </c>
      <c r="G418" s="0" t="str">
        <f aca="false">"&lt;a href='http://dx.doi.org/" &amp; C418 &amp; "'&gt;" &amp; LEFT(E418,FIND(":",E418)-1) &amp; "&lt;/a&gt;"</f>
        <v>&lt;a href='http://dx.doi.org/10.1093/actrade/9780192801449.001.0001'&gt;Russian Literature&lt;/a&gt;</v>
      </c>
      <c r="H418" s="0" t="str">
        <f aca="false">"&lt;a href='http://dx.doi.org/" &amp; C418 &amp; "'&gt;" &amp;"&lt;img src='http://www.veryshortintroductions.com/view/covers/"&amp;B418&amp;".png' class='coverimage' alt='" &amp;E418 &amp; "'/&gt;&lt;/a&gt;"</f>
        <v>&lt;a href='http://dx.doi.org/10.1093/actrade/9780192801449.001.0001'&gt;&lt;img src='http://www.veryshortintroductions.com/view/covers/9780192801449.png' class='coverimage' alt='Russian Literature: A Very Short Introduction (Very short introductions ; 53)'/&gt;&lt;/a&gt;</v>
      </c>
      <c r="I418" s="0" t="str">
        <f aca="false">"&lt;a href='" &amp; D418 &amp; "'&gt;" &amp; "&lt;img src='https://api.qrserver.com/v1/create-qr-code/?size=300x300&amp;data=" &amp; D418 &amp;"' class='qr'/&gt;&lt;/a&gt;"</f>
        <v>&lt;a href='http://www.veryshortintroductions.com/mobile/view/10.1093/actrade/9780192801449.001.0001/actrade-9780192801449'&gt;&lt;img src='https://api.qrserver.com/v1/create-qr-code/?size=300x300&amp;data=http://www.veryshortintroductions.com/mobile/view/10.1093/actrade/9780192801449.001.0001/actrade-9780192801449' class='qr'/&gt;&lt;/a&gt;</v>
      </c>
      <c r="J418" s="0" t="str">
        <f aca="false">"&lt;tr&gt;&lt;td&gt;" &amp; H418 &amp; "&lt;/td&gt;&lt;td&gt;&lt;small&gt;Very Short Introduction&lt;br/&gt;http://m.veryshortintroductions.com&lt;/small&gt;&lt;br/&gt;&lt;em&gt;ebook&lt;/em&gt;&lt;br/&gt;&lt;br/&gt;" &amp; G418 &amp; "&lt;/td&gt;&lt;td&gt;" &amp; I418 &amp; "&lt;/td&gt;&lt;/tr&gt;"</f>
        <v>&lt;tr&gt;&lt;td&gt;&lt;a href='http://dx.doi.org/10.1093/actrade/9780192801449.001.0001'&gt;&lt;img src='http://www.veryshortintroductions.com/view/covers/9780192801449.png' class='coverimage' alt='Russian Literature: A Very Short Introduction (Very short introductions ; 53)'/&gt;&lt;/a&gt;&lt;/td&gt;&lt;td&gt;&lt;small&gt;Very Short Introduction&lt;br/&gt;http://m.veryshortintroductions.com&lt;/small&gt;&lt;br/&gt;&lt;em&gt;ebook&lt;/em&gt;&lt;br/&gt;&lt;br/&gt;&lt;a href='http://dx.doi.org/10.1093/actrade/9780192801449.001.0001'&gt;Russian Literature&lt;/a&gt;&lt;/td&gt;&lt;td&gt;&lt;a href='http://www.veryshortintroductions.com/mobile/view/10.1093/actrade/9780192801449.001.0001/actrade-9780192801449'&gt;&lt;img src='https://api.qrserver.com/v1/create-qr-code/?size=300x300&amp;data=http://www.veryshortintroductions.com/mobile/view/10.1093/actrade/9780192801449.001.0001/actrade-9780192801449' class='qr'/&gt;&lt;/a&gt;&lt;/td&gt;&lt;/tr&gt;</v>
      </c>
      <c r="N418" s="0" t="s">
        <v>44</v>
      </c>
      <c r="O418" s="0" t="s">
        <v>2078</v>
      </c>
      <c r="P418" s="0" t="s">
        <v>2078</v>
      </c>
      <c r="Q418" s="0" t="s">
        <v>46</v>
      </c>
      <c r="S418" s="0" t="s">
        <v>2079</v>
      </c>
      <c r="X418" s="0" t="s">
        <v>2080</v>
      </c>
      <c r="Y418" s="0" t="s">
        <v>2081</v>
      </c>
      <c r="AA418" s="0" t="s">
        <v>49</v>
      </c>
      <c r="AB418" s="2" t="n">
        <v>36892</v>
      </c>
      <c r="AC418" s="2" t="n">
        <v>37256</v>
      </c>
      <c r="AJ418" s="0" t="s">
        <v>2082</v>
      </c>
      <c r="AK418" s="0" t="s">
        <v>50</v>
      </c>
      <c r="AL418" s="0" t="s">
        <v>51</v>
      </c>
      <c r="AM418" s="0" t="s">
        <v>49</v>
      </c>
      <c r="AN418" s="0" t="s">
        <v>49</v>
      </c>
      <c r="AO418" s="0" t="s">
        <v>49</v>
      </c>
      <c r="AP418" s="0" t="s">
        <v>49</v>
      </c>
      <c r="AQ418" s="0" t="s">
        <v>49</v>
      </c>
    </row>
    <row r="419" customFormat="false" ht="15" hidden="true" customHeight="false" outlineLevel="0" collapsed="false">
      <c r="A419" s="0" t="n">
        <v>1028430</v>
      </c>
      <c r="B419" s="0" t="str">
        <f aca="false">RIGHT(O419,LEN(O419)-FIND("actrade-",O419)-7)</f>
        <v>9780192853950</v>
      </c>
      <c r="C419" s="0" t="str">
        <f aca="false">"10.1093/actrade/" &amp; B419 &amp; ".001.0001"</f>
        <v>10.1093/actrade/9780192853950.001.0001</v>
      </c>
      <c r="D419" s="0" t="str">
        <f aca="false">"http://www.veryshortintroductions.com/mobile/view/" &amp; C419 &amp; "/actrade-" &amp; B419</f>
        <v>http://www.veryshortintroductions.com/mobile/view/10.1093/actrade/9780192853950.001.0001/actrade-9780192853950</v>
      </c>
      <c r="E419" s="0" t="s">
        <v>2083</v>
      </c>
      <c r="F419" s="0" t="str">
        <f aca="false">LEFT(E419,FIND(":",E419)-1)</f>
        <v>Russian Revolution</v>
      </c>
      <c r="G419" s="0" t="str">
        <f aca="false">"&lt;a href='http://dx.doi.org/" &amp; C419 &amp; "'&gt;" &amp; LEFT(E419,FIND(":",E419)-1) &amp; "&lt;/a&gt;"</f>
        <v>&lt;a href='http://dx.doi.org/10.1093/actrade/9780192853950.001.0001'&gt;Russian Revolution&lt;/a&gt;</v>
      </c>
      <c r="H419" s="0" t="str">
        <f aca="false">"&lt;a href='http://dx.doi.org/" &amp; C419 &amp; "'&gt;" &amp;"&lt;img src='http://www.veryshortintroductions.com/view/covers/"&amp;B419&amp;".png' class='coverimage' alt='" &amp;E419 &amp; "'/&gt;&lt;/a&gt;"</f>
        <v>&lt;a href='http://dx.doi.org/10.1093/actrade/9780192853950.001.0001'&gt;&lt;img src='http://www.veryshortintroductions.com/view/covers/9780192853950.png' class='coverimage' alt='Russian Revolution: A Very Short Introduction (Very short introductions ; 63)'/&gt;&lt;/a&gt;</v>
      </c>
      <c r="I419" s="0" t="str">
        <f aca="false">"&lt;a href='" &amp; D419 &amp; "'&gt;" &amp; "&lt;img src='https://api.qrserver.com/v1/create-qr-code/?size=300x300&amp;data=" &amp; D419 &amp;"' class='qr'/&gt;&lt;/a&gt;"</f>
        <v>&lt;a href='http://www.veryshortintroductions.com/mobile/view/10.1093/actrade/9780192853950.001.0001/actrade-9780192853950'&gt;&lt;img src='https://api.qrserver.com/v1/create-qr-code/?size=300x300&amp;data=http://www.veryshortintroductions.com/mobile/view/10.1093/actrade/9780192853950.001.0001/actrade-9780192853950' class='qr'/&gt;&lt;/a&gt;</v>
      </c>
      <c r="J419" s="0" t="str">
        <f aca="false">"&lt;tr&gt;&lt;td&gt;" &amp; H419 &amp; "&lt;/td&gt;&lt;td&gt;&lt;small&gt;Very Short Introduction&lt;br/&gt;http://m.veryshortintroductions.com&lt;/small&gt;&lt;br/&gt;&lt;em&gt;ebook&lt;/em&gt;&lt;br/&gt;&lt;br/&gt;" &amp; G419 &amp; "&lt;/td&gt;&lt;td&gt;" &amp; I419 &amp; "&lt;/td&gt;&lt;/tr&gt;"</f>
        <v>&lt;tr&gt;&lt;td&gt;&lt;a href='http://dx.doi.org/10.1093/actrade/9780192853950.001.0001'&gt;&lt;img src='http://www.veryshortintroductions.com/view/covers/9780192853950.png' class='coverimage' alt='Russian Revolution: A Very Short Introduction (Very short introductions ; 63)'/&gt;&lt;/a&gt;&lt;/td&gt;&lt;td&gt;&lt;small&gt;Very Short Introduction&lt;br/&gt;http://m.veryshortintroductions.com&lt;/small&gt;&lt;br/&gt;&lt;em&gt;ebook&lt;/em&gt;&lt;br/&gt;&lt;br/&gt;&lt;a href='http://dx.doi.org/10.1093/actrade/9780192853950.001.0001'&gt;Russian Revolution&lt;/a&gt;&lt;/td&gt;&lt;td&gt;&lt;a href='http://www.veryshortintroductions.com/mobile/view/10.1093/actrade/9780192853950.001.0001/actrade-9780192853950'&gt;&lt;img src='https://api.qrserver.com/v1/create-qr-code/?size=300x300&amp;data=http://www.veryshortintroductions.com/mobile/view/10.1093/actrade/9780192853950.001.0001/actrade-9780192853950' class='qr'/&gt;&lt;/a&gt;&lt;/td&gt;&lt;/tr&gt;</v>
      </c>
      <c r="N419" s="0" t="s">
        <v>44</v>
      </c>
      <c r="O419" s="0" t="s">
        <v>2084</v>
      </c>
      <c r="P419" s="0" t="s">
        <v>2084</v>
      </c>
      <c r="Q419" s="0" t="s">
        <v>46</v>
      </c>
      <c r="S419" s="0" t="s">
        <v>2085</v>
      </c>
      <c r="X419" s="0" t="s">
        <v>2086</v>
      </c>
      <c r="Y419" s="0" t="s">
        <v>2087</v>
      </c>
      <c r="AA419" s="0" t="s">
        <v>49</v>
      </c>
      <c r="AB419" s="2" t="n">
        <v>37257</v>
      </c>
      <c r="AC419" s="2" t="n">
        <v>37621</v>
      </c>
      <c r="AJ419" s="0" t="s">
        <v>2088</v>
      </c>
      <c r="AK419" s="0" t="s">
        <v>50</v>
      </c>
      <c r="AL419" s="0" t="s">
        <v>51</v>
      </c>
      <c r="AM419" s="0" t="s">
        <v>49</v>
      </c>
      <c r="AN419" s="0" t="s">
        <v>49</v>
      </c>
      <c r="AO419" s="0" t="s">
        <v>49</v>
      </c>
      <c r="AP419" s="0" t="s">
        <v>49</v>
      </c>
      <c r="AQ419" s="0" t="s">
        <v>49</v>
      </c>
    </row>
    <row r="420" customFormat="false" ht="15" hidden="true" customHeight="false" outlineLevel="0" collapsed="false">
      <c r="A420" s="0" t="n">
        <v>11849765</v>
      </c>
      <c r="B420" s="0" t="str">
        <f aca="false">RIGHT(O420,LEN(O420)-FIND("actrade-",O420)-7)</f>
        <v>9780198717225</v>
      </c>
      <c r="C420" s="0" t="str">
        <f aca="false">"10.1093/actrade/" &amp; B420 &amp; ".001.0001"</f>
        <v>10.1093/actrade/9780198717225.001.0001</v>
      </c>
      <c r="D420" s="0" t="str">
        <f aca="false">"http://www.veryshortintroductions.com/mobile/view/" &amp; C420 &amp; "/actrade-" &amp; B420</f>
        <v>http://www.veryshortintroductions.com/mobile/view/10.1093/actrade/9780198717225.001.0001/actrade-9780198717225</v>
      </c>
      <c r="E420" s="0" t="s">
        <v>2089</v>
      </c>
      <c r="F420" s="0" t="str">
        <f aca="false">LEFT(E420,FIND(":",E420)-1)</f>
        <v>Savannas</v>
      </c>
      <c r="G420" s="0" t="str">
        <f aca="false">"&lt;a href='http://dx.doi.org/" &amp; C420 &amp; "'&gt;" &amp; LEFT(E420,FIND(":",E420)-1) &amp; "&lt;/a&gt;"</f>
        <v>&lt;a href='http://dx.doi.org/10.1093/actrade/9780198717225.001.0001'&gt;Savannas&lt;/a&gt;</v>
      </c>
      <c r="H420" s="0" t="str">
        <f aca="false">"&lt;a href='http://dx.doi.org/" &amp; C420 &amp; "'&gt;" &amp;"&lt;img src='http://www.veryshortintroductions.com/view/covers/"&amp;B420&amp;".png' class='coverimage' alt='" &amp;E420 &amp; "'/&gt;&lt;/a&gt;"</f>
        <v>&lt;a href='http://dx.doi.org/10.1093/actrade/9780198717225.001.0001'&gt;&lt;img src='http://www.veryshortintroductions.com/view/covers/9780198717225.png' class='coverimage' alt='Savannas:'/&gt;&lt;/a&gt;</v>
      </c>
      <c r="I420" s="0" t="str">
        <f aca="false">"&lt;a href='" &amp; D420 &amp; "'&gt;" &amp; "&lt;img src='https://api.qrserver.com/v1/create-qr-code/?size=300x300&amp;data=" &amp; D420 &amp;"' class='qr'/&gt;&lt;/a&gt;"</f>
        <v>&lt;a href='http://www.veryshortintroductions.com/mobile/view/10.1093/actrade/9780198717225.001.0001/actrade-9780198717225'&gt;&lt;img src='https://api.qrserver.com/v1/create-qr-code/?size=300x300&amp;data=http://www.veryshortintroductions.com/mobile/view/10.1093/actrade/9780198717225.001.0001/actrade-9780198717225' class='qr'/&gt;&lt;/a&gt;</v>
      </c>
      <c r="J420" s="0" t="str">
        <f aca="false">"&lt;tr&gt;&lt;td&gt;" &amp; H420 &amp; "&lt;/td&gt;&lt;td&gt;&lt;small&gt;Very Short Introduction&lt;br/&gt;http://m.veryshortintroductions.com&lt;/small&gt;&lt;br/&gt;&lt;em&gt;ebook&lt;/em&gt;&lt;br/&gt;&lt;br/&gt;" &amp; G420 &amp; "&lt;/td&gt;&lt;td&gt;" &amp; I420 &amp; "&lt;/td&gt;&lt;/tr&gt;"</f>
        <v>&lt;tr&gt;&lt;td&gt;&lt;a href='http://dx.doi.org/10.1093/actrade/9780198717225.001.0001'&gt;&lt;img src='http://www.veryshortintroductions.com/view/covers/9780198717225.png' class='coverimage' alt='Savannas:'/&gt;&lt;/a&gt;&lt;/td&gt;&lt;td&gt;&lt;small&gt;Very Short Introduction&lt;br/&gt;http://m.veryshortintroductions.com&lt;/small&gt;&lt;br/&gt;&lt;em&gt;ebook&lt;/em&gt;&lt;br/&gt;&lt;br/&gt;&lt;a href='http://dx.doi.org/10.1093/actrade/9780198717225.001.0001'&gt;Savannas&lt;/a&gt;&lt;/td&gt;&lt;td&gt;&lt;a href='http://www.veryshortintroductions.com/mobile/view/10.1093/actrade/9780198717225.001.0001/actrade-9780198717225'&gt;&lt;img src='https://api.qrserver.com/v1/create-qr-code/?size=300x300&amp;data=http://www.veryshortintroductions.com/mobile/view/10.1093/actrade/9780198717225.001.0001/actrade-9780198717225' class='qr'/&gt;&lt;/a&gt;&lt;/td&gt;&lt;/tr&gt;</v>
      </c>
      <c r="N420" s="0" t="s">
        <v>44</v>
      </c>
      <c r="O420" s="0" t="s">
        <v>2090</v>
      </c>
      <c r="P420" s="0" t="s">
        <v>2090</v>
      </c>
      <c r="Q420" s="0" t="s">
        <v>46</v>
      </c>
      <c r="S420" s="0" t="s">
        <v>2091</v>
      </c>
      <c r="X420" s="0" t="s">
        <v>2092</v>
      </c>
      <c r="Y420" s="0" t="s">
        <v>2093</v>
      </c>
      <c r="AA420" s="0" t="s">
        <v>49</v>
      </c>
      <c r="AB420" s="2" t="n">
        <v>42370</v>
      </c>
      <c r="AC420" s="2" t="n">
        <v>42735</v>
      </c>
      <c r="AK420" s="0" t="s">
        <v>50</v>
      </c>
      <c r="AL420" s="0" t="s">
        <v>51</v>
      </c>
      <c r="AM420" s="0" t="s">
        <v>49</v>
      </c>
      <c r="AN420" s="0" t="s">
        <v>49</v>
      </c>
      <c r="AO420" s="0" t="s">
        <v>49</v>
      </c>
      <c r="AP420" s="0" t="s">
        <v>49</v>
      </c>
      <c r="AQ420" s="0" t="s">
        <v>49</v>
      </c>
    </row>
    <row r="421" customFormat="false" ht="15" hidden="true" customHeight="false" outlineLevel="0" collapsed="false">
      <c r="A421" s="0" t="n">
        <v>3093122</v>
      </c>
      <c r="B421" s="0" t="str">
        <f aca="false">RIGHT(O421,LEN(O421)-FIND("actrade-",O421)-7)</f>
        <v>9780192802217</v>
      </c>
      <c r="C421" s="0" t="str">
        <f aca="false">"10.1093/actrade/" &amp; B421 &amp; ".001.0001"</f>
        <v>10.1093/actrade/9780192802217.001.0001</v>
      </c>
      <c r="D421" s="0" t="str">
        <f aca="false">"http://www.veryshortintroductions.com/mobile/view/" &amp; C421 &amp; "/actrade-" &amp; B421</f>
        <v>http://www.veryshortintroductions.com/mobile/view/10.1093/actrade/9780192802217.001.0001/actrade-9780192802217</v>
      </c>
      <c r="E421" s="0" t="s">
        <v>2094</v>
      </c>
      <c r="F421" s="0" t="str">
        <f aca="false">LEFT(E421,FIND(":",E421)-1)</f>
        <v>Schizophrenia</v>
      </c>
      <c r="G421" s="0" t="str">
        <f aca="false">"&lt;a href='http://dx.doi.org/" &amp; C421 &amp; "'&gt;" &amp; LEFT(E421,FIND(":",E421)-1) &amp; "&lt;/a&gt;"</f>
        <v>&lt;a href='http://dx.doi.org/10.1093/actrade/9780192802217.001.0001'&gt;Schizophrenia&lt;/a&gt;</v>
      </c>
      <c r="H421" s="0" t="str">
        <f aca="false">"&lt;a href='http://dx.doi.org/" &amp; C421 &amp; "'&gt;" &amp;"&lt;img src='http://www.veryshortintroductions.com/view/covers/"&amp;B421&amp;".png' class='coverimage' alt='" &amp;E421 &amp; "'/&gt;&lt;/a&gt;"</f>
        <v>&lt;a href='http://dx.doi.org/10.1093/actrade/9780192802217.001.0001'&gt;&lt;img src='http://www.veryshortintroductions.com/view/covers/9780192802217.png' class='coverimage' alt='Schizophrenia: a very short introduction'/&gt;&lt;/a&gt;</v>
      </c>
      <c r="I421" s="0" t="str">
        <f aca="false">"&lt;a href='" &amp; D421 &amp; "'&gt;" &amp; "&lt;img src='https://api.qrserver.com/v1/create-qr-code/?size=300x300&amp;data=" &amp; D421 &amp;"' class='qr'/&gt;&lt;/a&gt;"</f>
        <v>&lt;a href='http://www.veryshortintroductions.com/mobile/view/10.1093/actrade/9780192802217.001.0001/actrade-9780192802217'&gt;&lt;img src='https://api.qrserver.com/v1/create-qr-code/?size=300x300&amp;data=http://www.veryshortintroductions.com/mobile/view/10.1093/actrade/9780192802217.001.0001/actrade-9780192802217' class='qr'/&gt;&lt;/a&gt;</v>
      </c>
      <c r="J421" s="0" t="str">
        <f aca="false">"&lt;tr&gt;&lt;td&gt;" &amp; H421 &amp; "&lt;/td&gt;&lt;td&gt;&lt;small&gt;Very Short Introduction&lt;br/&gt;http://m.veryshortintroductions.com&lt;/small&gt;&lt;br/&gt;&lt;em&gt;ebook&lt;/em&gt;&lt;br/&gt;&lt;br/&gt;" &amp; G421 &amp; "&lt;/td&gt;&lt;td&gt;" &amp; I421 &amp; "&lt;/td&gt;&lt;/tr&gt;"</f>
        <v>&lt;tr&gt;&lt;td&gt;&lt;a href='http://dx.doi.org/10.1093/actrade/9780192802217.001.0001'&gt;&lt;img src='http://www.veryshortintroductions.com/view/covers/9780192802217.png' class='coverimage' alt='Schizophrenia: a very short introduction'/&gt;&lt;/a&gt;&lt;/td&gt;&lt;td&gt;&lt;small&gt;Very Short Introduction&lt;br/&gt;http://m.veryshortintroductions.com&lt;/small&gt;&lt;br/&gt;&lt;em&gt;ebook&lt;/em&gt;&lt;br/&gt;&lt;br/&gt;&lt;a href='http://dx.doi.org/10.1093/actrade/9780192802217.001.0001'&gt;Schizophrenia&lt;/a&gt;&lt;/td&gt;&lt;td&gt;&lt;a href='http://www.veryshortintroductions.com/mobile/view/10.1093/actrade/9780192802217.001.0001/actrade-9780192802217'&gt;&lt;img src='https://api.qrserver.com/v1/create-qr-code/?size=300x300&amp;data=http://www.veryshortintroductions.com/mobile/view/10.1093/actrade/9780192802217.001.0001/actrade-9780192802217' class='qr'/&gt;&lt;/a&gt;&lt;/td&gt;&lt;/tr&gt;</v>
      </c>
      <c r="N421" s="0" t="s">
        <v>44</v>
      </c>
      <c r="O421" s="0" t="s">
        <v>2095</v>
      </c>
      <c r="P421" s="0" t="s">
        <v>2095</v>
      </c>
      <c r="Q421" s="0" t="s">
        <v>46</v>
      </c>
      <c r="S421" s="0" t="s">
        <v>2096</v>
      </c>
      <c r="Y421" s="0" t="s">
        <v>2097</v>
      </c>
      <c r="AA421" s="0" t="s">
        <v>49</v>
      </c>
      <c r="AB421" s="2" t="n">
        <v>37622</v>
      </c>
      <c r="AC421" s="2" t="n">
        <v>37986</v>
      </c>
      <c r="AK421" s="0" t="s">
        <v>50</v>
      </c>
      <c r="AL421" s="0" t="s">
        <v>51</v>
      </c>
      <c r="AM421" s="0" t="s">
        <v>49</v>
      </c>
      <c r="AN421" s="0" t="s">
        <v>49</v>
      </c>
      <c r="AO421" s="0" t="s">
        <v>49</v>
      </c>
      <c r="AP421" s="0" t="s">
        <v>49</v>
      </c>
      <c r="AQ421" s="0" t="s">
        <v>49</v>
      </c>
    </row>
    <row r="422" customFormat="false" ht="15" hidden="true" customHeight="false" outlineLevel="0" collapsed="false">
      <c r="A422" s="0" t="n">
        <v>3093125</v>
      </c>
      <c r="B422" s="0" t="str">
        <f aca="false">RIGHT(O422,LEN(O422)-FIND("actrade-",O422)-7)</f>
        <v>9780192802590</v>
      </c>
      <c r="C422" s="0" t="str">
        <f aca="false">"10.1093/actrade/" &amp; B422 &amp; ".001.0001"</f>
        <v>10.1093/actrade/9780192802590.001.0001</v>
      </c>
      <c r="D422" s="0" t="str">
        <f aca="false">"http://www.veryshortintroductions.com/mobile/view/" &amp; C422 &amp; "/actrade-" &amp; B422</f>
        <v>http://www.veryshortintroductions.com/mobile/view/10.1093/actrade/9780192802590.001.0001/actrade-9780192802590</v>
      </c>
      <c r="E422" s="0" t="s">
        <v>2098</v>
      </c>
      <c r="F422" s="0" t="str">
        <f aca="false">LEFT(E422,FIND(":",E422)-1)</f>
        <v>Schopenhauer</v>
      </c>
      <c r="G422" s="0" t="str">
        <f aca="false">"&lt;a href='http://dx.doi.org/" &amp; C422 &amp; "'&gt;" &amp; LEFT(E422,FIND(":",E422)-1) &amp; "&lt;/a&gt;"</f>
        <v>&lt;a href='http://dx.doi.org/10.1093/actrade/9780192802590.001.0001'&gt;Schopenhauer&lt;/a&gt;</v>
      </c>
      <c r="H422" s="0" t="str">
        <f aca="false">"&lt;a href='http://dx.doi.org/" &amp; C422 &amp; "'&gt;" &amp;"&lt;img src='http://www.veryshortintroductions.com/view/covers/"&amp;B422&amp;".png' class='coverimage' alt='" &amp;E422 &amp; "'/&gt;&lt;/a&gt;"</f>
        <v>&lt;a href='http://dx.doi.org/10.1093/actrade/9780192802590.001.0001'&gt;&lt;img src='http://www.veryshortintroductions.com/view/covers/9780192802590.png' class='coverimage' alt='Schopenhauer: a very short introduction'/&gt;&lt;/a&gt;</v>
      </c>
      <c r="I422" s="0" t="str">
        <f aca="false">"&lt;a href='" &amp; D422 &amp; "'&gt;" &amp; "&lt;img src='https://api.qrserver.com/v1/create-qr-code/?size=300x300&amp;data=" &amp; D422 &amp;"' class='qr'/&gt;&lt;/a&gt;"</f>
        <v>&lt;a href='http://www.veryshortintroductions.com/mobile/view/10.1093/actrade/9780192802590.001.0001/actrade-9780192802590'&gt;&lt;img src='https://api.qrserver.com/v1/create-qr-code/?size=300x300&amp;data=http://www.veryshortintroductions.com/mobile/view/10.1093/actrade/9780192802590.001.0001/actrade-9780192802590' class='qr'/&gt;&lt;/a&gt;</v>
      </c>
      <c r="J422" s="0" t="str">
        <f aca="false">"&lt;tr&gt;&lt;td&gt;" &amp; H422 &amp; "&lt;/td&gt;&lt;td&gt;&lt;small&gt;Very Short Introduction&lt;br/&gt;http://m.veryshortintroductions.com&lt;/small&gt;&lt;br/&gt;&lt;em&gt;ebook&lt;/em&gt;&lt;br/&gt;&lt;br/&gt;" &amp; G422 &amp; "&lt;/td&gt;&lt;td&gt;" &amp; I422 &amp; "&lt;/td&gt;&lt;/tr&gt;"</f>
        <v>&lt;tr&gt;&lt;td&gt;&lt;a href='http://dx.doi.org/10.1093/actrade/9780192802590.001.0001'&gt;&lt;img src='http://www.veryshortintroductions.com/view/covers/9780192802590.png' class='coverimage' alt='Schopenhauer: a very short introduction'/&gt;&lt;/a&gt;&lt;/td&gt;&lt;td&gt;&lt;small&gt;Very Short Introduction&lt;br/&gt;http://m.veryshortintroductions.com&lt;/small&gt;&lt;br/&gt;&lt;em&gt;ebook&lt;/em&gt;&lt;br/&gt;&lt;br/&gt;&lt;a href='http://dx.doi.org/10.1093/actrade/9780192802590.001.0001'&gt;Schopenhauer&lt;/a&gt;&lt;/td&gt;&lt;td&gt;&lt;a href='http://www.veryshortintroductions.com/mobile/view/10.1093/actrade/9780192802590.001.0001/actrade-9780192802590'&gt;&lt;img src='https://api.qrserver.com/v1/create-qr-code/?size=300x300&amp;data=http://www.veryshortintroductions.com/mobile/view/10.1093/actrade/9780192802590.001.0001/actrade-9780192802590' class='qr'/&gt;&lt;/a&gt;&lt;/td&gt;&lt;/tr&gt;</v>
      </c>
      <c r="N422" s="0" t="s">
        <v>44</v>
      </c>
      <c r="O422" s="0" t="s">
        <v>2099</v>
      </c>
      <c r="P422" s="0" t="s">
        <v>2099</v>
      </c>
      <c r="Q422" s="0" t="s">
        <v>46</v>
      </c>
      <c r="S422" s="0" t="s">
        <v>2100</v>
      </c>
      <c r="Y422" s="0" t="s">
        <v>2101</v>
      </c>
      <c r="AA422" s="0" t="s">
        <v>49</v>
      </c>
      <c r="AB422" s="2" t="n">
        <v>37257</v>
      </c>
      <c r="AC422" s="2" t="n">
        <v>37621</v>
      </c>
      <c r="AK422" s="0" t="s">
        <v>50</v>
      </c>
      <c r="AL422" s="0" t="s">
        <v>51</v>
      </c>
      <c r="AM422" s="0" t="s">
        <v>49</v>
      </c>
      <c r="AN422" s="0" t="s">
        <v>49</v>
      </c>
      <c r="AO422" s="0" t="s">
        <v>49</v>
      </c>
      <c r="AP422" s="0" t="s">
        <v>49</v>
      </c>
      <c r="AQ422" s="0" t="s">
        <v>49</v>
      </c>
    </row>
    <row r="423" customFormat="false" ht="15" hidden="true" customHeight="false" outlineLevel="0" collapsed="false">
      <c r="A423" s="0" t="n">
        <v>849317</v>
      </c>
      <c r="B423" s="0" t="str">
        <f aca="false">RIGHT(O423,LEN(O423)-FIND("actrade-",O423)-7)</f>
        <v>9780199295517</v>
      </c>
      <c r="C423" s="0" t="str">
        <f aca="false">"10.1093/actrade/" &amp; B423 &amp; ".001.0001"</f>
        <v>10.1093/actrade/9780199295517.001.0001</v>
      </c>
      <c r="D423" s="0" t="str">
        <f aca="false">"http://www.veryshortintroductions.com/mobile/view/" &amp; C423 &amp; "/actrade-" &amp; B423</f>
        <v>http://www.veryshortintroductions.com/mobile/view/10.1093/actrade/9780199295517.001.0001/actrade-9780199295517</v>
      </c>
      <c r="E423" s="0" t="s">
        <v>2102</v>
      </c>
      <c r="F423" s="0" t="str">
        <f aca="false">LEFT(E423,FIND(":",E423)-1)</f>
        <v>Science and Religion</v>
      </c>
      <c r="G423" s="0" t="str">
        <f aca="false">"&lt;a href='http://dx.doi.org/" &amp; C423 &amp; "'&gt;" &amp; LEFT(E423,FIND(":",E423)-1) &amp; "&lt;/a&gt;"</f>
        <v>&lt;a href='http://dx.doi.org/10.1093/actrade/9780199295517.001.0001'&gt;Science and Religion&lt;/a&gt;</v>
      </c>
      <c r="H423" s="0" t="str">
        <f aca="false">"&lt;a href='http://dx.doi.org/" &amp; C423 &amp; "'&gt;" &amp;"&lt;img src='http://www.veryshortintroductions.com/view/covers/"&amp;B423&amp;".png' class='coverimage' alt='" &amp;E423 &amp; "'/&gt;&lt;/a&gt;"</f>
        <v>&lt;a href='http://dx.doi.org/10.1093/actrade/9780199295517.001.0001'&gt;&lt;img src='http://www.veryshortintroductions.com/view/covers/9780199295517.png' class='coverimage' alt='Science and Religion: A Very Short Introduction (Very short introductions ; 189)'/&gt;&lt;/a&gt;</v>
      </c>
      <c r="I423" s="0" t="str">
        <f aca="false">"&lt;a href='" &amp; D423 &amp; "'&gt;" &amp; "&lt;img src='https://api.qrserver.com/v1/create-qr-code/?size=300x300&amp;data=" &amp; D423 &amp;"' class='qr'/&gt;&lt;/a&gt;"</f>
        <v>&lt;a href='http://www.veryshortintroductions.com/mobile/view/10.1093/actrade/9780199295517.001.0001/actrade-9780199295517'&gt;&lt;img src='https://api.qrserver.com/v1/create-qr-code/?size=300x300&amp;data=http://www.veryshortintroductions.com/mobile/view/10.1093/actrade/9780199295517.001.0001/actrade-9780199295517' class='qr'/&gt;&lt;/a&gt;</v>
      </c>
      <c r="J423" s="0" t="str">
        <f aca="false">"&lt;tr&gt;&lt;td&gt;" &amp; H423 &amp; "&lt;/td&gt;&lt;td&gt;&lt;small&gt;Very Short Introduction&lt;br/&gt;http://m.veryshortintroductions.com&lt;/small&gt;&lt;br/&gt;&lt;em&gt;ebook&lt;/em&gt;&lt;br/&gt;&lt;br/&gt;" &amp; G423 &amp; "&lt;/td&gt;&lt;td&gt;" &amp; I423 &amp; "&lt;/td&gt;&lt;/tr&gt;"</f>
        <v>&lt;tr&gt;&lt;td&gt;&lt;a href='http://dx.doi.org/10.1093/actrade/9780199295517.001.0001'&gt;&lt;img src='http://www.veryshortintroductions.com/view/covers/9780199295517.png' class='coverimage' alt='Science and Religion: A Very Short Introduction (Very short introductions ; 189)'/&gt;&lt;/a&gt;&lt;/td&gt;&lt;td&gt;&lt;small&gt;Very Short Introduction&lt;br/&gt;http://m.veryshortintroductions.com&lt;/small&gt;&lt;br/&gt;&lt;em&gt;ebook&lt;/em&gt;&lt;br/&gt;&lt;br/&gt;&lt;a href='http://dx.doi.org/10.1093/actrade/9780199295517.001.0001'&gt;Science and Religion&lt;/a&gt;&lt;/td&gt;&lt;td&gt;&lt;a href='http://www.veryshortintroductions.com/mobile/view/10.1093/actrade/9780199295517.001.0001/actrade-9780199295517'&gt;&lt;img src='https://api.qrserver.com/v1/create-qr-code/?size=300x300&amp;data=http://www.veryshortintroductions.com/mobile/view/10.1093/actrade/9780199295517.001.0001/actrade-9780199295517' class='qr'/&gt;&lt;/a&gt;&lt;/td&gt;&lt;/tr&gt;</v>
      </c>
      <c r="N423" s="0" t="s">
        <v>44</v>
      </c>
      <c r="O423" s="0" t="s">
        <v>2103</v>
      </c>
      <c r="P423" s="0" t="s">
        <v>2103</v>
      </c>
      <c r="Q423" s="0" t="s">
        <v>46</v>
      </c>
      <c r="S423" s="0" t="s">
        <v>2104</v>
      </c>
      <c r="X423" s="0" t="s">
        <v>2105</v>
      </c>
      <c r="Y423" s="0" t="s">
        <v>2106</v>
      </c>
      <c r="AA423" s="0" t="s">
        <v>49</v>
      </c>
      <c r="AB423" s="2" t="n">
        <v>39448</v>
      </c>
      <c r="AC423" s="2" t="n">
        <v>39813</v>
      </c>
      <c r="AJ423" s="0" t="s">
        <v>2107</v>
      </c>
      <c r="AK423" s="0" t="s">
        <v>50</v>
      </c>
      <c r="AL423" s="0" t="s">
        <v>51</v>
      </c>
      <c r="AM423" s="0" t="s">
        <v>49</v>
      </c>
      <c r="AN423" s="0" t="s">
        <v>49</v>
      </c>
      <c r="AO423" s="0" t="s">
        <v>49</v>
      </c>
      <c r="AP423" s="0" t="s">
        <v>49</v>
      </c>
      <c r="AQ423" s="0" t="s">
        <v>49</v>
      </c>
    </row>
    <row r="424" customFormat="false" ht="15" hidden="true" customHeight="false" outlineLevel="0" collapsed="false">
      <c r="A424" s="0" t="n">
        <v>3093120</v>
      </c>
      <c r="B424" s="0" t="str">
        <f aca="false">RIGHT(O424,LEN(O424)-FIND("actrade-",O424)-7)</f>
        <v>9780199557455</v>
      </c>
      <c r="C424" s="0" t="str">
        <f aca="false">"10.1093/actrade/" &amp; B424 &amp; ".001.0001"</f>
        <v>10.1093/actrade/9780199557455.001.0001</v>
      </c>
      <c r="D424" s="0" t="str">
        <f aca="false">"http://www.veryshortintroductions.com/mobile/view/" &amp; C424 &amp; "/actrade-" &amp; B424</f>
        <v>http://www.veryshortintroductions.com/mobile/view/10.1093/actrade/9780199557455.001.0001/actrade-9780199557455</v>
      </c>
      <c r="E424" s="0" t="s">
        <v>2108</v>
      </c>
      <c r="F424" s="0" t="str">
        <f aca="false">LEFT(E424,FIND(":",E424)-1)</f>
        <v>Science fiction</v>
      </c>
      <c r="G424" s="0" t="str">
        <f aca="false">"&lt;a href='http://dx.doi.org/" &amp; C424 &amp; "'&gt;" &amp; LEFT(E424,FIND(":",E424)-1) &amp; "&lt;/a&gt;"</f>
        <v>&lt;a href='http://dx.doi.org/10.1093/actrade/9780199557455.001.0001'&gt;Science fiction&lt;/a&gt;</v>
      </c>
      <c r="H424" s="0" t="str">
        <f aca="false">"&lt;a href='http://dx.doi.org/" &amp; C424 &amp; "'&gt;" &amp;"&lt;img src='http://www.veryshortintroductions.com/view/covers/"&amp;B424&amp;".png' class='coverimage' alt='" &amp;E424 &amp; "'/&gt;&lt;/a&gt;"</f>
        <v>&lt;a href='http://dx.doi.org/10.1093/actrade/9780199557455.001.0001'&gt;&lt;img src='http://www.veryshortintroductions.com/view/covers/9780199557455.png' class='coverimage' alt='Science fiction: a very short introduction'/&gt;&lt;/a&gt;</v>
      </c>
      <c r="I424" s="0" t="str">
        <f aca="false">"&lt;a href='" &amp; D424 &amp; "'&gt;" &amp; "&lt;img src='https://api.qrserver.com/v1/create-qr-code/?size=300x300&amp;data=" &amp; D424 &amp;"' class='qr'/&gt;&lt;/a&gt;"</f>
        <v>&lt;a href='http://www.veryshortintroductions.com/mobile/view/10.1093/actrade/9780199557455.001.0001/actrade-9780199557455'&gt;&lt;img src='https://api.qrserver.com/v1/create-qr-code/?size=300x300&amp;data=http://www.veryshortintroductions.com/mobile/view/10.1093/actrade/9780199557455.001.0001/actrade-9780199557455' class='qr'/&gt;&lt;/a&gt;</v>
      </c>
      <c r="J424" s="0" t="str">
        <f aca="false">"&lt;tr&gt;&lt;td&gt;" &amp; H424 &amp; "&lt;/td&gt;&lt;td&gt;&lt;small&gt;Very Short Introduction&lt;br/&gt;http://m.veryshortintroductions.com&lt;/small&gt;&lt;br/&gt;&lt;em&gt;ebook&lt;/em&gt;&lt;br/&gt;&lt;br/&gt;" &amp; G424 &amp; "&lt;/td&gt;&lt;td&gt;" &amp; I424 &amp; "&lt;/td&gt;&lt;/tr&gt;"</f>
        <v>&lt;tr&gt;&lt;td&gt;&lt;a href='http://dx.doi.org/10.1093/actrade/9780199557455.001.0001'&gt;&lt;img src='http://www.veryshortintroductions.com/view/covers/9780199557455.png' class='coverimage' alt='Science fiction: a very short introduction'/&gt;&lt;/a&gt;&lt;/td&gt;&lt;td&gt;&lt;small&gt;Very Short Introduction&lt;br/&gt;http://m.veryshortintroductions.com&lt;/small&gt;&lt;br/&gt;&lt;em&gt;ebook&lt;/em&gt;&lt;br/&gt;&lt;br/&gt;&lt;a href='http://dx.doi.org/10.1093/actrade/9780199557455.001.0001'&gt;Science fiction&lt;/a&gt;&lt;/td&gt;&lt;td&gt;&lt;a href='http://www.veryshortintroductions.com/mobile/view/10.1093/actrade/9780199557455.001.0001/actrade-9780199557455'&gt;&lt;img src='https://api.qrserver.com/v1/create-qr-code/?size=300x300&amp;data=http://www.veryshortintroductions.com/mobile/view/10.1093/actrade/9780199557455.001.0001/actrade-9780199557455' class='qr'/&gt;&lt;/a&gt;&lt;/td&gt;&lt;/tr&gt;</v>
      </c>
      <c r="N424" s="0" t="s">
        <v>44</v>
      </c>
      <c r="O424" s="0" t="s">
        <v>2109</v>
      </c>
      <c r="P424" s="0" t="s">
        <v>2109</v>
      </c>
      <c r="Q424" s="0" t="s">
        <v>46</v>
      </c>
      <c r="S424" s="0" t="s">
        <v>2110</v>
      </c>
      <c r="Y424" s="0" t="s">
        <v>2111</v>
      </c>
      <c r="AA424" s="0" t="s">
        <v>49</v>
      </c>
      <c r="AB424" s="2" t="n">
        <v>40544</v>
      </c>
      <c r="AC424" s="2" t="n">
        <v>40908</v>
      </c>
      <c r="AK424" s="0" t="s">
        <v>50</v>
      </c>
      <c r="AL424" s="0" t="s">
        <v>51</v>
      </c>
      <c r="AM424" s="0" t="s">
        <v>49</v>
      </c>
      <c r="AN424" s="0" t="s">
        <v>49</v>
      </c>
      <c r="AO424" s="0" t="s">
        <v>49</v>
      </c>
      <c r="AP424" s="0" t="s">
        <v>49</v>
      </c>
      <c r="AQ424" s="0" t="s">
        <v>49</v>
      </c>
    </row>
    <row r="425" customFormat="false" ht="15" hidden="true" customHeight="false" outlineLevel="0" collapsed="false">
      <c r="A425" s="0" t="n">
        <v>1105551</v>
      </c>
      <c r="B425" s="0" t="str">
        <f aca="false">RIGHT(O425,LEN(O425)-FIND("actrade-",O425)-7)</f>
        <v>9780199230792</v>
      </c>
      <c r="C425" s="0" t="str">
        <f aca="false">"10.1093/actrade/" &amp; B425 &amp; ".001.0001"</f>
        <v>10.1093/actrade/9780199230792.001.0001</v>
      </c>
      <c r="D425" s="0" t="str">
        <f aca="false">"http://www.veryshortintroductions.com/mobile/view/" &amp; C425 &amp; "/actrade-" &amp; B425</f>
        <v>http://www.veryshortintroductions.com/mobile/view/10.1093/actrade/9780199230792.001.0001/actrade-9780199230792</v>
      </c>
      <c r="E425" s="0" t="s">
        <v>2112</v>
      </c>
      <c r="F425" s="0" t="str">
        <f aca="false">LEFT(E425,FIND(":",E425)-1)</f>
        <v>Scotland</v>
      </c>
      <c r="G425" s="0" t="str">
        <f aca="false">"&lt;a href='http://dx.doi.org/" &amp; C425 &amp; "'&gt;" &amp; LEFT(E425,FIND(":",E425)-1) &amp; "&lt;/a&gt;"</f>
        <v>&lt;a href='http://dx.doi.org/10.1093/actrade/9780199230792.001.0001'&gt;Scotland&lt;/a&gt;</v>
      </c>
      <c r="H425" s="0" t="str">
        <f aca="false">"&lt;a href='http://dx.doi.org/" &amp; C425 &amp; "'&gt;" &amp;"&lt;img src='http://www.veryshortintroductions.com/view/covers/"&amp;B425&amp;".png' class='coverimage' alt='" &amp;E425 &amp; "'/&gt;&lt;/a&gt;"</f>
        <v>&lt;a href='http://dx.doi.org/10.1093/actrade/9780199230792.001.0001'&gt;&lt;img src='http://www.veryshortintroductions.com/view/covers/9780199230792.png' class='coverimage' alt='Scotland: A Very Short Introduction (Very short introductions)'/&gt;&lt;/a&gt;</v>
      </c>
      <c r="I425" s="0" t="str">
        <f aca="false">"&lt;a href='" &amp; D425 &amp; "'&gt;" &amp; "&lt;img src='https://api.qrserver.com/v1/create-qr-code/?size=300x300&amp;data=" &amp; D425 &amp;"' class='qr'/&gt;&lt;/a&gt;"</f>
        <v>&lt;a href='http://www.veryshortintroductions.com/mobile/view/10.1093/actrade/9780199230792.001.0001/actrade-9780199230792'&gt;&lt;img src='https://api.qrserver.com/v1/create-qr-code/?size=300x300&amp;data=http://www.veryshortintroductions.com/mobile/view/10.1093/actrade/9780199230792.001.0001/actrade-9780199230792' class='qr'/&gt;&lt;/a&gt;</v>
      </c>
      <c r="J425" s="0" t="str">
        <f aca="false">"&lt;tr&gt;&lt;td&gt;" &amp; H425 &amp; "&lt;/td&gt;&lt;td&gt;&lt;small&gt;Very Short Introduction&lt;br/&gt;http://m.veryshortintroductions.com&lt;/small&gt;&lt;br/&gt;&lt;em&gt;ebook&lt;/em&gt;&lt;br/&gt;&lt;br/&gt;" &amp; G425 &amp; "&lt;/td&gt;&lt;td&gt;" &amp; I425 &amp; "&lt;/td&gt;&lt;/tr&gt;"</f>
        <v>&lt;tr&gt;&lt;td&gt;&lt;a href='http://dx.doi.org/10.1093/actrade/9780199230792.001.0001'&gt;&lt;img src='http://www.veryshortintroductions.com/view/covers/9780199230792.png' class='coverimage' alt='Scotland: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href='http://dx.doi.org/10.1093/actrade/9780199230792.001.0001'&gt;Scotland&lt;/a&gt;&lt;/td&gt;&lt;td&gt;&lt;a href='http://www.veryshortintroductions.com/mobile/view/10.1093/actrade/9780199230792.001.0001/actrade-9780199230792'&gt;&lt;img src='https://api.qrserver.com/v1/create-qr-code/?size=300x300&amp;data=http://www.veryshortintroductions.com/mobile/view/10.1093/actrade/9780199230792.001.0001/actrade-9780199230792' class='qr'/&gt;&lt;/a&gt;&lt;/td&gt;&lt;/tr&gt;</v>
      </c>
      <c r="N425" s="0" t="s">
        <v>44</v>
      </c>
      <c r="O425" s="0" t="s">
        <v>2113</v>
      </c>
      <c r="P425" s="0" t="s">
        <v>2113</v>
      </c>
      <c r="Q425" s="0" t="s">
        <v>46</v>
      </c>
      <c r="S425" s="0" t="s">
        <v>2114</v>
      </c>
      <c r="X425" s="0" t="s">
        <v>2115</v>
      </c>
      <c r="Y425" s="0" t="s">
        <v>2116</v>
      </c>
      <c r="AA425" s="0" t="s">
        <v>49</v>
      </c>
      <c r="AB425" s="2" t="n">
        <v>39448</v>
      </c>
      <c r="AC425" s="2" t="n">
        <v>39813</v>
      </c>
      <c r="AJ425" s="0" t="s">
        <v>1710</v>
      </c>
      <c r="AK425" s="0" t="s">
        <v>50</v>
      </c>
      <c r="AL425" s="0" t="s">
        <v>51</v>
      </c>
      <c r="AM425" s="0" t="s">
        <v>49</v>
      </c>
      <c r="AN425" s="0" t="s">
        <v>49</v>
      </c>
      <c r="AO425" s="0" t="s">
        <v>49</v>
      </c>
      <c r="AP425" s="0" t="s">
        <v>49</v>
      </c>
      <c r="AQ425" s="0" t="s">
        <v>49</v>
      </c>
    </row>
    <row r="426" customFormat="false" ht="15" hidden="true" customHeight="false" outlineLevel="0" collapsed="false">
      <c r="A426" s="0" t="n">
        <v>1068998</v>
      </c>
      <c r="B426" s="0" t="str">
        <f aca="false">RIGHT(O426,LEN(O426)-FIND("actrade-",O426)-7)</f>
        <v>9780199298020</v>
      </c>
      <c r="C426" s="0" t="str">
        <f aca="false">"10.1093/actrade/" &amp; B426 &amp; ".001.0001"</f>
        <v>10.1093/actrade/9780199298020.001.0001</v>
      </c>
      <c r="D426" s="0" t="str">
        <f aca="false">"http://www.veryshortintroductions.com/mobile/view/" &amp; C426 &amp; "/actrade-" &amp; B426</f>
        <v>http://www.veryshortintroductions.com/mobile/view/10.1093/actrade/9780199298020.001.0001/actrade-9780199298020</v>
      </c>
      <c r="E426" s="0" t="s">
        <v>2117</v>
      </c>
      <c r="F426" s="0" t="str">
        <f aca="false">LEFT(E426,FIND(":",E426)-1)</f>
        <v>Sexuality</v>
      </c>
      <c r="G426" s="0" t="str">
        <f aca="false">"&lt;a href='http://dx.doi.org/" &amp; C426 &amp; "'&gt;" &amp; LEFT(E426,FIND(":",E426)-1) &amp; "&lt;/a&gt;"</f>
        <v>&lt;a href='http://dx.doi.org/10.1093/actrade/9780199298020.001.0001'&gt;Sexuality&lt;/a&gt;</v>
      </c>
      <c r="H426" s="0" t="str">
        <f aca="false">"&lt;a href='http://dx.doi.org/" &amp; C426 &amp; "'&gt;" &amp;"&lt;img src='http://www.veryshortintroductions.com/view/covers/"&amp;B426&amp;".png' class='coverimage' alt='" &amp;E426 &amp; "'/&gt;&lt;/a&gt;"</f>
        <v>&lt;a href='http://dx.doi.org/10.1093/actrade/9780199298020.001.0001'&gt;&lt;img src='http://www.veryshortintroductions.com/view/covers/9780199298020.png' class='coverimage' alt='Sexuality: A Very Short Introduction (Very short introductions)'/&gt;&lt;/a&gt;</v>
      </c>
      <c r="I426" s="0" t="str">
        <f aca="false">"&lt;a href='" &amp; D426 &amp; "'&gt;" &amp; "&lt;img src='https://api.qrserver.com/v1/create-qr-code/?size=300x300&amp;data=" &amp; D426 &amp;"' class='qr'/&gt;&lt;/a&gt;"</f>
        <v>&lt;a href='http://www.veryshortintroductions.com/mobile/view/10.1093/actrade/9780199298020.001.0001/actrade-9780199298020'&gt;&lt;img src='https://api.qrserver.com/v1/create-qr-code/?size=300x300&amp;data=http://www.veryshortintroductions.com/mobile/view/10.1093/actrade/9780199298020.001.0001/actrade-9780199298020' class='qr'/&gt;&lt;/a&gt;</v>
      </c>
      <c r="J426" s="0" t="str">
        <f aca="false">"&lt;tr&gt;&lt;td&gt;" &amp; H426 &amp; "&lt;/td&gt;&lt;td&gt;&lt;small&gt;Very Short Introduction&lt;br/&gt;http://m.veryshortintroductions.com&lt;/small&gt;&lt;br/&gt;&lt;em&gt;ebook&lt;/em&gt;&lt;br/&gt;&lt;br/&gt;" &amp; G426 &amp; "&lt;/td&gt;&lt;td&gt;" &amp; I426 &amp; "&lt;/td&gt;&lt;/tr&gt;"</f>
        <v>&lt;tr&gt;&lt;td&gt;&lt;a href='http://dx.doi.org/10.1093/actrade/9780199298020.001.0001'&gt;&lt;img src='http://www.veryshortintroductions.com/view/covers/9780199298020.png' class='coverimage' alt='Sexuality: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href='http://dx.doi.org/10.1093/actrade/9780199298020.001.0001'&gt;Sexuality&lt;/a&gt;&lt;/td&gt;&lt;td&gt;&lt;a href='http://www.veryshortintroductions.com/mobile/view/10.1093/actrade/9780199298020.001.0001/actrade-9780199298020'&gt;&lt;img src='https://api.qrserver.com/v1/create-qr-code/?size=300x300&amp;data=http://www.veryshortintroductions.com/mobile/view/10.1093/actrade/9780199298020.001.0001/actrade-9780199298020' class='qr'/&gt;&lt;/a&gt;&lt;/td&gt;&lt;/tr&gt;</v>
      </c>
      <c r="N426" s="0" t="s">
        <v>44</v>
      </c>
      <c r="O426" s="0" t="s">
        <v>2118</v>
      </c>
      <c r="P426" s="0" t="s">
        <v>2118</v>
      </c>
      <c r="Q426" s="0" t="s">
        <v>46</v>
      </c>
      <c r="S426" s="0" t="s">
        <v>2119</v>
      </c>
      <c r="X426" s="0" t="s">
        <v>2120</v>
      </c>
      <c r="Y426" s="0" t="s">
        <v>2121</v>
      </c>
      <c r="AA426" s="0" t="s">
        <v>49</v>
      </c>
      <c r="AB426" s="2" t="n">
        <v>39448</v>
      </c>
      <c r="AC426" s="2" t="n">
        <v>39813</v>
      </c>
      <c r="AJ426" s="0" t="s">
        <v>2122</v>
      </c>
      <c r="AK426" s="0" t="s">
        <v>50</v>
      </c>
      <c r="AL426" s="0" t="s">
        <v>51</v>
      </c>
      <c r="AM426" s="0" t="s">
        <v>49</v>
      </c>
      <c r="AN426" s="0" t="s">
        <v>49</v>
      </c>
      <c r="AO426" s="0" t="s">
        <v>49</v>
      </c>
      <c r="AP426" s="0" t="s">
        <v>49</v>
      </c>
      <c r="AQ426" s="0" t="s">
        <v>49</v>
      </c>
    </row>
    <row r="427" customFormat="false" ht="15" hidden="true" customHeight="false" outlineLevel="0" collapsed="false">
      <c r="A427" s="0" t="n">
        <v>12322031</v>
      </c>
      <c r="B427" s="0" t="str">
        <f aca="false">RIGHT(O427,LEN(O427)-FIND("actrade-",O427)-7)</f>
        <v>9780198723356</v>
      </c>
      <c r="C427" s="0" t="str">
        <f aca="false">"10.1093/actrade/" &amp; B427 &amp; ".001.0001"</f>
        <v>10.1093/actrade/9780198723356.001.0001</v>
      </c>
      <c r="D427" s="0" t="str">
        <f aca="false">"http://www.veryshortintroductions.com/mobile/view/" &amp; C427 &amp; "/actrade-" &amp; B427</f>
        <v>http://www.veryshortintroductions.com/mobile/view/10.1093/actrade/9780198723356.001.0001/actrade-9780198723356</v>
      </c>
      <c r="E427" s="0" t="s">
        <v>2123</v>
      </c>
      <c r="F427" s="0" t="str">
        <f aca="false">LEFT(E427,FIND(":",E427)-1)</f>
        <v>Shakespeare’s Comedies</v>
      </c>
      <c r="G427" s="0" t="str">
        <f aca="false">"&lt;a href='http://dx.doi.org/" &amp; C427 &amp; "'&gt;" &amp; LEFT(E427,FIND(":",E427)-1) &amp; "&lt;/a&gt;"</f>
        <v>&lt;a href='http://dx.doi.org/10.1093/actrade/9780198723356.001.0001'&gt;Shakespeare’s Comedies&lt;/a&gt;</v>
      </c>
      <c r="H427" s="0" t="str">
        <f aca="false">"&lt;a href='http://dx.doi.org/" &amp; C427 &amp; "'&gt;" &amp;"&lt;img src='http://www.veryshortintroductions.com/view/covers/"&amp;B427&amp;".png' class='coverimage' alt='" &amp;E427 &amp; "'/&gt;&lt;/a&gt;"</f>
        <v>&lt;a href='http://dx.doi.org/10.1093/actrade/9780198723356.001.0001'&gt;&lt;img src='http://www.veryshortintroductions.com/view/covers/9780198723356.png' class='coverimage' alt='Shakespeare’s Comedies: A Very Short Introduction'/&gt;&lt;/a&gt;</v>
      </c>
      <c r="I427" s="0" t="str">
        <f aca="false">"&lt;a href='" &amp; D427 &amp; "'&gt;" &amp; "&lt;img src='https://api.qrserver.com/v1/create-qr-code/?size=300x300&amp;data=" &amp; D427 &amp;"' class='qr'/&gt;&lt;/a&gt;"</f>
        <v>&lt;a href='http://www.veryshortintroductions.com/mobile/view/10.1093/actrade/9780198723356.001.0001/actrade-9780198723356'&gt;&lt;img src='https://api.qrserver.com/v1/create-qr-code/?size=300x300&amp;data=http://www.veryshortintroductions.com/mobile/view/10.1093/actrade/9780198723356.001.0001/actrade-9780198723356' class='qr'/&gt;&lt;/a&gt;</v>
      </c>
      <c r="J427" s="0" t="str">
        <f aca="false">"&lt;tr&gt;&lt;td&gt;" &amp; H427 &amp; "&lt;/td&gt;&lt;td&gt;&lt;small&gt;Very Short Introduction&lt;br/&gt;http://m.veryshortintroductions.com&lt;/small&gt;&lt;br/&gt;&lt;em&gt;ebook&lt;/em&gt;&lt;br/&gt;&lt;br/&gt;" &amp; G427 &amp; "&lt;/td&gt;&lt;td&gt;" &amp; I427 &amp; "&lt;/td&gt;&lt;/tr&gt;"</f>
        <v>&lt;tr&gt;&lt;td&gt;&lt;a href='http://dx.doi.org/10.1093/actrade/9780198723356.001.0001'&gt;&lt;img src='http://www.veryshortintroductions.com/view/covers/9780198723356.png' class='coverimage' alt='Shakespeare’s Comedies: A Very Short Introduction'/&gt;&lt;/a&gt;&lt;/td&gt;&lt;td&gt;&lt;small&gt;Very Short Introduction&lt;br/&gt;http://m.veryshortintroductions.com&lt;/small&gt;&lt;br/&gt;&lt;em&gt;ebook&lt;/em&gt;&lt;br/&gt;&lt;br/&gt;&lt;a href='http://dx.doi.org/10.1093/actrade/9780198723356.001.0001'&gt;Shakespeare’s Comedies&lt;/a&gt;&lt;/td&gt;&lt;td&gt;&lt;a href='http://www.veryshortintroductions.com/mobile/view/10.1093/actrade/9780198723356.001.0001/actrade-9780198723356'&gt;&lt;img src='https://api.qrserver.com/v1/create-qr-code/?size=300x300&amp;data=http://www.veryshortintroductions.com/mobile/view/10.1093/actrade/9780198723356.001.0001/actrade-9780198723356' class='qr'/&gt;&lt;/a&gt;&lt;/td&gt;&lt;/tr&gt;</v>
      </c>
      <c r="N427" s="0" t="s">
        <v>44</v>
      </c>
      <c r="O427" s="0" t="s">
        <v>2124</v>
      </c>
      <c r="P427" s="0" t="s">
        <v>2124</v>
      </c>
      <c r="Q427" s="0" t="s">
        <v>46</v>
      </c>
      <c r="S427" s="0" t="s">
        <v>2125</v>
      </c>
      <c r="X427" s="0" t="s">
        <v>2126</v>
      </c>
      <c r="Y427" s="0" t="s">
        <v>2127</v>
      </c>
      <c r="AA427" s="0" t="s">
        <v>49</v>
      </c>
      <c r="AB427" s="2" t="n">
        <v>42370</v>
      </c>
      <c r="AC427" s="2" t="n">
        <v>42735</v>
      </c>
      <c r="AK427" s="0" t="s">
        <v>50</v>
      </c>
      <c r="AL427" s="0" t="s">
        <v>51</v>
      </c>
      <c r="AM427" s="0" t="s">
        <v>49</v>
      </c>
      <c r="AN427" s="0" t="s">
        <v>49</v>
      </c>
      <c r="AO427" s="0" t="s">
        <v>49</v>
      </c>
      <c r="AP427" s="0" t="s">
        <v>49</v>
      </c>
      <c r="AQ427" s="0" t="s">
        <v>49</v>
      </c>
    </row>
    <row r="428" customFormat="false" ht="15" hidden="true" customHeight="false" outlineLevel="0" collapsed="false">
      <c r="A428" s="0" t="n">
        <v>12322037</v>
      </c>
      <c r="B428" s="0" t="str">
        <f aca="false">RIGHT(O428,LEN(O428)-FIND("actrade-",O428)-7)</f>
        <v>9780198745570</v>
      </c>
      <c r="C428" s="0" t="str">
        <f aca="false">"10.1093/actrade/" &amp; B428 &amp; ".001.0001"</f>
        <v>10.1093/actrade/9780198745570.001.0001</v>
      </c>
      <c r="D428" s="0" t="str">
        <f aca="false">"http://www.veryshortintroductions.com/mobile/view/" &amp; C428 &amp; "/actrade-" &amp; B428</f>
        <v>http://www.veryshortintroductions.com/mobile/view/10.1093/actrade/9780198745570.001.0001/actrade-9780198745570</v>
      </c>
      <c r="E428" s="0" t="s">
        <v>2128</v>
      </c>
      <c r="F428" s="0" t="str">
        <f aca="false">LEFT(E428,FIND(":",E428)-1)</f>
        <v>Sikhism</v>
      </c>
      <c r="G428" s="0" t="str">
        <f aca="false">"&lt;a href='http://dx.doi.org/" &amp; C428 &amp; "'&gt;" &amp; LEFT(E428,FIND(":",E428)-1) &amp; "&lt;/a&gt;"</f>
        <v>&lt;a href='http://dx.doi.org/10.1093/actrade/9780198745570.001.0001'&gt;Sikhism&lt;/a&gt;</v>
      </c>
      <c r="H428" s="0" t="str">
        <f aca="false">"&lt;a href='http://dx.doi.org/" &amp; C428 &amp; "'&gt;" &amp;"&lt;img src='http://www.veryshortintroductions.com/view/covers/"&amp;B428&amp;".png' class='coverimage' alt='" &amp;E428 &amp; "'/&gt;&lt;/a&gt;"</f>
        <v>&lt;a href='http://dx.doi.org/10.1093/actrade/9780198745570.001.0001'&gt;&lt;img src='http://www.veryshortintroductions.com/view/covers/9780198745570.png' class='coverimage' alt='Sikhism: A Very Short Introduction (2nd edn)'/&gt;&lt;/a&gt;</v>
      </c>
      <c r="I428" s="0" t="str">
        <f aca="false">"&lt;a href='" &amp; D428 &amp; "'&gt;" &amp; "&lt;img src='https://api.qrserver.com/v1/create-qr-code/?size=300x300&amp;data=" &amp; D428 &amp;"' class='qr'/&gt;&lt;/a&gt;"</f>
        <v>&lt;a href='http://www.veryshortintroductions.com/mobile/view/10.1093/actrade/9780198745570.001.0001/actrade-9780198745570'&gt;&lt;img src='https://api.qrserver.com/v1/create-qr-code/?size=300x300&amp;data=http://www.veryshortintroductions.com/mobile/view/10.1093/actrade/9780198745570.001.0001/actrade-9780198745570' class='qr'/&gt;&lt;/a&gt;</v>
      </c>
      <c r="J428" s="0" t="str">
        <f aca="false">"&lt;tr&gt;&lt;td&gt;" &amp; H428 &amp; "&lt;/td&gt;&lt;td&gt;&lt;small&gt;Very Short Introduction&lt;br/&gt;http://m.veryshortintroductions.com&lt;/small&gt;&lt;br/&gt;&lt;em&gt;ebook&lt;/em&gt;&lt;br/&gt;&lt;br/&gt;" &amp; G428 &amp; "&lt;/td&gt;&lt;td&gt;" &amp; I428 &amp; "&lt;/td&gt;&lt;/tr&gt;"</f>
        <v>&lt;tr&gt;&lt;td&gt;&lt;a href='http://dx.doi.org/10.1093/actrade/9780198745570.001.0001'&gt;&lt;img src='http://www.veryshortintroductions.com/view/covers/9780198745570.png' class='coverimage' alt='Sikhism: A Very Short Introduction (2nd edn)'/&gt;&lt;/a&gt;&lt;/td&gt;&lt;td&gt;&lt;small&gt;Very Short Introduction&lt;br/&gt;http://m.veryshortintroductions.com&lt;/small&gt;&lt;br/&gt;&lt;em&gt;ebook&lt;/em&gt;&lt;br/&gt;&lt;br/&gt;&lt;a href='http://dx.doi.org/10.1093/actrade/9780198745570.001.0001'&gt;Sikhism&lt;/a&gt;&lt;/td&gt;&lt;td&gt;&lt;a href='http://www.veryshortintroductions.com/mobile/view/10.1093/actrade/9780198745570.001.0001/actrade-9780198745570'&gt;&lt;img src='https://api.qrserver.com/v1/create-qr-code/?size=300x300&amp;data=http://www.veryshortintroductions.com/mobile/view/10.1093/actrade/9780198745570.001.0001/actrade-9780198745570' class='qr'/&gt;&lt;/a&gt;&lt;/td&gt;&lt;/tr&gt;</v>
      </c>
      <c r="N428" s="0" t="s">
        <v>44</v>
      </c>
      <c r="O428" s="0" t="s">
        <v>2129</v>
      </c>
      <c r="P428" s="0" t="s">
        <v>2129</v>
      </c>
      <c r="Q428" s="0" t="s">
        <v>46</v>
      </c>
      <c r="S428" s="0" t="s">
        <v>2130</v>
      </c>
      <c r="X428" s="0" t="s">
        <v>2131</v>
      </c>
      <c r="Y428" s="0" t="s">
        <v>2132</v>
      </c>
      <c r="AA428" s="0" t="s">
        <v>49</v>
      </c>
      <c r="AB428" s="2" t="n">
        <v>42370</v>
      </c>
      <c r="AC428" s="2" t="n">
        <v>42735</v>
      </c>
      <c r="AK428" s="0" t="s">
        <v>50</v>
      </c>
      <c r="AL428" s="0" t="s">
        <v>51</v>
      </c>
      <c r="AM428" s="0" t="s">
        <v>49</v>
      </c>
      <c r="AN428" s="0" t="s">
        <v>49</v>
      </c>
      <c r="AO428" s="0" t="s">
        <v>49</v>
      </c>
      <c r="AP428" s="0" t="s">
        <v>49</v>
      </c>
      <c r="AQ428" s="0" t="s">
        <v>49</v>
      </c>
    </row>
    <row r="429" customFormat="false" ht="15" hidden="true" customHeight="false" outlineLevel="0" collapsed="false">
      <c r="A429" s="0" t="n">
        <v>678254</v>
      </c>
      <c r="B429" s="0" t="str">
        <f aca="false">RIGHT(O429,LEN(O429)-FIND("actrade-",O429)-7)</f>
        <v>9780192806017</v>
      </c>
      <c r="C429" s="0" t="str">
        <f aca="false">"10.1093/actrade/" &amp; B429 &amp; ".001.0001"</f>
        <v>10.1093/actrade/9780192806017.001.0001</v>
      </c>
      <c r="D429" s="0" t="str">
        <f aca="false">"http://www.veryshortintroductions.com/mobile/view/" &amp; C429 &amp; "/actrade-" &amp; B429</f>
        <v>http://www.veryshortintroductions.com/mobile/view/10.1093/actrade/9780192806017.001.0001/actrade-9780192806017</v>
      </c>
      <c r="E429" s="0" t="s">
        <v>2133</v>
      </c>
      <c r="F429" s="0" t="str">
        <f aca="false">LEFT(E429,FIND(":",E429)-1)</f>
        <v>Sikhism</v>
      </c>
      <c r="G429" s="0" t="str">
        <f aca="false">"&lt;a href='http://dx.doi.org/" &amp; C429 &amp; "'&gt;" &amp; LEFT(E429,FIND(":",E429)-1) &amp; "&lt;/a&gt;"</f>
        <v>&lt;a href='http://dx.doi.org/10.1093/actrade/9780192806017.001.0001'&gt;Sikhism&lt;/a&gt;</v>
      </c>
      <c r="H429" s="0" t="str">
        <f aca="false">"&lt;a href='http://dx.doi.org/" &amp; C429 &amp; "'&gt;" &amp;"&lt;img src='http://www.veryshortintroductions.com/view/covers/"&amp;B429&amp;".png' class='coverimage' alt='" &amp;E429 &amp; "'/&gt;&lt;/a&gt;"</f>
        <v>&lt;a href='http://dx.doi.org/10.1093/actrade/9780192806017.001.0001'&gt;&lt;img src='http://www.veryshortintroductions.com/view/covers/9780192806017.png' class='coverimage' alt='Sikhism: A Very Short Introduction (Very short introductions)'/&gt;&lt;/a&gt;</v>
      </c>
      <c r="I429" s="0" t="str">
        <f aca="false">"&lt;a href='" &amp; D429 &amp; "'&gt;" &amp; "&lt;img src='https://api.qrserver.com/v1/create-qr-code/?size=300x300&amp;data=" &amp; D429 &amp;"' class='qr'/&gt;&lt;/a&gt;"</f>
        <v>&lt;a href='http://www.veryshortintroductions.com/mobile/view/10.1093/actrade/9780192806017.001.0001/actrade-9780192806017'&gt;&lt;img src='https://api.qrserver.com/v1/create-qr-code/?size=300x300&amp;data=http://www.veryshortintroductions.com/mobile/view/10.1093/actrade/9780192806017.001.0001/actrade-9780192806017' class='qr'/&gt;&lt;/a&gt;</v>
      </c>
      <c r="J429" s="0" t="str">
        <f aca="false">"&lt;tr&gt;&lt;td&gt;" &amp; H429 &amp; "&lt;/td&gt;&lt;td&gt;&lt;small&gt;Very Short Introduction&lt;br/&gt;http://m.veryshortintroductions.com&lt;/small&gt;&lt;br/&gt;&lt;em&gt;ebook&lt;/em&gt;&lt;br/&gt;&lt;br/&gt;" &amp; G429 &amp; "&lt;/td&gt;&lt;td&gt;" &amp; I429 &amp; "&lt;/td&gt;&lt;/tr&gt;"</f>
        <v>&lt;tr&gt;&lt;td&gt;&lt;a href='http://dx.doi.org/10.1093/actrade/9780192806017.001.0001'&gt;&lt;img src='http://www.veryshortintroductions.com/view/covers/9780192806017.png' class='coverimage' alt='Sikhism: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href='http://dx.doi.org/10.1093/actrade/9780192806017.001.0001'&gt;Sikhism&lt;/a&gt;&lt;/td&gt;&lt;td&gt;&lt;a href='http://www.veryshortintroductions.com/mobile/view/10.1093/actrade/9780192806017.001.0001/actrade-9780192806017'&gt;&lt;img src='https://api.qrserver.com/v1/create-qr-code/?size=300x300&amp;data=http://www.veryshortintroductions.com/mobile/view/10.1093/actrade/9780192806017.001.0001/actrade-9780192806017' class='qr'/&gt;&lt;/a&gt;&lt;/td&gt;&lt;/tr&gt;</v>
      </c>
      <c r="N429" s="0" t="s">
        <v>44</v>
      </c>
      <c r="O429" s="0" t="s">
        <v>2134</v>
      </c>
      <c r="P429" s="0" t="s">
        <v>2134</v>
      </c>
      <c r="Q429" s="0" t="s">
        <v>46</v>
      </c>
      <c r="S429" s="0" t="s">
        <v>2135</v>
      </c>
      <c r="X429" s="0" t="s">
        <v>2136</v>
      </c>
      <c r="Y429" s="0" t="s">
        <v>2137</v>
      </c>
      <c r="AA429" s="0" t="s">
        <v>49</v>
      </c>
      <c r="AB429" s="2" t="n">
        <v>38353</v>
      </c>
      <c r="AC429" s="2" t="n">
        <v>38717</v>
      </c>
      <c r="AJ429" s="0" t="s">
        <v>2138</v>
      </c>
      <c r="AK429" s="0" t="s">
        <v>50</v>
      </c>
      <c r="AL429" s="0" t="s">
        <v>51</v>
      </c>
      <c r="AM429" s="0" t="s">
        <v>49</v>
      </c>
      <c r="AN429" s="0" t="s">
        <v>49</v>
      </c>
      <c r="AO429" s="0" t="s">
        <v>49</v>
      </c>
      <c r="AP429" s="0" t="s">
        <v>49</v>
      </c>
      <c r="AQ429" s="0" t="s">
        <v>49</v>
      </c>
    </row>
    <row r="430" customFormat="false" ht="15" hidden="true" customHeight="false" outlineLevel="0" collapsed="false">
      <c r="A430" s="0" t="n">
        <v>10315105</v>
      </c>
      <c r="B430" s="0" t="str">
        <f aca="false">RIGHT(O430,LEN(O430)-FIND("actrade-",O430)-7)</f>
        <v>9780198729532</v>
      </c>
      <c r="C430" s="0" t="str">
        <f aca="false">"10.1093/actrade/" &amp; B430 &amp; ".001.0001"</f>
        <v>10.1093/actrade/9780198729532.001.0001</v>
      </c>
      <c r="D430" s="0" t="str">
        <f aca="false">"http://www.veryshortintroductions.com/mobile/view/" &amp; C430 &amp; "/actrade-" &amp; B430</f>
        <v>http://www.veryshortintroductions.com/mobile/view/10.1093/actrade/9780198729532.001.0001/actrade-9780198729532</v>
      </c>
      <c r="E430" s="0" t="s">
        <v>2139</v>
      </c>
      <c r="F430" s="0" t="str">
        <f aca="false">LEFT(E430,FIND(":",E430)-1)</f>
        <v>Slang</v>
      </c>
      <c r="G430" s="0" t="str">
        <f aca="false">"&lt;a href='http://dx.doi.org/" &amp; C430 &amp; "'&gt;" &amp; LEFT(E430,FIND(":",E430)-1) &amp; "&lt;/a&gt;"</f>
        <v>&lt;a href='http://dx.doi.org/10.1093/actrade/9780198729532.001.0001'&gt;Slang&lt;/a&gt;</v>
      </c>
      <c r="H430" s="0" t="str">
        <f aca="false">"&lt;a href='http://dx.doi.org/" &amp; C430 &amp; "'&gt;" &amp;"&lt;img src='http://www.veryshortintroductions.com/view/covers/"&amp;B430&amp;".png' class='coverimage' alt='" &amp;E430 &amp; "'/&gt;&lt;/a&gt;"</f>
        <v>&lt;a href='http://dx.doi.org/10.1093/actrade/9780198729532.001.0001'&gt;&lt;img src='http://www.veryshortintroductions.com/view/covers/9780198729532.png' class='coverimage' alt='Slang: A Very Short Introduction'/&gt;&lt;/a&gt;</v>
      </c>
      <c r="I430" s="0" t="str">
        <f aca="false">"&lt;a href='" &amp; D430 &amp; "'&gt;" &amp; "&lt;img src='https://api.qrserver.com/v1/create-qr-code/?size=300x300&amp;data=" &amp; D430 &amp;"' class='qr'/&gt;&lt;/a&gt;"</f>
        <v>&lt;a href='http://www.veryshortintroductions.com/mobile/view/10.1093/actrade/9780198729532.001.0001/actrade-9780198729532'&gt;&lt;img src='https://api.qrserver.com/v1/create-qr-code/?size=300x300&amp;data=http://www.veryshortintroductions.com/mobile/view/10.1093/actrade/9780198729532.001.0001/actrade-9780198729532' class='qr'/&gt;&lt;/a&gt;</v>
      </c>
      <c r="J430" s="0" t="str">
        <f aca="false">"&lt;tr&gt;&lt;td&gt;" &amp; H430 &amp; "&lt;/td&gt;&lt;td&gt;&lt;small&gt;Very Short Introduction&lt;br/&gt;http://m.veryshortintroductions.com&lt;/small&gt;&lt;br/&gt;&lt;em&gt;ebook&lt;/em&gt;&lt;br/&gt;&lt;br/&gt;" &amp; G430 &amp; "&lt;/td&gt;&lt;td&gt;" &amp; I430 &amp; "&lt;/td&gt;&lt;/tr&gt;"</f>
        <v>&lt;tr&gt;&lt;td&gt;&lt;a href='http://dx.doi.org/10.1093/actrade/9780198729532.001.0001'&gt;&lt;img src='http://www.veryshortintroductions.com/view/covers/9780198729532.png' class='coverimage' alt='Slang: A Very Short Introduction'/&gt;&lt;/a&gt;&lt;/td&gt;&lt;td&gt;&lt;small&gt;Very Short Introduction&lt;br/&gt;http://m.veryshortintroductions.com&lt;/small&gt;&lt;br/&gt;&lt;em&gt;ebook&lt;/em&gt;&lt;br/&gt;&lt;br/&gt;&lt;a href='http://dx.doi.org/10.1093/actrade/9780198729532.001.0001'&gt;Slang&lt;/a&gt;&lt;/td&gt;&lt;td&gt;&lt;a href='http://www.veryshortintroductions.com/mobile/view/10.1093/actrade/9780198729532.001.0001/actrade-9780198729532'&gt;&lt;img src='https://api.qrserver.com/v1/create-qr-code/?size=300x300&amp;data=http://www.veryshortintroductions.com/mobile/view/10.1093/actrade/9780198729532.001.0001/actrade-9780198729532' class='qr'/&gt;&lt;/a&gt;&lt;/td&gt;&lt;/tr&gt;</v>
      </c>
      <c r="N430" s="0" t="s">
        <v>44</v>
      </c>
      <c r="O430" s="0" t="s">
        <v>2140</v>
      </c>
      <c r="P430" s="0" t="s">
        <v>2140</v>
      </c>
      <c r="Q430" s="0" t="s">
        <v>46</v>
      </c>
      <c r="S430" s="0" t="s">
        <v>2141</v>
      </c>
      <c r="X430" s="0" t="s">
        <v>2142</v>
      </c>
      <c r="Y430" s="0" t="s">
        <v>2143</v>
      </c>
      <c r="AA430" s="0" t="s">
        <v>49</v>
      </c>
      <c r="AB430" s="2" t="n">
        <v>42370</v>
      </c>
      <c r="AC430" s="2" t="n">
        <v>42735</v>
      </c>
      <c r="AK430" s="0" t="s">
        <v>50</v>
      </c>
      <c r="AL430" s="0" t="s">
        <v>51</v>
      </c>
      <c r="AM430" s="0" t="s">
        <v>49</v>
      </c>
      <c r="AN430" s="0" t="s">
        <v>49</v>
      </c>
      <c r="AO430" s="0" t="s">
        <v>49</v>
      </c>
      <c r="AP430" s="0" t="s">
        <v>49</v>
      </c>
      <c r="AQ430" s="0" t="s">
        <v>49</v>
      </c>
    </row>
    <row r="431" customFormat="false" ht="15" hidden="true" customHeight="false" outlineLevel="0" collapsed="false">
      <c r="A431" s="0" t="n">
        <v>3093123</v>
      </c>
      <c r="B431" s="0" t="str">
        <f aca="false">RIGHT(O431,LEN(O431)-FIND("actrade-",O431)-7)</f>
        <v>9780199587858</v>
      </c>
      <c r="C431" s="0" t="str">
        <f aca="false">"10.1093/actrade/" &amp; B431 &amp; ".001.0001"</f>
        <v>10.1093/actrade/9780199587858.001.0001</v>
      </c>
      <c r="D431" s="0" t="str">
        <f aca="false">"http://www.veryshortintroductions.com/mobile/view/" &amp; C431 &amp; "/actrade-" &amp; B431</f>
        <v>http://www.veryshortintroductions.com/mobile/view/10.1093/actrade/9780199587858.001.0001/actrade-9780199587858</v>
      </c>
      <c r="E431" s="0" t="s">
        <v>2144</v>
      </c>
      <c r="F431" s="0" t="str">
        <f aca="false">LEFT(E431,FIND(":",E431)-1)</f>
        <v>Sleep</v>
      </c>
      <c r="G431" s="0" t="str">
        <f aca="false">"&lt;a href='http://dx.doi.org/" &amp; C431 &amp; "'&gt;" &amp; LEFT(E431,FIND(":",E431)-1) &amp; "&lt;/a&gt;"</f>
        <v>&lt;a href='http://dx.doi.org/10.1093/actrade/9780199587858.001.0001'&gt;Sleep&lt;/a&gt;</v>
      </c>
      <c r="H431" s="0" t="str">
        <f aca="false">"&lt;a href='http://dx.doi.org/" &amp; C431 &amp; "'&gt;" &amp;"&lt;img src='http://www.veryshortintroductions.com/view/covers/"&amp;B431&amp;".png' class='coverimage' alt='" &amp;E431 &amp; "'/&gt;&lt;/a&gt;"</f>
        <v>&lt;a href='http://dx.doi.org/10.1093/actrade/9780199587858.001.0001'&gt;&lt;img src='http://www.veryshortintroductions.com/view/covers/9780199587858.png' class='coverimage' alt='Sleep: a very short introduction'/&gt;&lt;/a&gt;</v>
      </c>
      <c r="I431" s="0" t="str">
        <f aca="false">"&lt;a href='" &amp; D431 &amp; "'&gt;" &amp; "&lt;img src='https://api.qrserver.com/v1/create-qr-code/?size=300x300&amp;data=" &amp; D431 &amp;"' class='qr'/&gt;&lt;/a&gt;"</f>
        <v>&lt;a href='http://www.veryshortintroductions.com/mobile/view/10.1093/actrade/9780199587858.001.0001/actrade-9780199587858'&gt;&lt;img src='https://api.qrserver.com/v1/create-qr-code/?size=300x300&amp;data=http://www.veryshortintroductions.com/mobile/view/10.1093/actrade/9780199587858.001.0001/actrade-9780199587858' class='qr'/&gt;&lt;/a&gt;</v>
      </c>
      <c r="J431" s="0" t="str">
        <f aca="false">"&lt;tr&gt;&lt;td&gt;" &amp; H431 &amp; "&lt;/td&gt;&lt;td&gt;&lt;small&gt;Very Short Introduction&lt;br/&gt;http://m.veryshortintroductions.com&lt;/small&gt;&lt;br/&gt;&lt;em&gt;ebook&lt;/em&gt;&lt;br/&gt;&lt;br/&gt;" &amp; G431 &amp; "&lt;/td&gt;&lt;td&gt;" &amp; I431 &amp; "&lt;/td&gt;&lt;/tr&gt;"</f>
        <v>&lt;tr&gt;&lt;td&gt;&lt;a href='http://dx.doi.org/10.1093/actrade/9780199587858.001.0001'&gt;&lt;img src='http://www.veryshortintroductions.com/view/covers/9780199587858.png' class='coverimage' alt='Sleep: a very short introduction'/&gt;&lt;/a&gt;&lt;/td&gt;&lt;td&gt;&lt;small&gt;Very Short Introduction&lt;br/&gt;http://m.veryshortintroductions.com&lt;/small&gt;&lt;br/&gt;&lt;em&gt;ebook&lt;/em&gt;&lt;br/&gt;&lt;br/&gt;&lt;a href='http://dx.doi.org/10.1093/actrade/9780199587858.001.0001'&gt;Sleep&lt;/a&gt;&lt;/td&gt;&lt;td&gt;&lt;a href='http://www.veryshortintroductions.com/mobile/view/10.1093/actrade/9780199587858.001.0001/actrade-9780199587858'&gt;&lt;img src='https://api.qrserver.com/v1/create-qr-code/?size=300x300&amp;data=http://www.veryshortintroductions.com/mobile/view/10.1093/actrade/9780199587858.001.0001/actrade-9780199587858' class='qr'/&gt;&lt;/a&gt;&lt;/td&gt;&lt;/tr&gt;</v>
      </c>
      <c r="N431" s="0" t="s">
        <v>44</v>
      </c>
      <c r="O431" s="0" t="s">
        <v>2145</v>
      </c>
      <c r="P431" s="0" t="s">
        <v>2145</v>
      </c>
      <c r="Q431" s="0" t="s">
        <v>46</v>
      </c>
      <c r="S431" s="0" t="s">
        <v>2146</v>
      </c>
      <c r="Y431" s="0" t="s">
        <v>2147</v>
      </c>
      <c r="AA431" s="0" t="s">
        <v>49</v>
      </c>
      <c r="AB431" s="2" t="n">
        <v>40909</v>
      </c>
      <c r="AC431" s="2" t="n">
        <v>41274</v>
      </c>
      <c r="AK431" s="0" t="s">
        <v>50</v>
      </c>
      <c r="AL431" s="0" t="s">
        <v>51</v>
      </c>
      <c r="AM431" s="0" t="s">
        <v>49</v>
      </c>
      <c r="AN431" s="0" t="s">
        <v>49</v>
      </c>
      <c r="AO431" s="0" t="s">
        <v>49</v>
      </c>
      <c r="AP431" s="0" t="s">
        <v>49</v>
      </c>
      <c r="AQ431" s="0" t="s">
        <v>49</v>
      </c>
    </row>
    <row r="432" customFormat="false" ht="15" hidden="true" customHeight="false" outlineLevel="0" collapsed="false">
      <c r="A432" s="0" t="n">
        <v>571847</v>
      </c>
      <c r="B432" s="0" t="str">
        <f aca="false">RIGHT(O432,LEN(O432)-FIND("actrade-",O432)-7)</f>
        <v>9780192853462</v>
      </c>
      <c r="C432" s="0" t="str">
        <f aca="false">"10.1093/actrade/" &amp; B432 &amp; ".001.0001"</f>
        <v>10.1093/actrade/9780192853462.001.0001</v>
      </c>
      <c r="D432" s="0" t="str">
        <f aca="false">"http://www.veryshortintroductions.com/mobile/view/" &amp; C432 &amp; "/actrade-" &amp; B432</f>
        <v>http://www.veryshortintroductions.com/mobile/view/10.1093/actrade/9780192853462.001.0001/actrade-9780192853462</v>
      </c>
      <c r="E432" s="0" t="s">
        <v>2148</v>
      </c>
      <c r="F432" s="0" t="str">
        <f aca="false">LEFT(E432,FIND(":",E432)-1)</f>
        <v>Social and Cultural Anthropology </v>
      </c>
      <c r="G432" s="0" t="str">
        <f aca="false">"&lt;a href='http://dx.doi.org/" &amp; C432 &amp; "'&gt;" &amp; LEFT(E432,FIND(":",E432)-1) &amp; "&lt;/a&gt;"</f>
        <v>&lt;a href='http://dx.doi.org/10.1093/actrade/9780192853462.001.0001'&gt;Social and Cultural Anthropology &lt;/a&gt;</v>
      </c>
      <c r="H432" s="0" t="str">
        <f aca="false">"&lt;a href='http://dx.doi.org/" &amp; C432 &amp; "'&gt;" &amp;"&lt;img src='http://www.veryshortintroductions.com/view/covers/"&amp;B432&amp;".png' class='coverimage' alt='" &amp;E432 &amp; "'/&gt;&lt;/a&gt;"</f>
        <v>&lt;a href='http://dx.doi.org/10.1093/actrade/9780192853462.001.0001'&gt;&lt;img src='http://www.veryshortintroductions.com/view/covers/9780192853462.png' class='coverimage' alt='Social and Cultural Anthropology : A Very Short Introduction'/&gt;&lt;/a&gt;</v>
      </c>
      <c r="I432" s="0" t="str">
        <f aca="false">"&lt;a href='" &amp; D432 &amp; "'&gt;" &amp; "&lt;img src='https://api.qrserver.com/v1/create-qr-code/?size=300x300&amp;data=" &amp; D432 &amp;"' class='qr'/&gt;&lt;/a&gt;"</f>
        <v>&lt;a href='http://www.veryshortintroductions.com/mobile/view/10.1093/actrade/9780192853462.001.0001/actrade-9780192853462'&gt;&lt;img src='https://api.qrserver.com/v1/create-qr-code/?size=300x300&amp;data=http://www.veryshortintroductions.com/mobile/view/10.1093/actrade/9780192853462.001.0001/actrade-9780192853462' class='qr'/&gt;&lt;/a&gt;</v>
      </c>
      <c r="J432" s="0" t="str">
        <f aca="false">"&lt;tr&gt;&lt;td&gt;" &amp; H432 &amp; "&lt;/td&gt;&lt;td&gt;&lt;small&gt;Very Short Introduction&lt;br/&gt;http://m.veryshortintroductions.com&lt;/small&gt;&lt;br/&gt;&lt;em&gt;ebook&lt;/em&gt;&lt;br/&gt;&lt;br/&gt;" &amp; G432 &amp; "&lt;/td&gt;&lt;td&gt;" &amp; I432 &amp; "&lt;/td&gt;&lt;/tr&gt;"</f>
        <v>&lt;tr&gt;&lt;td&gt;&lt;a href='http://dx.doi.org/10.1093/actrade/9780192853462.001.0001'&gt;&lt;img src='http://www.veryshortintroductions.com/view/covers/9780192853462.png' class='coverimage' alt='Social and Cultural Anthropology : A Very Short Introduction'/&gt;&lt;/a&gt;&lt;/td&gt;&lt;td&gt;&lt;small&gt;Very Short Introduction&lt;br/&gt;http://m.veryshortintroductions.com&lt;/small&gt;&lt;br/&gt;&lt;em&gt;ebook&lt;/em&gt;&lt;br/&gt;&lt;br/&gt;&lt;a href='http://dx.doi.org/10.1093/actrade/9780192853462.001.0001'&gt;Social and Cultural Anthropology &lt;/a&gt;&lt;/td&gt;&lt;td&gt;&lt;a href='http://www.veryshortintroductions.com/mobile/view/10.1093/actrade/9780192853462.001.0001/actrade-9780192853462'&gt;&lt;img src='https://api.qrserver.com/v1/create-qr-code/?size=300x300&amp;data=http://www.veryshortintroductions.com/mobile/view/10.1093/actrade/9780192853462.001.0001/actrade-9780192853462' class='qr'/&gt;&lt;/a&gt;&lt;/td&gt;&lt;/tr&gt;</v>
      </c>
      <c r="N432" s="0" t="s">
        <v>44</v>
      </c>
      <c r="O432" s="0" t="s">
        <v>2149</v>
      </c>
      <c r="P432" s="0" t="s">
        <v>2149</v>
      </c>
      <c r="Q432" s="0" t="s">
        <v>46</v>
      </c>
      <c r="S432" s="0" t="s">
        <v>2150</v>
      </c>
      <c r="X432" s="0" t="s">
        <v>2151</v>
      </c>
      <c r="Y432" s="0" t="s">
        <v>2152</v>
      </c>
      <c r="AA432" s="0" t="s">
        <v>49</v>
      </c>
      <c r="AB432" s="2" t="n">
        <v>36526</v>
      </c>
      <c r="AC432" s="2" t="n">
        <v>36891</v>
      </c>
      <c r="AK432" s="0" t="s">
        <v>50</v>
      </c>
      <c r="AL432" s="0" t="s">
        <v>51</v>
      </c>
      <c r="AM432" s="0" t="s">
        <v>49</v>
      </c>
      <c r="AN432" s="0" t="s">
        <v>49</v>
      </c>
      <c r="AO432" s="0" t="s">
        <v>49</v>
      </c>
      <c r="AP432" s="0" t="s">
        <v>49</v>
      </c>
      <c r="AQ432" s="0" t="s">
        <v>49</v>
      </c>
    </row>
    <row r="433" customFormat="false" ht="15" hidden="true" customHeight="false" outlineLevel="0" collapsed="false">
      <c r="A433" s="0" t="n">
        <v>10315127</v>
      </c>
      <c r="B433" s="0" t="str">
        <f aca="false">RIGHT(O433,LEN(O433)-FIND("actrade-",O433)-7)</f>
        <v>9780198715511</v>
      </c>
      <c r="C433" s="0" t="str">
        <f aca="false">"10.1093/actrade/" &amp; B433 &amp; ".001.0001"</f>
        <v>10.1093/actrade/9780198715511.001.0001</v>
      </c>
      <c r="D433" s="0" t="str">
        <f aca="false">"http://www.veryshortintroductions.com/mobile/view/" &amp; C433 &amp; "/actrade-" &amp; B433</f>
        <v>http://www.veryshortintroductions.com/mobile/view/10.1093/actrade/9780198715511.001.0001/actrade-9780198715511</v>
      </c>
      <c r="E433" s="0" t="s">
        <v>2153</v>
      </c>
      <c r="F433" s="0" t="str">
        <f aca="false">LEFT(E433,FIND(":",E433)-1)</f>
        <v>Social Psychology</v>
      </c>
      <c r="G433" s="0" t="str">
        <f aca="false">"&lt;a href='http://dx.doi.org/" &amp; C433 &amp; "'&gt;" &amp; LEFT(E433,FIND(":",E433)-1) &amp; "&lt;/a&gt;"</f>
        <v>&lt;a href='http://dx.doi.org/10.1093/actrade/9780198715511.001.0001'&gt;Social Psychology&lt;/a&gt;</v>
      </c>
      <c r="H433" s="0" t="str">
        <f aca="false">"&lt;a href='http://dx.doi.org/" &amp; C433 &amp; "'&gt;" &amp;"&lt;img src='http://www.veryshortintroductions.com/view/covers/"&amp;B433&amp;".png' class='coverimage' alt='" &amp;E433 &amp; "'/&gt;&lt;/a&gt;"</f>
        <v>&lt;a href='http://dx.doi.org/10.1093/actrade/9780198715511.001.0001'&gt;&lt;img src='http://www.veryshortintroductions.com/view/covers/9780198715511.png' class='coverimage' alt='Social Psychology: A Very Short Introduction'/&gt;&lt;/a&gt;</v>
      </c>
      <c r="I433" s="0" t="str">
        <f aca="false">"&lt;a href='" &amp; D433 &amp; "'&gt;" &amp; "&lt;img src='https://api.qrserver.com/v1/create-qr-code/?size=300x300&amp;data=" &amp; D433 &amp;"' class='qr'/&gt;&lt;/a&gt;"</f>
        <v>&lt;a href='http://www.veryshortintroductions.com/mobile/view/10.1093/actrade/9780198715511.001.0001/actrade-9780198715511'&gt;&lt;img src='https://api.qrserver.com/v1/create-qr-code/?size=300x300&amp;data=http://www.veryshortintroductions.com/mobile/view/10.1093/actrade/9780198715511.001.0001/actrade-9780198715511' class='qr'/&gt;&lt;/a&gt;</v>
      </c>
      <c r="J433" s="0" t="str">
        <f aca="false">"&lt;tr&gt;&lt;td&gt;" &amp; H433 &amp; "&lt;/td&gt;&lt;td&gt;&lt;small&gt;Very Short Introduction&lt;br/&gt;http://m.veryshortintroductions.com&lt;/small&gt;&lt;br/&gt;&lt;em&gt;ebook&lt;/em&gt;&lt;br/&gt;&lt;br/&gt;" &amp; G433 &amp; "&lt;/td&gt;&lt;td&gt;" &amp; I433 &amp; "&lt;/td&gt;&lt;/tr&gt;"</f>
        <v>&lt;tr&gt;&lt;td&gt;&lt;a href='http://dx.doi.org/10.1093/actrade/9780198715511.001.0001'&gt;&lt;img src='http://www.veryshortintroductions.com/view/covers/9780198715511.png' class='coverimage' alt='Social Psychology: A Very Short Introduction'/&gt;&lt;/a&gt;&lt;/td&gt;&lt;td&gt;&lt;small&gt;Very Short Introduction&lt;br/&gt;http://m.veryshortintroductions.com&lt;/small&gt;&lt;br/&gt;&lt;em&gt;ebook&lt;/em&gt;&lt;br/&gt;&lt;br/&gt;&lt;a href='http://dx.doi.org/10.1093/actrade/9780198715511.001.0001'&gt;Social Psychology&lt;/a&gt;&lt;/td&gt;&lt;td&gt;&lt;a href='http://www.veryshortintroductions.com/mobile/view/10.1093/actrade/9780198715511.001.0001/actrade-9780198715511'&gt;&lt;img src='https://api.qrserver.com/v1/create-qr-code/?size=300x300&amp;data=http://www.veryshortintroductions.com/mobile/view/10.1093/actrade/9780198715511.001.0001/actrade-9780198715511' class='qr'/&gt;&lt;/a&gt;&lt;/td&gt;&lt;/tr&gt;</v>
      </c>
      <c r="N433" s="0" t="s">
        <v>44</v>
      </c>
      <c r="O433" s="0" t="s">
        <v>2154</v>
      </c>
      <c r="P433" s="0" t="s">
        <v>2154</v>
      </c>
      <c r="Q433" s="0" t="s">
        <v>46</v>
      </c>
      <c r="S433" s="0" t="s">
        <v>2155</v>
      </c>
      <c r="X433" s="0" t="s">
        <v>2156</v>
      </c>
      <c r="Y433" s="0" t="s">
        <v>2157</v>
      </c>
      <c r="AA433" s="0" t="s">
        <v>49</v>
      </c>
      <c r="AB433" s="2" t="n">
        <v>42005</v>
      </c>
      <c r="AC433" s="2" t="n">
        <v>42369</v>
      </c>
      <c r="AK433" s="0" t="s">
        <v>50</v>
      </c>
      <c r="AL433" s="0" t="s">
        <v>51</v>
      </c>
      <c r="AM433" s="0" t="s">
        <v>49</v>
      </c>
      <c r="AN433" s="0" t="s">
        <v>49</v>
      </c>
      <c r="AO433" s="0" t="s">
        <v>49</v>
      </c>
      <c r="AP433" s="0" t="s">
        <v>49</v>
      </c>
      <c r="AQ433" s="0" t="s">
        <v>49</v>
      </c>
    </row>
    <row r="434" customFormat="false" ht="15" hidden="true" customHeight="false" outlineLevel="0" collapsed="false">
      <c r="A434" s="0" t="n">
        <v>10315132</v>
      </c>
      <c r="B434" s="0" t="str">
        <f aca="false">RIGHT(O434,LEN(O434)-FIND("actrade-",O434)-7)</f>
        <v>9780198708452</v>
      </c>
      <c r="C434" s="0" t="str">
        <f aca="false">"10.1093/actrade/" &amp; B434 &amp; ".001.0001"</f>
        <v>10.1093/actrade/9780198708452.001.0001</v>
      </c>
      <c r="D434" s="0" t="str">
        <f aca="false">"http://www.veryshortintroductions.com/mobile/view/" &amp; C434 &amp; "/actrade-" &amp; B434</f>
        <v>http://www.veryshortintroductions.com/mobile/view/10.1093/actrade/9780198708452.001.0001/actrade-9780198708452</v>
      </c>
      <c r="E434" s="0" t="s">
        <v>2158</v>
      </c>
      <c r="F434" s="0" t="str">
        <f aca="false">LEFT(E434,FIND(":",E434)-1)</f>
        <v>Social Work</v>
      </c>
      <c r="G434" s="0" t="str">
        <f aca="false">"&lt;a href='http://dx.doi.org/" &amp; C434 &amp; "'&gt;" &amp; LEFT(E434,FIND(":",E434)-1) &amp; "&lt;/a&gt;"</f>
        <v>&lt;a href='http://dx.doi.org/10.1093/actrade/9780198708452.001.0001'&gt;Social Work&lt;/a&gt;</v>
      </c>
      <c r="H434" s="0" t="str">
        <f aca="false">"&lt;a href='http://dx.doi.org/" &amp; C434 &amp; "'&gt;" &amp;"&lt;img src='http://www.veryshortintroductions.com/view/covers/"&amp;B434&amp;".png' class='coverimage' alt='" &amp;E434 &amp; "'/&gt;&lt;/a&gt;"</f>
        <v>&lt;a href='http://dx.doi.org/10.1093/actrade/9780198708452.001.0001'&gt;&lt;img src='http://www.veryshortintroductions.com/view/covers/9780198708452.png' class='coverimage' alt='Social Work: A Very Short Introduction'/&gt;&lt;/a&gt;</v>
      </c>
      <c r="I434" s="0" t="str">
        <f aca="false">"&lt;a href='" &amp; D434 &amp; "'&gt;" &amp; "&lt;img src='https://api.qrserver.com/v1/create-qr-code/?size=300x300&amp;data=" &amp; D434 &amp;"' class='qr'/&gt;&lt;/a&gt;"</f>
        <v>&lt;a href='http://www.veryshortintroductions.com/mobile/view/10.1093/actrade/9780198708452.001.0001/actrade-9780198708452'&gt;&lt;img src='https://api.qrserver.com/v1/create-qr-code/?size=300x300&amp;data=http://www.veryshortintroductions.com/mobile/view/10.1093/actrade/9780198708452.001.0001/actrade-9780198708452' class='qr'/&gt;&lt;/a&gt;</v>
      </c>
      <c r="J434" s="0" t="str">
        <f aca="false">"&lt;tr&gt;&lt;td&gt;" &amp; H434 &amp; "&lt;/td&gt;&lt;td&gt;&lt;small&gt;Very Short Introduction&lt;br/&gt;http://m.veryshortintroductions.com&lt;/small&gt;&lt;br/&gt;&lt;em&gt;ebook&lt;/em&gt;&lt;br/&gt;&lt;br/&gt;" &amp; G434 &amp; "&lt;/td&gt;&lt;td&gt;" &amp; I434 &amp; "&lt;/td&gt;&lt;/tr&gt;"</f>
        <v>&lt;tr&gt;&lt;td&gt;&lt;a href='http://dx.doi.org/10.1093/actrade/9780198708452.001.0001'&gt;&lt;img src='http://www.veryshortintroductions.com/view/covers/9780198708452.png' class='coverimage' alt='Social Work: A Very Short Introduction'/&gt;&lt;/a&gt;&lt;/td&gt;&lt;td&gt;&lt;small&gt;Very Short Introduction&lt;br/&gt;http://m.veryshortintroductions.com&lt;/small&gt;&lt;br/&gt;&lt;em&gt;ebook&lt;/em&gt;&lt;br/&gt;&lt;br/&gt;&lt;a href='http://dx.doi.org/10.1093/actrade/9780198708452.001.0001'&gt;Social Work&lt;/a&gt;&lt;/td&gt;&lt;td&gt;&lt;a href='http://www.veryshortintroductions.com/mobile/view/10.1093/actrade/9780198708452.001.0001/actrade-9780198708452'&gt;&lt;img src='https://api.qrserver.com/v1/create-qr-code/?size=300x300&amp;data=http://www.veryshortintroductions.com/mobile/view/10.1093/actrade/9780198708452.001.0001/actrade-9780198708452' class='qr'/&gt;&lt;/a&gt;&lt;/td&gt;&lt;/tr&gt;</v>
      </c>
      <c r="N434" s="0" t="s">
        <v>44</v>
      </c>
      <c r="O434" s="0" t="s">
        <v>2159</v>
      </c>
      <c r="P434" s="0" t="s">
        <v>2159</v>
      </c>
      <c r="Q434" s="0" t="s">
        <v>46</v>
      </c>
      <c r="S434" s="0" t="s">
        <v>2160</v>
      </c>
      <c r="X434" s="0" t="s">
        <v>2161</v>
      </c>
      <c r="Y434" s="0" t="s">
        <v>2161</v>
      </c>
      <c r="AA434" s="0" t="s">
        <v>49</v>
      </c>
      <c r="AB434" s="2" t="n">
        <v>42005</v>
      </c>
      <c r="AC434" s="2" t="n">
        <v>42369</v>
      </c>
      <c r="AK434" s="0" t="s">
        <v>50</v>
      </c>
      <c r="AL434" s="0" t="s">
        <v>51</v>
      </c>
      <c r="AM434" s="0" t="s">
        <v>49</v>
      </c>
      <c r="AN434" s="0" t="s">
        <v>49</v>
      </c>
      <c r="AO434" s="0" t="s">
        <v>49</v>
      </c>
      <c r="AP434" s="0" t="s">
        <v>49</v>
      </c>
      <c r="AQ434" s="0" t="s">
        <v>49</v>
      </c>
    </row>
    <row r="435" customFormat="false" ht="15" hidden="true" customHeight="false" outlineLevel="0" collapsed="false">
      <c r="A435" s="0" t="n">
        <v>1049130</v>
      </c>
      <c r="B435" s="0" t="str">
        <f aca="false">RIGHT(O435,LEN(O435)-FIND("actrade-",O435)-7)</f>
        <v>9780192804310</v>
      </c>
      <c r="C435" s="0" t="str">
        <f aca="false">"10.1093/actrade/" &amp; B435 &amp; ".001.0001"</f>
        <v>10.1093/actrade/9780192804310.001.0001</v>
      </c>
      <c r="D435" s="0" t="str">
        <f aca="false">"http://www.veryshortintroductions.com/mobile/view/" &amp; C435 &amp; "/actrade-" &amp; B435</f>
        <v>http://www.veryshortintroductions.com/mobile/view/10.1093/actrade/9780192804310.001.0001/actrade-9780192804310</v>
      </c>
      <c r="E435" s="0" t="s">
        <v>2162</v>
      </c>
      <c r="F435" s="0" t="str">
        <f aca="false">LEFT(E435,FIND(":",E435)-1)</f>
        <v>Socialism</v>
      </c>
      <c r="G435" s="0" t="str">
        <f aca="false">"&lt;a href='http://dx.doi.org/" &amp; C435 &amp; "'&gt;" &amp; LEFT(E435,FIND(":",E435)-1) &amp; "&lt;/a&gt;"</f>
        <v>&lt;a href='http://dx.doi.org/10.1093/actrade/9780192804310.001.0001'&gt;Socialism&lt;/a&gt;</v>
      </c>
      <c r="H435" s="0" t="str">
        <f aca="false">"&lt;a href='http://dx.doi.org/" &amp; C435 &amp; "'&gt;" &amp;"&lt;img src='http://www.veryshortintroductions.com/view/covers/"&amp;B435&amp;".png' class='coverimage' alt='" &amp;E435 &amp; "'/&gt;&lt;/a&gt;"</f>
        <v>&lt;a href='http://dx.doi.org/10.1093/actrade/9780192804310.001.0001'&gt;&lt;img src='http://www.veryshortintroductions.com/view/covers/9780192804310.png' class='coverimage' alt='Socialism: A Very Short Introduction (Very short introductions ; 126)'/&gt;&lt;/a&gt;</v>
      </c>
      <c r="I435" s="0" t="str">
        <f aca="false">"&lt;a href='" &amp; D435 &amp; "'&gt;" &amp; "&lt;img src='https://api.qrserver.com/v1/create-qr-code/?size=300x300&amp;data=" &amp; D435 &amp;"' class='qr'/&gt;&lt;/a&gt;"</f>
        <v>&lt;a href='http://www.veryshortintroductions.com/mobile/view/10.1093/actrade/9780192804310.001.0001/actrade-9780192804310'&gt;&lt;img src='https://api.qrserver.com/v1/create-qr-code/?size=300x300&amp;data=http://www.veryshortintroductions.com/mobile/view/10.1093/actrade/9780192804310.001.0001/actrade-9780192804310' class='qr'/&gt;&lt;/a&gt;</v>
      </c>
      <c r="J435" s="0" t="str">
        <f aca="false">"&lt;tr&gt;&lt;td&gt;" &amp; H435 &amp; "&lt;/td&gt;&lt;td&gt;&lt;small&gt;Very Short Introduction&lt;br/&gt;http://m.veryshortintroductions.com&lt;/small&gt;&lt;br/&gt;&lt;em&gt;ebook&lt;/em&gt;&lt;br/&gt;&lt;br/&gt;" &amp; G435 &amp; "&lt;/td&gt;&lt;td&gt;" &amp; I435 &amp; "&lt;/td&gt;&lt;/tr&gt;"</f>
        <v>&lt;tr&gt;&lt;td&gt;&lt;a href='http://dx.doi.org/10.1093/actrade/9780192804310.001.0001'&gt;&lt;img src='http://www.veryshortintroductions.com/view/covers/9780192804310.png' class='coverimage' alt='Socialism: A Very Short Introduction (Very short introductions ; 126)'/&gt;&lt;/a&gt;&lt;/td&gt;&lt;td&gt;&lt;small&gt;Very Short Introduction&lt;br/&gt;http://m.veryshortintroductions.com&lt;/small&gt;&lt;br/&gt;&lt;em&gt;ebook&lt;/em&gt;&lt;br/&gt;&lt;br/&gt;&lt;a href='http://dx.doi.org/10.1093/actrade/9780192804310.001.0001'&gt;Socialism&lt;/a&gt;&lt;/td&gt;&lt;td&gt;&lt;a href='http://www.veryshortintroductions.com/mobile/view/10.1093/actrade/9780192804310.001.0001/actrade-9780192804310'&gt;&lt;img src='https://api.qrserver.com/v1/create-qr-code/?size=300x300&amp;data=http://www.veryshortintroductions.com/mobile/view/10.1093/actrade/9780192804310.001.0001/actrade-9780192804310' class='qr'/&gt;&lt;/a&gt;&lt;/td&gt;&lt;/tr&gt;</v>
      </c>
      <c r="N435" s="0" t="s">
        <v>44</v>
      </c>
      <c r="O435" s="0" t="s">
        <v>2163</v>
      </c>
      <c r="P435" s="0" t="s">
        <v>2163</v>
      </c>
      <c r="Q435" s="0" t="s">
        <v>46</v>
      </c>
      <c r="S435" s="0" t="s">
        <v>2164</v>
      </c>
      <c r="X435" s="0" t="s">
        <v>2165</v>
      </c>
      <c r="Y435" s="0" t="s">
        <v>2166</v>
      </c>
      <c r="AA435" s="0" t="s">
        <v>49</v>
      </c>
      <c r="AB435" s="2" t="n">
        <v>38353</v>
      </c>
      <c r="AC435" s="2" t="n">
        <v>38717</v>
      </c>
      <c r="AJ435" s="0" t="s">
        <v>554</v>
      </c>
      <c r="AK435" s="0" t="s">
        <v>50</v>
      </c>
      <c r="AL435" s="0" t="s">
        <v>51</v>
      </c>
      <c r="AM435" s="0" t="s">
        <v>49</v>
      </c>
      <c r="AN435" s="0" t="s">
        <v>49</v>
      </c>
      <c r="AO435" s="0" t="s">
        <v>49</v>
      </c>
      <c r="AP435" s="0" t="s">
        <v>49</v>
      </c>
      <c r="AQ435" s="0" t="s">
        <v>49</v>
      </c>
    </row>
    <row r="436" customFormat="false" ht="15" hidden="true" customHeight="false" outlineLevel="0" collapsed="false">
      <c r="A436" s="0" t="n">
        <v>3093118</v>
      </c>
      <c r="B436" s="0" t="str">
        <f aca="false">RIGHT(O436,LEN(O436)-FIND("actrade-",O436)-7)</f>
        <v>9780199858613</v>
      </c>
      <c r="C436" s="0" t="str">
        <f aca="false">"10.1093/actrade/" &amp; B436 &amp; ".001.0001"</f>
        <v>10.1093/actrade/9780199858613.001.0001</v>
      </c>
      <c r="D436" s="0" t="str">
        <f aca="false">"http://www.veryshortintroductions.com/mobile/view/" &amp; C436 &amp; "/actrade-" &amp; B436</f>
        <v>http://www.veryshortintroductions.com/mobile/view/10.1093/actrade/9780199858613.001.0001/actrade-9780199858613</v>
      </c>
      <c r="E436" s="0" t="s">
        <v>2167</v>
      </c>
      <c r="F436" s="0" t="str">
        <f aca="false">LEFT(E436,FIND(":",E436)-1)</f>
        <v>Sociolinguistics  </v>
      </c>
      <c r="G436" s="0" t="str">
        <f aca="false">"&lt;a href='http://dx.doi.org/" &amp; C436 &amp; "'&gt;" &amp; LEFT(E436,FIND(":",E436)-1) &amp; "&lt;/a&gt;"</f>
        <v>&lt;a href='http://dx.doi.org/10.1093/actrade/9780199858613.001.0001'&gt;Sociolinguistics  &lt;/a&gt;</v>
      </c>
      <c r="H436" s="0" t="str">
        <f aca="false">"&lt;a href='http://dx.doi.org/" &amp; C436 &amp; "'&gt;" &amp;"&lt;img src='http://www.veryshortintroductions.com/view/covers/"&amp;B436&amp;".png' class='coverimage' alt='" &amp;E436 &amp; "'/&gt;&lt;/a&gt;"</f>
        <v>&lt;a href='http://dx.doi.org/10.1093/actrade/9780199858613.001.0001'&gt;&lt;img src='http://www.veryshortintroductions.com/view/covers/9780199858613.png' class='coverimage' alt='Sociolinguistics  : a very short introduction'/&gt;&lt;/a&gt;</v>
      </c>
      <c r="I436" s="0" t="str">
        <f aca="false">"&lt;a href='" &amp; D436 &amp; "'&gt;" &amp; "&lt;img src='https://api.qrserver.com/v1/create-qr-code/?size=300x300&amp;data=" &amp; D436 &amp;"' class='qr'/&gt;&lt;/a&gt;"</f>
        <v>&lt;a href='http://www.veryshortintroductions.com/mobile/view/10.1093/actrade/9780199858613.001.0001/actrade-9780199858613'&gt;&lt;img src='https://api.qrserver.com/v1/create-qr-code/?size=300x300&amp;data=http://www.veryshortintroductions.com/mobile/view/10.1093/actrade/9780199858613.001.0001/actrade-9780199858613' class='qr'/&gt;&lt;/a&gt;</v>
      </c>
      <c r="J436" s="0" t="str">
        <f aca="false">"&lt;tr&gt;&lt;td&gt;" &amp; H436 &amp; "&lt;/td&gt;&lt;td&gt;&lt;small&gt;Very Short Introduction&lt;br/&gt;http://m.veryshortintroductions.com&lt;/small&gt;&lt;br/&gt;&lt;em&gt;ebook&lt;/em&gt;&lt;br/&gt;&lt;br/&gt;" &amp; G436 &amp; "&lt;/td&gt;&lt;td&gt;" &amp; I436 &amp; "&lt;/td&gt;&lt;/tr&gt;"</f>
        <v>&lt;tr&gt;&lt;td&gt;&lt;a href='http://dx.doi.org/10.1093/actrade/9780199858613.001.0001'&gt;&lt;img src='http://www.veryshortintroductions.com/view/covers/9780199858613.png' class='coverimage' alt='Sociolinguistics  : a very short introduction'/&gt;&lt;/a&gt;&lt;/td&gt;&lt;td&gt;&lt;small&gt;Very Short Introduction&lt;br/&gt;http://m.veryshortintroductions.com&lt;/small&gt;&lt;br/&gt;&lt;em&gt;ebook&lt;/em&gt;&lt;br/&gt;&lt;br/&gt;&lt;a href='http://dx.doi.org/10.1093/actrade/9780199858613.001.0001'&gt;Sociolinguistics  &lt;/a&gt;&lt;/td&gt;&lt;td&gt;&lt;a href='http://www.veryshortintroductions.com/mobile/view/10.1093/actrade/9780199858613.001.0001/actrade-9780199858613'&gt;&lt;img src='https://api.qrserver.com/v1/create-qr-code/?size=300x300&amp;data=http://www.veryshortintroductions.com/mobile/view/10.1093/actrade/9780199858613.001.0001/actrade-9780199858613' class='qr'/&gt;&lt;/a&gt;&lt;/td&gt;&lt;/tr&gt;</v>
      </c>
      <c r="N436" s="0" t="s">
        <v>44</v>
      </c>
      <c r="O436" s="0" t="s">
        <v>2168</v>
      </c>
      <c r="P436" s="0" t="s">
        <v>2168</v>
      </c>
      <c r="Q436" s="0" t="s">
        <v>46</v>
      </c>
      <c r="S436" s="0" t="s">
        <v>2169</v>
      </c>
      <c r="Y436" s="0" t="s">
        <v>2170</v>
      </c>
      <c r="AA436" s="0" t="s">
        <v>49</v>
      </c>
      <c r="AB436" s="2" t="n">
        <v>41275</v>
      </c>
      <c r="AC436" s="2" t="n">
        <v>41639</v>
      </c>
      <c r="AK436" s="0" t="s">
        <v>50</v>
      </c>
      <c r="AL436" s="0" t="s">
        <v>51</v>
      </c>
      <c r="AM436" s="0" t="s">
        <v>49</v>
      </c>
      <c r="AN436" s="0" t="s">
        <v>49</v>
      </c>
      <c r="AO436" s="0" t="s">
        <v>49</v>
      </c>
      <c r="AP436" s="0" t="s">
        <v>49</v>
      </c>
      <c r="AQ436" s="0" t="s">
        <v>49</v>
      </c>
    </row>
    <row r="437" customFormat="false" ht="15" hidden="true" customHeight="false" outlineLevel="0" collapsed="false">
      <c r="A437" s="0" t="n">
        <v>3093133</v>
      </c>
      <c r="B437" s="0" t="str">
        <f aca="false">RIGHT(O437,LEN(O437)-FIND("actrade-",O437)-7)</f>
        <v>9780192853806</v>
      </c>
      <c r="C437" s="0" t="str">
        <f aca="false">"10.1093/actrade/" &amp; B437 &amp; ".001.0001"</f>
        <v>10.1093/actrade/9780192853806.001.0001</v>
      </c>
      <c r="D437" s="0" t="str">
        <f aca="false">"http://www.veryshortintroductions.com/mobile/view/" &amp; C437 &amp; "/actrade-" &amp; B437</f>
        <v>http://www.veryshortintroductions.com/mobile/view/10.1093/actrade/9780192853806.001.0001/actrade-9780192853806</v>
      </c>
      <c r="E437" s="0" t="s">
        <v>2171</v>
      </c>
      <c r="F437" s="0" t="str">
        <f aca="false">LEFT(E437,FIND(":",E437)-1)</f>
        <v>Sociology</v>
      </c>
      <c r="G437" s="0" t="str">
        <f aca="false">"&lt;a href='http://dx.doi.org/" &amp; C437 &amp; "'&gt;" &amp; LEFT(E437,FIND(":",E437)-1) &amp; "&lt;/a&gt;"</f>
        <v>&lt;a href='http://dx.doi.org/10.1093/actrade/9780192853806.001.0001'&gt;Sociology&lt;/a&gt;</v>
      </c>
      <c r="H437" s="0" t="str">
        <f aca="false">"&lt;a href='http://dx.doi.org/" &amp; C437 &amp; "'&gt;" &amp;"&lt;img src='http://www.veryshortintroductions.com/view/covers/"&amp;B437&amp;".png' class='coverimage' alt='" &amp;E437 &amp; "'/&gt;&lt;/a&gt;"</f>
        <v>&lt;a href='http://dx.doi.org/10.1093/actrade/9780192853806.001.0001'&gt;&lt;img src='http://www.veryshortintroductions.com/view/covers/9780192853806.png' class='coverimage' alt='Sociology: a very short introduction'/&gt;&lt;/a&gt;</v>
      </c>
      <c r="I437" s="0" t="str">
        <f aca="false">"&lt;a href='" &amp; D437 &amp; "'&gt;" &amp; "&lt;img src='https://api.qrserver.com/v1/create-qr-code/?size=300x300&amp;data=" &amp; D437 &amp;"' class='qr'/&gt;&lt;/a&gt;"</f>
        <v>&lt;a href='http://www.veryshortintroductions.com/mobile/view/10.1093/actrade/9780192853806.001.0001/actrade-9780192853806'&gt;&lt;img src='https://api.qrserver.com/v1/create-qr-code/?size=300x300&amp;data=http://www.veryshortintroductions.com/mobile/view/10.1093/actrade/9780192853806.001.0001/actrade-9780192853806' class='qr'/&gt;&lt;/a&gt;</v>
      </c>
      <c r="J437" s="0" t="str">
        <f aca="false">"&lt;tr&gt;&lt;td&gt;" &amp; H437 &amp; "&lt;/td&gt;&lt;td&gt;&lt;small&gt;Very Short Introduction&lt;br/&gt;http://m.veryshortintroductions.com&lt;/small&gt;&lt;br/&gt;&lt;em&gt;ebook&lt;/em&gt;&lt;br/&gt;&lt;br/&gt;" &amp; G437 &amp; "&lt;/td&gt;&lt;td&gt;" &amp; I437 &amp; "&lt;/td&gt;&lt;/tr&gt;"</f>
        <v>&lt;tr&gt;&lt;td&gt;&lt;a href='http://dx.doi.org/10.1093/actrade/9780192853806.001.0001'&gt;&lt;img src='http://www.veryshortintroductions.com/view/covers/9780192853806.png' class='coverimage' alt='Sociology: a very short introduction'/&gt;&lt;/a&gt;&lt;/td&gt;&lt;td&gt;&lt;small&gt;Very Short Introduction&lt;br/&gt;http://m.veryshortintroductions.com&lt;/small&gt;&lt;br/&gt;&lt;em&gt;ebook&lt;/em&gt;&lt;br/&gt;&lt;br/&gt;&lt;a href='http://dx.doi.org/10.1093/actrade/9780192853806.001.0001'&gt;Sociology&lt;/a&gt;&lt;/td&gt;&lt;td&gt;&lt;a href='http://www.veryshortintroductions.com/mobile/view/10.1093/actrade/9780192853806.001.0001/actrade-9780192853806'&gt;&lt;img src='https://api.qrserver.com/v1/create-qr-code/?size=300x300&amp;data=http://www.veryshortintroductions.com/mobile/view/10.1093/actrade/9780192853806.001.0001/actrade-9780192853806' class='qr'/&gt;&lt;/a&gt;&lt;/td&gt;&lt;/tr&gt;</v>
      </c>
      <c r="N437" s="0" t="s">
        <v>44</v>
      </c>
      <c r="O437" s="0" t="s">
        <v>2172</v>
      </c>
      <c r="P437" s="0" t="s">
        <v>2172</v>
      </c>
      <c r="Q437" s="0" t="s">
        <v>46</v>
      </c>
      <c r="S437" s="0" t="s">
        <v>2173</v>
      </c>
      <c r="Y437" s="0" t="s">
        <v>2174</v>
      </c>
      <c r="AA437" s="0" t="s">
        <v>49</v>
      </c>
      <c r="AB437" s="2" t="n">
        <v>36526</v>
      </c>
      <c r="AC437" s="2" t="n">
        <v>36891</v>
      </c>
      <c r="AK437" s="0" t="s">
        <v>50</v>
      </c>
      <c r="AL437" s="0" t="s">
        <v>51</v>
      </c>
      <c r="AM437" s="0" t="s">
        <v>49</v>
      </c>
      <c r="AN437" s="0" t="s">
        <v>49</v>
      </c>
      <c r="AO437" s="0" t="s">
        <v>49</v>
      </c>
      <c r="AP437" s="0" t="s">
        <v>49</v>
      </c>
      <c r="AQ437" s="0" t="s">
        <v>49</v>
      </c>
    </row>
    <row r="438" customFormat="false" ht="15" hidden="true" customHeight="false" outlineLevel="0" collapsed="false">
      <c r="A438" s="0" t="n">
        <v>3093134</v>
      </c>
      <c r="B438" s="0" t="str">
        <f aca="false">RIGHT(O438,LEN(O438)-FIND("actrade-",O438)-7)</f>
        <v>9780192854124</v>
      </c>
      <c r="C438" s="0" t="str">
        <f aca="false">"10.1093/actrade/" &amp; B438 &amp; ".001.0001"</f>
        <v>10.1093/actrade/9780192854124.001.0001</v>
      </c>
      <c r="D438" s="0" t="str">
        <f aca="false">"http://www.veryshortintroductions.com/mobile/view/" &amp; C438 &amp; "/actrade-" &amp; B438</f>
        <v>http://www.veryshortintroductions.com/mobile/view/10.1093/actrade/9780192854124.001.0001/actrade-9780192854124</v>
      </c>
      <c r="E438" s="0" t="s">
        <v>2175</v>
      </c>
      <c r="F438" s="0" t="str">
        <f aca="false">LEFT(E438,FIND(":",E438)-1)</f>
        <v>Socrates</v>
      </c>
      <c r="G438" s="0" t="str">
        <f aca="false">"&lt;a href='http://dx.doi.org/" &amp; C438 &amp; "'&gt;" &amp; LEFT(E438,FIND(":",E438)-1) &amp; "&lt;/a&gt;"</f>
        <v>&lt;a href='http://dx.doi.org/10.1093/actrade/9780192854124.001.0001'&gt;Socrates&lt;/a&gt;</v>
      </c>
      <c r="H438" s="0" t="str">
        <f aca="false">"&lt;a href='http://dx.doi.org/" &amp; C438 &amp; "'&gt;" &amp;"&lt;img src='http://www.veryshortintroductions.com/view/covers/"&amp;B438&amp;".png' class='coverimage' alt='" &amp;E438 &amp; "'/&gt;&lt;/a&gt;"</f>
        <v>&lt;a href='http://dx.doi.org/10.1093/actrade/9780192854124.001.0001'&gt;&lt;img src='http://www.veryshortintroductions.com/view/covers/9780192854124.png' class='coverimage' alt='Socrates: a very short introduction'/&gt;&lt;/a&gt;</v>
      </c>
      <c r="I438" s="0" t="str">
        <f aca="false">"&lt;a href='" &amp; D438 &amp; "'&gt;" &amp; "&lt;img src='https://api.qrserver.com/v1/create-qr-code/?size=300x300&amp;data=" &amp; D438 &amp;"' class='qr'/&gt;&lt;/a&gt;"</f>
        <v>&lt;a href='http://www.veryshortintroductions.com/mobile/view/10.1093/actrade/9780192854124.001.0001/actrade-9780192854124'&gt;&lt;img src='https://api.qrserver.com/v1/create-qr-code/?size=300x300&amp;data=http://www.veryshortintroductions.com/mobile/view/10.1093/actrade/9780192854124.001.0001/actrade-9780192854124' class='qr'/&gt;&lt;/a&gt;</v>
      </c>
      <c r="J438" s="0" t="str">
        <f aca="false">"&lt;tr&gt;&lt;td&gt;" &amp; H438 &amp; "&lt;/td&gt;&lt;td&gt;&lt;small&gt;Very Short Introduction&lt;br/&gt;http://m.veryshortintroductions.com&lt;/small&gt;&lt;br/&gt;&lt;em&gt;ebook&lt;/em&gt;&lt;br/&gt;&lt;br/&gt;" &amp; G438 &amp; "&lt;/td&gt;&lt;td&gt;" &amp; I438 &amp; "&lt;/td&gt;&lt;/tr&gt;"</f>
        <v>&lt;tr&gt;&lt;td&gt;&lt;a href='http://dx.doi.org/10.1093/actrade/9780192854124.001.0001'&gt;&lt;img src='http://www.veryshortintroductions.com/view/covers/9780192854124.png' class='coverimage' alt='Socrates: a very short introduction'/&gt;&lt;/a&gt;&lt;/td&gt;&lt;td&gt;&lt;small&gt;Very Short Introduction&lt;br/&gt;http://m.veryshortintroductions.com&lt;/small&gt;&lt;br/&gt;&lt;em&gt;ebook&lt;/em&gt;&lt;br/&gt;&lt;br/&gt;&lt;a href='http://dx.doi.org/10.1093/actrade/9780192854124.001.0001'&gt;Socrates&lt;/a&gt;&lt;/td&gt;&lt;td&gt;&lt;a href='http://www.veryshortintroductions.com/mobile/view/10.1093/actrade/9780192854124.001.0001/actrade-9780192854124'&gt;&lt;img src='https://api.qrserver.com/v1/create-qr-code/?size=300x300&amp;data=http://www.veryshortintroductions.com/mobile/view/10.1093/actrade/9780192854124.001.0001/actrade-9780192854124' class='qr'/&gt;&lt;/a&gt;&lt;/td&gt;&lt;/tr&gt;</v>
      </c>
      <c r="N438" s="0" t="s">
        <v>44</v>
      </c>
      <c r="O438" s="0" t="s">
        <v>2176</v>
      </c>
      <c r="P438" s="0" t="s">
        <v>2176</v>
      </c>
      <c r="Q438" s="0" t="s">
        <v>46</v>
      </c>
      <c r="S438" s="0" t="s">
        <v>2177</v>
      </c>
      <c r="Y438" s="0" t="s">
        <v>2178</v>
      </c>
      <c r="AA438" s="0" t="s">
        <v>49</v>
      </c>
      <c r="AB438" s="2" t="n">
        <v>36526</v>
      </c>
      <c r="AC438" s="2" t="n">
        <v>36891</v>
      </c>
      <c r="AK438" s="0" t="s">
        <v>50</v>
      </c>
      <c r="AL438" s="0" t="s">
        <v>51</v>
      </c>
      <c r="AM438" s="0" t="s">
        <v>49</v>
      </c>
      <c r="AN438" s="0" t="s">
        <v>49</v>
      </c>
      <c r="AO438" s="0" t="s">
        <v>49</v>
      </c>
      <c r="AP438" s="0" t="s">
        <v>49</v>
      </c>
      <c r="AQ438" s="0" t="s">
        <v>49</v>
      </c>
    </row>
    <row r="439" customFormat="false" ht="15" hidden="true" customHeight="false" outlineLevel="0" collapsed="false">
      <c r="A439" s="0" t="n">
        <v>10315131</v>
      </c>
      <c r="B439" s="0" t="str">
        <f aca="false">RIGHT(O439,LEN(O439)-FIND("actrade-",O439)-7)</f>
        <v>9780198708445</v>
      </c>
      <c r="C439" s="0" t="str">
        <f aca="false">"10.1093/actrade/" &amp; B439 &amp; ".001.0001"</f>
        <v>10.1093/actrade/9780198708445.001.0001</v>
      </c>
      <c r="D439" s="0" t="str">
        <f aca="false">"http://www.veryshortintroductions.com/mobile/view/" &amp; C439 &amp; "/actrade-" &amp; B439</f>
        <v>http://www.veryshortintroductions.com/mobile/view/10.1093/actrade/9780198708445.001.0001/actrade-9780198708445</v>
      </c>
      <c r="E439" s="0" t="s">
        <v>2179</v>
      </c>
      <c r="F439" s="0" t="str">
        <f aca="false">LEFT(E439,FIND(":",E439)-1)</f>
        <v>Sound</v>
      </c>
      <c r="G439" s="0" t="str">
        <f aca="false">"&lt;a href='http://dx.doi.org/" &amp; C439 &amp; "'&gt;" &amp; LEFT(E439,FIND(":",E439)-1) &amp; "&lt;/a&gt;"</f>
        <v>&lt;a href='http://dx.doi.org/10.1093/actrade/9780198708445.001.0001'&gt;Sound&lt;/a&gt;</v>
      </c>
      <c r="H439" s="0" t="str">
        <f aca="false">"&lt;a href='http://dx.doi.org/" &amp; C439 &amp; "'&gt;" &amp;"&lt;img src='http://www.veryshortintroductions.com/view/covers/"&amp;B439&amp;".png' class='coverimage' alt='" &amp;E439 &amp; "'/&gt;&lt;/a&gt;"</f>
        <v>&lt;a href='http://dx.doi.org/10.1093/actrade/9780198708445.001.0001'&gt;&lt;img src='http://www.veryshortintroductions.com/view/covers/9780198708445.png' class='coverimage' alt='Sound: A Very Short Introduction'/&gt;&lt;/a&gt;</v>
      </c>
      <c r="I439" s="0" t="str">
        <f aca="false">"&lt;a href='" &amp; D439 &amp; "'&gt;" &amp; "&lt;img src='https://api.qrserver.com/v1/create-qr-code/?size=300x300&amp;data=" &amp; D439 &amp;"' class='qr'/&gt;&lt;/a&gt;"</f>
        <v>&lt;a href='http://www.veryshortintroductions.com/mobile/view/10.1093/actrade/9780198708445.001.0001/actrade-9780198708445'&gt;&lt;img src='https://api.qrserver.com/v1/create-qr-code/?size=300x300&amp;data=http://www.veryshortintroductions.com/mobile/view/10.1093/actrade/9780198708445.001.0001/actrade-9780198708445' class='qr'/&gt;&lt;/a&gt;</v>
      </c>
      <c r="J439" s="0" t="str">
        <f aca="false">"&lt;tr&gt;&lt;td&gt;" &amp; H439 &amp; "&lt;/td&gt;&lt;td&gt;&lt;small&gt;Very Short Introduction&lt;br/&gt;http://m.veryshortintroductions.com&lt;/small&gt;&lt;br/&gt;&lt;em&gt;ebook&lt;/em&gt;&lt;br/&gt;&lt;br/&gt;" &amp; G439 &amp; "&lt;/td&gt;&lt;td&gt;" &amp; I439 &amp; "&lt;/td&gt;&lt;/tr&gt;"</f>
        <v>&lt;tr&gt;&lt;td&gt;&lt;a href='http://dx.doi.org/10.1093/actrade/9780198708445.001.0001'&gt;&lt;img src='http://www.veryshortintroductions.com/view/covers/9780198708445.png' class='coverimage' alt='Sound: A Very Short Introduction'/&gt;&lt;/a&gt;&lt;/td&gt;&lt;td&gt;&lt;small&gt;Very Short Introduction&lt;br/&gt;http://m.veryshortintroductions.com&lt;/small&gt;&lt;br/&gt;&lt;em&gt;ebook&lt;/em&gt;&lt;br/&gt;&lt;br/&gt;&lt;a href='http://dx.doi.org/10.1093/actrade/9780198708445.001.0001'&gt;Sound&lt;/a&gt;&lt;/td&gt;&lt;td&gt;&lt;a href='http://www.veryshortintroductions.com/mobile/view/10.1093/actrade/9780198708445.001.0001/actrade-9780198708445'&gt;&lt;img src='https://api.qrserver.com/v1/create-qr-code/?size=300x300&amp;data=http://www.veryshortintroductions.com/mobile/view/10.1093/actrade/9780198708445.001.0001/actrade-9780198708445' class='qr'/&gt;&lt;/a&gt;&lt;/td&gt;&lt;/tr&gt;</v>
      </c>
      <c r="N439" s="0" t="s">
        <v>44</v>
      </c>
      <c r="O439" s="0" t="s">
        <v>2180</v>
      </c>
      <c r="P439" s="0" t="s">
        <v>2180</v>
      </c>
      <c r="Q439" s="0" t="s">
        <v>46</v>
      </c>
      <c r="S439" s="0" t="s">
        <v>2181</v>
      </c>
      <c r="X439" s="0" t="s">
        <v>2182</v>
      </c>
      <c r="Y439" s="0" t="s">
        <v>2183</v>
      </c>
      <c r="AA439" s="0" t="s">
        <v>49</v>
      </c>
      <c r="AB439" s="2" t="n">
        <v>42005</v>
      </c>
      <c r="AC439" s="2" t="n">
        <v>42369</v>
      </c>
      <c r="AK439" s="0" t="s">
        <v>50</v>
      </c>
      <c r="AL439" s="0" t="s">
        <v>51</v>
      </c>
      <c r="AM439" s="0" t="s">
        <v>49</v>
      </c>
      <c r="AN439" s="0" t="s">
        <v>49</v>
      </c>
      <c r="AO439" s="0" t="s">
        <v>49</v>
      </c>
      <c r="AP439" s="0" t="s">
        <v>49</v>
      </c>
      <c r="AQ439" s="0" t="s">
        <v>49</v>
      </c>
    </row>
    <row r="440" customFormat="false" ht="15" hidden="true" customHeight="false" outlineLevel="0" collapsed="false">
      <c r="A440" s="0" t="n">
        <v>1093776</v>
      </c>
      <c r="B440" s="0" t="str">
        <f aca="false">RIGHT(O440,LEN(O440)-FIND("actrade-",O440)-7)</f>
        <v>9780199238484</v>
      </c>
      <c r="C440" s="0" t="str">
        <f aca="false">"10.1093/actrade/" &amp; B440 &amp; ".001.0001"</f>
        <v>10.1093/actrade/9780199238484.001.0001</v>
      </c>
      <c r="D440" s="0" t="str">
        <f aca="false">"http://www.veryshortintroductions.com/mobile/view/" &amp; C440 &amp; "/actrade-" &amp; B440</f>
        <v>http://www.veryshortintroductions.com/mobile/view/10.1093/actrade/9780199238484.001.0001/actrade-9780199238484</v>
      </c>
      <c r="E440" s="0" t="s">
        <v>2184</v>
      </c>
      <c r="F440" s="0" t="str">
        <f aca="false">LEFT(E440,FIND(":",E440)-1)</f>
        <v>Soviet Union</v>
      </c>
      <c r="G440" s="0" t="str">
        <f aca="false">"&lt;a href='http://dx.doi.org/" &amp; C440 &amp; "'&gt;" &amp; LEFT(E440,FIND(":",E440)-1) &amp; "&lt;/a&gt;"</f>
        <v>&lt;a href='http://dx.doi.org/10.1093/actrade/9780199238484.001.0001'&gt;Soviet Union&lt;/a&gt;</v>
      </c>
      <c r="H440" s="0" t="str">
        <f aca="false">"&lt;a href='http://dx.doi.org/" &amp; C440 &amp; "'&gt;" &amp;"&lt;img src='http://www.veryshortintroductions.com/view/covers/"&amp;B440&amp;".png' class='coverimage' alt='" &amp;E440 &amp; "'/&gt;&lt;/a&gt;"</f>
        <v>&lt;a href='http://dx.doi.org/10.1093/actrade/9780199238484.001.0001'&gt;&lt;img src='http://www.veryshortintroductions.com/view/covers/9780199238484.png' class='coverimage' alt='Soviet Union: A Very Short Introduction (Very short introductions ; 207)'/&gt;&lt;/a&gt;</v>
      </c>
      <c r="I440" s="0" t="str">
        <f aca="false">"&lt;a href='" &amp; D440 &amp; "'&gt;" &amp; "&lt;img src='https://api.qrserver.com/v1/create-qr-code/?size=300x300&amp;data=" &amp; D440 &amp;"' class='qr'/&gt;&lt;/a&gt;"</f>
        <v>&lt;a href='http://www.veryshortintroductions.com/mobile/view/10.1093/actrade/9780199238484.001.0001/actrade-9780199238484'&gt;&lt;img src='https://api.qrserver.com/v1/create-qr-code/?size=300x300&amp;data=http://www.veryshortintroductions.com/mobile/view/10.1093/actrade/9780199238484.001.0001/actrade-9780199238484' class='qr'/&gt;&lt;/a&gt;</v>
      </c>
      <c r="J440" s="0" t="str">
        <f aca="false">"&lt;tr&gt;&lt;td&gt;" &amp; H440 &amp; "&lt;/td&gt;&lt;td&gt;&lt;small&gt;Very Short Introduction&lt;br/&gt;http://m.veryshortintroductions.com&lt;/small&gt;&lt;br/&gt;&lt;em&gt;ebook&lt;/em&gt;&lt;br/&gt;&lt;br/&gt;" &amp; G440 &amp; "&lt;/td&gt;&lt;td&gt;" &amp; I440 &amp; "&lt;/td&gt;&lt;/tr&gt;"</f>
        <v>&lt;tr&gt;&lt;td&gt;&lt;a href='http://dx.doi.org/10.1093/actrade/9780199238484.001.0001'&gt;&lt;img src='http://www.veryshortintroductions.com/view/covers/9780199238484.png' class='coverimage' alt='Soviet Union: A Very Short Introduction (Very short introductions ; 207)'/&gt;&lt;/a&gt;&lt;/td&gt;&lt;td&gt;&lt;small&gt;Very Short Introduction&lt;br/&gt;http://m.veryshortintroductions.com&lt;/small&gt;&lt;br/&gt;&lt;em&gt;ebook&lt;/em&gt;&lt;br/&gt;&lt;br/&gt;&lt;a href='http://dx.doi.org/10.1093/actrade/9780199238484.001.0001'&gt;Soviet Union&lt;/a&gt;&lt;/td&gt;&lt;td&gt;&lt;a href='http://www.veryshortintroductions.com/mobile/view/10.1093/actrade/9780199238484.001.0001/actrade-9780199238484'&gt;&lt;img src='https://api.qrserver.com/v1/create-qr-code/?size=300x300&amp;data=http://www.veryshortintroductions.com/mobile/view/10.1093/actrade/9780199238484.001.0001/actrade-9780199238484' class='qr'/&gt;&lt;/a&gt;&lt;/td&gt;&lt;/tr&gt;</v>
      </c>
      <c r="N440" s="0" t="s">
        <v>44</v>
      </c>
      <c r="O440" s="0" t="s">
        <v>2185</v>
      </c>
      <c r="P440" s="0" t="s">
        <v>2185</v>
      </c>
      <c r="Q440" s="0" t="s">
        <v>46</v>
      </c>
      <c r="S440" s="0" t="s">
        <v>2186</v>
      </c>
      <c r="X440" s="0" t="s">
        <v>2187</v>
      </c>
      <c r="Y440" s="0" t="s">
        <v>2188</v>
      </c>
      <c r="AA440" s="0" t="s">
        <v>49</v>
      </c>
      <c r="AB440" s="2" t="n">
        <v>39814</v>
      </c>
      <c r="AC440" s="2" t="n">
        <v>40178</v>
      </c>
      <c r="AJ440" s="0" t="s">
        <v>2189</v>
      </c>
      <c r="AK440" s="0" t="s">
        <v>50</v>
      </c>
      <c r="AL440" s="0" t="s">
        <v>51</v>
      </c>
      <c r="AM440" s="0" t="s">
        <v>49</v>
      </c>
      <c r="AN440" s="0" t="s">
        <v>49</v>
      </c>
      <c r="AO440" s="0" t="s">
        <v>49</v>
      </c>
      <c r="AP440" s="0" t="s">
        <v>49</v>
      </c>
      <c r="AQ440" s="0" t="s">
        <v>49</v>
      </c>
    </row>
    <row r="441" customFormat="false" ht="15" hidden="true" customHeight="false" outlineLevel="0" collapsed="false">
      <c r="A441" s="0" t="n">
        <v>1049132</v>
      </c>
      <c r="B441" s="0" t="str">
        <f aca="false">RIGHT(O441,LEN(O441)-FIND("actrade-",O441)-7)</f>
        <v>9780192803771</v>
      </c>
      <c r="C441" s="0" t="str">
        <f aca="false">"10.1093/actrade/" &amp; B441 &amp; ".001.0001"</f>
        <v>10.1093/actrade/9780192803771.001.0001</v>
      </c>
      <c r="D441" s="0" t="str">
        <f aca="false">"http://www.veryshortintroductions.com/mobile/view/" &amp; C441 &amp; "/actrade-" &amp; B441</f>
        <v>http://www.veryshortintroductions.com/mobile/view/10.1093/actrade/9780192803771.001.0001/actrade-9780192803771</v>
      </c>
      <c r="E441" s="0" t="s">
        <v>2190</v>
      </c>
      <c r="F441" s="0" t="str">
        <f aca="false">LEFT(E441,FIND(":",E441)-1)</f>
        <v>Spanish Civil War</v>
      </c>
      <c r="G441" s="0" t="str">
        <f aca="false">"&lt;a href='http://dx.doi.org/" &amp; C441 &amp; "'&gt;" &amp; LEFT(E441,FIND(":",E441)-1) &amp; "&lt;/a&gt;"</f>
        <v>&lt;a href='http://dx.doi.org/10.1093/actrade/9780192803771.001.0001'&gt;Spanish Civil War&lt;/a&gt;</v>
      </c>
      <c r="H441" s="0" t="str">
        <f aca="false">"&lt;a href='http://dx.doi.org/" &amp; C441 &amp; "'&gt;" &amp;"&lt;img src='http://www.veryshortintroductions.com/view/covers/"&amp;B441&amp;".png' class='coverimage' alt='" &amp;E441 &amp; "'/&gt;&lt;/a&gt;"</f>
        <v>&lt;a href='http://dx.doi.org/10.1093/actrade/9780192803771.001.0001'&gt;&lt;img src='http://www.veryshortintroductions.com/view/covers/9780192803771.png' class='coverimage' alt='Spanish Civil War: A Very Short Introduction (Very short introductions)'/&gt;&lt;/a&gt;</v>
      </c>
      <c r="I441" s="0" t="str">
        <f aca="false">"&lt;a href='" &amp; D441 &amp; "'&gt;" &amp; "&lt;img src='https://api.qrserver.com/v1/create-qr-code/?size=300x300&amp;data=" &amp; D441 &amp;"' class='qr'/&gt;&lt;/a&gt;"</f>
        <v>&lt;a href='http://www.veryshortintroductions.com/mobile/view/10.1093/actrade/9780192803771.001.0001/actrade-9780192803771'&gt;&lt;img src='https://api.qrserver.com/v1/create-qr-code/?size=300x300&amp;data=http://www.veryshortintroductions.com/mobile/view/10.1093/actrade/9780192803771.001.0001/actrade-9780192803771' class='qr'/&gt;&lt;/a&gt;</v>
      </c>
      <c r="J441" s="0" t="str">
        <f aca="false">"&lt;tr&gt;&lt;td&gt;" &amp; H441 &amp; "&lt;/td&gt;&lt;td&gt;&lt;small&gt;Very Short Introduction&lt;br/&gt;http://m.veryshortintroductions.com&lt;/small&gt;&lt;br/&gt;&lt;em&gt;ebook&lt;/em&gt;&lt;br/&gt;&lt;br/&gt;" &amp; G441 &amp; "&lt;/td&gt;&lt;td&gt;" &amp; I441 &amp; "&lt;/td&gt;&lt;/tr&gt;"</f>
        <v>&lt;tr&gt;&lt;td&gt;&lt;a href='http://dx.doi.org/10.1093/actrade/9780192803771.001.0001'&gt;&lt;img src='http://www.veryshortintroductions.com/view/covers/9780192803771.png' class='coverimage' alt='Spanish Civil War: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href='http://dx.doi.org/10.1093/actrade/9780192803771.001.0001'&gt;Spanish Civil War&lt;/a&gt;&lt;/td&gt;&lt;td&gt;&lt;a href='http://www.veryshortintroductions.com/mobile/view/10.1093/actrade/9780192803771.001.0001/actrade-9780192803771'&gt;&lt;img src='https://api.qrserver.com/v1/create-qr-code/?size=300x300&amp;data=http://www.veryshortintroductions.com/mobile/view/10.1093/actrade/9780192803771.001.0001/actrade-9780192803771' class='qr'/&gt;&lt;/a&gt;&lt;/td&gt;&lt;/tr&gt;</v>
      </c>
      <c r="N441" s="0" t="s">
        <v>44</v>
      </c>
      <c r="O441" s="0" t="s">
        <v>2191</v>
      </c>
      <c r="P441" s="0" t="s">
        <v>2191</v>
      </c>
      <c r="Q441" s="0" t="s">
        <v>46</v>
      </c>
      <c r="S441" s="0" t="s">
        <v>2192</v>
      </c>
      <c r="X441" s="0" t="s">
        <v>2193</v>
      </c>
      <c r="Y441" s="0" t="s">
        <v>2194</v>
      </c>
      <c r="AA441" s="0" t="s">
        <v>49</v>
      </c>
      <c r="AB441" s="2" t="n">
        <v>38353</v>
      </c>
      <c r="AC441" s="2" t="n">
        <v>38717</v>
      </c>
      <c r="AJ441" s="0" t="s">
        <v>2195</v>
      </c>
      <c r="AK441" s="0" t="s">
        <v>50</v>
      </c>
      <c r="AL441" s="0" t="s">
        <v>51</v>
      </c>
      <c r="AM441" s="0" t="s">
        <v>49</v>
      </c>
      <c r="AN441" s="0" t="s">
        <v>49</v>
      </c>
      <c r="AO441" s="0" t="s">
        <v>49</v>
      </c>
      <c r="AP441" s="0" t="s">
        <v>49</v>
      </c>
      <c r="AQ441" s="0" t="s">
        <v>49</v>
      </c>
    </row>
    <row r="442" customFormat="false" ht="15" hidden="true" customHeight="false" outlineLevel="0" collapsed="false">
      <c r="A442" s="0" t="n">
        <v>781637</v>
      </c>
      <c r="B442" s="0" t="str">
        <f aca="false">RIGHT(O442,LEN(O442)-FIND("actrade-",O442)-7)</f>
        <v>9780199208050</v>
      </c>
      <c r="C442" s="0" t="str">
        <f aca="false">"10.1093/actrade/" &amp; B442 &amp; ".001.0001"</f>
        <v>10.1093/actrade/9780199208050.001.0001</v>
      </c>
      <c r="D442" s="0" t="str">
        <f aca="false">"http://www.veryshortintroductions.com/mobile/view/" &amp; C442 &amp; "/actrade-" &amp; B442</f>
        <v>http://www.veryshortintroductions.com/mobile/view/10.1093/actrade/9780199208050.001.0001/actrade-9780199208050</v>
      </c>
      <c r="E442" s="0" t="s">
        <v>2196</v>
      </c>
      <c r="F442" s="0" t="str">
        <f aca="false">LEFT(E442,FIND(":",E442)-1)</f>
        <v>Spanish Literature</v>
      </c>
      <c r="G442" s="0" t="str">
        <f aca="false">"&lt;a href='http://dx.doi.org/" &amp; C442 &amp; "'&gt;" &amp; LEFT(E442,FIND(":",E442)-1) &amp; "&lt;/a&gt;"</f>
        <v>&lt;a href='http://dx.doi.org/10.1093/actrade/9780199208050.001.0001'&gt;Spanish Literature&lt;/a&gt;</v>
      </c>
      <c r="H442" s="0" t="str">
        <f aca="false">"&lt;a href='http://dx.doi.org/" &amp; C442 &amp; "'&gt;" &amp;"&lt;img src='http://www.veryshortintroductions.com/view/covers/"&amp;B442&amp;".png' class='coverimage' alt='" &amp;E442 &amp; "'/&gt;&lt;/a&gt;"</f>
        <v>&lt;a href='http://dx.doi.org/10.1093/actrade/9780199208050.001.0001'&gt;&lt;img src='http://www.veryshortintroductions.com/view/covers/9780199208050.png' class='coverimage' alt='Spanish Literature: A Very Short Introduction (Very short introductions ; 241)'/&gt;&lt;/a&gt;</v>
      </c>
      <c r="I442" s="0" t="str">
        <f aca="false">"&lt;a href='" &amp; D442 &amp; "'&gt;" &amp; "&lt;img src='https://api.qrserver.com/v1/create-qr-code/?size=300x300&amp;data=" &amp; D442 &amp;"' class='qr'/&gt;&lt;/a&gt;"</f>
        <v>&lt;a href='http://www.veryshortintroductions.com/mobile/view/10.1093/actrade/9780199208050.001.0001/actrade-9780199208050'&gt;&lt;img src='https://api.qrserver.com/v1/create-qr-code/?size=300x300&amp;data=http://www.veryshortintroductions.com/mobile/view/10.1093/actrade/9780199208050.001.0001/actrade-9780199208050' class='qr'/&gt;&lt;/a&gt;</v>
      </c>
      <c r="J442" s="0" t="str">
        <f aca="false">"&lt;tr&gt;&lt;td&gt;" &amp; H442 &amp; "&lt;/td&gt;&lt;td&gt;&lt;small&gt;Very Short Introduction&lt;br/&gt;http://m.veryshortintroductions.com&lt;/small&gt;&lt;br/&gt;&lt;em&gt;ebook&lt;/em&gt;&lt;br/&gt;&lt;br/&gt;" &amp; G442 &amp; "&lt;/td&gt;&lt;td&gt;" &amp; I442 &amp; "&lt;/td&gt;&lt;/tr&gt;"</f>
        <v>&lt;tr&gt;&lt;td&gt;&lt;a href='http://dx.doi.org/10.1093/actrade/9780199208050.001.0001'&gt;&lt;img src='http://www.veryshortintroductions.com/view/covers/9780199208050.png' class='coverimage' alt='Spanish Literature: A Very Short Introduction (Very short introductions ; 241)'/&gt;&lt;/a&gt;&lt;/td&gt;&lt;td&gt;&lt;small&gt;Very Short Introduction&lt;br/&gt;http://m.veryshortintroductions.com&lt;/small&gt;&lt;br/&gt;&lt;em&gt;ebook&lt;/em&gt;&lt;br/&gt;&lt;br/&gt;&lt;a href='http://dx.doi.org/10.1093/actrade/9780199208050.001.0001'&gt;Spanish Literature&lt;/a&gt;&lt;/td&gt;&lt;td&gt;&lt;a href='http://www.veryshortintroductions.com/mobile/view/10.1093/actrade/9780199208050.001.0001/actrade-9780199208050'&gt;&lt;img src='https://api.qrserver.com/v1/create-qr-code/?size=300x300&amp;data=http://www.veryshortintroductions.com/mobile/view/10.1093/actrade/9780199208050.001.0001/actrade-9780199208050' class='qr'/&gt;&lt;/a&gt;&lt;/td&gt;&lt;/tr&gt;</v>
      </c>
      <c r="N442" s="0" t="s">
        <v>44</v>
      </c>
      <c r="O442" s="0" t="s">
        <v>2197</v>
      </c>
      <c r="P442" s="0" t="s">
        <v>2197</v>
      </c>
      <c r="Q442" s="0" t="s">
        <v>46</v>
      </c>
      <c r="S442" s="0" t="s">
        <v>2198</v>
      </c>
      <c r="X442" s="0" t="s">
        <v>2199</v>
      </c>
      <c r="Y442" s="0" t="s">
        <v>2200</v>
      </c>
      <c r="AA442" s="0" t="s">
        <v>49</v>
      </c>
      <c r="AB442" s="2" t="n">
        <v>40179</v>
      </c>
      <c r="AC442" s="2" t="n">
        <v>40543</v>
      </c>
      <c r="AJ442" s="0" t="s">
        <v>2201</v>
      </c>
      <c r="AK442" s="0" t="s">
        <v>50</v>
      </c>
      <c r="AL442" s="0" t="s">
        <v>51</v>
      </c>
      <c r="AM442" s="0" t="s">
        <v>49</v>
      </c>
      <c r="AN442" s="0" t="s">
        <v>49</v>
      </c>
      <c r="AO442" s="0" t="s">
        <v>49</v>
      </c>
      <c r="AP442" s="0" t="s">
        <v>49</v>
      </c>
      <c r="AQ442" s="0" t="s">
        <v>49</v>
      </c>
    </row>
    <row r="443" customFormat="false" ht="15" hidden="true" customHeight="false" outlineLevel="0" collapsed="false">
      <c r="A443" s="0" t="n">
        <v>3093130</v>
      </c>
      <c r="B443" s="0" t="str">
        <f aca="false">RIGHT(O443,LEN(O443)-FIND("actrade-",O443)-7)</f>
        <v>9780192803160</v>
      </c>
      <c r="C443" s="0" t="str">
        <f aca="false">"10.1093/actrade/" &amp; B443 &amp; ".001.0001"</f>
        <v>10.1093/actrade/9780192803160.001.0001</v>
      </c>
      <c r="D443" s="0" t="str">
        <f aca="false">"http://www.veryshortintroductions.com/mobile/view/" &amp; C443 &amp; "/actrade-" &amp; B443</f>
        <v>http://www.veryshortintroductions.com/mobile/view/10.1093/actrade/9780192803160.001.0001/actrade-9780192803160</v>
      </c>
      <c r="E443" s="0" t="s">
        <v>2202</v>
      </c>
      <c r="F443" s="0" t="str">
        <f aca="false">LEFT(E443,FIND(":",E443)-1)</f>
        <v>Spinoza</v>
      </c>
      <c r="G443" s="0" t="str">
        <f aca="false">"&lt;a href='http://dx.doi.org/" &amp; C443 &amp; "'&gt;" &amp; LEFT(E443,FIND(":",E443)-1) &amp; "&lt;/a&gt;"</f>
        <v>&lt;a href='http://dx.doi.org/10.1093/actrade/9780192803160.001.0001'&gt;Spinoza&lt;/a&gt;</v>
      </c>
      <c r="H443" s="0" t="str">
        <f aca="false">"&lt;a href='http://dx.doi.org/" &amp; C443 &amp; "'&gt;" &amp;"&lt;img src='http://www.veryshortintroductions.com/view/covers/"&amp;B443&amp;".png' class='coverimage' alt='" &amp;E443 &amp; "'/&gt;&lt;/a&gt;"</f>
        <v>&lt;a href='http://dx.doi.org/10.1093/actrade/9780192803160.001.0001'&gt;&lt;img src='http://www.veryshortintroductions.com/view/covers/9780192803160.png' class='coverimage' alt='Spinoza: a very short introduction'/&gt;&lt;/a&gt;</v>
      </c>
      <c r="I443" s="0" t="str">
        <f aca="false">"&lt;a href='" &amp; D443 &amp; "'&gt;" &amp; "&lt;img src='https://api.qrserver.com/v1/create-qr-code/?size=300x300&amp;data=" &amp; D443 &amp;"' class='qr'/&gt;&lt;/a&gt;"</f>
        <v>&lt;a href='http://www.veryshortintroductions.com/mobile/view/10.1093/actrade/9780192803160.001.0001/actrade-9780192803160'&gt;&lt;img src='https://api.qrserver.com/v1/create-qr-code/?size=300x300&amp;data=http://www.veryshortintroductions.com/mobile/view/10.1093/actrade/9780192803160.001.0001/actrade-9780192803160' class='qr'/&gt;&lt;/a&gt;</v>
      </c>
      <c r="J443" s="0" t="str">
        <f aca="false">"&lt;tr&gt;&lt;td&gt;" &amp; H443 &amp; "&lt;/td&gt;&lt;td&gt;&lt;small&gt;Very Short Introduction&lt;br/&gt;http://m.veryshortintroductions.com&lt;/small&gt;&lt;br/&gt;&lt;em&gt;ebook&lt;/em&gt;&lt;br/&gt;&lt;br/&gt;" &amp; G443 &amp; "&lt;/td&gt;&lt;td&gt;" &amp; I443 &amp; "&lt;/td&gt;&lt;/tr&gt;"</f>
        <v>&lt;tr&gt;&lt;td&gt;&lt;a href='http://dx.doi.org/10.1093/actrade/9780192803160.001.0001'&gt;&lt;img src='http://www.veryshortintroductions.com/view/covers/9780192803160.png' class='coverimage' alt='Spinoza: a very short introduction'/&gt;&lt;/a&gt;&lt;/td&gt;&lt;td&gt;&lt;small&gt;Very Short Introduction&lt;br/&gt;http://m.veryshortintroductions.com&lt;/small&gt;&lt;br/&gt;&lt;em&gt;ebook&lt;/em&gt;&lt;br/&gt;&lt;br/&gt;&lt;a href='http://dx.doi.org/10.1093/actrade/9780192803160.001.0001'&gt;Spinoza&lt;/a&gt;&lt;/td&gt;&lt;td&gt;&lt;a href='http://www.veryshortintroductions.com/mobile/view/10.1093/actrade/9780192803160.001.0001/actrade-9780192803160'&gt;&lt;img src='https://api.qrserver.com/v1/create-qr-code/?size=300x300&amp;data=http://www.veryshortintroductions.com/mobile/view/10.1093/actrade/9780192803160.001.0001/actrade-9780192803160' class='qr'/&gt;&lt;/a&gt;&lt;/td&gt;&lt;/tr&gt;</v>
      </c>
      <c r="N443" s="0" t="s">
        <v>44</v>
      </c>
      <c r="O443" s="0" t="s">
        <v>2203</v>
      </c>
      <c r="P443" s="0" t="s">
        <v>2203</v>
      </c>
      <c r="Q443" s="0" t="s">
        <v>46</v>
      </c>
      <c r="S443" s="0" t="s">
        <v>315</v>
      </c>
      <c r="Y443" s="0" t="s">
        <v>2204</v>
      </c>
      <c r="AA443" s="0" t="s">
        <v>49</v>
      </c>
      <c r="AB443" s="2" t="n">
        <v>37257</v>
      </c>
      <c r="AC443" s="2" t="n">
        <v>37621</v>
      </c>
      <c r="AK443" s="0" t="s">
        <v>50</v>
      </c>
      <c r="AL443" s="0" t="s">
        <v>51</v>
      </c>
      <c r="AM443" s="0" t="s">
        <v>49</v>
      </c>
      <c r="AN443" s="0" t="s">
        <v>49</v>
      </c>
      <c r="AO443" s="0" t="s">
        <v>49</v>
      </c>
      <c r="AP443" s="0" t="s">
        <v>49</v>
      </c>
      <c r="AQ443" s="0" t="s">
        <v>49</v>
      </c>
    </row>
    <row r="444" customFormat="false" ht="15" hidden="true" customHeight="false" outlineLevel="0" collapsed="false">
      <c r="A444" s="0" t="n">
        <v>3093132</v>
      </c>
      <c r="B444" s="0" t="str">
        <f aca="false">RIGHT(O444,LEN(O444)-FIND("actrade-",O444)-7)</f>
        <v>9780199588756</v>
      </c>
      <c r="C444" s="0" t="str">
        <f aca="false">"10.1093/actrade/" &amp; B444 &amp; ".001.0001"</f>
        <v>10.1093/actrade/9780199588756.001.0001</v>
      </c>
      <c r="D444" s="0" t="str">
        <f aca="false">"http://www.veryshortintroductions.com/mobile/view/" &amp; C444 &amp; "/actrade-" &amp; B444</f>
        <v>http://www.veryshortintroductions.com/mobile/view/10.1093/actrade/9780199588756.001.0001/actrade-9780199588756</v>
      </c>
      <c r="E444" s="0" t="s">
        <v>2205</v>
      </c>
      <c r="F444" s="0" t="str">
        <f aca="false">LEFT(E444,FIND(":",E444)-1)</f>
        <v>Spirituality</v>
      </c>
      <c r="G444" s="0" t="str">
        <f aca="false">"&lt;a href='http://dx.doi.org/" &amp; C444 &amp; "'&gt;" &amp; LEFT(E444,FIND(":",E444)-1) &amp; "&lt;/a&gt;"</f>
        <v>&lt;a href='http://dx.doi.org/10.1093/actrade/9780199588756.001.0001'&gt;Spirituality&lt;/a&gt;</v>
      </c>
      <c r="H444" s="0" t="str">
        <f aca="false">"&lt;a href='http://dx.doi.org/" &amp; C444 &amp; "'&gt;" &amp;"&lt;img src='http://www.veryshortintroductions.com/view/covers/"&amp;B444&amp;".png' class='coverimage' alt='" &amp;E444 &amp; "'/&gt;&lt;/a&gt;"</f>
        <v>&lt;a href='http://dx.doi.org/10.1093/actrade/9780199588756.001.0001'&gt;&lt;img src='http://www.veryshortintroductions.com/view/covers/9780199588756.png' class='coverimage' alt='Spirituality: a very short introduction'/&gt;&lt;/a&gt;</v>
      </c>
      <c r="I444" s="0" t="str">
        <f aca="false">"&lt;a href='" &amp; D444 &amp; "'&gt;" &amp; "&lt;img src='https://api.qrserver.com/v1/create-qr-code/?size=300x300&amp;data=" &amp; D444 &amp;"' class='qr'/&gt;&lt;/a&gt;"</f>
        <v>&lt;a href='http://www.veryshortintroductions.com/mobile/view/10.1093/actrade/9780199588756.001.0001/actrade-9780199588756'&gt;&lt;img src='https://api.qrserver.com/v1/create-qr-code/?size=300x300&amp;data=http://www.veryshortintroductions.com/mobile/view/10.1093/actrade/9780199588756.001.0001/actrade-9780199588756' class='qr'/&gt;&lt;/a&gt;</v>
      </c>
      <c r="J444" s="0" t="str">
        <f aca="false">"&lt;tr&gt;&lt;td&gt;" &amp; H444 &amp; "&lt;/td&gt;&lt;td&gt;&lt;small&gt;Very Short Introduction&lt;br/&gt;http://m.veryshortintroductions.com&lt;/small&gt;&lt;br/&gt;&lt;em&gt;ebook&lt;/em&gt;&lt;br/&gt;&lt;br/&gt;" &amp; G444 &amp; "&lt;/td&gt;&lt;td&gt;" &amp; I444 &amp; "&lt;/td&gt;&lt;/tr&gt;"</f>
        <v>&lt;tr&gt;&lt;td&gt;&lt;a href='http://dx.doi.org/10.1093/actrade/9780199588756.001.0001'&gt;&lt;img src='http://www.veryshortintroductions.com/view/covers/9780199588756.png' class='coverimage' alt='Spirituality: a very short introduction'/&gt;&lt;/a&gt;&lt;/td&gt;&lt;td&gt;&lt;small&gt;Very Short Introduction&lt;br/&gt;http://m.veryshortintroductions.com&lt;/small&gt;&lt;br/&gt;&lt;em&gt;ebook&lt;/em&gt;&lt;br/&gt;&lt;br/&gt;&lt;a href='http://dx.doi.org/10.1093/actrade/9780199588756.001.0001'&gt;Spirituality&lt;/a&gt;&lt;/td&gt;&lt;td&gt;&lt;a href='http://www.veryshortintroductions.com/mobile/view/10.1093/actrade/9780199588756.001.0001/actrade-9780199588756'&gt;&lt;img src='https://api.qrserver.com/v1/create-qr-code/?size=300x300&amp;data=http://www.veryshortintroductions.com/mobile/view/10.1093/actrade/9780199588756.001.0001/actrade-9780199588756' class='qr'/&gt;&lt;/a&gt;&lt;/td&gt;&lt;/tr&gt;</v>
      </c>
      <c r="N444" s="0" t="s">
        <v>44</v>
      </c>
      <c r="O444" s="0" t="s">
        <v>2206</v>
      </c>
      <c r="P444" s="0" t="s">
        <v>2206</v>
      </c>
      <c r="Q444" s="0" t="s">
        <v>46</v>
      </c>
      <c r="S444" s="0" t="s">
        <v>2207</v>
      </c>
      <c r="Y444" s="0" t="s">
        <v>2208</v>
      </c>
      <c r="AA444" s="0" t="s">
        <v>49</v>
      </c>
      <c r="AB444" s="2" t="n">
        <v>40909</v>
      </c>
      <c r="AC444" s="2" t="n">
        <v>41274</v>
      </c>
      <c r="AK444" s="0" t="s">
        <v>50</v>
      </c>
      <c r="AL444" s="0" t="s">
        <v>51</v>
      </c>
      <c r="AM444" s="0" t="s">
        <v>49</v>
      </c>
      <c r="AN444" s="0" t="s">
        <v>49</v>
      </c>
      <c r="AO444" s="0" t="s">
        <v>49</v>
      </c>
      <c r="AP444" s="0" t="s">
        <v>49</v>
      </c>
      <c r="AQ444" s="0" t="s">
        <v>49</v>
      </c>
    </row>
    <row r="445" customFormat="false" ht="15" hidden="true" customHeight="false" outlineLevel="0" collapsed="false">
      <c r="A445" s="0" t="n">
        <v>4412475</v>
      </c>
      <c r="B445" s="0" t="str">
        <f aca="false">RIGHT(O445,LEN(O445)-FIND("actrade-",O445)-7)</f>
        <v>9780199688340</v>
      </c>
      <c r="C445" s="0" t="str">
        <f aca="false">"10.1093/actrade/" &amp; B445 &amp; ".001.0001"</f>
        <v>10.1093/actrade/9780199688340.001.0001</v>
      </c>
      <c r="D445" s="0" t="str">
        <f aca="false">"http://www.veryshortintroductions.com/mobile/view/" &amp; C445 &amp; "/actrade-" &amp; B445</f>
        <v>http://www.veryshortintroductions.com/mobile/view/10.1093/actrade/9780199688340.001.0001/actrade-9780199688340</v>
      </c>
      <c r="E445" s="0" t="s">
        <v>2209</v>
      </c>
      <c r="F445" s="0" t="str">
        <f aca="false">LEFT(E445,FIND(":",E445)-1)</f>
        <v>Sport</v>
      </c>
      <c r="G445" s="0" t="str">
        <f aca="false">"&lt;a href='http://dx.doi.org/" &amp; C445 &amp; "'&gt;" &amp; LEFT(E445,FIND(":",E445)-1) &amp; "&lt;/a&gt;"</f>
        <v>&lt;a href='http://dx.doi.org/10.1093/actrade/9780199688340.001.0001'&gt;Sport&lt;/a&gt;</v>
      </c>
      <c r="H445" s="0" t="str">
        <f aca="false">"&lt;a href='http://dx.doi.org/" &amp; C445 &amp; "'&gt;" &amp;"&lt;img src='http://www.veryshortintroductions.com/view/covers/"&amp;B445&amp;".png' class='coverimage' alt='" &amp;E445 &amp; "'/&gt;&lt;/a&gt;"</f>
        <v>&lt;a href='http://dx.doi.org/10.1093/actrade/9780199688340.001.0001'&gt;&lt;img src='http://www.veryshortintroductions.com/view/covers/9780199688340.png' class='coverimage' alt='Sport: a very short introduction'/&gt;&lt;/a&gt;</v>
      </c>
      <c r="I445" s="0" t="str">
        <f aca="false">"&lt;a href='" &amp; D445 &amp; "'&gt;" &amp; "&lt;img src='https://api.qrserver.com/v1/create-qr-code/?size=300x300&amp;data=" &amp; D445 &amp;"' class='qr'/&gt;&lt;/a&gt;"</f>
        <v>&lt;a href='http://www.veryshortintroductions.com/mobile/view/10.1093/actrade/9780199688340.001.0001/actrade-9780199688340'&gt;&lt;img src='https://api.qrserver.com/v1/create-qr-code/?size=300x300&amp;data=http://www.veryshortintroductions.com/mobile/view/10.1093/actrade/9780199688340.001.0001/actrade-9780199688340' class='qr'/&gt;&lt;/a&gt;</v>
      </c>
      <c r="J445" s="0" t="str">
        <f aca="false">"&lt;tr&gt;&lt;td&gt;" &amp; H445 &amp; "&lt;/td&gt;&lt;td&gt;&lt;small&gt;Very Short Introduction&lt;br/&gt;http://m.veryshortintroductions.com&lt;/small&gt;&lt;br/&gt;&lt;em&gt;ebook&lt;/em&gt;&lt;br/&gt;&lt;br/&gt;" &amp; G445 &amp; "&lt;/td&gt;&lt;td&gt;" &amp; I445 &amp; "&lt;/td&gt;&lt;/tr&gt;"</f>
        <v>&lt;tr&gt;&lt;td&gt;&lt;a href='http://dx.doi.org/10.1093/actrade/9780199688340.001.0001'&gt;&lt;img src='http://www.veryshortintroductions.com/view/covers/9780199688340.png' class='coverimage' alt='Sport: a very short introduction'/&gt;&lt;/a&gt;&lt;/td&gt;&lt;td&gt;&lt;small&gt;Very Short Introduction&lt;br/&gt;http://m.veryshortintroductions.com&lt;/small&gt;&lt;br/&gt;&lt;em&gt;ebook&lt;/em&gt;&lt;br/&gt;&lt;br/&gt;&lt;a href='http://dx.doi.org/10.1093/actrade/9780199688340.001.0001'&gt;Sport&lt;/a&gt;&lt;/td&gt;&lt;td&gt;&lt;a href='http://www.veryshortintroductions.com/mobile/view/10.1093/actrade/9780199688340.001.0001/actrade-9780199688340'&gt;&lt;img src='https://api.qrserver.com/v1/create-qr-code/?size=300x300&amp;data=http://www.veryshortintroductions.com/mobile/view/10.1093/actrade/9780199688340.001.0001/actrade-9780199688340' class='qr'/&gt;&lt;/a&gt;&lt;/td&gt;&lt;/tr&gt;</v>
      </c>
      <c r="N445" s="0" t="s">
        <v>44</v>
      </c>
      <c r="O445" s="0" t="s">
        <v>2210</v>
      </c>
      <c r="P445" s="0" t="s">
        <v>2210</v>
      </c>
      <c r="Q445" s="0" t="s">
        <v>46</v>
      </c>
      <c r="S445" s="0" t="s">
        <v>2211</v>
      </c>
      <c r="X445" s="0" t="s">
        <v>2212</v>
      </c>
      <c r="Y445" s="0" t="s">
        <v>2213</v>
      </c>
      <c r="AA445" s="0" t="s">
        <v>49</v>
      </c>
      <c r="AB445" s="2" t="n">
        <v>41640</v>
      </c>
      <c r="AC445" s="2" t="n">
        <v>42004</v>
      </c>
      <c r="AK445" s="0" t="s">
        <v>50</v>
      </c>
      <c r="AL445" s="0" t="s">
        <v>51</v>
      </c>
      <c r="AM445" s="0" t="s">
        <v>49</v>
      </c>
      <c r="AN445" s="0" t="s">
        <v>49</v>
      </c>
      <c r="AO445" s="0" t="s">
        <v>49</v>
      </c>
      <c r="AP445" s="0" t="s">
        <v>49</v>
      </c>
      <c r="AQ445" s="0" t="s">
        <v>49</v>
      </c>
    </row>
    <row r="446" customFormat="false" ht="15" hidden="true" customHeight="false" outlineLevel="0" collapsed="false">
      <c r="A446" s="0" t="n">
        <v>3093126</v>
      </c>
      <c r="B446" s="0" t="str">
        <f aca="false">RIGHT(O446,LEN(O446)-FIND("actrade-",O446)-7)</f>
        <v>9780199602926</v>
      </c>
      <c r="C446" s="0" t="str">
        <f aca="false">"10.1093/actrade/" &amp; B446 &amp; ".001.0001"</f>
        <v>10.1093/actrade/9780199602926.001.0001</v>
      </c>
      <c r="D446" s="0" t="str">
        <f aca="false">"http://www.veryshortintroductions.com/mobile/view/" &amp; C446 &amp; "/actrade-" &amp; B446</f>
        <v>http://www.veryshortintroductions.com/mobile/view/10.1093/actrade/9780199602926.001.0001/actrade-9780199602926</v>
      </c>
      <c r="E446" s="0" t="s">
        <v>2214</v>
      </c>
      <c r="F446" s="0" t="str">
        <f aca="false">LEFT(E446,FIND(":",E446)-1)</f>
        <v>Stars</v>
      </c>
      <c r="G446" s="0" t="str">
        <f aca="false">"&lt;a href='http://dx.doi.org/" &amp; C446 &amp; "'&gt;" &amp; LEFT(E446,FIND(":",E446)-1) &amp; "&lt;/a&gt;"</f>
        <v>&lt;a href='http://dx.doi.org/10.1093/actrade/9780199602926.001.0001'&gt;Stars&lt;/a&gt;</v>
      </c>
      <c r="H446" s="0" t="str">
        <f aca="false">"&lt;a href='http://dx.doi.org/" &amp; C446 &amp; "'&gt;" &amp;"&lt;img src='http://www.veryshortintroductions.com/view/covers/"&amp;B446&amp;".png' class='coverimage' alt='" &amp;E446 &amp; "'/&gt;&lt;/a&gt;"</f>
        <v>&lt;a href='http://dx.doi.org/10.1093/actrade/9780199602926.001.0001'&gt;&lt;img src='http://www.veryshortintroductions.com/view/covers/9780199602926.png' class='coverimage' alt='Stars: a very short introduction'/&gt;&lt;/a&gt;</v>
      </c>
      <c r="I446" s="0" t="str">
        <f aca="false">"&lt;a href='" &amp; D446 &amp; "'&gt;" &amp; "&lt;img src='https://api.qrserver.com/v1/create-qr-code/?size=300x300&amp;data=" &amp; D446 &amp;"' class='qr'/&gt;&lt;/a&gt;"</f>
        <v>&lt;a href='http://www.veryshortintroductions.com/mobile/view/10.1093/actrade/9780199602926.001.0001/actrade-9780199602926'&gt;&lt;img src='https://api.qrserver.com/v1/create-qr-code/?size=300x300&amp;data=http://www.veryshortintroductions.com/mobile/view/10.1093/actrade/9780199602926.001.0001/actrade-9780199602926' class='qr'/&gt;&lt;/a&gt;</v>
      </c>
      <c r="J446" s="0" t="str">
        <f aca="false">"&lt;tr&gt;&lt;td&gt;" &amp; H446 &amp; "&lt;/td&gt;&lt;td&gt;&lt;small&gt;Very Short Introduction&lt;br/&gt;http://m.veryshortintroductions.com&lt;/small&gt;&lt;br/&gt;&lt;em&gt;ebook&lt;/em&gt;&lt;br/&gt;&lt;br/&gt;" &amp; G446 &amp; "&lt;/td&gt;&lt;td&gt;" &amp; I446 &amp; "&lt;/td&gt;&lt;/tr&gt;"</f>
        <v>&lt;tr&gt;&lt;td&gt;&lt;a href='http://dx.doi.org/10.1093/actrade/9780199602926.001.0001'&gt;&lt;img src='http://www.veryshortintroductions.com/view/covers/9780199602926.png' class='coverimage' alt='Stars: a very short introduction'/&gt;&lt;/a&gt;&lt;/td&gt;&lt;td&gt;&lt;small&gt;Very Short Introduction&lt;br/&gt;http://m.veryshortintroductions.com&lt;/small&gt;&lt;br/&gt;&lt;em&gt;ebook&lt;/em&gt;&lt;br/&gt;&lt;br/&gt;&lt;a href='http://dx.doi.org/10.1093/actrade/9780199602926.001.0001'&gt;Stars&lt;/a&gt;&lt;/td&gt;&lt;td&gt;&lt;a href='http://www.veryshortintroductions.com/mobile/view/10.1093/actrade/9780199602926.001.0001/actrade-9780199602926'&gt;&lt;img src='https://api.qrserver.com/v1/create-qr-code/?size=300x300&amp;data=http://www.veryshortintroductions.com/mobile/view/10.1093/actrade/9780199602926.001.0001/actrade-9780199602926' class='qr'/&gt;&lt;/a&gt;&lt;/td&gt;&lt;/tr&gt;</v>
      </c>
      <c r="N446" s="0" t="s">
        <v>44</v>
      </c>
      <c r="O446" s="0" t="s">
        <v>2215</v>
      </c>
      <c r="P446" s="0" t="s">
        <v>2215</v>
      </c>
      <c r="Q446" s="0" t="s">
        <v>46</v>
      </c>
      <c r="S446" s="0" t="s">
        <v>2216</v>
      </c>
      <c r="Y446" s="0" t="s">
        <v>2217</v>
      </c>
      <c r="AA446" s="0" t="s">
        <v>49</v>
      </c>
      <c r="AB446" s="2" t="n">
        <v>40909</v>
      </c>
      <c r="AC446" s="2" t="n">
        <v>41274</v>
      </c>
      <c r="AK446" s="0" t="s">
        <v>50</v>
      </c>
      <c r="AL446" s="0" t="s">
        <v>51</v>
      </c>
      <c r="AM446" s="0" t="s">
        <v>49</v>
      </c>
      <c r="AN446" s="0" t="s">
        <v>49</v>
      </c>
      <c r="AO446" s="0" t="s">
        <v>49</v>
      </c>
      <c r="AP446" s="0" t="s">
        <v>49</v>
      </c>
      <c r="AQ446" s="0" t="s">
        <v>49</v>
      </c>
    </row>
    <row r="447" customFormat="false" ht="15" hidden="true" customHeight="false" outlineLevel="0" collapsed="false">
      <c r="A447" s="0" t="n">
        <v>1069005</v>
      </c>
      <c r="B447" s="0" t="str">
        <f aca="false">RIGHT(O447,LEN(O447)-FIND("actrade-",O447)-7)</f>
        <v>9780199233564</v>
      </c>
      <c r="C447" s="0" t="str">
        <f aca="false">"10.1093/actrade/" &amp; B447 &amp; ".001.0001"</f>
        <v>10.1093/actrade/9780199233564.001.0001</v>
      </c>
      <c r="D447" s="0" t="str">
        <f aca="false">"http://www.veryshortintroductions.com/mobile/view/" &amp; C447 &amp; "/actrade-" &amp; B447</f>
        <v>http://www.veryshortintroductions.com/mobile/view/10.1093/actrade/9780199233564.001.0001/actrade-9780199233564</v>
      </c>
      <c r="E447" s="0" t="s">
        <v>2218</v>
      </c>
      <c r="F447" s="0" t="str">
        <f aca="false">LEFT(E447,FIND(":",E447)-1)</f>
        <v>Statistics</v>
      </c>
      <c r="G447" s="0" t="str">
        <f aca="false">"&lt;a href='http://dx.doi.org/" &amp; C447 &amp; "'&gt;" &amp; LEFT(E447,FIND(":",E447)-1) &amp; "&lt;/a&gt;"</f>
        <v>&lt;a href='http://dx.doi.org/10.1093/actrade/9780199233564.001.0001'&gt;Statistics&lt;/a&gt;</v>
      </c>
      <c r="H447" s="0" t="str">
        <f aca="false">"&lt;a href='http://dx.doi.org/" &amp; C447 &amp; "'&gt;" &amp;"&lt;img src='http://www.veryshortintroductions.com/view/covers/"&amp;B447&amp;".png' class='coverimage' alt='" &amp;E447 &amp; "'/&gt;&lt;/a&gt;"</f>
        <v>&lt;a href='http://dx.doi.org/10.1093/actrade/9780199233564.001.0001'&gt;&lt;img src='http://www.veryshortintroductions.com/view/covers/9780199233564.png' class='coverimage' alt='Statistics: A Very Short Introduction (Very short introductions ; 196)'/&gt;&lt;/a&gt;</v>
      </c>
      <c r="I447" s="0" t="str">
        <f aca="false">"&lt;a href='" &amp; D447 &amp; "'&gt;" &amp; "&lt;img src='https://api.qrserver.com/v1/create-qr-code/?size=300x300&amp;data=" &amp; D447 &amp;"' class='qr'/&gt;&lt;/a&gt;"</f>
        <v>&lt;a href='http://www.veryshortintroductions.com/mobile/view/10.1093/actrade/9780199233564.001.0001/actrade-9780199233564'&gt;&lt;img src='https://api.qrserver.com/v1/create-qr-code/?size=300x300&amp;data=http://www.veryshortintroductions.com/mobile/view/10.1093/actrade/9780199233564.001.0001/actrade-9780199233564' class='qr'/&gt;&lt;/a&gt;</v>
      </c>
      <c r="J447" s="0" t="str">
        <f aca="false">"&lt;tr&gt;&lt;td&gt;" &amp; H447 &amp; "&lt;/td&gt;&lt;td&gt;&lt;small&gt;Very Short Introduction&lt;br/&gt;http://m.veryshortintroductions.com&lt;/small&gt;&lt;br/&gt;&lt;em&gt;ebook&lt;/em&gt;&lt;br/&gt;&lt;br/&gt;" &amp; G447 &amp; "&lt;/td&gt;&lt;td&gt;" &amp; I447 &amp; "&lt;/td&gt;&lt;/tr&gt;"</f>
        <v>&lt;tr&gt;&lt;td&gt;&lt;a href='http://dx.doi.org/10.1093/actrade/9780199233564.001.0001'&gt;&lt;img src='http://www.veryshortintroductions.com/view/covers/9780199233564.png' class='coverimage' alt='Statistics: A Very Short Introduction (Very short introductions ; 196)'/&gt;&lt;/a&gt;&lt;/td&gt;&lt;td&gt;&lt;small&gt;Very Short Introduction&lt;br/&gt;http://m.veryshortintroductions.com&lt;/small&gt;&lt;br/&gt;&lt;em&gt;ebook&lt;/em&gt;&lt;br/&gt;&lt;br/&gt;&lt;a href='http://dx.doi.org/10.1093/actrade/9780199233564.001.0001'&gt;Statistics&lt;/a&gt;&lt;/td&gt;&lt;td&gt;&lt;a href='http://www.veryshortintroductions.com/mobile/view/10.1093/actrade/9780199233564.001.0001/actrade-9780199233564'&gt;&lt;img src='https://api.qrserver.com/v1/create-qr-code/?size=300x300&amp;data=http://www.veryshortintroductions.com/mobile/view/10.1093/actrade/9780199233564.001.0001/actrade-9780199233564' class='qr'/&gt;&lt;/a&gt;&lt;/td&gt;&lt;/tr&gt;</v>
      </c>
      <c r="N447" s="0" t="s">
        <v>44</v>
      </c>
      <c r="O447" s="0" t="s">
        <v>2219</v>
      </c>
      <c r="P447" s="0" t="s">
        <v>2219</v>
      </c>
      <c r="Q447" s="0" t="s">
        <v>46</v>
      </c>
      <c r="S447" s="0" t="s">
        <v>2220</v>
      </c>
      <c r="X447" s="0" t="s">
        <v>2221</v>
      </c>
      <c r="Y447" s="0" t="s">
        <v>2222</v>
      </c>
      <c r="AA447" s="0" t="s">
        <v>49</v>
      </c>
      <c r="AB447" s="2" t="n">
        <v>39448</v>
      </c>
      <c r="AC447" s="2" t="n">
        <v>39813</v>
      </c>
      <c r="AJ447" s="0" t="s">
        <v>2223</v>
      </c>
      <c r="AK447" s="0" t="s">
        <v>50</v>
      </c>
      <c r="AL447" s="0" t="s">
        <v>51</v>
      </c>
      <c r="AM447" s="0" t="s">
        <v>49</v>
      </c>
      <c r="AN447" s="0" t="s">
        <v>49</v>
      </c>
      <c r="AO447" s="0" t="s">
        <v>49</v>
      </c>
      <c r="AP447" s="0" t="s">
        <v>49</v>
      </c>
      <c r="AQ447" s="0" t="s">
        <v>49</v>
      </c>
    </row>
    <row r="448" customFormat="false" ht="15" hidden="true" customHeight="false" outlineLevel="0" collapsed="false">
      <c r="A448" s="0" t="n">
        <v>3093128</v>
      </c>
      <c r="B448" s="0" t="str">
        <f aca="false">RIGHT(O448,LEN(O448)-FIND("actrade-",O448)-7)</f>
        <v>9780199603381</v>
      </c>
      <c r="C448" s="0" t="str">
        <f aca="false">"10.1093/actrade/" &amp; B448 &amp; ".001.0001"</f>
        <v>10.1093/actrade/9780199603381.001.0001</v>
      </c>
      <c r="D448" s="0" t="str">
        <f aca="false">"http://www.veryshortintroductions.com/mobile/view/" &amp; C448 &amp; "/actrade-" &amp; B448</f>
        <v>http://www.veryshortintroductions.com/mobile/view/10.1093/actrade/9780199603381.001.0001/actrade-9780199603381</v>
      </c>
      <c r="E448" s="0" t="s">
        <v>2224</v>
      </c>
      <c r="F448" s="0" t="str">
        <f aca="false">LEFT(E448,FIND(":",E448)-1)</f>
        <v>Stem cells</v>
      </c>
      <c r="G448" s="0" t="str">
        <f aca="false">"&lt;a href='http://dx.doi.org/" &amp; C448 &amp; "'&gt;" &amp; LEFT(E448,FIND(":",E448)-1) &amp; "&lt;/a&gt;"</f>
        <v>&lt;a href='http://dx.doi.org/10.1093/actrade/9780199603381.001.0001'&gt;Stem cells&lt;/a&gt;</v>
      </c>
      <c r="H448" s="0" t="str">
        <f aca="false">"&lt;a href='http://dx.doi.org/" &amp; C448 &amp; "'&gt;" &amp;"&lt;img src='http://www.veryshortintroductions.com/view/covers/"&amp;B448&amp;".png' class='coverimage' alt='" &amp;E448 &amp; "'/&gt;&lt;/a&gt;"</f>
        <v>&lt;a href='http://dx.doi.org/10.1093/actrade/9780199603381.001.0001'&gt;&lt;img src='http://www.veryshortintroductions.com/view/covers/9780199603381.png' class='coverimage' alt='Stem cells: a very short introduction'/&gt;&lt;/a&gt;</v>
      </c>
      <c r="I448" s="0" t="str">
        <f aca="false">"&lt;a href='" &amp; D448 &amp; "'&gt;" &amp; "&lt;img src='https://api.qrserver.com/v1/create-qr-code/?size=300x300&amp;data=" &amp; D448 &amp;"' class='qr'/&gt;&lt;/a&gt;"</f>
        <v>&lt;a href='http://www.veryshortintroductions.com/mobile/view/10.1093/actrade/9780199603381.001.0001/actrade-9780199603381'&gt;&lt;img src='https://api.qrserver.com/v1/create-qr-code/?size=300x300&amp;data=http://www.veryshortintroductions.com/mobile/view/10.1093/actrade/9780199603381.001.0001/actrade-9780199603381' class='qr'/&gt;&lt;/a&gt;</v>
      </c>
      <c r="J448" s="0" t="str">
        <f aca="false">"&lt;tr&gt;&lt;td&gt;" &amp; H448 &amp; "&lt;/td&gt;&lt;td&gt;&lt;small&gt;Very Short Introduction&lt;br/&gt;http://m.veryshortintroductions.com&lt;/small&gt;&lt;br/&gt;&lt;em&gt;ebook&lt;/em&gt;&lt;br/&gt;&lt;br/&gt;" &amp; G448 &amp; "&lt;/td&gt;&lt;td&gt;" &amp; I448 &amp; "&lt;/td&gt;&lt;/tr&gt;"</f>
        <v>&lt;tr&gt;&lt;td&gt;&lt;a href='http://dx.doi.org/10.1093/actrade/9780199603381.001.0001'&gt;&lt;img src='http://www.veryshortintroductions.com/view/covers/9780199603381.png' class='coverimage' alt='Stem cells: a very short introduction'/&gt;&lt;/a&gt;&lt;/td&gt;&lt;td&gt;&lt;small&gt;Very Short Introduction&lt;br/&gt;http://m.veryshortintroductions.com&lt;/small&gt;&lt;br/&gt;&lt;em&gt;ebook&lt;/em&gt;&lt;br/&gt;&lt;br/&gt;&lt;a href='http://dx.doi.org/10.1093/actrade/9780199603381.001.0001'&gt;Stem cells&lt;/a&gt;&lt;/td&gt;&lt;td&gt;&lt;a href='http://www.veryshortintroductions.com/mobile/view/10.1093/actrade/9780199603381.001.0001/actrade-9780199603381'&gt;&lt;img src='https://api.qrserver.com/v1/create-qr-code/?size=300x300&amp;data=http://www.veryshortintroductions.com/mobile/view/10.1093/actrade/9780199603381.001.0001/actrade-9780199603381' class='qr'/&gt;&lt;/a&gt;&lt;/td&gt;&lt;/tr&gt;</v>
      </c>
      <c r="N448" s="0" t="s">
        <v>44</v>
      </c>
      <c r="O448" s="0" t="s">
        <v>2225</v>
      </c>
      <c r="P448" s="0" t="s">
        <v>2225</v>
      </c>
      <c r="Q448" s="0" t="s">
        <v>46</v>
      </c>
      <c r="S448" s="0" t="s">
        <v>2226</v>
      </c>
      <c r="Y448" s="0" t="s">
        <v>2227</v>
      </c>
      <c r="AA448" s="0" t="s">
        <v>49</v>
      </c>
      <c r="AB448" s="2" t="n">
        <v>40909</v>
      </c>
      <c r="AC448" s="2" t="n">
        <v>41274</v>
      </c>
      <c r="AK448" s="0" t="s">
        <v>50</v>
      </c>
      <c r="AL448" s="0" t="s">
        <v>51</v>
      </c>
      <c r="AM448" s="0" t="s">
        <v>49</v>
      </c>
      <c r="AN448" s="0" t="s">
        <v>49</v>
      </c>
      <c r="AO448" s="0" t="s">
        <v>49</v>
      </c>
      <c r="AP448" s="0" t="s">
        <v>49</v>
      </c>
      <c r="AQ448" s="0" t="s">
        <v>49</v>
      </c>
    </row>
    <row r="449" customFormat="false" ht="15" hidden="true" customHeight="false" outlineLevel="0" collapsed="false">
      <c r="A449" s="0" t="n">
        <v>4412487</v>
      </c>
      <c r="B449" s="0" t="str">
        <f aca="false">RIGHT(O449,LEN(O449)-FIND("actrade-",O449)-7)</f>
        <v>9780199671939</v>
      </c>
      <c r="C449" s="0" t="str">
        <f aca="false">"10.1093/actrade/" &amp; B449 &amp; ".001.0001"</f>
        <v>10.1093/actrade/9780199671939.001.0001</v>
      </c>
      <c r="D449" s="0" t="str">
        <f aca="false">"http://www.veryshortintroductions.com/mobile/view/" &amp; C449 &amp; "/actrade-" &amp; B449</f>
        <v>http://www.veryshortintroductions.com/mobile/view/10.1093/actrade/9780199671939.001.0001/actrade-9780199671939</v>
      </c>
      <c r="E449" s="0" t="s">
        <v>2228</v>
      </c>
      <c r="F449" s="0" t="str">
        <f aca="false">LEFT(E449,FIND(":",E449)-1)</f>
        <v>Structural Engineering</v>
      </c>
      <c r="G449" s="0" t="str">
        <f aca="false">"&lt;a href='http://dx.doi.org/" &amp; C449 &amp; "'&gt;" &amp; LEFT(E449,FIND(":",E449)-1) &amp; "&lt;/a&gt;"</f>
        <v>&lt;a href='http://dx.doi.org/10.1093/actrade/9780199671939.001.0001'&gt;Structural Engineering&lt;/a&gt;</v>
      </c>
      <c r="H449" s="0" t="str">
        <f aca="false">"&lt;a href='http://dx.doi.org/" &amp; C449 &amp; "'&gt;" &amp;"&lt;img src='http://www.veryshortintroductions.com/view/covers/"&amp;B449&amp;".png' class='coverimage' alt='" &amp;E449 &amp; "'/&gt;&lt;/a&gt;"</f>
        <v>&lt;a href='http://dx.doi.org/10.1093/actrade/9780199671939.001.0001'&gt;&lt;img src='http://www.veryshortintroductions.com/view/covers/9780199671939.png' class='coverimage' alt='Structural Engineering: a very short introduction'/&gt;&lt;/a&gt;</v>
      </c>
      <c r="I449" s="0" t="str">
        <f aca="false">"&lt;a href='" &amp; D449 &amp; "'&gt;" &amp; "&lt;img src='https://api.qrserver.com/v1/create-qr-code/?size=300x300&amp;data=" &amp; D449 &amp;"' class='qr'/&gt;&lt;/a&gt;"</f>
        <v>&lt;a href='http://www.veryshortintroductions.com/mobile/view/10.1093/actrade/9780199671939.001.0001/actrade-9780199671939'&gt;&lt;img src='https://api.qrserver.com/v1/create-qr-code/?size=300x300&amp;data=http://www.veryshortintroductions.com/mobile/view/10.1093/actrade/9780199671939.001.0001/actrade-9780199671939' class='qr'/&gt;&lt;/a&gt;</v>
      </c>
      <c r="J449" s="0" t="str">
        <f aca="false">"&lt;tr&gt;&lt;td&gt;" &amp; H449 &amp; "&lt;/td&gt;&lt;td&gt;&lt;small&gt;Very Short Introduction&lt;br/&gt;http://m.veryshortintroductions.com&lt;/small&gt;&lt;br/&gt;&lt;em&gt;ebook&lt;/em&gt;&lt;br/&gt;&lt;br/&gt;" &amp; G449 &amp; "&lt;/td&gt;&lt;td&gt;" &amp; I449 &amp; "&lt;/td&gt;&lt;/tr&gt;"</f>
        <v>&lt;tr&gt;&lt;td&gt;&lt;a href='http://dx.doi.org/10.1093/actrade/9780199671939.001.0001'&gt;&lt;img src='http://www.veryshortintroductions.com/view/covers/9780199671939.png' class='coverimage' alt='Structural Engineering: a very short introduction'/&gt;&lt;/a&gt;&lt;/td&gt;&lt;td&gt;&lt;small&gt;Very Short Introduction&lt;br/&gt;http://m.veryshortintroductions.com&lt;/small&gt;&lt;br/&gt;&lt;em&gt;ebook&lt;/em&gt;&lt;br/&gt;&lt;br/&gt;&lt;a href='http://dx.doi.org/10.1093/actrade/9780199671939.001.0001'&gt;Structural Engineering&lt;/a&gt;&lt;/td&gt;&lt;td&gt;&lt;a href='http://www.veryshortintroductions.com/mobile/view/10.1093/actrade/9780199671939.001.0001/actrade-9780199671939'&gt;&lt;img src='https://api.qrserver.com/v1/create-qr-code/?size=300x300&amp;data=http://www.veryshortintroductions.com/mobile/view/10.1093/actrade/9780199671939.001.0001/actrade-9780199671939' class='qr'/&gt;&lt;/a&gt;&lt;/td&gt;&lt;/tr&gt;</v>
      </c>
      <c r="N449" s="0" t="s">
        <v>44</v>
      </c>
      <c r="O449" s="0" t="s">
        <v>2229</v>
      </c>
      <c r="P449" s="0" t="s">
        <v>2229</v>
      </c>
      <c r="Q449" s="0" t="s">
        <v>46</v>
      </c>
      <c r="S449" s="0" t="s">
        <v>2230</v>
      </c>
      <c r="X449" s="0" t="s">
        <v>2231</v>
      </c>
      <c r="Y449" s="0" t="s">
        <v>2232</v>
      </c>
      <c r="AA449" s="0" t="s">
        <v>49</v>
      </c>
      <c r="AB449" s="2" t="n">
        <v>41640</v>
      </c>
      <c r="AC449" s="2" t="n">
        <v>42004</v>
      </c>
      <c r="AK449" s="0" t="s">
        <v>50</v>
      </c>
      <c r="AL449" s="0" t="s">
        <v>51</v>
      </c>
      <c r="AM449" s="0" t="s">
        <v>49</v>
      </c>
      <c r="AN449" s="0" t="s">
        <v>49</v>
      </c>
      <c r="AO449" s="0" t="s">
        <v>49</v>
      </c>
      <c r="AP449" s="0" t="s">
        <v>49</v>
      </c>
      <c r="AQ449" s="0" t="s">
        <v>49</v>
      </c>
    </row>
    <row r="450" customFormat="false" ht="15" hidden="true" customHeight="false" outlineLevel="0" collapsed="false">
      <c r="A450" s="0" t="n">
        <v>1067896</v>
      </c>
      <c r="B450" s="0" t="str">
        <f aca="false">RIGHT(O450,LEN(O450)-FIND("actrade-",O450)-7)</f>
        <v>9780192854001</v>
      </c>
      <c r="C450" s="0" t="str">
        <f aca="false">"10.1093/actrade/" &amp; B450 &amp; ".001.0001"</f>
        <v>10.1093/actrade/9780192854001.001.0001</v>
      </c>
      <c r="D450" s="0" t="str">
        <f aca="false">"http://www.veryshortintroductions.com/mobile/view/" &amp; C450 &amp; "/actrade-" &amp; B450</f>
        <v>http://www.veryshortintroductions.com/mobile/view/10.1093/actrade/9780192854001.001.0001/actrade-9780192854001</v>
      </c>
      <c r="E450" s="0" t="s">
        <v>2233</v>
      </c>
      <c r="F450" s="0" t="str">
        <f aca="false">LEFT(E450,FIND(":",E450)-1)</f>
        <v>Stuart Britain</v>
      </c>
      <c r="G450" s="0" t="str">
        <f aca="false">"&lt;a href='http://dx.doi.org/" &amp; C450 &amp; "'&gt;" &amp; LEFT(E450,FIND(":",E450)-1) &amp; "&lt;/a&gt;"</f>
        <v>&lt;a href='http://dx.doi.org/10.1093/actrade/9780192854001.001.0001'&gt;Stuart Britain&lt;/a&gt;</v>
      </c>
      <c r="H450" s="0" t="str">
        <f aca="false">"&lt;a href='http://dx.doi.org/" &amp; C450 &amp; "'&gt;" &amp;"&lt;img src='http://www.veryshortintroductions.com/view/covers/"&amp;B450&amp;".png' class='coverimage' alt='" &amp;E450 &amp; "'/&gt;&lt;/a&gt;"</f>
        <v>&lt;a href='http://dx.doi.org/10.1093/actrade/9780192854001.001.0001'&gt;&lt;img src='http://www.veryshortintroductions.com/view/covers/9780192854001.png' class='coverimage' alt='Stuart Britain: A Very Short Introduction (Very short introductions ; 21)'/&gt;&lt;/a&gt;</v>
      </c>
      <c r="I450" s="0" t="str">
        <f aca="false">"&lt;a href='" &amp; D450 &amp; "'&gt;" &amp; "&lt;img src='https://api.qrserver.com/v1/create-qr-code/?size=300x300&amp;data=" &amp; D450 &amp;"' class='qr'/&gt;&lt;/a&gt;"</f>
        <v>&lt;a href='http://www.veryshortintroductions.com/mobile/view/10.1093/actrade/9780192854001.001.0001/actrade-9780192854001'&gt;&lt;img src='https://api.qrserver.com/v1/create-qr-code/?size=300x300&amp;data=http://www.veryshortintroductions.com/mobile/view/10.1093/actrade/9780192854001.001.0001/actrade-9780192854001' class='qr'/&gt;&lt;/a&gt;</v>
      </c>
      <c r="J450" s="0" t="str">
        <f aca="false">"&lt;tr&gt;&lt;td&gt;" &amp; H450 &amp; "&lt;/td&gt;&lt;td&gt;&lt;small&gt;Very Short Introduction&lt;br/&gt;http://m.veryshortintroductions.com&lt;/small&gt;&lt;br/&gt;&lt;em&gt;ebook&lt;/em&gt;&lt;br/&gt;&lt;br/&gt;" &amp; G450 &amp; "&lt;/td&gt;&lt;td&gt;" &amp; I450 &amp; "&lt;/td&gt;&lt;/tr&gt;"</f>
        <v>&lt;tr&gt;&lt;td&gt;&lt;a href='http://dx.doi.org/10.1093/actrade/9780192854001.001.0001'&gt;&lt;img src='http://www.veryshortintroductions.com/view/covers/9780192854001.png' class='coverimage' alt='Stuart Britain: A Very Short Introduction (Very short introductions ; 21)'/&gt;&lt;/a&gt;&lt;/td&gt;&lt;td&gt;&lt;small&gt;Very Short Introduction&lt;br/&gt;http://m.veryshortintroductions.com&lt;/small&gt;&lt;br/&gt;&lt;em&gt;ebook&lt;/em&gt;&lt;br/&gt;&lt;br/&gt;&lt;a href='http://dx.doi.org/10.1093/actrade/9780192854001.001.0001'&gt;Stuart Britain&lt;/a&gt;&lt;/td&gt;&lt;td&gt;&lt;a href='http://www.veryshortintroductions.com/mobile/view/10.1093/actrade/9780192854001.001.0001/actrade-9780192854001'&gt;&lt;img src='https://api.qrserver.com/v1/create-qr-code/?size=300x300&amp;data=http://www.veryshortintroductions.com/mobile/view/10.1093/actrade/9780192854001.001.0001/actrade-9780192854001' class='qr'/&gt;&lt;/a&gt;&lt;/td&gt;&lt;/tr&gt;</v>
      </c>
      <c r="N450" s="0" t="s">
        <v>44</v>
      </c>
      <c r="O450" s="0" t="s">
        <v>2234</v>
      </c>
      <c r="P450" s="0" t="s">
        <v>2234</v>
      </c>
      <c r="Q450" s="0" t="s">
        <v>46</v>
      </c>
      <c r="S450" s="0" t="s">
        <v>2235</v>
      </c>
      <c r="X450" s="0" t="s">
        <v>2236</v>
      </c>
      <c r="Y450" s="0" t="s">
        <v>2237</v>
      </c>
      <c r="AA450" s="0" t="s">
        <v>49</v>
      </c>
      <c r="AB450" s="2" t="n">
        <v>36526</v>
      </c>
      <c r="AC450" s="2" t="n">
        <v>36891</v>
      </c>
      <c r="AJ450" s="0" t="s">
        <v>1710</v>
      </c>
      <c r="AK450" s="0" t="s">
        <v>50</v>
      </c>
      <c r="AL450" s="0" t="s">
        <v>51</v>
      </c>
      <c r="AM450" s="0" t="s">
        <v>49</v>
      </c>
      <c r="AN450" s="0" t="s">
        <v>49</v>
      </c>
      <c r="AO450" s="0" t="s">
        <v>49</v>
      </c>
      <c r="AP450" s="0" t="s">
        <v>49</v>
      </c>
      <c r="AQ450" s="0" t="s">
        <v>49</v>
      </c>
    </row>
    <row r="451" customFormat="false" ht="15" hidden="true" customHeight="false" outlineLevel="0" collapsed="false">
      <c r="A451" s="0" t="n">
        <v>791168</v>
      </c>
      <c r="B451" s="0" t="str">
        <f aca="false">RIGHT(O451,LEN(O451)-FIND("actrade-",O451)-7)</f>
        <v>9780199540907</v>
      </c>
      <c r="C451" s="0" t="str">
        <f aca="false">"10.1093/actrade/" &amp; B451 &amp; ".001.0001"</f>
        <v>10.1093/actrade/9780199540907.001.0001</v>
      </c>
      <c r="D451" s="0" t="str">
        <f aca="false">"http://www.veryshortintroductions.com/mobile/view/" &amp; C451 &amp; "/actrade-" &amp; B451</f>
        <v>http://www.veryshortintroductions.com/mobile/view/10.1093/actrade/9780199540907.001.0001/actrade-9780199540907</v>
      </c>
      <c r="E451" s="0" t="s">
        <v>2238</v>
      </c>
      <c r="F451" s="0" t="str">
        <f aca="false">LEFT(E451,FIND(":",E451)-1)</f>
        <v>Superconductivity</v>
      </c>
      <c r="G451" s="0" t="str">
        <f aca="false">"&lt;a href='http://dx.doi.org/" &amp; C451 &amp; "'&gt;" &amp; LEFT(E451,FIND(":",E451)-1) &amp; "&lt;/a&gt;"</f>
        <v>&lt;a href='http://dx.doi.org/10.1093/actrade/9780199540907.001.0001'&gt;Superconductivity&lt;/a&gt;</v>
      </c>
      <c r="H451" s="0" t="str">
        <f aca="false">"&lt;a href='http://dx.doi.org/" &amp; C451 &amp; "'&gt;" &amp;"&lt;img src='http://www.veryshortintroductions.com/view/covers/"&amp;B451&amp;".png' class='coverimage' alt='" &amp;E451 &amp; "'/&gt;&lt;/a&gt;"</f>
        <v>&lt;a href='http://dx.doi.org/10.1093/actrade/9780199540907.001.0001'&gt;&lt;img src='http://www.veryshortintroductions.com/view/covers/9780199540907.png' class='coverimage' alt='Superconductivity: A Very Short Introduction'/&gt;&lt;/a&gt;</v>
      </c>
      <c r="I451" s="0" t="str">
        <f aca="false">"&lt;a href='" &amp; D451 &amp; "'&gt;" &amp; "&lt;img src='https://api.qrserver.com/v1/create-qr-code/?size=300x300&amp;data=" &amp; D451 &amp;"' class='qr'/&gt;&lt;/a&gt;"</f>
        <v>&lt;a href='http://www.veryshortintroductions.com/mobile/view/10.1093/actrade/9780199540907.001.0001/actrade-9780199540907'&gt;&lt;img src='https://api.qrserver.com/v1/create-qr-code/?size=300x300&amp;data=http://www.veryshortintroductions.com/mobile/view/10.1093/actrade/9780199540907.001.0001/actrade-9780199540907' class='qr'/&gt;&lt;/a&gt;</v>
      </c>
      <c r="J451" s="0" t="str">
        <f aca="false">"&lt;tr&gt;&lt;td&gt;" &amp; H451 &amp; "&lt;/td&gt;&lt;td&gt;&lt;small&gt;Very Short Introduction&lt;br/&gt;http://m.veryshortintroductions.com&lt;/small&gt;&lt;br/&gt;&lt;em&gt;ebook&lt;/em&gt;&lt;br/&gt;&lt;br/&gt;" &amp; G451 &amp; "&lt;/td&gt;&lt;td&gt;" &amp; I451 &amp; "&lt;/td&gt;&lt;/tr&gt;"</f>
        <v>&lt;tr&gt;&lt;td&gt;&lt;a href='http://dx.doi.org/10.1093/actrade/9780199540907.001.0001'&gt;&lt;img src='http://www.veryshortintroductions.com/view/covers/9780199540907.png' class='coverimage' alt='Superconductivity: A Very Short Introduction'/&gt;&lt;/a&gt;&lt;/td&gt;&lt;td&gt;&lt;small&gt;Very Short Introduction&lt;br/&gt;http://m.veryshortintroductions.com&lt;/small&gt;&lt;br/&gt;&lt;em&gt;ebook&lt;/em&gt;&lt;br/&gt;&lt;br/&gt;&lt;a href='http://dx.doi.org/10.1093/actrade/9780199540907.001.0001'&gt;Superconductivity&lt;/a&gt;&lt;/td&gt;&lt;td&gt;&lt;a href='http://www.veryshortintroductions.com/mobile/view/10.1093/actrade/9780199540907.001.0001/actrade-9780199540907'&gt;&lt;img src='https://api.qrserver.com/v1/create-qr-code/?size=300x300&amp;data=http://www.veryshortintroductions.com/mobile/view/10.1093/actrade/9780199540907.001.0001/actrade-9780199540907' class='qr'/&gt;&lt;/a&gt;&lt;/td&gt;&lt;/tr&gt;</v>
      </c>
      <c r="N451" s="0" t="s">
        <v>44</v>
      </c>
      <c r="O451" s="0" t="s">
        <v>2239</v>
      </c>
      <c r="P451" s="0" t="s">
        <v>2239</v>
      </c>
      <c r="Q451" s="0" t="s">
        <v>46</v>
      </c>
      <c r="S451" s="0" t="s">
        <v>2240</v>
      </c>
      <c r="X451" s="0" t="s">
        <v>2241</v>
      </c>
      <c r="Y451" s="0" t="s">
        <v>2242</v>
      </c>
      <c r="AA451" s="0" t="s">
        <v>49</v>
      </c>
      <c r="AB451" s="2" t="n">
        <v>39814</v>
      </c>
      <c r="AC451" s="2" t="n">
        <v>40178</v>
      </c>
      <c r="AJ451" s="0" t="s">
        <v>2243</v>
      </c>
      <c r="AK451" s="0" t="s">
        <v>50</v>
      </c>
      <c r="AL451" s="0" t="s">
        <v>51</v>
      </c>
      <c r="AM451" s="0" t="s">
        <v>49</v>
      </c>
      <c r="AN451" s="0" t="s">
        <v>49</v>
      </c>
      <c r="AO451" s="0" t="s">
        <v>49</v>
      </c>
      <c r="AP451" s="0" t="s">
        <v>49</v>
      </c>
      <c r="AQ451" s="0" t="s">
        <v>49</v>
      </c>
    </row>
    <row r="452" customFormat="false" ht="15" hidden="true" customHeight="false" outlineLevel="0" collapsed="false">
      <c r="A452" s="0" t="n">
        <v>3093121</v>
      </c>
      <c r="B452" s="0" t="str">
        <f aca="false">RIGHT(O452,LEN(O452)-FIND("actrade-",O452)-7)</f>
        <v>9780199651986</v>
      </c>
      <c r="C452" s="0" t="str">
        <f aca="false">"10.1093/actrade/" &amp; B452 &amp; ".001.0001"</f>
        <v>10.1093/actrade/9780199651986.001.0001</v>
      </c>
      <c r="D452" s="0" t="str">
        <f aca="false">"http://www.veryshortintroductions.com/mobile/view/" &amp; C452 &amp; "/actrade-" &amp; B452</f>
        <v>http://www.veryshortintroductions.com/mobile/view/10.1093/actrade/9780199651986.001.0001/actrade-9780199651986</v>
      </c>
      <c r="E452" s="0" t="s">
        <v>2244</v>
      </c>
      <c r="F452" s="0" t="str">
        <f aca="false">LEFT(E452,FIND(":",E452)-1)</f>
        <v>Symmetry  </v>
      </c>
      <c r="G452" s="0" t="str">
        <f aca="false">"&lt;a href='http://dx.doi.org/" &amp; C452 &amp; "'&gt;" &amp; LEFT(E452,FIND(":",E452)-1) &amp; "&lt;/a&gt;"</f>
        <v>&lt;a href='http://dx.doi.org/10.1093/actrade/9780199651986.001.0001'&gt;Symmetry  &lt;/a&gt;</v>
      </c>
      <c r="H452" s="0" t="str">
        <f aca="false">"&lt;a href='http://dx.doi.org/" &amp; C452 &amp; "'&gt;" &amp;"&lt;img src='http://www.veryshortintroductions.com/view/covers/"&amp;B452&amp;".png' class='coverimage' alt='" &amp;E452 &amp; "'/&gt;&lt;/a&gt;"</f>
        <v>&lt;a href='http://dx.doi.org/10.1093/actrade/9780199651986.001.0001'&gt;&lt;img src='http://www.veryshortintroductions.com/view/covers/9780199651986.png' class='coverimage' alt='Symmetry  : a very short introduction'/&gt;&lt;/a&gt;</v>
      </c>
      <c r="I452" s="0" t="str">
        <f aca="false">"&lt;a href='" &amp; D452 &amp; "'&gt;" &amp; "&lt;img src='https://api.qrserver.com/v1/create-qr-code/?size=300x300&amp;data=" &amp; D452 &amp;"' class='qr'/&gt;&lt;/a&gt;"</f>
        <v>&lt;a href='http://www.veryshortintroductions.com/mobile/view/10.1093/actrade/9780199651986.001.0001/actrade-9780199651986'&gt;&lt;img src='https://api.qrserver.com/v1/create-qr-code/?size=300x300&amp;data=http://www.veryshortintroductions.com/mobile/view/10.1093/actrade/9780199651986.001.0001/actrade-9780199651986' class='qr'/&gt;&lt;/a&gt;</v>
      </c>
      <c r="J452" s="0" t="str">
        <f aca="false">"&lt;tr&gt;&lt;td&gt;" &amp; H452 &amp; "&lt;/td&gt;&lt;td&gt;&lt;small&gt;Very Short Introduction&lt;br/&gt;http://m.veryshortintroductions.com&lt;/small&gt;&lt;br/&gt;&lt;em&gt;ebook&lt;/em&gt;&lt;br/&gt;&lt;br/&gt;" &amp; G452 &amp; "&lt;/td&gt;&lt;td&gt;" &amp; I452 &amp; "&lt;/td&gt;&lt;/tr&gt;"</f>
        <v>&lt;tr&gt;&lt;td&gt;&lt;a href='http://dx.doi.org/10.1093/actrade/9780199651986.001.0001'&gt;&lt;img src='http://www.veryshortintroductions.com/view/covers/9780199651986.png' class='coverimage' alt='Symmetry  : a very short introduction'/&gt;&lt;/a&gt;&lt;/td&gt;&lt;td&gt;&lt;small&gt;Very Short Introduction&lt;br/&gt;http://m.veryshortintroductions.com&lt;/small&gt;&lt;br/&gt;&lt;em&gt;ebook&lt;/em&gt;&lt;br/&gt;&lt;br/&gt;&lt;a href='http://dx.doi.org/10.1093/actrade/9780199651986.001.0001'&gt;Symmetry  &lt;/a&gt;&lt;/td&gt;&lt;td&gt;&lt;a href='http://www.veryshortintroductions.com/mobile/view/10.1093/actrade/9780199651986.001.0001/actrade-9780199651986'&gt;&lt;img src='https://api.qrserver.com/v1/create-qr-code/?size=300x300&amp;data=http://www.veryshortintroductions.com/mobile/view/10.1093/actrade/9780199651986.001.0001/actrade-9780199651986' class='qr'/&gt;&lt;/a&gt;&lt;/td&gt;&lt;/tr&gt;</v>
      </c>
      <c r="N452" s="0" t="s">
        <v>44</v>
      </c>
      <c r="O452" s="0" t="s">
        <v>2245</v>
      </c>
      <c r="P452" s="0" t="s">
        <v>2245</v>
      </c>
      <c r="Q452" s="0" t="s">
        <v>46</v>
      </c>
      <c r="S452" s="0" t="s">
        <v>2246</v>
      </c>
      <c r="Y452" s="0" t="s">
        <v>2247</v>
      </c>
      <c r="AA452" s="0" t="s">
        <v>49</v>
      </c>
      <c r="AB452" s="2" t="n">
        <v>41275</v>
      </c>
      <c r="AC452" s="2" t="n">
        <v>41639</v>
      </c>
      <c r="AK452" s="0" t="s">
        <v>50</v>
      </c>
      <c r="AL452" s="0" t="s">
        <v>51</v>
      </c>
      <c r="AM452" s="0" t="s">
        <v>49</v>
      </c>
      <c r="AN452" s="0" t="s">
        <v>49</v>
      </c>
      <c r="AO452" s="0" t="s">
        <v>49</v>
      </c>
      <c r="AP452" s="0" t="s">
        <v>49</v>
      </c>
      <c r="AQ452" s="0" t="s">
        <v>49</v>
      </c>
    </row>
    <row r="453" customFormat="false" ht="15" hidden="true" customHeight="false" outlineLevel="0" collapsed="false">
      <c r="A453" s="0" t="n">
        <v>4620482</v>
      </c>
      <c r="B453" s="0" t="str">
        <f aca="false">RIGHT(O453,LEN(O453)-FIND("actrade-",O453)-7)</f>
        <v>9780199683697</v>
      </c>
      <c r="C453" s="0" t="str">
        <f aca="false">"10.1093/actrade/" &amp; B453 &amp; ".001.0001"</f>
        <v>10.1093/actrade/9780199683697.001.0001</v>
      </c>
      <c r="D453" s="0" t="str">
        <f aca="false">"http://www.veryshortintroductions.com/mobile/view/" &amp; C453 &amp; "/actrade-" &amp; B453</f>
        <v>http://www.veryshortintroductions.com/mobile/view/10.1093/actrade/9780199683697.001.0001/actrade-9780199683697</v>
      </c>
      <c r="E453" s="0" t="s">
        <v>2248</v>
      </c>
      <c r="F453" s="0" t="str">
        <f aca="false">LEFT(E453,FIND(":",E453)-1)</f>
        <v>Taxation</v>
      </c>
      <c r="G453" s="0" t="str">
        <f aca="false">"&lt;a href='http://dx.doi.org/" &amp; C453 &amp; "'&gt;" &amp; LEFT(E453,FIND(":",E453)-1) &amp; "&lt;/a&gt;"</f>
        <v>&lt;a href='http://dx.doi.org/10.1093/actrade/9780199683697.001.0001'&gt;Taxation&lt;/a&gt;</v>
      </c>
      <c r="H453" s="0" t="str">
        <f aca="false">"&lt;a href='http://dx.doi.org/" &amp; C453 &amp; "'&gt;" &amp;"&lt;img src='http://www.veryshortintroductions.com/view/covers/"&amp;B453&amp;".png' class='coverimage' alt='" &amp;E453 &amp; "'/&gt;&lt;/a&gt;"</f>
        <v>&lt;a href='http://dx.doi.org/10.1093/actrade/9780199683697.001.0001'&gt;&lt;img src='http://www.veryshortintroductions.com/view/covers/9780199683697.png' class='coverimage' alt='Taxation: A Very Short Introduction'/&gt;&lt;/a&gt;</v>
      </c>
      <c r="I453" s="0" t="str">
        <f aca="false">"&lt;a href='" &amp; D453 &amp; "'&gt;" &amp; "&lt;img src='https://api.qrserver.com/v1/create-qr-code/?size=300x300&amp;data=" &amp; D453 &amp;"' class='qr'/&gt;&lt;/a&gt;"</f>
        <v>&lt;a href='http://www.veryshortintroductions.com/mobile/view/10.1093/actrade/9780199683697.001.0001/actrade-9780199683697'&gt;&lt;img src='https://api.qrserver.com/v1/create-qr-code/?size=300x300&amp;data=http://www.veryshortintroductions.com/mobile/view/10.1093/actrade/9780199683697.001.0001/actrade-9780199683697' class='qr'/&gt;&lt;/a&gt;</v>
      </c>
      <c r="J453" s="0" t="str">
        <f aca="false">"&lt;tr&gt;&lt;td&gt;" &amp; H453 &amp; "&lt;/td&gt;&lt;td&gt;&lt;small&gt;Very Short Introduction&lt;br/&gt;http://m.veryshortintroductions.com&lt;/small&gt;&lt;br/&gt;&lt;em&gt;ebook&lt;/em&gt;&lt;br/&gt;&lt;br/&gt;" &amp; G453 &amp; "&lt;/td&gt;&lt;td&gt;" &amp; I453 &amp; "&lt;/td&gt;&lt;/tr&gt;"</f>
        <v>&lt;tr&gt;&lt;td&gt;&lt;a href='http://dx.doi.org/10.1093/actrade/9780199683697.001.0001'&gt;&lt;img src='http://www.veryshortintroductions.com/view/covers/9780199683697.png' class='coverimage' alt='Taxation: A Very Short Introduction'/&gt;&lt;/a&gt;&lt;/td&gt;&lt;td&gt;&lt;small&gt;Very Short Introduction&lt;br/&gt;http://m.veryshortintroductions.com&lt;/small&gt;&lt;br/&gt;&lt;em&gt;ebook&lt;/em&gt;&lt;br/&gt;&lt;br/&gt;&lt;a href='http://dx.doi.org/10.1093/actrade/9780199683697.001.0001'&gt;Taxation&lt;/a&gt;&lt;/td&gt;&lt;td&gt;&lt;a href='http://www.veryshortintroductions.com/mobile/view/10.1093/actrade/9780199683697.001.0001/actrade-9780199683697'&gt;&lt;img src='https://api.qrserver.com/v1/create-qr-code/?size=300x300&amp;data=http://www.veryshortintroductions.com/mobile/view/10.1093/actrade/9780199683697.001.0001/actrade-9780199683697' class='qr'/&gt;&lt;/a&gt;&lt;/td&gt;&lt;/tr&gt;</v>
      </c>
      <c r="N453" s="0" t="s">
        <v>44</v>
      </c>
      <c r="O453" s="0" t="s">
        <v>2249</v>
      </c>
      <c r="P453" s="0" t="s">
        <v>2249</v>
      </c>
      <c r="Q453" s="0" t="s">
        <v>46</v>
      </c>
      <c r="S453" s="0" t="s">
        <v>54</v>
      </c>
      <c r="X453" s="0" t="s">
        <v>2250</v>
      </c>
      <c r="Y453" s="0" t="s">
        <v>2251</v>
      </c>
      <c r="AA453" s="0" t="s">
        <v>49</v>
      </c>
      <c r="AB453" s="2" t="n">
        <v>42005</v>
      </c>
      <c r="AC453" s="2" t="n">
        <v>42369</v>
      </c>
      <c r="AK453" s="0" t="s">
        <v>50</v>
      </c>
      <c r="AL453" s="0" t="s">
        <v>51</v>
      </c>
      <c r="AM453" s="0" t="s">
        <v>49</v>
      </c>
      <c r="AN453" s="0" t="s">
        <v>49</v>
      </c>
      <c r="AO453" s="0" t="s">
        <v>49</v>
      </c>
      <c r="AP453" s="0" t="s">
        <v>49</v>
      </c>
      <c r="AQ453" s="0" t="s">
        <v>49</v>
      </c>
    </row>
    <row r="454" customFormat="false" ht="15" hidden="true" customHeight="false" outlineLevel="0" collapsed="false">
      <c r="A454" s="0" t="n">
        <v>3093135</v>
      </c>
      <c r="B454" s="0" t="str">
        <f aca="false">RIGHT(O454,LEN(O454)-FIND("actrade-",O454)-7)</f>
        <v>9780199670598</v>
      </c>
      <c r="C454" s="0" t="str">
        <f aca="false">"10.1093/actrade/" &amp; B454 &amp; ".001.0001"</f>
        <v>10.1093/actrade/9780199670598.001.0001</v>
      </c>
      <c r="D454" s="0" t="str">
        <f aca="false">"http://www.veryshortintroductions.com/mobile/view/" &amp; C454 &amp; "/actrade-" &amp; B454</f>
        <v>http://www.veryshortintroductions.com/mobile/view/10.1093/actrade/9780199670598.001.0001/actrade-9780199670598</v>
      </c>
      <c r="E454" s="0" t="s">
        <v>2252</v>
      </c>
      <c r="F454" s="0" t="str">
        <f aca="false">LEFT(E454,FIND(":",E454)-1)</f>
        <v>Teeth  </v>
      </c>
      <c r="G454" s="0" t="str">
        <f aca="false">"&lt;a href='http://dx.doi.org/" &amp; C454 &amp; "'&gt;" &amp; LEFT(E454,FIND(":",E454)-1) &amp; "&lt;/a&gt;"</f>
        <v>&lt;a href='http://dx.doi.org/10.1093/actrade/9780199670598.001.0001'&gt;Teeth  &lt;/a&gt;</v>
      </c>
      <c r="H454" s="0" t="str">
        <f aca="false">"&lt;a href='http://dx.doi.org/" &amp; C454 &amp; "'&gt;" &amp;"&lt;img src='http://www.veryshortintroductions.com/view/covers/"&amp;B454&amp;".png' class='coverimage' alt='" &amp;E454 &amp; "'/&gt;&lt;/a&gt;"</f>
        <v>&lt;a href='http://dx.doi.org/10.1093/actrade/9780199670598.001.0001'&gt;&lt;img src='http://www.veryshortintroductions.com/view/covers/9780199670598.png' class='coverimage' alt='Teeth  : a very short introduction'/&gt;&lt;/a&gt;</v>
      </c>
      <c r="I454" s="0" t="str">
        <f aca="false">"&lt;a href='" &amp; D454 &amp; "'&gt;" &amp; "&lt;img src='https://api.qrserver.com/v1/create-qr-code/?size=300x300&amp;data=" &amp; D454 &amp;"' class='qr'/&gt;&lt;/a&gt;"</f>
        <v>&lt;a href='http://www.veryshortintroductions.com/mobile/view/10.1093/actrade/9780199670598.001.0001/actrade-9780199670598'&gt;&lt;img src='https://api.qrserver.com/v1/create-qr-code/?size=300x300&amp;data=http://www.veryshortintroductions.com/mobile/view/10.1093/actrade/9780199670598.001.0001/actrade-9780199670598' class='qr'/&gt;&lt;/a&gt;</v>
      </c>
      <c r="J454" s="0" t="str">
        <f aca="false">"&lt;tr&gt;&lt;td&gt;" &amp; H454 &amp; "&lt;/td&gt;&lt;td&gt;&lt;small&gt;Very Short Introduction&lt;br/&gt;http://m.veryshortintroductions.com&lt;/small&gt;&lt;br/&gt;&lt;em&gt;ebook&lt;/em&gt;&lt;br/&gt;&lt;br/&gt;" &amp; G454 &amp; "&lt;/td&gt;&lt;td&gt;" &amp; I454 &amp; "&lt;/td&gt;&lt;/tr&gt;"</f>
        <v>&lt;tr&gt;&lt;td&gt;&lt;a href='http://dx.doi.org/10.1093/actrade/9780199670598.001.0001'&gt;&lt;img src='http://www.veryshortintroductions.com/view/covers/9780199670598.png' class='coverimage' alt='Teeth  : a very short introduction'/&gt;&lt;/a&gt;&lt;/td&gt;&lt;td&gt;&lt;small&gt;Very Short Introduction&lt;br/&gt;http://m.veryshortintroductions.com&lt;/small&gt;&lt;br/&gt;&lt;em&gt;ebook&lt;/em&gt;&lt;br/&gt;&lt;br/&gt;&lt;a href='http://dx.doi.org/10.1093/actrade/9780199670598.001.0001'&gt;Teeth  &lt;/a&gt;&lt;/td&gt;&lt;td&gt;&lt;a href='http://www.veryshortintroductions.com/mobile/view/10.1093/actrade/9780199670598.001.0001/actrade-9780199670598'&gt;&lt;img src='https://api.qrserver.com/v1/create-qr-code/?size=300x300&amp;data=http://www.veryshortintroductions.com/mobile/view/10.1093/actrade/9780199670598.001.0001/actrade-9780199670598' class='qr'/&gt;&lt;/a&gt;&lt;/td&gt;&lt;/tr&gt;</v>
      </c>
      <c r="N454" s="0" t="s">
        <v>44</v>
      </c>
      <c r="O454" s="0" t="s">
        <v>2253</v>
      </c>
      <c r="P454" s="0" t="s">
        <v>2253</v>
      </c>
      <c r="Q454" s="0" t="s">
        <v>46</v>
      </c>
      <c r="S454" s="0" t="s">
        <v>2254</v>
      </c>
      <c r="Y454" s="0" t="s">
        <v>2255</v>
      </c>
      <c r="AA454" s="0" t="s">
        <v>49</v>
      </c>
      <c r="AB454" s="2" t="n">
        <v>41640</v>
      </c>
      <c r="AC454" s="2" t="n">
        <v>42004</v>
      </c>
      <c r="AK454" s="0" t="s">
        <v>50</v>
      </c>
      <c r="AL454" s="0" t="s">
        <v>51</v>
      </c>
      <c r="AM454" s="0" t="s">
        <v>49</v>
      </c>
      <c r="AN454" s="0" t="s">
        <v>49</v>
      </c>
      <c r="AO454" s="0" t="s">
        <v>49</v>
      </c>
      <c r="AP454" s="0" t="s">
        <v>49</v>
      </c>
      <c r="AQ454" s="0" t="s">
        <v>49</v>
      </c>
    </row>
    <row r="455" customFormat="false" ht="15" hidden="true" customHeight="false" outlineLevel="0" collapsed="false">
      <c r="A455" s="0" t="n">
        <v>497378</v>
      </c>
      <c r="B455" s="0" t="str">
        <f aca="false">RIGHT(O455,LEN(O455)-FIND("actrade-",O455)-7)</f>
        <v>9780198745860</v>
      </c>
      <c r="C455" s="0" t="str">
        <f aca="false">"10.1093/actrade/" &amp; B455 &amp; ".001.0001"</f>
        <v>10.1093/actrade/9780198745860.001.0001</v>
      </c>
      <c r="D455" s="0" t="str">
        <f aca="false">"http://www.veryshortintroductions.com/mobile/view/" &amp; C455 &amp; "/actrade-" &amp; B455</f>
        <v>http://www.veryshortintroductions.com/mobile/view/10.1093/actrade/9780198745860.001.0001/actrade-9780198745860</v>
      </c>
      <c r="E455" s="0" t="s">
        <v>2256</v>
      </c>
      <c r="F455" s="0" t="str">
        <f aca="false">LEFT(E455,FIND(":",E455)-1)</f>
        <v>Telescopes</v>
      </c>
      <c r="G455" s="0" t="str">
        <f aca="false">"&lt;a href='http://dx.doi.org/" &amp; C455 &amp; "'&gt;" &amp; LEFT(E455,FIND(":",E455)-1) &amp; "&lt;/a&gt;"</f>
        <v>&lt;a href='http://dx.doi.org/10.1093/actrade/9780198745860.001.0001'&gt;Telescopes&lt;/a&gt;</v>
      </c>
      <c r="H455" s="0" t="str">
        <f aca="false">"&lt;a href='http://dx.doi.org/" &amp; C455 &amp; "'&gt;" &amp;"&lt;img src='http://www.veryshortintroductions.com/view/covers/"&amp;B455&amp;".png' class='coverimage' alt='" &amp;E455 &amp; "'/&gt;&lt;/a&gt;"</f>
        <v>&lt;a href='http://dx.doi.org/10.1093/actrade/9780198745860.001.0001'&gt;&lt;img src='http://www.veryshortintroductions.com/view/covers/9780198745860.png' class='coverimage' alt='Telescopes:'/&gt;&lt;/a&gt;</v>
      </c>
      <c r="I455" s="0" t="str">
        <f aca="false">"&lt;a href='" &amp; D455 &amp; "'&gt;" &amp; "&lt;img src='https://api.qrserver.com/v1/create-qr-code/?size=300x300&amp;data=" &amp; D455 &amp;"' class='qr'/&gt;&lt;/a&gt;"</f>
        <v>&lt;a href='http://www.veryshortintroductions.com/mobile/view/10.1093/actrade/9780198745860.001.0001/actrade-9780198745860'&gt;&lt;img src='https://api.qrserver.com/v1/create-qr-code/?size=300x300&amp;data=http://www.veryshortintroductions.com/mobile/view/10.1093/actrade/9780198745860.001.0001/actrade-9780198745860' class='qr'/&gt;&lt;/a&gt;</v>
      </c>
      <c r="J455" s="0" t="str">
        <f aca="false">"&lt;tr&gt;&lt;td&gt;" &amp; H455 &amp; "&lt;/td&gt;&lt;td&gt;&lt;small&gt;Very Short Introduction&lt;br/&gt;http://m.veryshortintroductions.com&lt;/small&gt;&lt;br/&gt;&lt;em&gt;ebook&lt;/em&gt;&lt;br/&gt;&lt;br/&gt;" &amp; G455 &amp; "&lt;/td&gt;&lt;td&gt;" &amp; I455 &amp; "&lt;/td&gt;&lt;/tr&gt;"</f>
        <v>&lt;tr&gt;&lt;td&gt;&lt;a href='http://dx.doi.org/10.1093/actrade/9780198745860.001.0001'&gt;&lt;img src='http://www.veryshortintroductions.com/view/covers/9780198745860.png' class='coverimage' alt='Telescopes:'/&gt;&lt;/a&gt;&lt;/td&gt;&lt;td&gt;&lt;small&gt;Very Short Introduction&lt;br/&gt;http://m.veryshortintroductions.com&lt;/small&gt;&lt;br/&gt;&lt;em&gt;ebook&lt;/em&gt;&lt;br/&gt;&lt;br/&gt;&lt;a href='http://dx.doi.org/10.1093/actrade/9780198745860.001.0001'&gt;Telescopes&lt;/a&gt;&lt;/td&gt;&lt;td&gt;&lt;a href='http://www.veryshortintroductions.com/mobile/view/10.1093/actrade/9780198745860.001.0001/actrade-9780198745860'&gt;&lt;img src='https://api.qrserver.com/v1/create-qr-code/?size=300x300&amp;data=http://www.veryshortintroductions.com/mobile/view/10.1093/actrade/9780198745860.001.0001/actrade-9780198745860' class='qr'/&gt;&lt;/a&gt;&lt;/td&gt;&lt;/tr&gt;</v>
      </c>
      <c r="N455" s="0" t="s">
        <v>44</v>
      </c>
      <c r="O455" s="0" t="s">
        <v>2257</v>
      </c>
      <c r="P455" s="0" t="s">
        <v>2257</v>
      </c>
      <c r="Q455" s="0" t="s">
        <v>2258</v>
      </c>
      <c r="X455" s="0" t="s">
        <v>2259</v>
      </c>
      <c r="Y455" s="0" t="s">
        <v>2260</v>
      </c>
      <c r="AA455" s="0" t="s">
        <v>49</v>
      </c>
      <c r="AB455" s="2" t="n">
        <v>42370</v>
      </c>
      <c r="AC455" s="2" t="n">
        <v>42735</v>
      </c>
      <c r="AK455" s="0" t="s">
        <v>50</v>
      </c>
      <c r="AL455" s="0" t="s">
        <v>51</v>
      </c>
      <c r="AM455" s="0" t="s">
        <v>49</v>
      </c>
      <c r="AN455" s="0" t="s">
        <v>49</v>
      </c>
      <c r="AO455" s="0" t="s">
        <v>49</v>
      </c>
      <c r="AP455" s="0" t="s">
        <v>49</v>
      </c>
      <c r="AQ455" s="0" t="s">
        <v>49</v>
      </c>
    </row>
    <row r="456" customFormat="false" ht="15" hidden="true" customHeight="false" outlineLevel="0" collapsed="false">
      <c r="A456" s="0" t="n">
        <v>3093117</v>
      </c>
      <c r="B456" s="0" t="str">
        <f aca="false">RIGHT(O456,LEN(O456)-FIND("actrade-",O456)-7)</f>
        <v>9780199603947</v>
      </c>
      <c r="C456" s="0" t="str">
        <f aca="false">"10.1093/actrade/" &amp; B456 &amp; ".001.0001"</f>
        <v>10.1093/actrade/9780199603947.001.0001</v>
      </c>
      <c r="D456" s="0" t="str">
        <f aca="false">"http://www.veryshortintroductions.com/mobile/view/" &amp; C456 &amp; "/actrade-" &amp; B456</f>
        <v>http://www.veryshortintroductions.com/mobile/view/10.1093/actrade/9780199603947.001.0001/actrade-9780199603947</v>
      </c>
      <c r="E456" s="0" t="s">
        <v>2261</v>
      </c>
      <c r="F456" s="0" t="str">
        <f aca="false">LEFT(E456,FIND(":",E456)-1)</f>
        <v>Terrorism</v>
      </c>
      <c r="G456" s="0" t="str">
        <f aca="false">"&lt;a href='http://dx.doi.org/" &amp; C456 &amp; "'&gt;" &amp; LEFT(E456,FIND(":",E456)-1) &amp; "&lt;/a&gt;"</f>
        <v>&lt;a href='http://dx.doi.org/10.1093/actrade/9780199603947.001.0001'&gt;Terrorism&lt;/a&gt;</v>
      </c>
      <c r="H456" s="0" t="str">
        <f aca="false">"&lt;a href='http://dx.doi.org/" &amp; C456 &amp; "'&gt;" &amp;"&lt;img src='http://www.veryshortintroductions.com/view/covers/"&amp;B456&amp;".png' class='coverimage' alt='" &amp;E456 &amp; "'/&gt;&lt;/a&gt;"</f>
        <v>&lt;a href='http://dx.doi.org/10.1093/actrade/9780199603947.001.0001'&gt;&lt;img src='http://www.veryshortintroductions.com/view/covers/9780199603947.png' class='coverimage' alt='Terrorism: a very short introduction'/&gt;&lt;/a&gt;</v>
      </c>
      <c r="I456" s="0" t="str">
        <f aca="false">"&lt;a href='" &amp; D456 &amp; "'&gt;" &amp; "&lt;img src='https://api.qrserver.com/v1/create-qr-code/?size=300x300&amp;data=" &amp; D456 &amp;"' class='qr'/&gt;&lt;/a&gt;"</f>
        <v>&lt;a href='http://www.veryshortintroductions.com/mobile/view/10.1093/actrade/9780199603947.001.0001/actrade-9780199603947'&gt;&lt;img src='https://api.qrserver.com/v1/create-qr-code/?size=300x300&amp;data=http://www.veryshortintroductions.com/mobile/view/10.1093/actrade/9780199603947.001.0001/actrade-9780199603947' class='qr'/&gt;&lt;/a&gt;</v>
      </c>
      <c r="J456" s="0" t="str">
        <f aca="false">"&lt;tr&gt;&lt;td&gt;" &amp; H456 &amp; "&lt;/td&gt;&lt;td&gt;&lt;small&gt;Very Short Introduction&lt;br/&gt;http://m.veryshortintroductions.com&lt;/small&gt;&lt;br/&gt;&lt;em&gt;ebook&lt;/em&gt;&lt;br/&gt;&lt;br/&gt;" &amp; G456 &amp; "&lt;/td&gt;&lt;td&gt;" &amp; I456 &amp; "&lt;/td&gt;&lt;/tr&gt;"</f>
        <v>&lt;tr&gt;&lt;td&gt;&lt;a href='http://dx.doi.org/10.1093/actrade/9780199603947.001.0001'&gt;&lt;img src='http://www.veryshortintroductions.com/view/covers/9780199603947.png' class='coverimage' alt='Terrorism: a very short introduction'/&gt;&lt;/a&gt;&lt;/td&gt;&lt;td&gt;&lt;small&gt;Very Short Introduction&lt;br/&gt;http://m.veryshortintroductions.com&lt;/small&gt;&lt;br/&gt;&lt;em&gt;ebook&lt;/em&gt;&lt;br/&gt;&lt;br/&gt;&lt;a href='http://dx.doi.org/10.1093/actrade/9780199603947.001.0001'&gt;Terrorism&lt;/a&gt;&lt;/td&gt;&lt;td&gt;&lt;a href='http://www.veryshortintroductions.com/mobile/view/10.1093/actrade/9780199603947.001.0001/actrade-9780199603947'&gt;&lt;img src='https://api.qrserver.com/v1/create-qr-code/?size=300x300&amp;data=http://www.veryshortintroductions.com/mobile/view/10.1093/actrade/9780199603947.001.0001/actrade-9780199603947' class='qr'/&gt;&lt;/a&gt;&lt;/td&gt;&lt;/tr&gt;</v>
      </c>
      <c r="N456" s="0" t="s">
        <v>44</v>
      </c>
      <c r="O456" s="0" t="s">
        <v>2262</v>
      </c>
      <c r="P456" s="0" t="s">
        <v>2262</v>
      </c>
      <c r="Q456" s="0" t="s">
        <v>46</v>
      </c>
      <c r="S456" s="0" t="s">
        <v>2263</v>
      </c>
      <c r="Y456" s="0" t="s">
        <v>2264</v>
      </c>
      <c r="AA456" s="0" t="s">
        <v>49</v>
      </c>
      <c r="AB456" s="2" t="n">
        <v>40544</v>
      </c>
      <c r="AC456" s="2" t="n">
        <v>40908</v>
      </c>
      <c r="AK456" s="0" t="s">
        <v>50</v>
      </c>
      <c r="AL456" s="0" t="s">
        <v>51</v>
      </c>
      <c r="AM456" s="0" t="s">
        <v>49</v>
      </c>
      <c r="AN456" s="0" t="s">
        <v>49</v>
      </c>
      <c r="AO456" s="0" t="s">
        <v>49</v>
      </c>
      <c r="AP456" s="0" t="s">
        <v>49</v>
      </c>
      <c r="AQ456" s="0" t="s">
        <v>49</v>
      </c>
    </row>
    <row r="457" customFormat="false" ht="15" hidden="true" customHeight="false" outlineLevel="0" collapsed="false">
      <c r="A457" s="0" t="n">
        <v>3093119</v>
      </c>
      <c r="B457" s="0" t="str">
        <f aca="false">RIGHT(O457,LEN(O457)-FIND("actrade-",O457)-7)</f>
        <v>9780195307016</v>
      </c>
      <c r="C457" s="0" t="str">
        <f aca="false">"10.1093/actrade/" &amp; B457 &amp; ".001.0001"</f>
        <v>10.1093/actrade/9780195307016.001.0001</v>
      </c>
      <c r="D457" s="0" t="str">
        <f aca="false">"http://www.veryshortintroductions.com/mobile/view/" &amp; C457 &amp; "/actrade-" &amp; B457</f>
        <v>http://www.veryshortintroductions.com/mobile/view/10.1093/actrade/9780195307016.001.0001/actrade-9780195307016</v>
      </c>
      <c r="E457" s="0" t="s">
        <v>2265</v>
      </c>
      <c r="F457" s="0" t="str">
        <f aca="false">LEFT(E457,FIND(":",E457)-1)</f>
        <v>The American presidency</v>
      </c>
      <c r="G457" s="0" t="str">
        <f aca="false">"&lt;a href='http://dx.doi.org/" &amp; C457 &amp; "'&gt;" &amp; LEFT(E457,FIND(":",E457)-1) &amp; "&lt;/a&gt;"</f>
        <v>&lt;a href='http://dx.doi.org/10.1093/actrade/9780195307016.001.0001'&gt;The American presidency&lt;/a&gt;</v>
      </c>
      <c r="H457" s="0" t="str">
        <f aca="false">"&lt;a href='http://dx.doi.org/" &amp; C457 &amp; "'&gt;" &amp;"&lt;img src='http://www.veryshortintroductions.com/view/covers/"&amp;B457&amp;".png' class='coverimage' alt='" &amp;E457 &amp; "'/&gt;&lt;/a&gt;"</f>
        <v>&lt;a href='http://dx.doi.org/10.1093/actrade/9780195307016.001.0001'&gt;&lt;img src='http://www.veryshortintroductions.com/view/covers/9780195307016.png' class='coverimage' alt='The American presidency: a very short introduction'/&gt;&lt;/a&gt;</v>
      </c>
      <c r="I457" s="0" t="str">
        <f aca="false">"&lt;a href='" &amp; D457 &amp; "'&gt;" &amp; "&lt;img src='https://api.qrserver.com/v1/create-qr-code/?size=300x300&amp;data=" &amp; D457 &amp;"' class='qr'/&gt;&lt;/a&gt;"</f>
        <v>&lt;a href='http://www.veryshortintroductions.com/mobile/view/10.1093/actrade/9780195307016.001.0001/actrade-9780195307016'&gt;&lt;img src='https://api.qrserver.com/v1/create-qr-code/?size=300x300&amp;data=http://www.veryshortintroductions.com/mobile/view/10.1093/actrade/9780195307016.001.0001/actrade-9780195307016' class='qr'/&gt;&lt;/a&gt;</v>
      </c>
      <c r="J457" s="0" t="str">
        <f aca="false">"&lt;tr&gt;&lt;td&gt;" &amp; H457 &amp; "&lt;/td&gt;&lt;td&gt;&lt;small&gt;Very Short Introduction&lt;br/&gt;http://m.veryshortintroductions.com&lt;/small&gt;&lt;br/&gt;&lt;em&gt;ebook&lt;/em&gt;&lt;br/&gt;&lt;br/&gt;" &amp; G457 &amp; "&lt;/td&gt;&lt;td&gt;" &amp; I457 &amp; "&lt;/td&gt;&lt;/tr&gt;"</f>
        <v>&lt;tr&gt;&lt;td&gt;&lt;a href='http://dx.doi.org/10.1093/actrade/9780195307016.001.0001'&gt;&lt;img src='http://www.veryshortintroductions.com/view/covers/9780195307016.png' class='coverimage' alt='The American presidency: a very short introduction'/&gt;&lt;/a&gt;&lt;/td&gt;&lt;td&gt;&lt;small&gt;Very Short Introduction&lt;br/&gt;http://m.veryshortintroductions.com&lt;/small&gt;&lt;br/&gt;&lt;em&gt;ebook&lt;/em&gt;&lt;br/&gt;&lt;br/&gt;&lt;a href='http://dx.doi.org/10.1093/actrade/9780195307016.001.0001'&gt;The American presidency&lt;/a&gt;&lt;/td&gt;&lt;td&gt;&lt;a href='http://www.veryshortintroductions.com/mobile/view/10.1093/actrade/9780195307016.001.0001/actrade-9780195307016'&gt;&lt;img src='https://api.qrserver.com/v1/create-qr-code/?size=300x300&amp;data=http://www.veryshortintroductions.com/mobile/view/10.1093/actrade/9780195307016.001.0001/actrade-9780195307016' class='qr'/&gt;&lt;/a&gt;&lt;/td&gt;&lt;/tr&gt;</v>
      </c>
      <c r="N457" s="0" t="s">
        <v>44</v>
      </c>
      <c r="O457" s="0" t="s">
        <v>2266</v>
      </c>
      <c r="P457" s="0" t="s">
        <v>2266</v>
      </c>
      <c r="Q457" s="0" t="s">
        <v>46</v>
      </c>
      <c r="S457" s="0" t="s">
        <v>2267</v>
      </c>
      <c r="Y457" s="0" t="s">
        <v>2268</v>
      </c>
      <c r="AA457" s="0" t="s">
        <v>49</v>
      </c>
      <c r="AB457" s="2" t="n">
        <v>39083</v>
      </c>
      <c r="AC457" s="2" t="n">
        <v>39447</v>
      </c>
      <c r="AK457" s="0" t="s">
        <v>50</v>
      </c>
      <c r="AL457" s="0" t="s">
        <v>51</v>
      </c>
      <c r="AM457" s="0" t="s">
        <v>49</v>
      </c>
      <c r="AN457" s="0" t="s">
        <v>49</v>
      </c>
      <c r="AO457" s="0" t="s">
        <v>49</v>
      </c>
      <c r="AP457" s="0" t="s">
        <v>49</v>
      </c>
      <c r="AQ457" s="0" t="s">
        <v>49</v>
      </c>
    </row>
    <row r="458" customFormat="false" ht="15" hidden="true" customHeight="false" outlineLevel="0" collapsed="false">
      <c r="A458" s="0" t="n">
        <v>11849789</v>
      </c>
      <c r="B458" s="0" t="str">
        <f aca="false">RIGHT(O458,LEN(O458)-FIND("actrade-",O458)-7)</f>
        <v>9780190458201</v>
      </c>
      <c r="C458" s="0" t="str">
        <f aca="false">"10.1093/actrade/" &amp; B458 &amp; ".001.0001"</f>
        <v>10.1093/actrade/9780190458201.001.0001</v>
      </c>
      <c r="D458" s="0" t="str">
        <f aca="false">"http://www.veryshortintroductions.com/mobile/view/" &amp; C458 &amp; "/actrade-" &amp; B458</f>
        <v>http://www.veryshortintroductions.com/mobile/view/10.1093/actrade/9780190458201.001.0001/actrade-9780190458201</v>
      </c>
      <c r="E458" s="0" t="s">
        <v>2269</v>
      </c>
      <c r="F458" s="0" t="str">
        <f aca="false">LEFT(E458,FIND(":",E458)-1)</f>
        <v>The American Presidency</v>
      </c>
      <c r="G458" s="0" t="str">
        <f aca="false">"&lt;a href='http://dx.doi.org/" &amp; C458 &amp; "'&gt;" &amp; LEFT(E458,FIND(":",E458)-1) &amp; "&lt;/a&gt;"</f>
        <v>&lt;a href='http://dx.doi.org/10.1093/actrade/9780190458201.001.0001'&gt;The American Presidency&lt;/a&gt;</v>
      </c>
      <c r="H458" s="0" t="str">
        <f aca="false">"&lt;a href='http://dx.doi.org/" &amp; C458 &amp; "'&gt;" &amp;"&lt;img src='http://www.veryshortintroductions.com/view/covers/"&amp;B458&amp;".png' class='coverimage' alt='" &amp;E458 &amp; "'/&gt;&lt;/a&gt;"</f>
        <v>&lt;a href='http://dx.doi.org/10.1093/actrade/9780190458201.001.0001'&gt;&lt;img src='http://www.veryshortintroductions.com/view/covers/9780190458201.png' class='coverimage' alt='The American Presidency: A Very Short Introduction'/&gt;&lt;/a&gt;</v>
      </c>
      <c r="I458" s="0" t="str">
        <f aca="false">"&lt;a href='" &amp; D458 &amp; "'&gt;" &amp; "&lt;img src='https://api.qrserver.com/v1/create-qr-code/?size=300x300&amp;data=" &amp; D458 &amp;"' class='qr'/&gt;&lt;/a&gt;"</f>
        <v>&lt;a href='http://www.veryshortintroductions.com/mobile/view/10.1093/actrade/9780190458201.001.0001/actrade-9780190458201'&gt;&lt;img src='https://api.qrserver.com/v1/create-qr-code/?size=300x300&amp;data=http://www.veryshortintroductions.com/mobile/view/10.1093/actrade/9780190458201.001.0001/actrade-9780190458201' class='qr'/&gt;&lt;/a&gt;</v>
      </c>
      <c r="J458" s="0" t="str">
        <f aca="false">"&lt;tr&gt;&lt;td&gt;" &amp; H458 &amp; "&lt;/td&gt;&lt;td&gt;&lt;small&gt;Very Short Introduction&lt;br/&gt;http://m.veryshortintroductions.com&lt;/small&gt;&lt;br/&gt;&lt;em&gt;ebook&lt;/em&gt;&lt;br/&gt;&lt;br/&gt;" &amp; G458 &amp; "&lt;/td&gt;&lt;td&gt;" &amp; I458 &amp; "&lt;/td&gt;&lt;/tr&gt;"</f>
        <v>&lt;tr&gt;&lt;td&gt;&lt;a href='http://dx.doi.org/10.1093/actrade/9780190458201.001.0001'&gt;&lt;img src='http://www.veryshortintroductions.com/view/covers/9780190458201.png' class='coverimage' alt='The American Presidency: A Very Short Introduction'/&gt;&lt;/a&gt;&lt;/td&gt;&lt;td&gt;&lt;small&gt;Very Short Introduction&lt;br/&gt;http://m.veryshortintroductions.com&lt;/small&gt;&lt;br/&gt;&lt;em&gt;ebook&lt;/em&gt;&lt;br/&gt;&lt;br/&gt;&lt;a href='http://dx.doi.org/10.1093/actrade/9780190458201.001.0001'&gt;The American Presidency&lt;/a&gt;&lt;/td&gt;&lt;td&gt;&lt;a href='http://www.veryshortintroductions.com/mobile/view/10.1093/actrade/9780190458201.001.0001/actrade-9780190458201'&gt;&lt;img src='https://api.qrserver.com/v1/create-qr-code/?size=300x300&amp;data=http://www.veryshortintroductions.com/mobile/view/10.1093/actrade/9780190458201.001.0001/actrade-9780190458201' class='qr'/&gt;&lt;/a&gt;&lt;/td&gt;&lt;/tr&gt;</v>
      </c>
      <c r="N458" s="0" t="s">
        <v>44</v>
      </c>
      <c r="O458" s="0" t="s">
        <v>2270</v>
      </c>
      <c r="P458" s="0" t="s">
        <v>2270</v>
      </c>
      <c r="Q458" s="0" t="s">
        <v>46</v>
      </c>
      <c r="S458" s="0" t="s">
        <v>2271</v>
      </c>
      <c r="X458" s="0" t="s">
        <v>2272</v>
      </c>
      <c r="Y458" s="0" t="s">
        <v>2273</v>
      </c>
      <c r="AA458" s="0" t="s">
        <v>49</v>
      </c>
      <c r="AB458" s="2" t="n">
        <v>42370</v>
      </c>
      <c r="AC458" s="2" t="n">
        <v>42735</v>
      </c>
      <c r="AK458" s="0" t="s">
        <v>50</v>
      </c>
      <c r="AL458" s="0" t="s">
        <v>51</v>
      </c>
      <c r="AM458" s="0" t="s">
        <v>49</v>
      </c>
      <c r="AN458" s="0" t="s">
        <v>49</v>
      </c>
      <c r="AO458" s="0" t="s">
        <v>49</v>
      </c>
      <c r="AP458" s="0" t="s">
        <v>49</v>
      </c>
      <c r="AQ458" s="0" t="s">
        <v>49</v>
      </c>
    </row>
    <row r="459" customFormat="false" ht="15" hidden="true" customHeight="false" outlineLevel="0" collapsed="false">
      <c r="A459" s="0" t="n">
        <v>10315109</v>
      </c>
      <c r="B459" s="0" t="str">
        <f aca="false">RIGHT(O459,LEN(O459)-FIND("actrade-",O459)-7)</f>
        <v>9780190225063</v>
      </c>
      <c r="C459" s="0" t="str">
        <f aca="false">"10.1093/actrade/" &amp; B459 &amp; ".001.0001"</f>
        <v>10.1093/actrade/9780190225063.001.0001</v>
      </c>
      <c r="D459" s="0" t="str">
        <f aca="false">"http://www.veryshortintroductions.com/mobile/view/" &amp; C459 &amp; "/actrade-" &amp; B459</f>
        <v>http://www.veryshortintroductions.com/mobile/view/10.1093/actrade/9780190225063.001.0001/actrade-9780190225063</v>
      </c>
      <c r="E459" s="0" t="s">
        <v>2274</v>
      </c>
      <c r="F459" s="0" t="str">
        <f aca="false">LEFT(E459,FIND(":",E459)-1)</f>
        <v>The American Revolution</v>
      </c>
      <c r="G459" s="0" t="str">
        <f aca="false">"&lt;a href='http://dx.doi.org/" &amp; C459 &amp; "'&gt;" &amp; LEFT(E459,FIND(":",E459)-1) &amp; "&lt;/a&gt;"</f>
        <v>&lt;a href='http://dx.doi.org/10.1093/actrade/9780190225063.001.0001'&gt;The American Revolution&lt;/a&gt;</v>
      </c>
      <c r="H459" s="0" t="str">
        <f aca="false">"&lt;a href='http://dx.doi.org/" &amp; C459 &amp; "'&gt;" &amp;"&lt;img src='http://www.veryshortintroductions.com/view/covers/"&amp;B459&amp;".png' class='coverimage' alt='" &amp;E459 &amp; "'/&gt;&lt;/a&gt;"</f>
        <v>&lt;a href='http://dx.doi.org/10.1093/actrade/9780190225063.001.0001'&gt;&lt;img src='http://www.veryshortintroductions.com/view/covers/9780190225063.png' class='coverimage' alt='The American Revolution: A Very Short Introduction'/&gt;&lt;/a&gt;</v>
      </c>
      <c r="I459" s="0" t="str">
        <f aca="false">"&lt;a href='" &amp; D459 &amp; "'&gt;" &amp; "&lt;img src='https://api.qrserver.com/v1/create-qr-code/?size=300x300&amp;data=" &amp; D459 &amp;"' class='qr'/&gt;&lt;/a&gt;"</f>
        <v>&lt;a href='http://www.veryshortintroductions.com/mobile/view/10.1093/actrade/9780190225063.001.0001/actrade-9780190225063'&gt;&lt;img src='https://api.qrserver.com/v1/create-qr-code/?size=300x300&amp;data=http://www.veryshortintroductions.com/mobile/view/10.1093/actrade/9780190225063.001.0001/actrade-9780190225063' class='qr'/&gt;&lt;/a&gt;</v>
      </c>
      <c r="J459" s="0" t="str">
        <f aca="false">"&lt;tr&gt;&lt;td&gt;" &amp; H459 &amp; "&lt;/td&gt;&lt;td&gt;&lt;small&gt;Very Short Introduction&lt;br/&gt;http://m.veryshortintroductions.com&lt;/small&gt;&lt;br/&gt;&lt;em&gt;ebook&lt;/em&gt;&lt;br/&gt;&lt;br/&gt;" &amp; G459 &amp; "&lt;/td&gt;&lt;td&gt;" &amp; I459 &amp; "&lt;/td&gt;&lt;/tr&gt;"</f>
        <v>&lt;tr&gt;&lt;td&gt;&lt;a href='http://dx.doi.org/10.1093/actrade/9780190225063.001.0001'&gt;&lt;img src='http://www.veryshortintroductions.com/view/covers/9780190225063.png' class='coverimage' alt='The American Revolution: A Very Short Introduction'/&gt;&lt;/a&gt;&lt;/td&gt;&lt;td&gt;&lt;small&gt;Very Short Introduction&lt;br/&gt;http://m.veryshortintroductions.com&lt;/small&gt;&lt;br/&gt;&lt;em&gt;ebook&lt;/em&gt;&lt;br/&gt;&lt;br/&gt;&lt;a href='http://dx.doi.org/10.1093/actrade/9780190225063.001.0001'&gt;The American Revolution&lt;/a&gt;&lt;/td&gt;&lt;td&gt;&lt;a href='http://www.veryshortintroductions.com/mobile/view/10.1093/actrade/9780190225063.001.0001/actrade-9780190225063'&gt;&lt;img src='https://api.qrserver.com/v1/create-qr-code/?size=300x300&amp;data=http://www.veryshortintroductions.com/mobile/view/10.1093/actrade/9780190225063.001.0001/actrade-9780190225063' class='qr'/&gt;&lt;/a&gt;&lt;/td&gt;&lt;/tr&gt;</v>
      </c>
      <c r="N459" s="0" t="s">
        <v>44</v>
      </c>
      <c r="O459" s="0" t="s">
        <v>2275</v>
      </c>
      <c r="P459" s="0" t="s">
        <v>2275</v>
      </c>
      <c r="Q459" s="0" t="s">
        <v>46</v>
      </c>
      <c r="S459" s="0" t="s">
        <v>2276</v>
      </c>
      <c r="X459" s="0" t="s">
        <v>2277</v>
      </c>
      <c r="Y459" s="0" t="s">
        <v>672</v>
      </c>
      <c r="AA459" s="0" t="s">
        <v>49</v>
      </c>
      <c r="AB459" s="2" t="n">
        <v>42005</v>
      </c>
      <c r="AC459" s="2" t="n">
        <v>42369</v>
      </c>
      <c r="AK459" s="0" t="s">
        <v>50</v>
      </c>
      <c r="AL459" s="0" t="s">
        <v>51</v>
      </c>
      <c r="AM459" s="0" t="s">
        <v>49</v>
      </c>
      <c r="AN459" s="0" t="s">
        <v>49</v>
      </c>
      <c r="AO459" s="0" t="s">
        <v>49</v>
      </c>
      <c r="AP459" s="0" t="s">
        <v>49</v>
      </c>
      <c r="AQ459" s="0" t="s">
        <v>49</v>
      </c>
    </row>
    <row r="460" customFormat="false" ht="15" hidden="true" customHeight="false" outlineLevel="0" collapsed="false">
      <c r="A460" s="0" t="n">
        <v>4412488</v>
      </c>
      <c r="B460" s="0" t="str">
        <f aca="false">RIGHT(O460,LEN(O460)-FIND("actrade-",O460)-7)</f>
        <v>9780199858934</v>
      </c>
      <c r="C460" s="0" t="str">
        <f aca="false">"10.1093/actrade/" &amp; B460 &amp; ".001.0001"</f>
        <v>10.1093/actrade/9780199858934.001.0001</v>
      </c>
      <c r="D460" s="0" t="str">
        <f aca="false">"http://www.veryshortintroductions.com/mobile/view/" &amp; C460 &amp; "/actrade-" &amp; B460</f>
        <v>http://www.veryshortintroductions.com/mobile/view/10.1093/actrade/9780199858934.001.0001/actrade-9780199858934</v>
      </c>
      <c r="E460" s="0" t="s">
        <v>2278</v>
      </c>
      <c r="F460" s="0" t="str">
        <f aca="false">LEFT(E460,FIND(":",E460)-1)</f>
        <v>The American West</v>
      </c>
      <c r="G460" s="0" t="str">
        <f aca="false">"&lt;a href='http://dx.doi.org/" &amp; C460 &amp; "'&gt;" &amp; LEFT(E460,FIND(":",E460)-1) &amp; "&lt;/a&gt;"</f>
        <v>&lt;a href='http://dx.doi.org/10.1093/actrade/9780199858934.001.0001'&gt;The American West&lt;/a&gt;</v>
      </c>
      <c r="H460" s="0" t="str">
        <f aca="false">"&lt;a href='http://dx.doi.org/" &amp; C460 &amp; "'&gt;" &amp;"&lt;img src='http://www.veryshortintroductions.com/view/covers/"&amp;B460&amp;".png' class='coverimage' alt='" &amp;E460 &amp; "'/&gt;&lt;/a&gt;"</f>
        <v>&lt;a href='http://dx.doi.org/10.1093/actrade/9780199858934.001.0001'&gt;&lt;img src='http://www.veryshortintroductions.com/view/covers/9780199858934.png' class='coverimage' alt='The American West: a very short introduction'/&gt;&lt;/a&gt;</v>
      </c>
      <c r="I460" s="0" t="str">
        <f aca="false">"&lt;a href='" &amp; D460 &amp; "'&gt;" &amp; "&lt;img src='https://api.qrserver.com/v1/create-qr-code/?size=300x300&amp;data=" &amp; D460 &amp;"' class='qr'/&gt;&lt;/a&gt;"</f>
        <v>&lt;a href='http://www.veryshortintroductions.com/mobile/view/10.1093/actrade/9780199858934.001.0001/actrade-9780199858934'&gt;&lt;img src='https://api.qrserver.com/v1/create-qr-code/?size=300x300&amp;data=http://www.veryshortintroductions.com/mobile/view/10.1093/actrade/9780199858934.001.0001/actrade-9780199858934' class='qr'/&gt;&lt;/a&gt;</v>
      </c>
      <c r="J460" s="0" t="str">
        <f aca="false">"&lt;tr&gt;&lt;td&gt;" &amp; H460 &amp; "&lt;/td&gt;&lt;td&gt;&lt;small&gt;Very Short Introduction&lt;br/&gt;http://m.veryshortintroductions.com&lt;/small&gt;&lt;br/&gt;&lt;em&gt;ebook&lt;/em&gt;&lt;br/&gt;&lt;br/&gt;" &amp; G460 &amp; "&lt;/td&gt;&lt;td&gt;" &amp; I460 &amp; "&lt;/td&gt;&lt;/tr&gt;"</f>
        <v>&lt;tr&gt;&lt;td&gt;&lt;a href='http://dx.doi.org/10.1093/actrade/9780199858934.001.0001'&gt;&lt;img src='http://www.veryshortintroductions.com/view/covers/9780199858934.png' class='coverimage' alt='The American West: a very short introduction'/&gt;&lt;/a&gt;&lt;/td&gt;&lt;td&gt;&lt;small&gt;Very Short Introduction&lt;br/&gt;http://m.veryshortintroductions.com&lt;/small&gt;&lt;br/&gt;&lt;em&gt;ebook&lt;/em&gt;&lt;br/&gt;&lt;br/&gt;&lt;a href='http://dx.doi.org/10.1093/actrade/9780199858934.001.0001'&gt;The American West&lt;/a&gt;&lt;/td&gt;&lt;td&gt;&lt;a href='http://www.veryshortintroductions.com/mobile/view/10.1093/actrade/9780199858934.001.0001/actrade-9780199858934'&gt;&lt;img src='https://api.qrserver.com/v1/create-qr-code/?size=300x300&amp;data=http://www.veryshortintroductions.com/mobile/view/10.1093/actrade/9780199858934.001.0001/actrade-9780199858934' class='qr'/&gt;&lt;/a&gt;&lt;/td&gt;&lt;/tr&gt;</v>
      </c>
      <c r="N460" s="0" t="s">
        <v>44</v>
      </c>
      <c r="O460" s="0" t="s">
        <v>2279</v>
      </c>
      <c r="P460" s="0" t="s">
        <v>2279</v>
      </c>
      <c r="Q460" s="0" t="s">
        <v>46</v>
      </c>
      <c r="S460" s="0" t="s">
        <v>2280</v>
      </c>
      <c r="X460" s="0" t="s">
        <v>2281</v>
      </c>
      <c r="Y460" s="0" t="s">
        <v>2282</v>
      </c>
      <c r="AA460" s="0" t="s">
        <v>49</v>
      </c>
      <c r="AB460" s="2" t="n">
        <v>42005</v>
      </c>
      <c r="AC460" s="2" t="n">
        <v>42369</v>
      </c>
      <c r="AK460" s="0" t="s">
        <v>50</v>
      </c>
      <c r="AL460" s="0" t="s">
        <v>51</v>
      </c>
      <c r="AM460" s="0" t="s">
        <v>49</v>
      </c>
      <c r="AN460" s="0" t="s">
        <v>49</v>
      </c>
      <c r="AO460" s="0" t="s">
        <v>49</v>
      </c>
      <c r="AP460" s="0" t="s">
        <v>49</v>
      </c>
      <c r="AQ460" s="0" t="s">
        <v>49</v>
      </c>
    </row>
    <row r="461" customFormat="false" ht="15" hidden="true" customHeight="false" outlineLevel="0" collapsed="false">
      <c r="A461" s="0" t="n">
        <v>2409945</v>
      </c>
      <c r="B461" s="0" t="str">
        <f aca="false">RIGHT(O461,LEN(O461)-FIND("actrade-",O461)-7)</f>
        <v>9780195377996</v>
      </c>
      <c r="C461" s="0" t="str">
        <f aca="false">"10.1093/actrade/" &amp; B461 &amp; ".001.0001"</f>
        <v>10.1093/actrade/9780195377996.001.0001</v>
      </c>
      <c r="D461" s="0" t="str">
        <f aca="false">"http://www.veryshortintroductions.com/mobile/view/" &amp; C461 &amp; "/actrade-" &amp; B461</f>
        <v>http://www.veryshortintroductions.com/mobile/view/10.1093/actrade/9780195377996.001.0001/actrade-9780195377996</v>
      </c>
      <c r="E461" s="0" t="s">
        <v>2283</v>
      </c>
      <c r="F461" s="0" t="str">
        <f aca="false">LEFT(E461,FIND(":",E461)-1)</f>
        <v>The Ancient Near East</v>
      </c>
      <c r="G461" s="0" t="str">
        <f aca="false">"&lt;a href='http://dx.doi.org/" &amp; C461 &amp; "'&gt;" &amp; LEFT(E461,FIND(":",E461)-1) &amp; "&lt;/a&gt;"</f>
        <v>&lt;a href='http://dx.doi.org/10.1093/actrade/9780195377996.001.0001'&gt;The Ancient Near East&lt;/a&gt;</v>
      </c>
      <c r="H461" s="0" t="str">
        <f aca="false">"&lt;a href='http://dx.doi.org/" &amp; C461 &amp; "'&gt;" &amp;"&lt;img src='http://www.veryshortintroductions.com/view/covers/"&amp;B461&amp;".png' class='coverimage' alt='" &amp;E461 &amp; "'/&gt;&lt;/a&gt;"</f>
        <v>&lt;a href='http://dx.doi.org/10.1093/actrade/9780195377996.001.0001'&gt;&lt;img src='http://www.veryshortintroductions.com/view/covers/9780195377996.png' class='coverimage' alt='The Ancient Near East: A Very Short Introduction'/&gt;&lt;/a&gt;</v>
      </c>
      <c r="I461" s="0" t="str">
        <f aca="false">"&lt;a href='" &amp; D461 &amp; "'&gt;" &amp; "&lt;img src='https://api.qrserver.com/v1/create-qr-code/?size=300x300&amp;data=" &amp; D461 &amp;"' class='qr'/&gt;&lt;/a&gt;"</f>
        <v>&lt;a href='http://www.veryshortintroductions.com/mobile/view/10.1093/actrade/9780195377996.001.0001/actrade-9780195377996'&gt;&lt;img src='https://api.qrserver.com/v1/create-qr-code/?size=300x300&amp;data=http://www.veryshortintroductions.com/mobile/view/10.1093/actrade/9780195377996.001.0001/actrade-9780195377996' class='qr'/&gt;&lt;/a&gt;</v>
      </c>
      <c r="J461" s="0" t="str">
        <f aca="false">"&lt;tr&gt;&lt;td&gt;" &amp; H461 &amp; "&lt;/td&gt;&lt;td&gt;&lt;small&gt;Very Short Introduction&lt;br/&gt;http://m.veryshortintroductions.com&lt;/small&gt;&lt;br/&gt;&lt;em&gt;ebook&lt;/em&gt;&lt;br/&gt;&lt;br/&gt;" &amp; G461 &amp; "&lt;/td&gt;&lt;td&gt;" &amp; I461 &amp; "&lt;/td&gt;&lt;/tr&gt;"</f>
        <v>&lt;tr&gt;&lt;td&gt;&lt;a href='http://dx.doi.org/10.1093/actrade/9780195377996.001.0001'&gt;&lt;img src='http://www.veryshortintroductions.com/view/covers/9780195377996.png' class='coverimage' alt='The Ancient Near East: A Very Short Introduction'/&gt;&lt;/a&gt;&lt;/td&gt;&lt;td&gt;&lt;small&gt;Very Short Introduction&lt;br/&gt;http://m.veryshortintroductions.com&lt;/small&gt;&lt;br/&gt;&lt;em&gt;ebook&lt;/em&gt;&lt;br/&gt;&lt;br/&gt;&lt;a href='http://dx.doi.org/10.1093/actrade/9780195377996.001.0001'&gt;The Ancient Near East&lt;/a&gt;&lt;/td&gt;&lt;td&gt;&lt;a href='http://www.veryshortintroductions.com/mobile/view/10.1093/actrade/9780195377996.001.0001/actrade-9780195377996'&gt;&lt;img src='https://api.qrserver.com/v1/create-qr-code/?size=300x300&amp;data=http://www.veryshortintroductions.com/mobile/view/10.1093/actrade/9780195377996.001.0001/actrade-9780195377996' class='qr'/&gt;&lt;/a&gt;&lt;/td&gt;&lt;/tr&gt;</v>
      </c>
      <c r="N461" s="0" t="s">
        <v>44</v>
      </c>
      <c r="O461" s="0" t="s">
        <v>2284</v>
      </c>
      <c r="P461" s="0" t="s">
        <v>2284</v>
      </c>
      <c r="Q461" s="0" t="s">
        <v>46</v>
      </c>
      <c r="S461" s="0" t="s">
        <v>2285</v>
      </c>
      <c r="X461" s="0" t="s">
        <v>2286</v>
      </c>
      <c r="Y461" s="0" t="s">
        <v>2287</v>
      </c>
      <c r="AA461" s="0" t="s">
        <v>49</v>
      </c>
      <c r="AB461" s="2" t="n">
        <v>41275</v>
      </c>
      <c r="AC461" s="2" t="n">
        <v>41639</v>
      </c>
      <c r="AJ461" s="0" t="s">
        <v>2288</v>
      </c>
      <c r="AK461" s="0" t="s">
        <v>50</v>
      </c>
      <c r="AL461" s="0" t="s">
        <v>51</v>
      </c>
      <c r="AM461" s="0" t="s">
        <v>49</v>
      </c>
      <c r="AN461" s="0" t="s">
        <v>49</v>
      </c>
      <c r="AO461" s="0" t="s">
        <v>49</v>
      </c>
      <c r="AP461" s="0" t="s">
        <v>49</v>
      </c>
      <c r="AQ461" s="0" t="s">
        <v>49</v>
      </c>
    </row>
    <row r="462" customFormat="false" ht="15" hidden="true" customHeight="false" outlineLevel="0" collapsed="false">
      <c r="A462" s="0" t="n">
        <v>3093116</v>
      </c>
      <c r="B462" s="0" t="str">
        <f aca="false">RIGHT(O462,LEN(O462)-FIND("actrade-",O462)-7)</f>
        <v>9780199593217</v>
      </c>
      <c r="C462" s="0" t="str">
        <f aca="false">"10.1093/actrade/" &amp; B462 &amp; ".001.0001"</f>
        <v>10.1093/actrade/9780199593217.001.0001</v>
      </c>
      <c r="D462" s="0" t="str">
        <f aca="false">"http://www.veryshortintroductions.com/mobile/view/" &amp; C462 &amp; "/actrade-" &amp; B462</f>
        <v>http://www.veryshortintroductions.com/mobile/view/10.1093/actrade/9780199593217.001.0001/actrade-9780199593217</v>
      </c>
      <c r="E462" s="0" t="s">
        <v>2289</v>
      </c>
      <c r="F462" s="0" t="str">
        <f aca="false">LEFT(E462,FIND(":",E462)-1)</f>
        <v>The animal kingdom</v>
      </c>
      <c r="G462" s="0" t="str">
        <f aca="false">"&lt;a href='http://dx.doi.org/" &amp; C462 &amp; "'&gt;" &amp; LEFT(E462,FIND(":",E462)-1) &amp; "&lt;/a&gt;"</f>
        <v>&lt;a href='http://dx.doi.org/10.1093/actrade/9780199593217.001.0001'&gt;The animal kingdom&lt;/a&gt;</v>
      </c>
      <c r="H462" s="0" t="str">
        <f aca="false">"&lt;a href='http://dx.doi.org/" &amp; C462 &amp; "'&gt;" &amp;"&lt;img src='http://www.veryshortintroductions.com/view/covers/"&amp;B462&amp;".png' class='coverimage' alt='" &amp;E462 &amp; "'/&gt;&lt;/a&gt;"</f>
        <v>&lt;a href='http://dx.doi.org/10.1093/actrade/9780199593217.001.0001'&gt;&lt;img src='http://www.veryshortintroductions.com/view/covers/9780199593217.png' class='coverimage' alt='The animal kingdom: a very short introduction'/&gt;&lt;/a&gt;</v>
      </c>
      <c r="I462" s="0" t="str">
        <f aca="false">"&lt;a href='" &amp; D462 &amp; "'&gt;" &amp; "&lt;img src='https://api.qrserver.com/v1/create-qr-code/?size=300x300&amp;data=" &amp; D462 &amp;"' class='qr'/&gt;&lt;/a&gt;"</f>
        <v>&lt;a href='http://www.veryshortintroductions.com/mobile/view/10.1093/actrade/9780199593217.001.0001/actrade-9780199593217'&gt;&lt;img src='https://api.qrserver.com/v1/create-qr-code/?size=300x300&amp;data=http://www.veryshortintroductions.com/mobile/view/10.1093/actrade/9780199593217.001.0001/actrade-9780199593217' class='qr'/&gt;&lt;/a&gt;</v>
      </c>
      <c r="J462" s="0" t="str">
        <f aca="false">"&lt;tr&gt;&lt;td&gt;" &amp; H462 &amp; "&lt;/td&gt;&lt;td&gt;&lt;small&gt;Very Short Introduction&lt;br/&gt;http://m.veryshortintroductions.com&lt;/small&gt;&lt;br/&gt;&lt;em&gt;ebook&lt;/em&gt;&lt;br/&gt;&lt;br/&gt;" &amp; G462 &amp; "&lt;/td&gt;&lt;td&gt;" &amp; I462 &amp; "&lt;/td&gt;&lt;/tr&gt;"</f>
        <v>&lt;tr&gt;&lt;td&gt;&lt;a href='http://dx.doi.org/10.1093/actrade/9780199593217.001.0001'&gt;&lt;img src='http://www.veryshortintroductions.com/view/covers/9780199593217.png' class='coverimage' alt='The animal kingdom: a very short introduction'/&gt;&lt;/a&gt;&lt;/td&gt;&lt;td&gt;&lt;small&gt;Very Short Introduction&lt;br/&gt;http://m.veryshortintroductions.com&lt;/small&gt;&lt;br/&gt;&lt;em&gt;ebook&lt;/em&gt;&lt;br/&gt;&lt;br/&gt;&lt;a href='http://dx.doi.org/10.1093/actrade/9780199593217.001.0001'&gt;The animal kingdom&lt;/a&gt;&lt;/td&gt;&lt;td&gt;&lt;a href='http://www.veryshortintroductions.com/mobile/view/10.1093/actrade/9780199593217.001.0001/actrade-9780199593217'&gt;&lt;img src='https://api.qrserver.com/v1/create-qr-code/?size=300x300&amp;data=http://www.veryshortintroductions.com/mobile/view/10.1093/actrade/9780199593217.001.0001/actrade-9780199593217' class='qr'/&gt;&lt;/a&gt;&lt;/td&gt;&lt;/tr&gt;</v>
      </c>
      <c r="N462" s="0" t="s">
        <v>44</v>
      </c>
      <c r="O462" s="0" t="s">
        <v>2290</v>
      </c>
      <c r="P462" s="0" t="s">
        <v>2290</v>
      </c>
      <c r="Q462" s="0" t="s">
        <v>46</v>
      </c>
      <c r="S462" s="0" t="s">
        <v>2291</v>
      </c>
      <c r="Y462" s="0" t="s">
        <v>2292</v>
      </c>
      <c r="AA462" s="0" t="s">
        <v>49</v>
      </c>
      <c r="AB462" s="2" t="n">
        <v>40544</v>
      </c>
      <c r="AC462" s="2" t="n">
        <v>40908</v>
      </c>
      <c r="AK462" s="0" t="s">
        <v>50</v>
      </c>
      <c r="AL462" s="0" t="s">
        <v>51</v>
      </c>
      <c r="AM462" s="0" t="s">
        <v>49</v>
      </c>
      <c r="AN462" s="0" t="s">
        <v>49</v>
      </c>
      <c r="AO462" s="0" t="s">
        <v>49</v>
      </c>
      <c r="AP462" s="0" t="s">
        <v>49</v>
      </c>
      <c r="AQ462" s="0" t="s">
        <v>49</v>
      </c>
    </row>
    <row r="463" customFormat="false" ht="15" hidden="true" customHeight="false" outlineLevel="0" collapsed="false">
      <c r="A463" s="0" t="n">
        <v>3093137</v>
      </c>
      <c r="B463" s="0" t="str">
        <f aca="false">RIGHT(O463,LEN(O463)-FIND("actrade-",O463)-7)</f>
        <v>9780199697687</v>
      </c>
      <c r="C463" s="0" t="str">
        <f aca="false">"10.1093/actrade/" &amp; B463 &amp; ".001.0001"</f>
        <v>10.1093/actrade/9780199697687.001.0001</v>
      </c>
      <c r="D463" s="0" t="str">
        <f aca="false">"http://www.veryshortintroductions.com/mobile/view/" &amp; C463 &amp; "/actrade-" &amp; B463</f>
        <v>http://www.veryshortintroductions.com/mobile/view/10.1093/actrade/9780199697687.001.0001/actrade-9780199697687</v>
      </c>
      <c r="E463" s="0" t="s">
        <v>2293</v>
      </c>
      <c r="F463" s="0" t="str">
        <f aca="false">LEFT(E463,FIND(":",E463)-1)</f>
        <v>The Antarctic</v>
      </c>
      <c r="G463" s="0" t="str">
        <f aca="false">"&lt;a href='http://dx.doi.org/" &amp; C463 &amp; "'&gt;" &amp; LEFT(E463,FIND(":",E463)-1) &amp; "&lt;/a&gt;"</f>
        <v>&lt;a href='http://dx.doi.org/10.1093/actrade/9780199697687.001.0001'&gt;The Antarctic&lt;/a&gt;</v>
      </c>
      <c r="H463" s="0" t="str">
        <f aca="false">"&lt;a href='http://dx.doi.org/" &amp; C463 &amp; "'&gt;" &amp;"&lt;img src='http://www.veryshortintroductions.com/view/covers/"&amp;B463&amp;".png' class='coverimage' alt='" &amp;E463 &amp; "'/&gt;&lt;/a&gt;"</f>
        <v>&lt;a href='http://dx.doi.org/10.1093/actrade/9780199697687.001.0001'&gt;&lt;img src='http://www.veryshortintroductions.com/view/covers/9780199697687.png' class='coverimage' alt='The Antarctic: a very short introduction'/&gt;&lt;/a&gt;</v>
      </c>
      <c r="I463" s="0" t="str">
        <f aca="false">"&lt;a href='" &amp; D463 &amp; "'&gt;" &amp; "&lt;img src='https://api.qrserver.com/v1/create-qr-code/?size=300x300&amp;data=" &amp; D463 &amp;"' class='qr'/&gt;&lt;/a&gt;"</f>
        <v>&lt;a href='http://www.veryshortintroductions.com/mobile/view/10.1093/actrade/9780199697687.001.0001/actrade-9780199697687'&gt;&lt;img src='https://api.qrserver.com/v1/create-qr-code/?size=300x300&amp;data=http://www.veryshortintroductions.com/mobile/view/10.1093/actrade/9780199697687.001.0001/actrade-9780199697687' class='qr'/&gt;&lt;/a&gt;</v>
      </c>
      <c r="J463" s="0" t="str">
        <f aca="false">"&lt;tr&gt;&lt;td&gt;" &amp; H463 &amp; "&lt;/td&gt;&lt;td&gt;&lt;small&gt;Very Short Introduction&lt;br/&gt;http://m.veryshortintroductions.com&lt;/small&gt;&lt;br/&gt;&lt;em&gt;ebook&lt;/em&gt;&lt;br/&gt;&lt;br/&gt;" &amp; G463 &amp; "&lt;/td&gt;&lt;td&gt;" &amp; I463 &amp; "&lt;/td&gt;&lt;/tr&gt;"</f>
        <v>&lt;tr&gt;&lt;td&gt;&lt;a href='http://dx.doi.org/10.1093/actrade/9780199697687.001.0001'&gt;&lt;img src='http://www.veryshortintroductions.com/view/covers/9780199697687.png' class='coverimage' alt='The Antarctic: a very short introduction'/&gt;&lt;/a&gt;&lt;/td&gt;&lt;td&gt;&lt;small&gt;Very Short Introduction&lt;br/&gt;http://m.veryshortintroductions.com&lt;/small&gt;&lt;br/&gt;&lt;em&gt;ebook&lt;/em&gt;&lt;br/&gt;&lt;br/&gt;&lt;a href='http://dx.doi.org/10.1093/actrade/9780199697687.001.0001'&gt;The Antarctic&lt;/a&gt;&lt;/td&gt;&lt;td&gt;&lt;a href='http://www.veryshortintroductions.com/mobile/view/10.1093/actrade/9780199697687.001.0001/actrade-9780199697687'&gt;&lt;img src='https://api.qrserver.com/v1/create-qr-code/?size=300x300&amp;data=http://www.veryshortintroductions.com/mobile/view/10.1093/actrade/9780199697687.001.0001/actrade-9780199697687' class='qr'/&gt;&lt;/a&gt;&lt;/td&gt;&lt;/tr&gt;</v>
      </c>
      <c r="N463" s="0" t="s">
        <v>44</v>
      </c>
      <c r="O463" s="0" t="s">
        <v>2294</v>
      </c>
      <c r="P463" s="0" t="s">
        <v>2294</v>
      </c>
      <c r="Q463" s="0" t="s">
        <v>46</v>
      </c>
      <c r="S463" s="0" t="s">
        <v>2295</v>
      </c>
      <c r="Y463" s="0" t="s">
        <v>2296</v>
      </c>
      <c r="AA463" s="0" t="s">
        <v>49</v>
      </c>
      <c r="AB463" s="2" t="n">
        <v>40909</v>
      </c>
      <c r="AC463" s="2" t="n">
        <v>41274</v>
      </c>
      <c r="AK463" s="0" t="s">
        <v>50</v>
      </c>
      <c r="AL463" s="0" t="s">
        <v>51</v>
      </c>
      <c r="AM463" s="0" t="s">
        <v>49</v>
      </c>
      <c r="AN463" s="0" t="s">
        <v>49</v>
      </c>
      <c r="AO463" s="0" t="s">
        <v>49</v>
      </c>
      <c r="AP463" s="0" t="s">
        <v>49</v>
      </c>
      <c r="AQ463" s="0" t="s">
        <v>49</v>
      </c>
    </row>
    <row r="464" customFormat="false" ht="15" hidden="true" customHeight="false" outlineLevel="0" collapsed="false">
      <c r="A464" s="0" t="n">
        <v>3092987</v>
      </c>
      <c r="B464" s="0" t="str">
        <f aca="false">RIGHT(O464,LEN(O464)-FIND("actrade-",O464)-7)</f>
        <v>9780199582730</v>
      </c>
      <c r="C464" s="0" t="str">
        <f aca="false">"10.1093/actrade/" &amp; B464 &amp; ".001.0001"</f>
        <v>10.1093/actrade/9780199582730.001.0001</v>
      </c>
      <c r="D464" s="0" t="str">
        <f aca="false">"http://www.veryshortintroductions.com/mobile/view/" &amp; C464 &amp; "/actrade-" &amp; B464</f>
        <v>http://www.veryshortintroductions.com/mobile/view/10.1093/actrade/9780199582730.001.0001/actrade-9780199582730</v>
      </c>
      <c r="E464" s="0" t="s">
        <v>2297</v>
      </c>
      <c r="F464" s="0" t="str">
        <f aca="false">LEFT(E464,FIND(":",E464)-1)</f>
        <v>The avant-garde </v>
      </c>
      <c r="G464" s="0" t="str">
        <f aca="false">"&lt;a href='http://dx.doi.org/" &amp; C464 &amp; "'&gt;" &amp; LEFT(E464,FIND(":",E464)-1) &amp; "&lt;/a&gt;"</f>
        <v>&lt;a href='http://dx.doi.org/10.1093/actrade/9780199582730.001.0001'&gt;The avant-garde &lt;/a&gt;</v>
      </c>
      <c r="H464" s="0" t="str">
        <f aca="false">"&lt;a href='http://dx.doi.org/" &amp; C464 &amp; "'&gt;" &amp;"&lt;img src='http://www.veryshortintroductions.com/view/covers/"&amp;B464&amp;".png' class='coverimage' alt='" &amp;E464 &amp; "'/&gt;&lt;/a&gt;"</f>
        <v>&lt;a href='http://dx.doi.org/10.1093/actrade/9780199582730.001.0001'&gt;&lt;img src='http://www.veryshortintroductions.com/view/covers/9780199582730.png' class='coverimage' alt='The avant-garde : a very short introduction'/&gt;&lt;/a&gt;</v>
      </c>
      <c r="I464" s="0" t="str">
        <f aca="false">"&lt;a href='" &amp; D464 &amp; "'&gt;" &amp; "&lt;img src='https://api.qrserver.com/v1/create-qr-code/?size=300x300&amp;data=" &amp; D464 &amp;"' class='qr'/&gt;&lt;/a&gt;"</f>
        <v>&lt;a href='http://www.veryshortintroductions.com/mobile/view/10.1093/actrade/9780199582730.001.0001/actrade-9780199582730'&gt;&lt;img src='https://api.qrserver.com/v1/create-qr-code/?size=300x300&amp;data=http://www.veryshortintroductions.com/mobile/view/10.1093/actrade/9780199582730.001.0001/actrade-9780199582730' class='qr'/&gt;&lt;/a&gt;</v>
      </c>
      <c r="J464" s="0" t="str">
        <f aca="false">"&lt;tr&gt;&lt;td&gt;" &amp; H464 &amp; "&lt;/td&gt;&lt;td&gt;&lt;small&gt;Very Short Introduction&lt;br/&gt;http://m.veryshortintroductions.com&lt;/small&gt;&lt;br/&gt;&lt;em&gt;ebook&lt;/em&gt;&lt;br/&gt;&lt;br/&gt;" &amp; G464 &amp; "&lt;/td&gt;&lt;td&gt;" &amp; I464 &amp; "&lt;/td&gt;&lt;/tr&gt;"</f>
        <v>&lt;tr&gt;&lt;td&gt;&lt;a href='http://dx.doi.org/10.1093/actrade/9780199582730.001.0001'&gt;&lt;img src='http://www.veryshortintroductions.com/view/covers/9780199582730.png' class='coverimage' alt='The avant-garde : a very short introduction'/&gt;&lt;/a&gt;&lt;/td&gt;&lt;td&gt;&lt;small&gt;Very Short Introduction&lt;br/&gt;http://m.veryshortintroductions.com&lt;/small&gt;&lt;br/&gt;&lt;em&gt;ebook&lt;/em&gt;&lt;br/&gt;&lt;br/&gt;&lt;a href='http://dx.doi.org/10.1093/actrade/9780199582730.001.0001'&gt;The avant-garde &lt;/a&gt;&lt;/td&gt;&lt;td&gt;&lt;a href='http://www.veryshortintroductions.com/mobile/view/10.1093/actrade/9780199582730.001.0001/actrade-9780199582730'&gt;&lt;img src='https://api.qrserver.com/v1/create-qr-code/?size=300x300&amp;data=http://www.veryshortintroductions.com/mobile/view/10.1093/actrade/9780199582730.001.0001/actrade-9780199582730' class='qr'/&gt;&lt;/a&gt;&lt;/td&gt;&lt;/tr&gt;</v>
      </c>
      <c r="N464" s="0" t="s">
        <v>44</v>
      </c>
      <c r="O464" s="0" t="s">
        <v>2298</v>
      </c>
      <c r="P464" s="0" t="s">
        <v>2298</v>
      </c>
      <c r="Q464" s="0" t="s">
        <v>46</v>
      </c>
      <c r="S464" s="0" t="s">
        <v>2299</v>
      </c>
      <c r="Y464" s="0" t="s">
        <v>2300</v>
      </c>
      <c r="AA464" s="0" t="s">
        <v>49</v>
      </c>
      <c r="AB464" s="2" t="n">
        <v>41275</v>
      </c>
      <c r="AC464" s="2" t="n">
        <v>41639</v>
      </c>
      <c r="AK464" s="0" t="s">
        <v>50</v>
      </c>
      <c r="AL464" s="0" t="s">
        <v>51</v>
      </c>
      <c r="AM464" s="0" t="s">
        <v>49</v>
      </c>
      <c r="AN464" s="0" t="s">
        <v>49</v>
      </c>
      <c r="AO464" s="0" t="s">
        <v>49</v>
      </c>
      <c r="AP464" s="0" t="s">
        <v>49</v>
      </c>
      <c r="AQ464" s="0" t="s">
        <v>49</v>
      </c>
    </row>
    <row r="465" customFormat="false" ht="15" hidden="true" customHeight="false" outlineLevel="0" collapsed="false">
      <c r="A465" s="0" t="n">
        <v>1165481</v>
      </c>
      <c r="B465" s="0" t="str">
        <f aca="false">RIGHT(O465,LEN(O465)-FIND("actrade-",O465)-7)</f>
        <v>9780195379389</v>
      </c>
      <c r="C465" s="0" t="str">
        <f aca="false">"10.1093/actrade/" &amp; B465 &amp; ".001.0001"</f>
        <v>10.1093/actrade/9780195379389.001.0001</v>
      </c>
      <c r="D465" s="0" t="str">
        <f aca="false">"http://www.veryshortintroductions.com/mobile/view/" &amp; C465 &amp; "/actrade-" &amp; B465</f>
        <v>http://www.veryshortintroductions.com/mobile/view/10.1093/actrade/9780195379389.001.0001/actrade-9780195379389</v>
      </c>
      <c r="E465" s="0" t="s">
        <v>2301</v>
      </c>
      <c r="F465" s="0" t="str">
        <f aca="false">LEFT(E465,FIND(":",E465)-1)</f>
        <v>The Aztecs</v>
      </c>
      <c r="G465" s="0" t="str">
        <f aca="false">"&lt;a href='http://dx.doi.org/" &amp; C465 &amp; "'&gt;" &amp; LEFT(E465,FIND(":",E465)-1) &amp; "&lt;/a&gt;"</f>
        <v>&lt;a href='http://dx.doi.org/10.1093/actrade/9780195379389.001.0001'&gt;The Aztecs&lt;/a&gt;</v>
      </c>
      <c r="H465" s="0" t="str">
        <f aca="false">"&lt;a href='http://dx.doi.org/" &amp; C465 &amp; "'&gt;" &amp;"&lt;img src='http://www.veryshortintroductions.com/view/covers/"&amp;B465&amp;".png' class='coverimage' alt='" &amp;E465 &amp; "'/&gt;&lt;/a&gt;"</f>
        <v>&lt;a href='http://dx.doi.org/10.1093/actrade/9780195379389.001.0001'&gt;&lt;img src='http://www.veryshortintroductions.com/view/covers/9780195379389.png' class='coverimage' alt='The Aztecs: A Very Short Introduction (Very Short Introductions)'/&gt;&lt;/a&gt;</v>
      </c>
      <c r="I465" s="0" t="str">
        <f aca="false">"&lt;a href='" &amp; D465 &amp; "'&gt;" &amp; "&lt;img src='https://api.qrserver.com/v1/create-qr-code/?size=300x300&amp;data=" &amp; D465 &amp;"' class='qr'/&gt;&lt;/a&gt;"</f>
        <v>&lt;a href='http://www.veryshortintroductions.com/mobile/view/10.1093/actrade/9780195379389.001.0001/actrade-9780195379389'&gt;&lt;img src='https://api.qrserver.com/v1/create-qr-code/?size=300x300&amp;data=http://www.veryshortintroductions.com/mobile/view/10.1093/actrade/9780195379389.001.0001/actrade-9780195379389' class='qr'/&gt;&lt;/a&gt;</v>
      </c>
      <c r="J465" s="0" t="str">
        <f aca="false">"&lt;tr&gt;&lt;td&gt;" &amp; H465 &amp; "&lt;/td&gt;&lt;td&gt;&lt;small&gt;Very Short Introduction&lt;br/&gt;http://m.veryshortintroductions.com&lt;/small&gt;&lt;br/&gt;&lt;em&gt;ebook&lt;/em&gt;&lt;br/&gt;&lt;br/&gt;" &amp; G465 &amp; "&lt;/td&gt;&lt;td&gt;" &amp; I465 &amp; "&lt;/td&gt;&lt;/tr&gt;"</f>
        <v>&lt;tr&gt;&lt;td&gt;&lt;a href='http://dx.doi.org/10.1093/actrade/9780195379389.001.0001'&gt;&lt;img src='http://www.veryshortintroductions.com/view/covers/9780195379389.png' class='coverimage' alt='The Aztecs: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href='http://dx.doi.org/10.1093/actrade/9780195379389.001.0001'&gt;The Aztecs&lt;/a&gt;&lt;/td&gt;&lt;td&gt;&lt;a href='http://www.veryshortintroductions.com/mobile/view/10.1093/actrade/9780195379389.001.0001/actrade-9780195379389'&gt;&lt;img src='https://api.qrserver.com/v1/create-qr-code/?size=300x300&amp;data=http://www.veryshortintroductions.com/mobile/view/10.1093/actrade/9780195379389.001.0001/actrade-9780195379389' class='qr'/&gt;&lt;/a&gt;&lt;/td&gt;&lt;/tr&gt;</v>
      </c>
      <c r="N465" s="0" t="s">
        <v>44</v>
      </c>
      <c r="O465" s="0" t="s">
        <v>2302</v>
      </c>
      <c r="P465" s="0" t="s">
        <v>2302</v>
      </c>
      <c r="Q465" s="0" t="s">
        <v>46</v>
      </c>
      <c r="S465" s="0" t="s">
        <v>2303</v>
      </c>
      <c r="X465" s="0" t="s">
        <v>2304</v>
      </c>
      <c r="Y465" s="0" t="s">
        <v>2305</v>
      </c>
      <c r="AA465" s="0" t="s">
        <v>49</v>
      </c>
      <c r="AB465" s="2" t="n">
        <v>40909</v>
      </c>
      <c r="AC465" s="2" t="n">
        <v>41274</v>
      </c>
      <c r="AJ465" s="0" t="s">
        <v>2306</v>
      </c>
      <c r="AK465" s="0" t="s">
        <v>50</v>
      </c>
      <c r="AL465" s="0" t="s">
        <v>51</v>
      </c>
      <c r="AM465" s="0" t="s">
        <v>49</v>
      </c>
      <c r="AN465" s="0" t="s">
        <v>49</v>
      </c>
      <c r="AO465" s="0" t="s">
        <v>49</v>
      </c>
      <c r="AP465" s="0" t="s">
        <v>49</v>
      </c>
      <c r="AQ465" s="0" t="s">
        <v>49</v>
      </c>
    </row>
    <row r="466" customFormat="false" ht="15" hidden="true" customHeight="false" outlineLevel="0" collapsed="false">
      <c r="A466" s="0" t="n">
        <v>3092991</v>
      </c>
      <c r="B466" s="0" t="str">
        <f aca="false">RIGHT(O466,LEN(O466)-FIND("actrade-",O466)-7)</f>
        <v>9780199796779</v>
      </c>
      <c r="C466" s="0" t="str">
        <f aca="false">"10.1093/actrade/" &amp; B466 &amp; ".001.0001"</f>
        <v>10.1093/actrade/9780199796779.001.0001</v>
      </c>
      <c r="D466" s="0" t="str">
        <f aca="false">"http://www.veryshortintroductions.com/mobile/view/" &amp; C466 &amp; "/actrade-" &amp; B466</f>
        <v>http://www.veryshortintroductions.com/mobile/view/10.1093/actrade/9780199796779.001.0001/actrade-9780199796779</v>
      </c>
      <c r="E466" s="0" t="s">
        <v>2307</v>
      </c>
      <c r="F466" s="0" t="str">
        <f aca="false">LEFT(E466,FIND(":",E466)-1)</f>
        <v>The Beats </v>
      </c>
      <c r="G466" s="0" t="str">
        <f aca="false">"&lt;a href='http://dx.doi.org/" &amp; C466 &amp; "'&gt;" &amp; LEFT(E466,FIND(":",E466)-1) &amp; "&lt;/a&gt;"</f>
        <v>&lt;a href='http://dx.doi.org/10.1093/actrade/9780199796779.001.0001'&gt;The Beats &lt;/a&gt;</v>
      </c>
      <c r="H466" s="0" t="str">
        <f aca="false">"&lt;a href='http://dx.doi.org/" &amp; C466 &amp; "'&gt;" &amp;"&lt;img src='http://www.veryshortintroductions.com/view/covers/"&amp;B466&amp;".png' class='coverimage' alt='" &amp;E466 &amp; "'/&gt;&lt;/a&gt;"</f>
        <v>&lt;a href='http://dx.doi.org/10.1093/actrade/9780199796779.001.0001'&gt;&lt;img src='http://www.veryshortintroductions.com/view/covers/9780199796779.png' class='coverimage' alt='The Beats : a very short introduction'/&gt;&lt;/a&gt;</v>
      </c>
      <c r="I466" s="0" t="str">
        <f aca="false">"&lt;a href='" &amp; D466 &amp; "'&gt;" &amp; "&lt;img src='https://api.qrserver.com/v1/create-qr-code/?size=300x300&amp;data=" &amp; D466 &amp;"' class='qr'/&gt;&lt;/a&gt;"</f>
        <v>&lt;a href='http://www.veryshortintroductions.com/mobile/view/10.1093/actrade/9780199796779.001.0001/actrade-9780199796779'&gt;&lt;img src='https://api.qrserver.com/v1/create-qr-code/?size=300x300&amp;data=http://www.veryshortintroductions.com/mobile/view/10.1093/actrade/9780199796779.001.0001/actrade-9780199796779' class='qr'/&gt;&lt;/a&gt;</v>
      </c>
      <c r="J466" s="0" t="str">
        <f aca="false">"&lt;tr&gt;&lt;td&gt;" &amp; H466 &amp; "&lt;/td&gt;&lt;td&gt;&lt;small&gt;Very Short Introduction&lt;br/&gt;http://m.veryshortintroductions.com&lt;/small&gt;&lt;br/&gt;&lt;em&gt;ebook&lt;/em&gt;&lt;br/&gt;&lt;br/&gt;" &amp; G466 &amp; "&lt;/td&gt;&lt;td&gt;" &amp; I466 &amp; "&lt;/td&gt;&lt;/tr&gt;"</f>
        <v>&lt;tr&gt;&lt;td&gt;&lt;a href='http://dx.doi.org/10.1093/actrade/9780199796779.001.0001'&gt;&lt;img src='http://www.veryshortintroductions.com/view/covers/9780199796779.png' class='coverimage' alt='The Beats : a very short introduction'/&gt;&lt;/a&gt;&lt;/td&gt;&lt;td&gt;&lt;small&gt;Very Short Introduction&lt;br/&gt;http://m.veryshortintroductions.com&lt;/small&gt;&lt;br/&gt;&lt;em&gt;ebook&lt;/em&gt;&lt;br/&gt;&lt;br/&gt;&lt;a href='http://dx.doi.org/10.1093/actrade/9780199796779.001.0001'&gt;The Beats &lt;/a&gt;&lt;/td&gt;&lt;td&gt;&lt;a href='http://www.veryshortintroductions.com/mobile/view/10.1093/actrade/9780199796779.001.0001/actrade-9780199796779'&gt;&lt;img src='https://api.qrserver.com/v1/create-qr-code/?size=300x300&amp;data=http://www.veryshortintroductions.com/mobile/view/10.1093/actrade/9780199796779.001.0001/actrade-9780199796779' class='qr'/&gt;&lt;/a&gt;&lt;/td&gt;&lt;/tr&gt;</v>
      </c>
      <c r="N466" s="0" t="s">
        <v>44</v>
      </c>
      <c r="O466" s="0" t="s">
        <v>2308</v>
      </c>
      <c r="P466" s="0" t="s">
        <v>2308</v>
      </c>
      <c r="Q466" s="0" t="s">
        <v>46</v>
      </c>
      <c r="S466" s="0" t="s">
        <v>2309</v>
      </c>
      <c r="Y466" s="0" t="s">
        <v>2310</v>
      </c>
      <c r="AA466" s="0" t="s">
        <v>49</v>
      </c>
      <c r="AB466" s="2" t="n">
        <v>41275</v>
      </c>
      <c r="AC466" s="2" t="n">
        <v>41639</v>
      </c>
      <c r="AK466" s="0" t="s">
        <v>50</v>
      </c>
      <c r="AL466" s="0" t="s">
        <v>51</v>
      </c>
      <c r="AM466" s="0" t="s">
        <v>49</v>
      </c>
      <c r="AN466" s="0" t="s">
        <v>49</v>
      </c>
      <c r="AO466" s="0" t="s">
        <v>49</v>
      </c>
      <c r="AP466" s="0" t="s">
        <v>49</v>
      </c>
      <c r="AQ466" s="0" t="s">
        <v>49</v>
      </c>
    </row>
    <row r="467" customFormat="false" ht="15" hidden="true" customHeight="false" outlineLevel="0" collapsed="false">
      <c r="A467" s="0" t="n">
        <v>3093136</v>
      </c>
      <c r="B467" s="0" t="str">
        <f aca="false">RIGHT(O467,LEN(O467)-FIND("actrade-",O467)-7)</f>
        <v>9780192853431</v>
      </c>
      <c r="C467" s="0" t="str">
        <f aca="false">"10.1093/actrade/" &amp; B467 &amp; ".001.0001"</f>
        <v>10.1093/actrade/9780192853431.001.0001</v>
      </c>
      <c r="D467" s="0" t="str">
        <f aca="false">"http://www.veryshortintroductions.com/mobile/view/" &amp; C467 &amp; "/actrade-" &amp; B467</f>
        <v>http://www.veryshortintroductions.com/mobile/view/10.1093/actrade/9780192853431.001.0001/actrade-9780192853431</v>
      </c>
      <c r="E467" s="0" t="s">
        <v>2311</v>
      </c>
      <c r="F467" s="0" t="str">
        <f aca="false">LEFT(E467,FIND(":",E467)-1)</f>
        <v>The Bible</v>
      </c>
      <c r="G467" s="0" t="str">
        <f aca="false">"&lt;a href='http://dx.doi.org/" &amp; C467 &amp; "'&gt;" &amp; LEFT(E467,FIND(":",E467)-1) &amp; "&lt;/a&gt;"</f>
        <v>&lt;a href='http://dx.doi.org/10.1093/actrade/9780192853431.001.0001'&gt;The Bible&lt;/a&gt;</v>
      </c>
      <c r="H467" s="0" t="str">
        <f aca="false">"&lt;a href='http://dx.doi.org/" &amp; C467 &amp; "'&gt;" &amp;"&lt;img src='http://www.veryshortintroductions.com/view/covers/"&amp;B467&amp;".png' class='coverimage' alt='" &amp;E467 &amp; "'/&gt;&lt;/a&gt;"</f>
        <v>&lt;a href='http://dx.doi.org/10.1093/actrade/9780192853431.001.0001'&gt;&lt;img src='http://www.veryshortintroductions.com/view/covers/9780192853431.png' class='coverimage' alt='The Bible: a very short introduction'/&gt;&lt;/a&gt;</v>
      </c>
      <c r="I467" s="0" t="str">
        <f aca="false">"&lt;a href='" &amp; D467 &amp; "'&gt;" &amp; "&lt;img src='https://api.qrserver.com/v1/create-qr-code/?size=300x300&amp;data=" &amp; D467 &amp;"' class='qr'/&gt;&lt;/a&gt;"</f>
        <v>&lt;a href='http://www.veryshortintroductions.com/mobile/view/10.1093/actrade/9780192853431.001.0001/actrade-9780192853431'&gt;&lt;img src='https://api.qrserver.com/v1/create-qr-code/?size=300x300&amp;data=http://www.veryshortintroductions.com/mobile/view/10.1093/actrade/9780192853431.001.0001/actrade-9780192853431' class='qr'/&gt;&lt;/a&gt;</v>
      </c>
      <c r="J467" s="0" t="str">
        <f aca="false">"&lt;tr&gt;&lt;td&gt;" &amp; H467 &amp; "&lt;/td&gt;&lt;td&gt;&lt;small&gt;Very Short Introduction&lt;br/&gt;http://m.veryshortintroductions.com&lt;/small&gt;&lt;br/&gt;&lt;em&gt;ebook&lt;/em&gt;&lt;br/&gt;&lt;br/&gt;" &amp; G467 &amp; "&lt;/td&gt;&lt;td&gt;" &amp; I467 &amp; "&lt;/td&gt;&lt;/tr&gt;"</f>
        <v>&lt;tr&gt;&lt;td&gt;&lt;a href='http://dx.doi.org/10.1093/actrade/9780192853431.001.0001'&gt;&lt;img src='http://www.veryshortintroductions.com/view/covers/9780192853431.png' class='coverimage' alt='The Bible: a very short introduction'/&gt;&lt;/a&gt;&lt;/td&gt;&lt;td&gt;&lt;small&gt;Very Short Introduction&lt;br/&gt;http://m.veryshortintroductions.com&lt;/small&gt;&lt;br/&gt;&lt;em&gt;ebook&lt;/em&gt;&lt;br/&gt;&lt;br/&gt;&lt;a href='http://dx.doi.org/10.1093/actrade/9780192853431.001.0001'&gt;The Bible&lt;/a&gt;&lt;/td&gt;&lt;td&gt;&lt;a href='http://www.veryshortintroductions.com/mobile/view/10.1093/actrade/9780192853431.001.0001/actrade-9780192853431'&gt;&lt;img src='https://api.qrserver.com/v1/create-qr-code/?size=300x300&amp;data=http://www.veryshortintroductions.com/mobile/view/10.1093/actrade/9780192853431.001.0001/actrade-9780192853431' class='qr'/&gt;&lt;/a&gt;&lt;/td&gt;&lt;/tr&gt;</v>
      </c>
      <c r="N467" s="0" t="s">
        <v>44</v>
      </c>
      <c r="O467" s="0" t="s">
        <v>2312</v>
      </c>
      <c r="P467" s="0" t="s">
        <v>2312</v>
      </c>
      <c r="Q467" s="0" t="s">
        <v>46</v>
      </c>
      <c r="S467" s="0" t="s">
        <v>2313</v>
      </c>
      <c r="Y467" s="0" t="s">
        <v>2314</v>
      </c>
      <c r="AA467" s="0" t="s">
        <v>49</v>
      </c>
      <c r="AB467" s="2" t="n">
        <v>36526</v>
      </c>
      <c r="AC467" s="2" t="n">
        <v>36891</v>
      </c>
      <c r="AK467" s="0" t="s">
        <v>50</v>
      </c>
      <c r="AL467" s="0" t="s">
        <v>51</v>
      </c>
      <c r="AM467" s="0" t="s">
        <v>49</v>
      </c>
      <c r="AN467" s="0" t="s">
        <v>49</v>
      </c>
      <c r="AO467" s="0" t="s">
        <v>49</v>
      </c>
      <c r="AP467" s="0" t="s">
        <v>49</v>
      </c>
      <c r="AQ467" s="0" t="s">
        <v>49</v>
      </c>
    </row>
    <row r="468" customFormat="false" ht="15" hidden="true" customHeight="false" outlineLevel="0" collapsed="false">
      <c r="A468" s="0" t="n">
        <v>10315108</v>
      </c>
      <c r="B468" s="0" t="str">
        <f aca="false">RIGHT(O468,LEN(O468)-FIND("actrade-",O468)-7)</f>
        <v>9780198739036</v>
      </c>
      <c r="C468" s="0" t="str">
        <f aca="false">"10.1093/actrade/" &amp; B468 &amp; ".001.0001"</f>
        <v>10.1093/actrade/9780198739036.001.0001</v>
      </c>
      <c r="D468" s="0" t="str">
        <f aca="false">"http://www.veryshortintroductions.com/mobile/view/" &amp; C468 &amp; "/actrade-" &amp; B468</f>
        <v>http://www.veryshortintroductions.com/mobile/view/10.1093/actrade/9780198739036.001.0001/actrade-9780198739036</v>
      </c>
      <c r="E468" s="0" t="s">
        <v>2315</v>
      </c>
      <c r="F468" s="0" t="str">
        <f aca="false">LEFT(E468,FIND(":",E468)-1)</f>
        <v>The Body</v>
      </c>
      <c r="G468" s="0" t="str">
        <f aca="false">"&lt;a href='http://dx.doi.org/" &amp; C468 &amp; "'&gt;" &amp; LEFT(E468,FIND(":",E468)-1) &amp; "&lt;/a&gt;"</f>
        <v>&lt;a href='http://dx.doi.org/10.1093/actrade/9780198739036.001.0001'&gt;The Body&lt;/a&gt;</v>
      </c>
      <c r="H468" s="0" t="str">
        <f aca="false">"&lt;a href='http://dx.doi.org/" &amp; C468 &amp; "'&gt;" &amp;"&lt;img src='http://www.veryshortintroductions.com/view/covers/"&amp;B468&amp;".png' class='coverimage' alt='" &amp;E468 &amp; "'/&gt;&lt;/a&gt;"</f>
        <v>&lt;a href='http://dx.doi.org/10.1093/actrade/9780198739036.001.0001'&gt;&lt;img src='http://www.veryshortintroductions.com/view/covers/9780198739036.png' class='coverimage' alt='The Body: A Very Short Introduction'/&gt;&lt;/a&gt;</v>
      </c>
      <c r="I468" s="0" t="str">
        <f aca="false">"&lt;a href='" &amp; D468 &amp; "'&gt;" &amp; "&lt;img src='https://api.qrserver.com/v1/create-qr-code/?size=300x300&amp;data=" &amp; D468 &amp;"' class='qr'/&gt;&lt;/a&gt;"</f>
        <v>&lt;a href='http://www.veryshortintroductions.com/mobile/view/10.1093/actrade/9780198739036.001.0001/actrade-9780198739036'&gt;&lt;img src='https://api.qrserver.com/v1/create-qr-code/?size=300x300&amp;data=http://www.veryshortintroductions.com/mobile/view/10.1093/actrade/9780198739036.001.0001/actrade-9780198739036' class='qr'/&gt;&lt;/a&gt;</v>
      </c>
      <c r="J468" s="0" t="str">
        <f aca="false">"&lt;tr&gt;&lt;td&gt;" &amp; H468 &amp; "&lt;/td&gt;&lt;td&gt;&lt;small&gt;Very Short Introduction&lt;br/&gt;http://m.veryshortintroductions.com&lt;/small&gt;&lt;br/&gt;&lt;em&gt;ebook&lt;/em&gt;&lt;br/&gt;&lt;br/&gt;" &amp; G468 &amp; "&lt;/td&gt;&lt;td&gt;" &amp; I468 &amp; "&lt;/td&gt;&lt;/tr&gt;"</f>
        <v>&lt;tr&gt;&lt;td&gt;&lt;a href='http://dx.doi.org/10.1093/actrade/9780198739036.001.0001'&gt;&lt;img src='http://www.veryshortintroductions.com/view/covers/9780198739036.png' class='coverimage' alt='The Body: A Very Short Introduction'/&gt;&lt;/a&gt;&lt;/td&gt;&lt;td&gt;&lt;small&gt;Very Short Introduction&lt;br/&gt;http://m.veryshortintroductions.com&lt;/small&gt;&lt;br/&gt;&lt;em&gt;ebook&lt;/em&gt;&lt;br/&gt;&lt;br/&gt;&lt;a href='http://dx.doi.org/10.1093/actrade/9780198739036.001.0001'&gt;The Body&lt;/a&gt;&lt;/td&gt;&lt;td&gt;&lt;a href='http://www.veryshortintroductions.com/mobile/view/10.1093/actrade/9780198739036.001.0001/actrade-9780198739036'&gt;&lt;img src='https://api.qrserver.com/v1/create-qr-code/?size=300x300&amp;data=http://www.veryshortintroductions.com/mobile/view/10.1093/actrade/9780198739036.001.0001/actrade-9780198739036' class='qr'/&gt;&lt;/a&gt;&lt;/td&gt;&lt;/tr&gt;</v>
      </c>
      <c r="N468" s="0" t="s">
        <v>44</v>
      </c>
      <c r="O468" s="0" t="s">
        <v>2316</v>
      </c>
      <c r="P468" s="0" t="s">
        <v>2316</v>
      </c>
      <c r="Q468" s="0" t="s">
        <v>46</v>
      </c>
      <c r="S468" s="0" t="s">
        <v>2317</v>
      </c>
      <c r="X468" s="0" t="s">
        <v>2318</v>
      </c>
      <c r="Y468" s="0" t="s">
        <v>2319</v>
      </c>
      <c r="AA468" s="0" t="s">
        <v>49</v>
      </c>
      <c r="AB468" s="2" t="n">
        <v>42370</v>
      </c>
      <c r="AC468" s="2" t="n">
        <v>42735</v>
      </c>
      <c r="AK468" s="0" t="s">
        <v>50</v>
      </c>
      <c r="AL468" s="0" t="s">
        <v>51</v>
      </c>
      <c r="AM468" s="0" t="s">
        <v>49</v>
      </c>
      <c r="AN468" s="0" t="s">
        <v>49</v>
      </c>
      <c r="AO468" s="0" t="s">
        <v>49</v>
      </c>
      <c r="AP468" s="0" t="s">
        <v>49</v>
      </c>
      <c r="AQ468" s="0" t="s">
        <v>49</v>
      </c>
    </row>
    <row r="469" customFormat="false" ht="15" hidden="true" customHeight="false" outlineLevel="0" collapsed="false">
      <c r="A469" s="0" t="n">
        <v>11849791</v>
      </c>
      <c r="B469" s="0" t="str">
        <f aca="false">RIGHT(O469,LEN(O469)-FIND("actrade-",O469)-7)</f>
        <v>9780198723394</v>
      </c>
      <c r="C469" s="0" t="str">
        <f aca="false">"10.1093/actrade/" &amp; B469 &amp; ".001.0001"</f>
        <v>10.1093/actrade/9780198723394.001.0001</v>
      </c>
      <c r="D469" s="0" t="str">
        <f aca="false">"http://www.veryshortintroductions.com/mobile/view/" &amp; C469 &amp; "/actrade-" &amp; B469</f>
        <v>http://www.veryshortintroductions.com/mobile/view/10.1093/actrade/9780198723394.001.0001/actrade-9780198723394</v>
      </c>
      <c r="E469" s="0" t="s">
        <v>2320</v>
      </c>
      <c r="F469" s="0" t="str">
        <f aca="false">LEFT(E469,FIND(":",E469)-1)</f>
        <v>The BRICS</v>
      </c>
      <c r="G469" s="0" t="str">
        <f aca="false">"&lt;a href='http://dx.doi.org/" &amp; C469 &amp; "'&gt;" &amp; LEFT(E469,FIND(":",E469)-1) &amp; "&lt;/a&gt;"</f>
        <v>&lt;a href='http://dx.doi.org/10.1093/actrade/9780198723394.001.0001'&gt;The BRICS&lt;/a&gt;</v>
      </c>
      <c r="H469" s="0" t="str">
        <f aca="false">"&lt;a href='http://dx.doi.org/" &amp; C469 &amp; "'&gt;" &amp;"&lt;img src='http://www.veryshortintroductions.com/view/covers/"&amp;B469&amp;".png' class='coverimage' alt='" &amp;E469 &amp; "'/&gt;&lt;/a&gt;"</f>
        <v>&lt;a href='http://dx.doi.org/10.1093/actrade/9780198723394.001.0001'&gt;&lt;img src='http://www.veryshortintroductions.com/view/covers/9780198723394.png' class='coverimage' alt='The BRICS: A Very Short Introduction'/&gt;&lt;/a&gt;</v>
      </c>
      <c r="I469" s="0" t="str">
        <f aca="false">"&lt;a href='" &amp; D469 &amp; "'&gt;" &amp; "&lt;img src='https://api.qrserver.com/v1/create-qr-code/?size=300x300&amp;data=" &amp; D469 &amp;"' class='qr'/&gt;&lt;/a&gt;"</f>
        <v>&lt;a href='http://www.veryshortintroductions.com/mobile/view/10.1093/actrade/9780198723394.001.0001/actrade-9780198723394'&gt;&lt;img src='https://api.qrserver.com/v1/create-qr-code/?size=300x300&amp;data=http://www.veryshortintroductions.com/mobile/view/10.1093/actrade/9780198723394.001.0001/actrade-9780198723394' class='qr'/&gt;&lt;/a&gt;</v>
      </c>
      <c r="J469" s="0" t="str">
        <f aca="false">"&lt;tr&gt;&lt;td&gt;" &amp; H469 &amp; "&lt;/td&gt;&lt;td&gt;&lt;small&gt;Very Short Introduction&lt;br/&gt;http://m.veryshortintroductions.com&lt;/small&gt;&lt;br/&gt;&lt;em&gt;ebook&lt;/em&gt;&lt;br/&gt;&lt;br/&gt;" &amp; G469 &amp; "&lt;/td&gt;&lt;td&gt;" &amp; I469 &amp; "&lt;/td&gt;&lt;/tr&gt;"</f>
        <v>&lt;tr&gt;&lt;td&gt;&lt;a href='http://dx.doi.org/10.1093/actrade/9780198723394.001.0001'&gt;&lt;img src='http://www.veryshortintroductions.com/view/covers/9780198723394.png' class='coverimage' alt='The BRICS: A Very Short Introduction'/&gt;&lt;/a&gt;&lt;/td&gt;&lt;td&gt;&lt;small&gt;Very Short Introduction&lt;br/&gt;http://m.veryshortintroductions.com&lt;/small&gt;&lt;br/&gt;&lt;em&gt;ebook&lt;/em&gt;&lt;br/&gt;&lt;br/&gt;&lt;a href='http://dx.doi.org/10.1093/actrade/9780198723394.001.0001'&gt;The BRICS&lt;/a&gt;&lt;/td&gt;&lt;td&gt;&lt;a href='http://www.veryshortintroductions.com/mobile/view/10.1093/actrade/9780198723394.001.0001/actrade-9780198723394'&gt;&lt;img src='https://api.qrserver.com/v1/create-qr-code/?size=300x300&amp;data=http://www.veryshortintroductions.com/mobile/view/10.1093/actrade/9780198723394.001.0001/actrade-9780198723394' class='qr'/&gt;&lt;/a&gt;&lt;/td&gt;&lt;/tr&gt;</v>
      </c>
      <c r="N469" s="0" t="s">
        <v>44</v>
      </c>
      <c r="O469" s="0" t="s">
        <v>2321</v>
      </c>
      <c r="P469" s="0" t="s">
        <v>2321</v>
      </c>
      <c r="Q469" s="0" t="s">
        <v>46</v>
      </c>
      <c r="S469" s="0" t="s">
        <v>345</v>
      </c>
      <c r="X469" s="0" t="s">
        <v>2322</v>
      </c>
      <c r="Y469" s="0" t="s">
        <v>2323</v>
      </c>
      <c r="AA469" s="0" t="s">
        <v>49</v>
      </c>
      <c r="AB469" s="2" t="n">
        <v>42370</v>
      </c>
      <c r="AC469" s="2" t="n">
        <v>42735</v>
      </c>
      <c r="AK469" s="0" t="s">
        <v>50</v>
      </c>
      <c r="AL469" s="0" t="s">
        <v>51</v>
      </c>
      <c r="AM469" s="0" t="s">
        <v>49</v>
      </c>
      <c r="AN469" s="0" t="s">
        <v>49</v>
      </c>
      <c r="AO469" s="0" t="s">
        <v>49</v>
      </c>
      <c r="AP469" s="0" t="s">
        <v>49</v>
      </c>
      <c r="AQ469" s="0" t="s">
        <v>49</v>
      </c>
    </row>
    <row r="470" customFormat="false" ht="15" hidden="true" customHeight="false" outlineLevel="0" collapsed="false">
      <c r="A470" s="0" t="n">
        <v>3093144</v>
      </c>
      <c r="B470" s="0" t="str">
        <f aca="false">RIGHT(O470,LEN(O470)-FIND("actrade-",O470)-7)</f>
        <v>9780199697694</v>
      </c>
      <c r="C470" s="0" t="str">
        <f aca="false">"10.1093/actrade/" &amp; B470 &amp; ".001.0001"</f>
        <v>10.1093/actrade/9780199697694.001.0001</v>
      </c>
      <c r="D470" s="0" t="str">
        <f aca="false">"http://www.veryshortintroductions.com/mobile/view/" &amp; C470 &amp; "/actrade-" &amp; B470</f>
        <v>http://www.veryshortintroductions.com/mobile/view/10.1093/actrade/9780199697694.001.0001/actrade-9780199697694</v>
      </c>
      <c r="E470" s="0" t="s">
        <v>2324</v>
      </c>
      <c r="F470" s="0" t="str">
        <f aca="false">LEFT(E470,FIND(":",E470)-1)</f>
        <v>The British constitution </v>
      </c>
      <c r="G470" s="0" t="str">
        <f aca="false">"&lt;a href='http://dx.doi.org/" &amp; C470 &amp; "'&gt;" &amp; LEFT(E470,FIND(":",E470)-1) &amp; "&lt;/a&gt;"</f>
        <v>&lt;a href='http://dx.doi.org/10.1093/actrade/9780199697694.001.0001'&gt;The British constitution &lt;/a&gt;</v>
      </c>
      <c r="H470" s="0" t="str">
        <f aca="false">"&lt;a href='http://dx.doi.org/" &amp; C470 &amp; "'&gt;" &amp;"&lt;img src='http://www.veryshortintroductions.com/view/covers/"&amp;B470&amp;".png' class='coverimage' alt='" &amp;E470 &amp; "'/&gt;&lt;/a&gt;"</f>
        <v>&lt;a href='http://dx.doi.org/10.1093/actrade/9780199697694.001.0001'&gt;&lt;img src='http://www.veryshortintroductions.com/view/covers/9780199697694.png' class='coverimage' alt='The British constitution : a very short introduction'/&gt;&lt;/a&gt;</v>
      </c>
      <c r="I470" s="0" t="str">
        <f aca="false">"&lt;a href='" &amp; D470 &amp; "'&gt;" &amp; "&lt;img src='https://api.qrserver.com/v1/create-qr-code/?size=300x300&amp;data=" &amp; D470 &amp;"' class='qr'/&gt;&lt;/a&gt;"</f>
        <v>&lt;a href='http://www.veryshortintroductions.com/mobile/view/10.1093/actrade/9780199697694.001.0001/actrade-9780199697694'&gt;&lt;img src='https://api.qrserver.com/v1/create-qr-code/?size=300x300&amp;data=http://www.veryshortintroductions.com/mobile/view/10.1093/actrade/9780199697694.001.0001/actrade-9780199697694' class='qr'/&gt;&lt;/a&gt;</v>
      </c>
      <c r="J470" s="0" t="str">
        <f aca="false">"&lt;tr&gt;&lt;td&gt;" &amp; H470 &amp; "&lt;/td&gt;&lt;td&gt;&lt;small&gt;Very Short Introduction&lt;br/&gt;http://m.veryshortintroductions.com&lt;/small&gt;&lt;br/&gt;&lt;em&gt;ebook&lt;/em&gt;&lt;br/&gt;&lt;br/&gt;" &amp; G470 &amp; "&lt;/td&gt;&lt;td&gt;" &amp; I470 &amp; "&lt;/td&gt;&lt;/tr&gt;"</f>
        <v>&lt;tr&gt;&lt;td&gt;&lt;a href='http://dx.doi.org/10.1093/actrade/9780199697694.001.0001'&gt;&lt;img src='http://www.veryshortintroductions.com/view/covers/9780199697694.png' class='coverimage' alt='The British constitution : a very short introduction'/&gt;&lt;/a&gt;&lt;/td&gt;&lt;td&gt;&lt;small&gt;Very Short Introduction&lt;br/&gt;http://m.veryshortintroductions.com&lt;/small&gt;&lt;br/&gt;&lt;em&gt;ebook&lt;/em&gt;&lt;br/&gt;&lt;br/&gt;&lt;a href='http://dx.doi.org/10.1093/actrade/9780199697694.001.0001'&gt;The British constitution &lt;/a&gt;&lt;/td&gt;&lt;td&gt;&lt;a href='http://www.veryshortintroductions.com/mobile/view/10.1093/actrade/9780199697694.001.0001/actrade-9780199697694'&gt;&lt;img src='https://api.qrserver.com/v1/create-qr-code/?size=300x300&amp;data=http://www.veryshortintroductions.com/mobile/view/10.1093/actrade/9780199697694.001.0001/actrade-9780199697694' class='qr'/&gt;&lt;/a&gt;&lt;/td&gt;&lt;/tr&gt;</v>
      </c>
      <c r="N470" s="0" t="s">
        <v>44</v>
      </c>
      <c r="O470" s="0" t="s">
        <v>2325</v>
      </c>
      <c r="P470" s="0" t="s">
        <v>2325</v>
      </c>
      <c r="Q470" s="0" t="s">
        <v>46</v>
      </c>
      <c r="S470" s="0" t="s">
        <v>2326</v>
      </c>
      <c r="Y470" s="0" t="s">
        <v>2327</v>
      </c>
      <c r="AA470" s="0" t="s">
        <v>49</v>
      </c>
      <c r="AB470" s="2" t="n">
        <v>41275</v>
      </c>
      <c r="AC470" s="2" t="n">
        <v>41639</v>
      </c>
      <c r="AK470" s="0" t="s">
        <v>50</v>
      </c>
      <c r="AL470" s="0" t="s">
        <v>51</v>
      </c>
      <c r="AM470" s="0" t="s">
        <v>49</v>
      </c>
      <c r="AN470" s="0" t="s">
        <v>49</v>
      </c>
      <c r="AO470" s="0" t="s">
        <v>49</v>
      </c>
      <c r="AP470" s="0" t="s">
        <v>49</v>
      </c>
      <c r="AQ470" s="0" t="s">
        <v>49</v>
      </c>
    </row>
    <row r="471" customFormat="false" ht="15" hidden="true" customHeight="false" outlineLevel="0" collapsed="false">
      <c r="A471" s="0" t="n">
        <v>3093143</v>
      </c>
      <c r="B471" s="0" t="str">
        <f aca="false">RIGHT(O471,LEN(O471)-FIND("actrade-",O471)-7)</f>
        <v>9780199605415</v>
      </c>
      <c r="C471" s="0" t="str">
        <f aca="false">"10.1093/actrade/" &amp; B471 &amp; ".001.0001"</f>
        <v>10.1093/actrade/9780199605415.001.0001</v>
      </c>
      <c r="D471" s="0" t="str">
        <f aca="false">"http://www.veryshortintroductions.com/mobile/view/" &amp; C471 &amp; "/actrade-" &amp; B471</f>
        <v>http://www.veryshortintroductions.com/mobile/view/10.1093/actrade/9780199605415.001.0001/actrade-9780199605415</v>
      </c>
      <c r="E471" s="0" t="s">
        <v>2328</v>
      </c>
      <c r="F471" s="0" t="str">
        <f aca="false">LEFT(E471,FIND(":",E471)-1)</f>
        <v>The British Empire </v>
      </c>
      <c r="G471" s="0" t="str">
        <f aca="false">"&lt;a href='http://dx.doi.org/" &amp; C471 &amp; "'&gt;" &amp; LEFT(E471,FIND(":",E471)-1) &amp; "&lt;/a&gt;"</f>
        <v>&lt;a href='http://dx.doi.org/10.1093/actrade/9780199605415.001.0001'&gt;The British Empire &lt;/a&gt;</v>
      </c>
      <c r="H471" s="0" t="str">
        <f aca="false">"&lt;a href='http://dx.doi.org/" &amp; C471 &amp; "'&gt;" &amp;"&lt;img src='http://www.veryshortintroductions.com/view/covers/"&amp;B471&amp;".png' class='coverimage' alt='" &amp;E471 &amp; "'/&gt;&lt;/a&gt;"</f>
        <v>&lt;a href='http://dx.doi.org/10.1093/actrade/9780199605415.001.0001'&gt;&lt;img src='http://www.veryshortintroductions.com/view/covers/9780199605415.png' class='coverimage' alt='The British Empire : a very short introduction'/&gt;&lt;/a&gt;</v>
      </c>
      <c r="I471" s="0" t="str">
        <f aca="false">"&lt;a href='" &amp; D471 &amp; "'&gt;" &amp; "&lt;img src='https://api.qrserver.com/v1/create-qr-code/?size=300x300&amp;data=" &amp; D471 &amp;"' class='qr'/&gt;&lt;/a&gt;"</f>
        <v>&lt;a href='http://www.veryshortintroductions.com/mobile/view/10.1093/actrade/9780199605415.001.0001/actrade-9780199605415'&gt;&lt;img src='https://api.qrserver.com/v1/create-qr-code/?size=300x300&amp;data=http://www.veryshortintroductions.com/mobile/view/10.1093/actrade/9780199605415.001.0001/actrade-9780199605415' class='qr'/&gt;&lt;/a&gt;</v>
      </c>
      <c r="J471" s="0" t="str">
        <f aca="false">"&lt;tr&gt;&lt;td&gt;" &amp; H471 &amp; "&lt;/td&gt;&lt;td&gt;&lt;small&gt;Very Short Introduction&lt;br/&gt;http://m.veryshortintroductions.com&lt;/small&gt;&lt;br/&gt;&lt;em&gt;ebook&lt;/em&gt;&lt;br/&gt;&lt;br/&gt;" &amp; G471 &amp; "&lt;/td&gt;&lt;td&gt;" &amp; I471 &amp; "&lt;/td&gt;&lt;/tr&gt;"</f>
        <v>&lt;tr&gt;&lt;td&gt;&lt;a href='http://dx.doi.org/10.1093/actrade/9780199605415.001.0001'&gt;&lt;img src='http://www.veryshortintroductions.com/view/covers/9780199605415.png' class='coverimage' alt='The British Empire : a very short introduction'/&gt;&lt;/a&gt;&lt;/td&gt;&lt;td&gt;&lt;small&gt;Very Short Introduction&lt;br/&gt;http://m.veryshortintroductions.com&lt;/small&gt;&lt;br/&gt;&lt;em&gt;ebook&lt;/em&gt;&lt;br/&gt;&lt;br/&gt;&lt;a href='http://dx.doi.org/10.1093/actrade/9780199605415.001.0001'&gt;The British Empire &lt;/a&gt;&lt;/td&gt;&lt;td&gt;&lt;a href='http://www.veryshortintroductions.com/mobile/view/10.1093/actrade/9780199605415.001.0001/actrade-9780199605415'&gt;&lt;img src='https://api.qrserver.com/v1/create-qr-code/?size=300x300&amp;data=http://www.veryshortintroductions.com/mobile/view/10.1093/actrade/9780199605415.001.0001/actrade-9780199605415' class='qr'/&gt;&lt;/a&gt;&lt;/td&gt;&lt;/tr&gt;</v>
      </c>
      <c r="N471" s="0" t="s">
        <v>44</v>
      </c>
      <c r="O471" s="0" t="s">
        <v>2329</v>
      </c>
      <c r="P471" s="0" t="s">
        <v>2329</v>
      </c>
      <c r="Q471" s="0" t="s">
        <v>46</v>
      </c>
      <c r="S471" s="0" t="s">
        <v>2330</v>
      </c>
      <c r="Y471" s="0" t="s">
        <v>2331</v>
      </c>
      <c r="AA471" s="0" t="s">
        <v>49</v>
      </c>
      <c r="AB471" s="2" t="n">
        <v>41275</v>
      </c>
      <c r="AC471" s="2" t="n">
        <v>41639</v>
      </c>
      <c r="AK471" s="0" t="s">
        <v>50</v>
      </c>
      <c r="AL471" s="0" t="s">
        <v>51</v>
      </c>
      <c r="AM471" s="0" t="s">
        <v>49</v>
      </c>
      <c r="AN471" s="0" t="s">
        <v>49</v>
      </c>
      <c r="AO471" s="0" t="s">
        <v>49</v>
      </c>
      <c r="AP471" s="0" t="s">
        <v>49</v>
      </c>
      <c r="AQ471" s="0" t="s">
        <v>49</v>
      </c>
    </row>
    <row r="472" customFormat="false" ht="15" hidden="true" customHeight="false" outlineLevel="0" collapsed="false">
      <c r="A472" s="0" t="n">
        <v>3093142</v>
      </c>
      <c r="B472" s="0" t="str">
        <f aca="false">RIGHT(O472,LEN(O472)-FIND("actrade-",O472)-7)</f>
        <v>9780199578757</v>
      </c>
      <c r="C472" s="0" t="str">
        <f aca="false">"10.1093/actrade/" &amp; B472 &amp; ".001.0001"</f>
        <v>10.1093/actrade/9780199578757.001.0001</v>
      </c>
      <c r="D472" s="0" t="str">
        <f aca="false">"http://www.veryshortintroductions.com/mobile/view/" &amp; C472 &amp; "/actrade-" &amp; B472</f>
        <v>http://www.veryshortintroductions.com/mobile/view/10.1093/actrade/9780199578757.001.0001/actrade-9780199578757</v>
      </c>
      <c r="E472" s="0" t="s">
        <v>2332</v>
      </c>
      <c r="F472" s="0" t="str">
        <f aca="false">LEFT(E472,FIND(":",E472)-1)</f>
        <v>The cell</v>
      </c>
      <c r="G472" s="0" t="str">
        <f aca="false">"&lt;a href='http://dx.doi.org/" &amp; C472 &amp; "'&gt;" &amp; LEFT(E472,FIND(":",E472)-1) &amp; "&lt;/a&gt;"</f>
        <v>&lt;a href='http://dx.doi.org/10.1093/actrade/9780199578757.001.0001'&gt;The cell&lt;/a&gt;</v>
      </c>
      <c r="H472" s="0" t="str">
        <f aca="false">"&lt;a href='http://dx.doi.org/" &amp; C472 &amp; "'&gt;" &amp;"&lt;img src='http://www.veryshortintroductions.com/view/covers/"&amp;B472&amp;".png' class='coverimage' alt='" &amp;E472 &amp; "'/&gt;&lt;/a&gt;"</f>
        <v>&lt;a href='http://dx.doi.org/10.1093/actrade/9780199578757.001.0001'&gt;&lt;img src='http://www.veryshortintroductions.com/view/covers/9780199578757.png' class='coverimage' alt='The cell: a very short introduction'/&gt;&lt;/a&gt;</v>
      </c>
      <c r="I472" s="0" t="str">
        <f aca="false">"&lt;a href='" &amp; D472 &amp; "'&gt;" &amp; "&lt;img src='https://api.qrserver.com/v1/create-qr-code/?size=300x300&amp;data=" &amp; D472 &amp;"' class='qr'/&gt;&lt;/a&gt;"</f>
        <v>&lt;a href='http://www.veryshortintroductions.com/mobile/view/10.1093/actrade/9780199578757.001.0001/actrade-9780199578757'&gt;&lt;img src='https://api.qrserver.com/v1/create-qr-code/?size=300x300&amp;data=http://www.veryshortintroductions.com/mobile/view/10.1093/actrade/9780199578757.001.0001/actrade-9780199578757' class='qr'/&gt;&lt;/a&gt;</v>
      </c>
      <c r="J472" s="0" t="str">
        <f aca="false">"&lt;tr&gt;&lt;td&gt;" &amp; H472 &amp; "&lt;/td&gt;&lt;td&gt;&lt;small&gt;Very Short Introduction&lt;br/&gt;http://m.veryshortintroductions.com&lt;/small&gt;&lt;br/&gt;&lt;em&gt;ebook&lt;/em&gt;&lt;br/&gt;&lt;br/&gt;" &amp; G472 &amp; "&lt;/td&gt;&lt;td&gt;" &amp; I472 &amp; "&lt;/td&gt;&lt;/tr&gt;"</f>
        <v>&lt;tr&gt;&lt;td&gt;&lt;a href='http://dx.doi.org/10.1093/actrade/9780199578757.001.0001'&gt;&lt;img src='http://www.veryshortintroductions.com/view/covers/9780199578757.png' class='coverimage' alt='The cell: a very short introduction'/&gt;&lt;/a&gt;&lt;/td&gt;&lt;td&gt;&lt;small&gt;Very Short Introduction&lt;br/&gt;http://m.veryshortintroductions.com&lt;/small&gt;&lt;br/&gt;&lt;em&gt;ebook&lt;/em&gt;&lt;br/&gt;&lt;br/&gt;&lt;a href='http://dx.doi.org/10.1093/actrade/9780199578757.001.0001'&gt;The cell&lt;/a&gt;&lt;/td&gt;&lt;td&gt;&lt;a href='http://www.veryshortintroductions.com/mobile/view/10.1093/actrade/9780199578757.001.0001/actrade-9780199578757'&gt;&lt;img src='https://api.qrserver.com/v1/create-qr-code/?size=300x300&amp;data=http://www.veryshortintroductions.com/mobile/view/10.1093/actrade/9780199578757.001.0001/actrade-9780199578757' class='qr'/&gt;&lt;/a&gt;&lt;/td&gt;&lt;/tr&gt;</v>
      </c>
      <c r="N472" s="0" t="s">
        <v>44</v>
      </c>
      <c r="O472" s="0" t="s">
        <v>2333</v>
      </c>
      <c r="P472" s="0" t="s">
        <v>2333</v>
      </c>
      <c r="Q472" s="0" t="s">
        <v>46</v>
      </c>
      <c r="S472" s="0" t="s">
        <v>2334</v>
      </c>
      <c r="Y472" s="0" t="s">
        <v>2335</v>
      </c>
      <c r="AA472" s="0" t="s">
        <v>49</v>
      </c>
      <c r="AB472" s="2" t="n">
        <v>40544</v>
      </c>
      <c r="AC472" s="2" t="n">
        <v>40908</v>
      </c>
      <c r="AK472" s="0" t="s">
        <v>50</v>
      </c>
      <c r="AL472" s="0" t="s">
        <v>51</v>
      </c>
      <c r="AM472" s="0" t="s">
        <v>49</v>
      </c>
      <c r="AN472" s="0" t="s">
        <v>49</v>
      </c>
      <c r="AO472" s="0" t="s">
        <v>49</v>
      </c>
      <c r="AP472" s="0" t="s">
        <v>49</v>
      </c>
      <c r="AQ472" s="0" t="s">
        <v>49</v>
      </c>
    </row>
    <row r="473" customFormat="false" ht="15" hidden="true" customHeight="false" outlineLevel="0" collapsed="false">
      <c r="A473" s="0" t="n">
        <v>3093141</v>
      </c>
      <c r="B473" s="0" t="str">
        <f aca="false">RIGHT(O473,LEN(O473)-FIND("actrade-",O473)-7)</f>
        <v>9780192804181</v>
      </c>
      <c r="C473" s="0" t="str">
        <f aca="false">"10.1093/actrade/" &amp; B473 &amp; ".001.0001"</f>
        <v>10.1093/actrade/9780192804181.001.0001</v>
      </c>
      <c r="D473" s="0" t="str">
        <f aca="false">"http://www.veryshortintroductions.com/mobile/view/" &amp; C473 &amp; "/actrade-" &amp; B473</f>
        <v>http://www.veryshortintroductions.com/mobile/view/10.1093/actrade/9780192804181.001.0001/actrade-9780192804181</v>
      </c>
      <c r="E473" s="0" t="s">
        <v>2336</v>
      </c>
      <c r="F473" s="0" t="str">
        <f aca="false">LEFT(E473,FIND(":",E473)-1)</f>
        <v>The Celts</v>
      </c>
      <c r="G473" s="0" t="str">
        <f aca="false">"&lt;a href='http://dx.doi.org/" &amp; C473 &amp; "'&gt;" &amp; LEFT(E473,FIND(":",E473)-1) &amp; "&lt;/a&gt;"</f>
        <v>&lt;a href='http://dx.doi.org/10.1093/actrade/9780192804181.001.0001'&gt;The Celts&lt;/a&gt;</v>
      </c>
      <c r="H473" s="0" t="str">
        <f aca="false">"&lt;a href='http://dx.doi.org/" &amp; C473 &amp; "'&gt;" &amp;"&lt;img src='http://www.veryshortintroductions.com/view/covers/"&amp;B473&amp;".png' class='coverimage' alt='" &amp;E473 &amp; "'/&gt;&lt;/a&gt;"</f>
        <v>&lt;a href='http://dx.doi.org/10.1093/actrade/9780192804181.001.0001'&gt;&lt;img src='http://www.veryshortintroductions.com/view/covers/9780192804181.png' class='coverimage' alt='The Celts: a very short introduction'/&gt;&lt;/a&gt;</v>
      </c>
      <c r="I473" s="0" t="str">
        <f aca="false">"&lt;a href='" &amp; D473 &amp; "'&gt;" &amp; "&lt;img src='https://api.qrserver.com/v1/create-qr-code/?size=300x300&amp;data=" &amp; D473 &amp;"' class='qr'/&gt;&lt;/a&gt;"</f>
        <v>&lt;a href='http://www.veryshortintroductions.com/mobile/view/10.1093/actrade/9780192804181.001.0001/actrade-9780192804181'&gt;&lt;img src='https://api.qrserver.com/v1/create-qr-code/?size=300x300&amp;data=http://www.veryshortintroductions.com/mobile/view/10.1093/actrade/9780192804181.001.0001/actrade-9780192804181' class='qr'/&gt;&lt;/a&gt;</v>
      </c>
      <c r="J473" s="0" t="str">
        <f aca="false">"&lt;tr&gt;&lt;td&gt;" &amp; H473 &amp; "&lt;/td&gt;&lt;td&gt;&lt;small&gt;Very Short Introduction&lt;br/&gt;http://m.veryshortintroductions.com&lt;/small&gt;&lt;br/&gt;&lt;em&gt;ebook&lt;/em&gt;&lt;br/&gt;&lt;br/&gt;" &amp; G473 &amp; "&lt;/td&gt;&lt;td&gt;" &amp; I473 &amp; "&lt;/td&gt;&lt;/tr&gt;"</f>
        <v>&lt;tr&gt;&lt;td&gt;&lt;a href='http://dx.doi.org/10.1093/actrade/9780192804181.001.0001'&gt;&lt;img src='http://www.veryshortintroductions.com/view/covers/9780192804181.png' class='coverimage' alt='The Celts: a very short introduction'/&gt;&lt;/a&gt;&lt;/td&gt;&lt;td&gt;&lt;small&gt;Very Short Introduction&lt;br/&gt;http://m.veryshortintroductions.com&lt;/small&gt;&lt;br/&gt;&lt;em&gt;ebook&lt;/em&gt;&lt;br/&gt;&lt;br/&gt;&lt;a href='http://dx.doi.org/10.1093/actrade/9780192804181.001.0001'&gt;The Celts&lt;/a&gt;&lt;/td&gt;&lt;td&gt;&lt;a href='http://www.veryshortintroductions.com/mobile/view/10.1093/actrade/9780192804181.001.0001/actrade-9780192804181'&gt;&lt;img src='https://api.qrserver.com/v1/create-qr-code/?size=300x300&amp;data=http://www.veryshortintroductions.com/mobile/view/10.1093/actrade/9780192804181.001.0001/actrade-9780192804181' class='qr'/&gt;&lt;/a&gt;&lt;/td&gt;&lt;/tr&gt;</v>
      </c>
      <c r="N473" s="0" t="s">
        <v>44</v>
      </c>
      <c r="O473" s="0" t="s">
        <v>2337</v>
      </c>
      <c r="P473" s="0" t="s">
        <v>2337</v>
      </c>
      <c r="Q473" s="0" t="s">
        <v>46</v>
      </c>
      <c r="S473" s="0" t="s">
        <v>2338</v>
      </c>
      <c r="Y473" s="0" t="s">
        <v>2339</v>
      </c>
      <c r="AA473" s="0" t="s">
        <v>49</v>
      </c>
      <c r="AB473" s="2" t="n">
        <v>37622</v>
      </c>
      <c r="AC473" s="2" t="n">
        <v>37986</v>
      </c>
      <c r="AK473" s="0" t="s">
        <v>50</v>
      </c>
      <c r="AL473" s="0" t="s">
        <v>51</v>
      </c>
      <c r="AM473" s="0" t="s">
        <v>49</v>
      </c>
      <c r="AN473" s="0" t="s">
        <v>49</v>
      </c>
      <c r="AO473" s="0" t="s">
        <v>49</v>
      </c>
      <c r="AP473" s="0" t="s">
        <v>49</v>
      </c>
      <c r="AQ473" s="0" t="s">
        <v>49</v>
      </c>
    </row>
    <row r="474" customFormat="false" ht="15" hidden="true" customHeight="false" outlineLevel="0" collapsed="false">
      <c r="A474" s="0" t="n">
        <v>3093140</v>
      </c>
      <c r="B474" s="0" t="str">
        <f aca="false">RIGHT(O474,LEN(O474)-FIND("actrade-",O474)-7)</f>
        <v>9780199586592</v>
      </c>
      <c r="C474" s="0" t="str">
        <f aca="false">"10.1093/actrade/" &amp; B474 &amp; ".001.0001"</f>
        <v>10.1093/actrade/9780199586592.001.0001</v>
      </c>
      <c r="D474" s="0" t="str">
        <f aca="false">"http://www.veryshortintroductions.com/mobile/view/" &amp; C474 &amp; "/actrade-" &amp; B474</f>
        <v>http://www.veryshortintroductions.com/mobile/view/10.1093/actrade/9780199586592.001.0001/actrade-9780199586592</v>
      </c>
      <c r="E474" s="0" t="s">
        <v>2340</v>
      </c>
      <c r="F474" s="0" t="str">
        <f aca="false">LEFT(E474,FIND(":",E474)-1)</f>
        <v>The computer</v>
      </c>
      <c r="G474" s="0" t="str">
        <f aca="false">"&lt;a href='http://dx.doi.org/" &amp; C474 &amp; "'&gt;" &amp; LEFT(E474,FIND(":",E474)-1) &amp; "&lt;/a&gt;"</f>
        <v>&lt;a href='http://dx.doi.org/10.1093/actrade/9780199586592.001.0001'&gt;The computer&lt;/a&gt;</v>
      </c>
      <c r="H474" s="0" t="str">
        <f aca="false">"&lt;a href='http://dx.doi.org/" &amp; C474 &amp; "'&gt;" &amp;"&lt;img src='http://www.veryshortintroductions.com/view/covers/"&amp;B474&amp;".png' class='coverimage' alt='" &amp;E474 &amp; "'/&gt;&lt;/a&gt;"</f>
        <v>&lt;a href='http://dx.doi.org/10.1093/actrade/9780199586592.001.0001'&gt;&lt;img src='http://www.veryshortintroductions.com/view/covers/9780199586592.png' class='coverimage' alt='The computer: a very short introduction'/&gt;&lt;/a&gt;</v>
      </c>
      <c r="I474" s="0" t="str">
        <f aca="false">"&lt;a href='" &amp; D474 &amp; "'&gt;" &amp; "&lt;img src='https://api.qrserver.com/v1/create-qr-code/?size=300x300&amp;data=" &amp; D474 &amp;"' class='qr'/&gt;&lt;/a&gt;"</f>
        <v>&lt;a href='http://www.veryshortintroductions.com/mobile/view/10.1093/actrade/9780199586592.001.0001/actrade-9780199586592'&gt;&lt;img src='https://api.qrserver.com/v1/create-qr-code/?size=300x300&amp;data=http://www.veryshortintroductions.com/mobile/view/10.1093/actrade/9780199586592.001.0001/actrade-9780199586592' class='qr'/&gt;&lt;/a&gt;</v>
      </c>
      <c r="J474" s="0" t="str">
        <f aca="false">"&lt;tr&gt;&lt;td&gt;" &amp; H474 &amp; "&lt;/td&gt;&lt;td&gt;&lt;small&gt;Very Short Introduction&lt;br/&gt;http://m.veryshortintroductions.com&lt;/small&gt;&lt;br/&gt;&lt;em&gt;ebook&lt;/em&gt;&lt;br/&gt;&lt;br/&gt;" &amp; G474 &amp; "&lt;/td&gt;&lt;td&gt;" &amp; I474 &amp; "&lt;/td&gt;&lt;/tr&gt;"</f>
        <v>&lt;tr&gt;&lt;td&gt;&lt;a href='http://dx.doi.org/10.1093/actrade/9780199586592.001.0001'&gt;&lt;img src='http://www.veryshortintroductions.com/view/covers/9780199586592.png' class='coverimage' alt='The computer: a very short introduction'/&gt;&lt;/a&gt;&lt;/td&gt;&lt;td&gt;&lt;small&gt;Very Short Introduction&lt;br/&gt;http://m.veryshortintroductions.com&lt;/small&gt;&lt;br/&gt;&lt;em&gt;ebook&lt;/em&gt;&lt;br/&gt;&lt;br/&gt;&lt;a href='http://dx.doi.org/10.1093/actrade/9780199586592.001.0001'&gt;The computer&lt;/a&gt;&lt;/td&gt;&lt;td&gt;&lt;a href='http://www.veryshortintroductions.com/mobile/view/10.1093/actrade/9780199586592.001.0001/actrade-9780199586592'&gt;&lt;img src='https://api.qrserver.com/v1/create-qr-code/?size=300x300&amp;data=http://www.veryshortintroductions.com/mobile/view/10.1093/actrade/9780199586592.001.0001/actrade-9780199586592' class='qr'/&gt;&lt;/a&gt;&lt;/td&gt;&lt;/tr&gt;</v>
      </c>
      <c r="N474" s="0" t="s">
        <v>44</v>
      </c>
      <c r="O474" s="0" t="s">
        <v>2341</v>
      </c>
      <c r="P474" s="0" t="s">
        <v>2341</v>
      </c>
      <c r="Q474" s="0" t="s">
        <v>46</v>
      </c>
      <c r="S474" s="0" t="s">
        <v>2342</v>
      </c>
      <c r="Y474" s="0" t="s">
        <v>2343</v>
      </c>
      <c r="AA474" s="0" t="s">
        <v>49</v>
      </c>
      <c r="AB474" s="2" t="n">
        <v>40544</v>
      </c>
      <c r="AC474" s="2" t="n">
        <v>40908</v>
      </c>
      <c r="AK474" s="0" t="s">
        <v>50</v>
      </c>
      <c r="AL474" s="0" t="s">
        <v>51</v>
      </c>
      <c r="AM474" s="0" t="s">
        <v>49</v>
      </c>
      <c r="AN474" s="0" t="s">
        <v>49</v>
      </c>
      <c r="AO474" s="0" t="s">
        <v>49</v>
      </c>
      <c r="AP474" s="0" t="s">
        <v>49</v>
      </c>
      <c r="AQ474" s="0" t="s">
        <v>49</v>
      </c>
    </row>
    <row r="475" customFormat="false" ht="15" hidden="true" customHeight="false" outlineLevel="0" collapsed="false">
      <c r="A475" s="0" t="n">
        <v>1199469</v>
      </c>
      <c r="B475" s="0" t="str">
        <f aca="false">RIGHT(O475,LEN(O475)-FIND("actrade-",O475)-7)</f>
        <v>9780195392296</v>
      </c>
      <c r="C475" s="0" t="str">
        <f aca="false">"10.1093/actrade/" &amp; B475 &amp; ".001.0001"</f>
        <v>10.1093/actrade/9780195392296.001.0001</v>
      </c>
      <c r="D475" s="0" t="str">
        <f aca="false">"http://www.veryshortintroductions.com/mobile/view/" &amp; C475 &amp; "/actrade-" &amp; B475</f>
        <v>http://www.veryshortintroductions.com/mobile/view/10.1093/actrade/9780195392296.001.0001/actrade-9780195392296</v>
      </c>
      <c r="E475" s="0" t="s">
        <v>2344</v>
      </c>
      <c r="F475" s="0" t="str">
        <f aca="false">LEFT(E475,FIND(":",E475)-1)</f>
        <v>The Conquistadors</v>
      </c>
      <c r="G475" s="0" t="str">
        <f aca="false">"&lt;a href='http://dx.doi.org/" &amp; C475 &amp; "'&gt;" &amp; LEFT(E475,FIND(":",E475)-1) &amp; "&lt;/a&gt;"</f>
        <v>&lt;a href='http://dx.doi.org/10.1093/actrade/9780195392296.001.0001'&gt;The Conquistadors&lt;/a&gt;</v>
      </c>
      <c r="H475" s="0" t="str">
        <f aca="false">"&lt;a href='http://dx.doi.org/" &amp; C475 &amp; "'&gt;" &amp;"&lt;img src='http://www.veryshortintroductions.com/view/covers/"&amp;B475&amp;".png' class='coverimage' alt='" &amp;E475 &amp; "'/&gt;&lt;/a&gt;"</f>
        <v>&lt;a href='http://dx.doi.org/10.1093/actrade/9780195392296.001.0001'&gt;&lt;img src='http://www.veryshortintroductions.com/view/covers/9780195392296.png' class='coverimage' alt='The Conquistadors:'/&gt;&lt;/a&gt;</v>
      </c>
      <c r="I475" s="0" t="str">
        <f aca="false">"&lt;a href='" &amp; D475 &amp; "'&gt;" &amp; "&lt;img src='https://api.qrserver.com/v1/create-qr-code/?size=300x300&amp;data=" &amp; D475 &amp;"' class='qr'/&gt;&lt;/a&gt;"</f>
        <v>&lt;a href='http://www.veryshortintroductions.com/mobile/view/10.1093/actrade/9780195392296.001.0001/actrade-9780195392296'&gt;&lt;img src='https://api.qrserver.com/v1/create-qr-code/?size=300x300&amp;data=http://www.veryshortintroductions.com/mobile/view/10.1093/actrade/9780195392296.001.0001/actrade-9780195392296' class='qr'/&gt;&lt;/a&gt;</v>
      </c>
      <c r="J475" s="0" t="str">
        <f aca="false">"&lt;tr&gt;&lt;td&gt;" &amp; H475 &amp; "&lt;/td&gt;&lt;td&gt;&lt;small&gt;Very Short Introduction&lt;br/&gt;http://m.veryshortintroductions.com&lt;/small&gt;&lt;br/&gt;&lt;em&gt;ebook&lt;/em&gt;&lt;br/&gt;&lt;br/&gt;" &amp; G475 &amp; "&lt;/td&gt;&lt;td&gt;" &amp; I475 &amp; "&lt;/td&gt;&lt;/tr&gt;"</f>
        <v>&lt;tr&gt;&lt;td&gt;&lt;a href='http://dx.doi.org/10.1093/actrade/9780195392296.001.0001'&gt;&lt;img src='http://www.veryshortintroductions.com/view/covers/9780195392296.png' class='coverimage' alt='The Conquistadors:'/&gt;&lt;/a&gt;&lt;/td&gt;&lt;td&gt;&lt;small&gt;Very Short Introduction&lt;br/&gt;http://m.veryshortintroductions.com&lt;/small&gt;&lt;br/&gt;&lt;em&gt;ebook&lt;/em&gt;&lt;br/&gt;&lt;br/&gt;&lt;a href='http://dx.doi.org/10.1093/actrade/9780195392296.001.0001'&gt;The Conquistadors&lt;/a&gt;&lt;/td&gt;&lt;td&gt;&lt;a href='http://www.veryshortintroductions.com/mobile/view/10.1093/actrade/9780195392296.001.0001/actrade-9780195392296'&gt;&lt;img src='https://api.qrserver.com/v1/create-qr-code/?size=300x300&amp;data=http://www.veryshortintroductions.com/mobile/view/10.1093/actrade/9780195392296.001.0001/actrade-9780195392296' class='qr'/&gt;&lt;/a&gt;&lt;/td&gt;&lt;/tr&gt;</v>
      </c>
      <c r="N475" s="0" t="s">
        <v>44</v>
      </c>
      <c r="O475" s="0" t="s">
        <v>2345</v>
      </c>
      <c r="P475" s="0" t="s">
        <v>2345</v>
      </c>
      <c r="Q475" s="0" t="s">
        <v>46</v>
      </c>
      <c r="S475" s="0" t="s">
        <v>2346</v>
      </c>
      <c r="X475" s="0" t="s">
        <v>2347</v>
      </c>
      <c r="Y475" s="0" t="s">
        <v>2348</v>
      </c>
      <c r="AA475" s="0" t="s">
        <v>49</v>
      </c>
      <c r="AB475" s="2" t="n">
        <v>40909</v>
      </c>
      <c r="AC475" s="2" t="n">
        <v>41274</v>
      </c>
      <c r="AJ475" s="0" t="s">
        <v>2349</v>
      </c>
      <c r="AK475" s="0" t="s">
        <v>50</v>
      </c>
      <c r="AL475" s="0" t="s">
        <v>51</v>
      </c>
      <c r="AM475" s="0" t="s">
        <v>49</v>
      </c>
      <c r="AN475" s="0" t="s">
        <v>49</v>
      </c>
      <c r="AO475" s="0" t="s">
        <v>49</v>
      </c>
      <c r="AP475" s="0" t="s">
        <v>49</v>
      </c>
      <c r="AQ475" s="0" t="s">
        <v>49</v>
      </c>
    </row>
    <row r="476" customFormat="false" ht="15" hidden="true" customHeight="false" outlineLevel="0" collapsed="false">
      <c r="A476" s="0" t="n">
        <v>1177715</v>
      </c>
      <c r="B476" s="0" t="str">
        <f aca="false">RIGHT(O476,LEN(O476)-FIND("actrade-",O476)-7)</f>
        <v>9780199740550</v>
      </c>
      <c r="C476" s="0" t="str">
        <f aca="false">"10.1093/actrade/" &amp; B476 &amp; ".001.0001"</f>
        <v>10.1093/actrade/9780199740550.001.0001</v>
      </c>
      <c r="D476" s="0" t="str">
        <f aca="false">"http://www.veryshortintroductions.com/mobile/view/" &amp; C476 &amp; "/actrade-" &amp; B476</f>
        <v>http://www.veryshortintroductions.com/mobile/view/10.1093/actrade/9780199740550.001.0001/actrade-9780199740550</v>
      </c>
      <c r="E476" s="0" t="s">
        <v>2350</v>
      </c>
      <c r="F476" s="0" t="str">
        <f aca="false">LEFT(E476,FIND(":",E476)-1)</f>
        <v>The Cultural Revolution</v>
      </c>
      <c r="G476" s="0" t="str">
        <f aca="false">"&lt;a href='http://dx.doi.org/" &amp; C476 &amp; "'&gt;" &amp; LEFT(E476,FIND(":",E476)-1) &amp; "&lt;/a&gt;"</f>
        <v>&lt;a href='http://dx.doi.org/10.1093/actrade/9780199740550.001.0001'&gt;The Cultural Revolution&lt;/a&gt;</v>
      </c>
      <c r="H476" s="0" t="str">
        <f aca="false">"&lt;a href='http://dx.doi.org/" &amp; C476 &amp; "'&gt;" &amp;"&lt;img src='http://www.veryshortintroductions.com/view/covers/"&amp;B476&amp;".png' class='coverimage' alt='" &amp;E476 &amp; "'/&gt;&lt;/a&gt;"</f>
        <v>&lt;a href='http://dx.doi.org/10.1093/actrade/9780199740550.001.0001'&gt;&lt;img src='http://www.veryshortintroductions.com/view/covers/9780199740550.png' class='coverimage' alt='The Cultural Revolution: A Very Short Introduction (Very Short Introductions)'/&gt;&lt;/a&gt;</v>
      </c>
      <c r="I476" s="0" t="str">
        <f aca="false">"&lt;a href='" &amp; D476 &amp; "'&gt;" &amp; "&lt;img src='https://api.qrserver.com/v1/create-qr-code/?size=300x300&amp;data=" &amp; D476 &amp;"' class='qr'/&gt;&lt;/a&gt;"</f>
        <v>&lt;a href='http://www.veryshortintroductions.com/mobile/view/10.1093/actrade/9780199740550.001.0001/actrade-9780199740550'&gt;&lt;img src='https://api.qrserver.com/v1/create-qr-code/?size=300x300&amp;data=http://www.veryshortintroductions.com/mobile/view/10.1093/actrade/9780199740550.001.0001/actrade-9780199740550' class='qr'/&gt;&lt;/a&gt;</v>
      </c>
      <c r="J476" s="0" t="str">
        <f aca="false">"&lt;tr&gt;&lt;td&gt;" &amp; H476 &amp; "&lt;/td&gt;&lt;td&gt;&lt;small&gt;Very Short Introduction&lt;br/&gt;http://m.veryshortintroductions.com&lt;/small&gt;&lt;br/&gt;&lt;em&gt;ebook&lt;/em&gt;&lt;br/&gt;&lt;br/&gt;" &amp; G476 &amp; "&lt;/td&gt;&lt;td&gt;" &amp; I476 &amp; "&lt;/td&gt;&lt;/tr&gt;"</f>
        <v>&lt;tr&gt;&lt;td&gt;&lt;a href='http://dx.doi.org/10.1093/actrade/9780199740550.001.0001'&gt;&lt;img src='http://www.veryshortintroductions.com/view/covers/9780199740550.png' class='coverimage' alt='The Cultural Revolution: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href='http://dx.doi.org/10.1093/actrade/9780199740550.001.0001'&gt;The Cultural Revolution&lt;/a&gt;&lt;/td&gt;&lt;td&gt;&lt;a href='http://www.veryshortintroductions.com/mobile/view/10.1093/actrade/9780199740550.001.0001/actrade-9780199740550'&gt;&lt;img src='https://api.qrserver.com/v1/create-qr-code/?size=300x300&amp;data=http://www.veryshortintroductions.com/mobile/view/10.1093/actrade/9780199740550.001.0001/actrade-9780199740550' class='qr'/&gt;&lt;/a&gt;&lt;/td&gt;&lt;/tr&gt;</v>
      </c>
      <c r="N476" s="0" t="s">
        <v>44</v>
      </c>
      <c r="O476" s="0" t="s">
        <v>2351</v>
      </c>
      <c r="P476" s="0" t="s">
        <v>2351</v>
      </c>
      <c r="Q476" s="0" t="s">
        <v>46</v>
      </c>
      <c r="S476" s="0" t="s">
        <v>2352</v>
      </c>
      <c r="X476" s="0" t="s">
        <v>2353</v>
      </c>
      <c r="Y476" s="0" t="s">
        <v>2354</v>
      </c>
      <c r="AA476" s="0" t="s">
        <v>49</v>
      </c>
      <c r="AB476" s="2" t="n">
        <v>40909</v>
      </c>
      <c r="AC476" s="2" t="n">
        <v>41274</v>
      </c>
      <c r="AJ476" s="0" t="s">
        <v>1580</v>
      </c>
      <c r="AK476" s="0" t="s">
        <v>50</v>
      </c>
      <c r="AL476" s="0" t="s">
        <v>51</v>
      </c>
      <c r="AM476" s="0" t="s">
        <v>49</v>
      </c>
      <c r="AN476" s="0" t="s">
        <v>49</v>
      </c>
      <c r="AO476" s="0" t="s">
        <v>49</v>
      </c>
      <c r="AP476" s="0" t="s">
        <v>49</v>
      </c>
      <c r="AQ476" s="0" t="s">
        <v>49</v>
      </c>
    </row>
    <row r="477" customFormat="false" ht="15" hidden="true" customHeight="false" outlineLevel="0" collapsed="false">
      <c r="A477" s="0" t="n">
        <v>3093139</v>
      </c>
      <c r="B477" s="0" t="str">
        <f aca="false">RIGHT(O477,LEN(O477)-FIND("actrade-",O477)-7)</f>
        <v>9780199580996</v>
      </c>
      <c r="C477" s="0" t="str">
        <f aca="false">"10.1093/actrade/" &amp; B477 &amp; ".001.0001"</f>
        <v>10.1093/actrade/9780199580996.001.0001</v>
      </c>
      <c r="D477" s="0" t="str">
        <f aca="false">"http://www.veryshortintroductions.com/mobile/view/" &amp; C477 &amp; "/actrade-" &amp; B477</f>
        <v>http://www.veryshortintroductions.com/mobile/view/10.1093/actrade/9780199580996.001.0001/actrade-9780199580996</v>
      </c>
      <c r="E477" s="0" t="s">
        <v>2355</v>
      </c>
      <c r="F477" s="0" t="str">
        <f aca="false">LEFT(E477,FIND(":",E477)-1)</f>
        <v>The devil</v>
      </c>
      <c r="G477" s="0" t="str">
        <f aca="false">"&lt;a href='http://dx.doi.org/" &amp; C477 &amp; "'&gt;" &amp; LEFT(E477,FIND(":",E477)-1) &amp; "&lt;/a&gt;"</f>
        <v>&lt;a href='http://dx.doi.org/10.1093/actrade/9780199580996.001.0001'&gt;The devil&lt;/a&gt;</v>
      </c>
      <c r="H477" s="0" t="str">
        <f aca="false">"&lt;a href='http://dx.doi.org/" &amp; C477 &amp; "'&gt;" &amp;"&lt;img src='http://www.veryshortintroductions.com/view/covers/"&amp;B477&amp;".png' class='coverimage' alt='" &amp;E477 &amp; "'/&gt;&lt;/a&gt;"</f>
        <v>&lt;a href='http://dx.doi.org/10.1093/actrade/9780199580996.001.0001'&gt;&lt;img src='http://www.veryshortintroductions.com/view/covers/9780199580996.png' class='coverimage' alt='The devil: a very short introduction'/&gt;&lt;/a&gt;</v>
      </c>
      <c r="I477" s="0" t="str">
        <f aca="false">"&lt;a href='" &amp; D477 &amp; "'&gt;" &amp; "&lt;img src='https://api.qrserver.com/v1/create-qr-code/?size=300x300&amp;data=" &amp; D477 &amp;"' class='qr'/&gt;&lt;/a&gt;"</f>
        <v>&lt;a href='http://www.veryshortintroductions.com/mobile/view/10.1093/actrade/9780199580996.001.0001/actrade-9780199580996'&gt;&lt;img src='https://api.qrserver.com/v1/create-qr-code/?size=300x300&amp;data=http://www.veryshortintroductions.com/mobile/view/10.1093/actrade/9780199580996.001.0001/actrade-9780199580996' class='qr'/&gt;&lt;/a&gt;</v>
      </c>
      <c r="J477" s="0" t="str">
        <f aca="false">"&lt;tr&gt;&lt;td&gt;" &amp; H477 &amp; "&lt;/td&gt;&lt;td&gt;&lt;small&gt;Very Short Introduction&lt;br/&gt;http://m.veryshortintroductions.com&lt;/small&gt;&lt;br/&gt;&lt;em&gt;ebook&lt;/em&gt;&lt;br/&gt;&lt;br/&gt;" &amp; G477 &amp; "&lt;/td&gt;&lt;td&gt;" &amp; I477 &amp; "&lt;/td&gt;&lt;/tr&gt;"</f>
        <v>&lt;tr&gt;&lt;td&gt;&lt;a href='http://dx.doi.org/10.1093/actrade/9780199580996.001.0001'&gt;&lt;img src='http://www.veryshortintroductions.com/view/covers/9780199580996.png' class='coverimage' alt='The devil: a very short introduction'/&gt;&lt;/a&gt;&lt;/td&gt;&lt;td&gt;&lt;small&gt;Very Short Introduction&lt;br/&gt;http://m.veryshortintroductions.com&lt;/small&gt;&lt;br/&gt;&lt;em&gt;ebook&lt;/em&gt;&lt;br/&gt;&lt;br/&gt;&lt;a href='http://dx.doi.org/10.1093/actrade/9780199580996.001.0001'&gt;The devil&lt;/a&gt;&lt;/td&gt;&lt;td&gt;&lt;a href='http://www.veryshortintroductions.com/mobile/view/10.1093/actrade/9780199580996.001.0001/actrade-9780199580996'&gt;&lt;img src='https://api.qrserver.com/v1/create-qr-code/?size=300x300&amp;data=http://www.veryshortintroductions.com/mobile/view/10.1093/actrade/9780199580996.001.0001/actrade-9780199580996' class='qr'/&gt;&lt;/a&gt;&lt;/td&gt;&lt;/tr&gt;</v>
      </c>
      <c r="N477" s="0" t="s">
        <v>44</v>
      </c>
      <c r="O477" s="0" t="s">
        <v>2356</v>
      </c>
      <c r="P477" s="0" t="s">
        <v>2356</v>
      </c>
      <c r="Q477" s="0" t="s">
        <v>46</v>
      </c>
      <c r="S477" s="0" t="s">
        <v>2357</v>
      </c>
      <c r="Y477" s="0" t="s">
        <v>2358</v>
      </c>
      <c r="AA477" s="0" t="s">
        <v>49</v>
      </c>
      <c r="AB477" s="2" t="n">
        <v>40909</v>
      </c>
      <c r="AC477" s="2" t="n">
        <v>41274</v>
      </c>
      <c r="AK477" s="0" t="s">
        <v>50</v>
      </c>
      <c r="AL477" s="0" t="s">
        <v>51</v>
      </c>
      <c r="AM477" s="0" t="s">
        <v>49</v>
      </c>
      <c r="AN477" s="0" t="s">
        <v>49</v>
      </c>
      <c r="AO477" s="0" t="s">
        <v>49</v>
      </c>
      <c r="AP477" s="0" t="s">
        <v>49</v>
      </c>
      <c r="AQ477" s="0" t="s">
        <v>49</v>
      </c>
    </row>
    <row r="478" customFormat="false" ht="15" hidden="true" customHeight="false" outlineLevel="0" collapsed="false">
      <c r="A478" s="0" t="n">
        <v>3093138</v>
      </c>
      <c r="B478" s="0" t="str">
        <f aca="false">RIGHT(O478,LEN(O478)-FIND("actrade-",O478)-7)</f>
        <v>9780192803078</v>
      </c>
      <c r="C478" s="0" t="str">
        <f aca="false">"10.1093/actrade/" &amp; B478 &amp; ".001.0001"</f>
        <v>10.1093/actrade/9780192803078.001.0001</v>
      </c>
      <c r="D478" s="0" t="str">
        <f aca="false">"http://www.veryshortintroductions.com/mobile/view/" &amp; C478 &amp; "/actrade-" &amp; B478</f>
        <v>http://www.veryshortintroductions.com/mobile/view/10.1093/actrade/9780192803078.001.0001/actrade-9780192803078</v>
      </c>
      <c r="E478" s="0" t="s">
        <v>2359</v>
      </c>
      <c r="F478" s="0" t="str">
        <f aca="false">LEFT(E478,FIND(":",E478)-1)</f>
        <v>The Earth</v>
      </c>
      <c r="G478" s="0" t="str">
        <f aca="false">"&lt;a href='http://dx.doi.org/" &amp; C478 &amp; "'&gt;" &amp; LEFT(E478,FIND(":",E478)-1) &amp; "&lt;/a&gt;"</f>
        <v>&lt;a href='http://dx.doi.org/10.1093/actrade/9780192803078.001.0001'&gt;The Earth&lt;/a&gt;</v>
      </c>
      <c r="H478" s="0" t="str">
        <f aca="false">"&lt;a href='http://dx.doi.org/" &amp; C478 &amp; "'&gt;" &amp;"&lt;img src='http://www.veryshortintroductions.com/view/covers/"&amp;B478&amp;".png' class='coverimage' alt='" &amp;E478 &amp; "'/&gt;&lt;/a&gt;"</f>
        <v>&lt;a href='http://dx.doi.org/10.1093/actrade/9780192803078.001.0001'&gt;&lt;img src='http://www.veryshortintroductions.com/view/covers/9780192803078.png' class='coverimage' alt='The Earth: a very short introduction'/&gt;&lt;/a&gt;</v>
      </c>
      <c r="I478" s="0" t="str">
        <f aca="false">"&lt;a href='" &amp; D478 &amp; "'&gt;" &amp; "&lt;img src='https://api.qrserver.com/v1/create-qr-code/?size=300x300&amp;data=" &amp; D478 &amp;"' class='qr'/&gt;&lt;/a&gt;"</f>
        <v>&lt;a href='http://www.veryshortintroductions.com/mobile/view/10.1093/actrade/9780192803078.001.0001/actrade-9780192803078'&gt;&lt;img src='https://api.qrserver.com/v1/create-qr-code/?size=300x300&amp;data=http://www.veryshortintroductions.com/mobile/view/10.1093/actrade/9780192803078.001.0001/actrade-9780192803078' class='qr'/&gt;&lt;/a&gt;</v>
      </c>
      <c r="J478" s="0" t="str">
        <f aca="false">"&lt;tr&gt;&lt;td&gt;" &amp; H478 &amp; "&lt;/td&gt;&lt;td&gt;&lt;small&gt;Very Short Introduction&lt;br/&gt;http://m.veryshortintroductions.com&lt;/small&gt;&lt;br/&gt;&lt;em&gt;ebook&lt;/em&gt;&lt;br/&gt;&lt;br/&gt;" &amp; G478 &amp; "&lt;/td&gt;&lt;td&gt;" &amp; I478 &amp; "&lt;/td&gt;&lt;/tr&gt;"</f>
        <v>&lt;tr&gt;&lt;td&gt;&lt;a href='http://dx.doi.org/10.1093/actrade/9780192803078.001.0001'&gt;&lt;img src='http://www.veryshortintroductions.com/view/covers/9780192803078.png' class='coverimage' alt='The Earth: a very short introduction'/&gt;&lt;/a&gt;&lt;/td&gt;&lt;td&gt;&lt;small&gt;Very Short Introduction&lt;br/&gt;http://m.veryshortintroductions.com&lt;/small&gt;&lt;br/&gt;&lt;em&gt;ebook&lt;/em&gt;&lt;br/&gt;&lt;br/&gt;&lt;a href='http://dx.doi.org/10.1093/actrade/9780192803078.001.0001'&gt;The Earth&lt;/a&gt;&lt;/td&gt;&lt;td&gt;&lt;a href='http://www.veryshortintroductions.com/mobile/view/10.1093/actrade/9780192803078.001.0001/actrade-9780192803078'&gt;&lt;img src='https://api.qrserver.com/v1/create-qr-code/?size=300x300&amp;data=http://www.veryshortintroductions.com/mobile/view/10.1093/actrade/9780192803078.001.0001/actrade-9780192803078' class='qr'/&gt;&lt;/a&gt;&lt;/td&gt;&lt;/tr&gt;</v>
      </c>
      <c r="N478" s="0" t="s">
        <v>44</v>
      </c>
      <c r="O478" s="0" t="s">
        <v>2360</v>
      </c>
      <c r="P478" s="0" t="s">
        <v>2360</v>
      </c>
      <c r="Q478" s="0" t="s">
        <v>46</v>
      </c>
      <c r="S478" s="0" t="s">
        <v>2361</v>
      </c>
      <c r="Y478" s="0" t="s">
        <v>2362</v>
      </c>
      <c r="AA478" s="0" t="s">
        <v>49</v>
      </c>
      <c r="AB478" s="2" t="n">
        <v>37622</v>
      </c>
      <c r="AC478" s="2" t="n">
        <v>37986</v>
      </c>
      <c r="AK478" s="0" t="s">
        <v>50</v>
      </c>
      <c r="AL478" s="0" t="s">
        <v>51</v>
      </c>
      <c r="AM478" s="0" t="s">
        <v>49</v>
      </c>
      <c r="AN478" s="0" t="s">
        <v>49</v>
      </c>
      <c r="AO478" s="0" t="s">
        <v>49</v>
      </c>
      <c r="AP478" s="0" t="s">
        <v>49</v>
      </c>
      <c r="AQ478" s="0" t="s">
        <v>49</v>
      </c>
    </row>
    <row r="479" customFormat="false" ht="15" hidden="true" customHeight="false" outlineLevel="0" collapsed="false">
      <c r="A479" s="0" t="n">
        <v>10315136</v>
      </c>
      <c r="B479" s="0" t="str">
        <f aca="false">RIGHT(O479,LEN(O479)-FIND("actrade-",O479)-7)</f>
        <v>9780199591787</v>
      </c>
      <c r="C479" s="0" t="str">
        <f aca="false">"10.1093/actrade/" &amp; B479 &amp; ".001.0001"</f>
        <v>10.1093/actrade/9780199591787.001.0001</v>
      </c>
      <c r="D479" s="0" t="str">
        <f aca="false">"http://www.veryshortintroductions.com/mobile/view/" &amp; C479 &amp; "/actrade-" &amp; B479</f>
        <v>http://www.veryshortintroductions.com/mobile/view/10.1093/actrade/9780199591787.001.0001/actrade-9780199591787</v>
      </c>
      <c r="E479" s="0" t="s">
        <v>2363</v>
      </c>
      <c r="F479" s="0" t="str">
        <f aca="false">LEFT(E479,FIND(":",E479)-1)</f>
        <v>The Enlightenment</v>
      </c>
      <c r="G479" s="0" t="str">
        <f aca="false">"&lt;a href='http://dx.doi.org/" &amp; C479 &amp; "'&gt;" &amp; LEFT(E479,FIND(":",E479)-1) &amp; "&lt;/a&gt;"</f>
        <v>&lt;a href='http://dx.doi.org/10.1093/actrade/9780199591787.001.0001'&gt;The Enlightenment&lt;/a&gt;</v>
      </c>
      <c r="H479" s="0" t="str">
        <f aca="false">"&lt;a href='http://dx.doi.org/" &amp; C479 &amp; "'&gt;" &amp;"&lt;img src='http://www.veryshortintroductions.com/view/covers/"&amp;B479&amp;".png' class='coverimage' alt='" &amp;E479 &amp; "'/&gt;&lt;/a&gt;"</f>
        <v>&lt;a href='http://dx.doi.org/10.1093/actrade/9780199591787.001.0001'&gt;&lt;img src='http://www.veryshortintroductions.com/view/covers/9780199591787.png' class='coverimage' alt='The Enlightenment: A Very Short Introduction'/&gt;&lt;/a&gt;</v>
      </c>
      <c r="I479" s="0" t="str">
        <f aca="false">"&lt;a href='" &amp; D479 &amp; "'&gt;" &amp; "&lt;img src='https://api.qrserver.com/v1/create-qr-code/?size=300x300&amp;data=" &amp; D479 &amp;"' class='qr'/&gt;&lt;/a&gt;"</f>
        <v>&lt;a href='http://www.veryshortintroductions.com/mobile/view/10.1093/actrade/9780199591787.001.0001/actrade-9780199591787'&gt;&lt;img src='https://api.qrserver.com/v1/create-qr-code/?size=300x300&amp;data=http://www.veryshortintroductions.com/mobile/view/10.1093/actrade/9780199591787.001.0001/actrade-9780199591787' class='qr'/&gt;&lt;/a&gt;</v>
      </c>
      <c r="J479" s="0" t="str">
        <f aca="false">"&lt;tr&gt;&lt;td&gt;" &amp; H479 &amp; "&lt;/td&gt;&lt;td&gt;&lt;small&gt;Very Short Introduction&lt;br/&gt;http://m.veryshortintroductions.com&lt;/small&gt;&lt;br/&gt;&lt;em&gt;ebook&lt;/em&gt;&lt;br/&gt;&lt;br/&gt;" &amp; G479 &amp; "&lt;/td&gt;&lt;td&gt;" &amp; I479 &amp; "&lt;/td&gt;&lt;/tr&gt;"</f>
        <v>&lt;tr&gt;&lt;td&gt;&lt;a href='http://dx.doi.org/10.1093/actrade/9780199591787.001.0001'&gt;&lt;img src='http://www.veryshortintroductions.com/view/covers/9780199591787.png' class='coverimage' alt='The Enlightenment: A Very Short Introduction'/&gt;&lt;/a&gt;&lt;/td&gt;&lt;td&gt;&lt;small&gt;Very Short Introduction&lt;br/&gt;http://m.veryshortintroductions.com&lt;/small&gt;&lt;br/&gt;&lt;em&gt;ebook&lt;/em&gt;&lt;br/&gt;&lt;br/&gt;&lt;a href='http://dx.doi.org/10.1093/actrade/9780199591787.001.0001'&gt;The Enlightenment&lt;/a&gt;&lt;/td&gt;&lt;td&gt;&lt;a href='http://www.veryshortintroductions.com/mobile/view/10.1093/actrade/9780199591787.001.0001/actrade-9780199591787'&gt;&lt;img src='https://api.qrserver.com/v1/create-qr-code/?size=300x300&amp;data=http://www.veryshortintroductions.com/mobile/view/10.1093/actrade/9780199591787.001.0001/actrade-9780199591787' class='qr'/&gt;&lt;/a&gt;&lt;/td&gt;&lt;/tr&gt;</v>
      </c>
      <c r="N479" s="0" t="s">
        <v>44</v>
      </c>
      <c r="O479" s="0" t="s">
        <v>2364</v>
      </c>
      <c r="P479" s="0" t="s">
        <v>2364</v>
      </c>
      <c r="Q479" s="0" t="s">
        <v>46</v>
      </c>
      <c r="S479" s="0" t="s">
        <v>1075</v>
      </c>
      <c r="X479" s="0" t="s">
        <v>2365</v>
      </c>
      <c r="Y479" s="0" t="s">
        <v>2366</v>
      </c>
      <c r="AA479" s="0" t="s">
        <v>49</v>
      </c>
      <c r="AB479" s="2" t="n">
        <v>42005</v>
      </c>
      <c r="AC479" s="2" t="n">
        <v>42369</v>
      </c>
      <c r="AK479" s="0" t="s">
        <v>50</v>
      </c>
      <c r="AL479" s="0" t="s">
        <v>51</v>
      </c>
      <c r="AM479" s="0" t="s">
        <v>49</v>
      </c>
      <c r="AN479" s="0" t="s">
        <v>49</v>
      </c>
      <c r="AO479" s="0" t="s">
        <v>49</v>
      </c>
      <c r="AP479" s="0" t="s">
        <v>49</v>
      </c>
      <c r="AQ479" s="0" t="s">
        <v>49</v>
      </c>
    </row>
    <row r="480" customFormat="false" ht="15" hidden="true" customHeight="false" outlineLevel="0" collapsed="false">
      <c r="A480" s="0" t="n">
        <v>3092671</v>
      </c>
      <c r="B480" s="0" t="str">
        <f aca="false">RIGHT(O480,LEN(O480)-FIND("actrade-",O480)-7)</f>
        <v>9780199547913</v>
      </c>
      <c r="C480" s="0" t="str">
        <f aca="false">"10.1093/actrade/" &amp; B480 &amp; ".001.0001"</f>
        <v>10.1093/actrade/9780199547913.001.0001</v>
      </c>
      <c r="D480" s="0" t="str">
        <f aca="false">"http://www.veryshortintroductions.com/mobile/view/" &amp; C480 &amp; "/actrade-" &amp; B480</f>
        <v>http://www.veryshortintroductions.com/mobile/view/10.1093/actrade/9780199547913.001.0001/actrade-9780199547913</v>
      </c>
      <c r="E480" s="0" t="s">
        <v>2367</v>
      </c>
      <c r="F480" s="0" t="str">
        <f aca="false">LEFT(E480,FIND(":",E480)-1)</f>
        <v>The Etruscans </v>
      </c>
      <c r="G480" s="0" t="str">
        <f aca="false">"&lt;a href='http://dx.doi.org/" &amp; C480 &amp; "'&gt;" &amp; LEFT(E480,FIND(":",E480)-1) &amp; "&lt;/a&gt;"</f>
        <v>&lt;a href='http://dx.doi.org/10.1093/actrade/9780199547913.001.0001'&gt;The Etruscans &lt;/a&gt;</v>
      </c>
      <c r="H480" s="0" t="str">
        <f aca="false">"&lt;a href='http://dx.doi.org/" &amp; C480 &amp; "'&gt;" &amp;"&lt;img src='http://www.veryshortintroductions.com/view/covers/"&amp;B480&amp;".png' class='coverimage' alt='" &amp;E480 &amp; "'/&gt;&lt;/a&gt;"</f>
        <v>&lt;a href='http://dx.doi.org/10.1093/actrade/9780199547913.001.0001'&gt;&lt;img src='http://www.veryshortintroductions.com/view/covers/9780199547913.png' class='coverimage' alt='The Etruscans : a very short introduction'/&gt;&lt;/a&gt;</v>
      </c>
      <c r="I480" s="0" t="str">
        <f aca="false">"&lt;a href='" &amp; D480 &amp; "'&gt;" &amp; "&lt;img src='https://api.qrserver.com/v1/create-qr-code/?size=300x300&amp;data=" &amp; D480 &amp;"' class='qr'/&gt;&lt;/a&gt;"</f>
        <v>&lt;a href='http://www.veryshortintroductions.com/mobile/view/10.1093/actrade/9780199547913.001.0001/actrade-9780199547913'&gt;&lt;img src='https://api.qrserver.com/v1/create-qr-code/?size=300x300&amp;data=http://www.veryshortintroductions.com/mobile/view/10.1093/actrade/9780199547913.001.0001/actrade-9780199547913' class='qr'/&gt;&lt;/a&gt;</v>
      </c>
      <c r="J480" s="0" t="str">
        <f aca="false">"&lt;tr&gt;&lt;td&gt;" &amp; H480 &amp; "&lt;/td&gt;&lt;td&gt;&lt;small&gt;Very Short Introduction&lt;br/&gt;http://m.veryshortintroductions.com&lt;/small&gt;&lt;br/&gt;&lt;em&gt;ebook&lt;/em&gt;&lt;br/&gt;&lt;br/&gt;" &amp; G480 &amp; "&lt;/td&gt;&lt;td&gt;" &amp; I480 &amp; "&lt;/td&gt;&lt;/tr&gt;"</f>
        <v>&lt;tr&gt;&lt;td&gt;&lt;a href='http://dx.doi.org/10.1093/actrade/9780199547913.001.0001'&gt;&lt;img src='http://www.veryshortintroductions.com/view/covers/9780199547913.png' class='coverimage' alt='The Etruscans : a very short introduction'/&gt;&lt;/a&gt;&lt;/td&gt;&lt;td&gt;&lt;small&gt;Very Short Introduction&lt;br/&gt;http://m.veryshortintroductions.com&lt;/small&gt;&lt;br/&gt;&lt;em&gt;ebook&lt;/em&gt;&lt;br/&gt;&lt;br/&gt;&lt;a href='http://dx.doi.org/10.1093/actrade/9780199547913.001.0001'&gt;The Etruscans &lt;/a&gt;&lt;/td&gt;&lt;td&gt;&lt;a href='http://www.veryshortintroductions.com/mobile/view/10.1093/actrade/9780199547913.001.0001/actrade-9780199547913'&gt;&lt;img src='https://api.qrserver.com/v1/create-qr-code/?size=300x300&amp;data=http://www.veryshortintroductions.com/mobile/view/10.1093/actrade/9780199547913.001.0001/actrade-9780199547913' class='qr'/&gt;&lt;/a&gt;&lt;/td&gt;&lt;/tr&gt;</v>
      </c>
      <c r="N480" s="0" t="s">
        <v>44</v>
      </c>
      <c r="O480" s="0" t="s">
        <v>2368</v>
      </c>
      <c r="P480" s="0" t="s">
        <v>2368</v>
      </c>
      <c r="Q480" s="0" t="s">
        <v>46</v>
      </c>
      <c r="S480" s="0" t="s">
        <v>54</v>
      </c>
      <c r="X480" s="0" t="s">
        <v>2369</v>
      </c>
      <c r="Y480" s="0" t="s">
        <v>2370</v>
      </c>
      <c r="AA480" s="0" t="s">
        <v>49</v>
      </c>
      <c r="AB480" s="2" t="n">
        <v>41640</v>
      </c>
      <c r="AC480" s="2" t="n">
        <v>42004</v>
      </c>
      <c r="AK480" s="0" t="s">
        <v>50</v>
      </c>
      <c r="AL480" s="0" t="s">
        <v>51</v>
      </c>
      <c r="AM480" s="0" t="s">
        <v>49</v>
      </c>
      <c r="AN480" s="0" t="s">
        <v>49</v>
      </c>
      <c r="AO480" s="0" t="s">
        <v>49</v>
      </c>
      <c r="AP480" s="0" t="s">
        <v>49</v>
      </c>
      <c r="AQ480" s="0" t="s">
        <v>49</v>
      </c>
    </row>
    <row r="481" customFormat="false" ht="15" hidden="true" customHeight="false" outlineLevel="0" collapsed="false">
      <c r="A481" s="0" t="n">
        <v>3093149</v>
      </c>
      <c r="B481" s="0" t="str">
        <f aca="false">RIGHT(O481,LEN(O481)-FIND("actrade-",O481)-7)</f>
        <v>9780199681693</v>
      </c>
      <c r="C481" s="0" t="str">
        <f aca="false">"10.1093/actrade/" &amp; B481 &amp; ".001.0001"</f>
        <v>10.1093/actrade/9780199681693.001.0001</v>
      </c>
      <c r="D481" s="0" t="str">
        <f aca="false">"http://www.veryshortintroductions.com/mobile/view/" &amp; C481 &amp; "/actrade-" &amp; B481</f>
        <v>http://www.veryshortintroductions.com/mobile/view/10.1093/actrade/9780199681693.001.0001/actrade-9780199681693</v>
      </c>
      <c r="E481" s="0" t="s">
        <v>2371</v>
      </c>
      <c r="F481" s="0" t="str">
        <f aca="false">LEFT(E481,FIND(":",E481)-1)</f>
        <v>The European Union </v>
      </c>
      <c r="G481" s="0" t="str">
        <f aca="false">"&lt;a href='http://dx.doi.org/" &amp; C481 &amp; "'&gt;" &amp; LEFT(E481,FIND(":",E481)-1) &amp; "&lt;/a&gt;"</f>
        <v>&lt;a href='http://dx.doi.org/10.1093/actrade/9780199681693.001.0001'&gt;The European Union &lt;/a&gt;</v>
      </c>
      <c r="H481" s="0" t="str">
        <f aca="false">"&lt;a href='http://dx.doi.org/" &amp; C481 &amp; "'&gt;" &amp;"&lt;img src='http://www.veryshortintroductions.com/view/covers/"&amp;B481&amp;".png' class='coverimage' alt='" &amp;E481 &amp; "'/&gt;&lt;/a&gt;"</f>
        <v>&lt;a href='http://dx.doi.org/10.1093/actrade/9780199681693.001.0001'&gt;&lt;img src='http://www.veryshortintroductions.com/view/covers/9780199681693.png' class='coverimage' alt='The European Union : a very short introduction'/&gt;&lt;/a&gt;</v>
      </c>
      <c r="I481" s="0" t="str">
        <f aca="false">"&lt;a href='" &amp; D481 &amp; "'&gt;" &amp; "&lt;img src='https://api.qrserver.com/v1/create-qr-code/?size=300x300&amp;data=" &amp; D481 &amp;"' class='qr'/&gt;&lt;/a&gt;"</f>
        <v>&lt;a href='http://www.veryshortintroductions.com/mobile/view/10.1093/actrade/9780199681693.001.0001/actrade-9780199681693'&gt;&lt;img src='https://api.qrserver.com/v1/create-qr-code/?size=300x300&amp;data=http://www.veryshortintroductions.com/mobile/view/10.1093/actrade/9780199681693.001.0001/actrade-9780199681693' class='qr'/&gt;&lt;/a&gt;</v>
      </c>
      <c r="J481" s="0" t="str">
        <f aca="false">"&lt;tr&gt;&lt;td&gt;" &amp; H481 &amp; "&lt;/td&gt;&lt;td&gt;&lt;small&gt;Very Short Introduction&lt;br/&gt;http://m.veryshortintroductions.com&lt;/small&gt;&lt;br/&gt;&lt;em&gt;ebook&lt;/em&gt;&lt;br/&gt;&lt;br/&gt;" &amp; G481 &amp; "&lt;/td&gt;&lt;td&gt;" &amp; I481 &amp; "&lt;/td&gt;&lt;/tr&gt;"</f>
        <v>&lt;tr&gt;&lt;td&gt;&lt;a href='http://dx.doi.org/10.1093/actrade/9780199681693.001.0001'&gt;&lt;img src='http://www.veryshortintroductions.com/view/covers/9780199681693.png' class='coverimage' alt='The European Union : a very short introduction'/&gt;&lt;/a&gt;&lt;/td&gt;&lt;td&gt;&lt;small&gt;Very Short Introduction&lt;br/&gt;http://m.veryshortintroductions.com&lt;/small&gt;&lt;br/&gt;&lt;em&gt;ebook&lt;/em&gt;&lt;br/&gt;&lt;br/&gt;&lt;a href='http://dx.doi.org/10.1093/actrade/9780199681693.001.0001'&gt;The European Union &lt;/a&gt;&lt;/td&gt;&lt;td&gt;&lt;a href='http://www.veryshortintroductions.com/mobile/view/10.1093/actrade/9780199681693.001.0001/actrade-9780199681693'&gt;&lt;img src='https://api.qrserver.com/v1/create-qr-code/?size=300x300&amp;data=http://www.veryshortintroductions.com/mobile/view/10.1093/actrade/9780199681693.001.0001/actrade-9780199681693' class='qr'/&gt;&lt;/a&gt;&lt;/td&gt;&lt;/tr&gt;</v>
      </c>
      <c r="N481" s="0" t="s">
        <v>44</v>
      </c>
      <c r="O481" s="0" t="s">
        <v>2372</v>
      </c>
      <c r="P481" s="0" t="s">
        <v>2372</v>
      </c>
      <c r="Q481" s="0" t="s">
        <v>46</v>
      </c>
      <c r="S481" s="0" t="s">
        <v>2373</v>
      </c>
      <c r="Y481" s="0" t="s">
        <v>2374</v>
      </c>
      <c r="AA481" s="0" t="s">
        <v>49</v>
      </c>
      <c r="AB481" s="2" t="n">
        <v>41275</v>
      </c>
      <c r="AC481" s="2" t="n">
        <v>41639</v>
      </c>
      <c r="AK481" s="0" t="s">
        <v>50</v>
      </c>
      <c r="AL481" s="0" t="s">
        <v>51</v>
      </c>
      <c r="AM481" s="0" t="s">
        <v>49</v>
      </c>
      <c r="AN481" s="0" t="s">
        <v>49</v>
      </c>
      <c r="AO481" s="0" t="s">
        <v>49</v>
      </c>
      <c r="AP481" s="0" t="s">
        <v>49</v>
      </c>
      <c r="AQ481" s="0" t="s">
        <v>49</v>
      </c>
    </row>
    <row r="482" customFormat="false" ht="15" hidden="true" customHeight="false" outlineLevel="0" collapsed="false">
      <c r="A482" s="0" t="n">
        <v>3093153</v>
      </c>
      <c r="B482" s="0" t="str">
        <f aca="false">RIGHT(O482,LEN(O482)-FIND("actrade-",O482)-7)</f>
        <v>9780199680306</v>
      </c>
      <c r="C482" s="0" t="str">
        <f aca="false">"10.1093/actrade/" &amp; B482 &amp; ".001.0001"</f>
        <v>10.1093/actrade/9780199680306.001.0001</v>
      </c>
      <c r="D482" s="0" t="str">
        <f aca="false">"http://www.veryshortintroductions.com/mobile/view/" &amp; C482 &amp; "/actrade-" &amp; B482</f>
        <v>http://www.veryshortintroductions.com/mobile/view/10.1093/actrade/9780199680306.001.0001/actrade-9780199680306</v>
      </c>
      <c r="E482" s="0" t="s">
        <v>2375</v>
      </c>
      <c r="F482" s="0" t="str">
        <f aca="false">LEFT(E482,FIND(":",E482)-1)</f>
        <v>The eye </v>
      </c>
      <c r="G482" s="0" t="str">
        <f aca="false">"&lt;a href='http://dx.doi.org/" &amp; C482 &amp; "'&gt;" &amp; LEFT(E482,FIND(":",E482)-1) &amp; "&lt;/a&gt;"</f>
        <v>&lt;a href='http://dx.doi.org/10.1093/actrade/9780199680306.001.0001'&gt;The eye &lt;/a&gt;</v>
      </c>
      <c r="H482" s="0" t="str">
        <f aca="false">"&lt;a href='http://dx.doi.org/" &amp; C482 &amp; "'&gt;" &amp;"&lt;img src='http://www.veryshortintroductions.com/view/covers/"&amp;B482&amp;".png' class='coverimage' alt='" &amp;E482 &amp; "'/&gt;&lt;/a&gt;"</f>
        <v>&lt;a href='http://dx.doi.org/10.1093/actrade/9780199680306.001.0001'&gt;&lt;img src='http://www.veryshortintroductions.com/view/covers/9780199680306.png' class='coverimage' alt='The eye : a very short introduction'/&gt;&lt;/a&gt;</v>
      </c>
      <c r="I482" s="0" t="str">
        <f aca="false">"&lt;a href='" &amp; D482 &amp; "'&gt;" &amp; "&lt;img src='https://api.qrserver.com/v1/create-qr-code/?size=300x300&amp;data=" &amp; D482 &amp;"' class='qr'/&gt;&lt;/a&gt;"</f>
        <v>&lt;a href='http://www.veryshortintroductions.com/mobile/view/10.1093/actrade/9780199680306.001.0001/actrade-9780199680306'&gt;&lt;img src='https://api.qrserver.com/v1/create-qr-code/?size=300x300&amp;data=http://www.veryshortintroductions.com/mobile/view/10.1093/actrade/9780199680306.001.0001/actrade-9780199680306' class='qr'/&gt;&lt;/a&gt;</v>
      </c>
      <c r="J482" s="0" t="str">
        <f aca="false">"&lt;tr&gt;&lt;td&gt;" &amp; H482 &amp; "&lt;/td&gt;&lt;td&gt;&lt;small&gt;Very Short Introduction&lt;br/&gt;http://m.veryshortintroductions.com&lt;/small&gt;&lt;br/&gt;&lt;em&gt;ebook&lt;/em&gt;&lt;br/&gt;&lt;br/&gt;" &amp; G482 &amp; "&lt;/td&gt;&lt;td&gt;" &amp; I482 &amp; "&lt;/td&gt;&lt;/tr&gt;"</f>
        <v>&lt;tr&gt;&lt;td&gt;&lt;a href='http://dx.doi.org/10.1093/actrade/9780199680306.001.0001'&gt;&lt;img src='http://www.veryshortintroductions.com/view/covers/9780199680306.png' class='coverimage' alt='The eye : a very short introduction'/&gt;&lt;/a&gt;&lt;/td&gt;&lt;td&gt;&lt;small&gt;Very Short Introduction&lt;br/&gt;http://m.veryshortintroductions.com&lt;/small&gt;&lt;br/&gt;&lt;em&gt;ebook&lt;/em&gt;&lt;br/&gt;&lt;br/&gt;&lt;a href='http://dx.doi.org/10.1093/actrade/9780199680306.001.0001'&gt;The eye &lt;/a&gt;&lt;/td&gt;&lt;td&gt;&lt;a href='http://www.veryshortintroductions.com/mobile/view/10.1093/actrade/9780199680306.001.0001/actrade-9780199680306'&gt;&lt;img src='https://api.qrserver.com/v1/create-qr-code/?size=300x300&amp;data=http://www.veryshortintroductions.com/mobile/view/10.1093/actrade/9780199680306.001.0001/actrade-9780199680306' class='qr'/&gt;&lt;/a&gt;&lt;/td&gt;&lt;/tr&gt;</v>
      </c>
      <c r="N482" s="0" t="s">
        <v>44</v>
      </c>
      <c r="O482" s="0" t="s">
        <v>2376</v>
      </c>
      <c r="P482" s="0" t="s">
        <v>2376</v>
      </c>
      <c r="Q482" s="0" t="s">
        <v>46</v>
      </c>
      <c r="S482" s="0" t="s">
        <v>2377</v>
      </c>
      <c r="Y482" s="0" t="s">
        <v>2378</v>
      </c>
      <c r="AA482" s="0" t="s">
        <v>49</v>
      </c>
      <c r="AB482" s="2" t="n">
        <v>41640</v>
      </c>
      <c r="AC482" s="2" t="n">
        <v>42004</v>
      </c>
      <c r="AK482" s="0" t="s">
        <v>50</v>
      </c>
      <c r="AL482" s="0" t="s">
        <v>51</v>
      </c>
      <c r="AM482" s="0" t="s">
        <v>49</v>
      </c>
      <c r="AN482" s="0" t="s">
        <v>49</v>
      </c>
      <c r="AO482" s="0" t="s">
        <v>49</v>
      </c>
      <c r="AP482" s="0" t="s">
        <v>49</v>
      </c>
      <c r="AQ482" s="0" t="s">
        <v>49</v>
      </c>
    </row>
    <row r="483" customFormat="false" ht="15" hidden="true" customHeight="false" outlineLevel="0" collapsed="false">
      <c r="A483" s="0" t="n">
        <v>3093147</v>
      </c>
      <c r="B483" s="0" t="str">
        <f aca="false">RIGHT(O483,LEN(O483)-FIND("actrade-",O483)-7)</f>
        <v>9780199586790</v>
      </c>
      <c r="C483" s="0" t="str">
        <f aca="false">"10.1093/actrade/" &amp; B483 &amp; ".001.0001"</f>
        <v>10.1093/actrade/9780199586790.001.0001</v>
      </c>
      <c r="D483" s="0" t="str">
        <f aca="false">"http://www.veryshortintroductions.com/mobile/view/" &amp; C483 &amp; "/actrade-" &amp; B483</f>
        <v>http://www.veryshortintroductions.com/mobile/view/10.1093/actrade/9780199586790.001.0001/actrade-9780199586790</v>
      </c>
      <c r="E483" s="0" t="s">
        <v>2379</v>
      </c>
      <c r="F483" s="0" t="str">
        <f aca="false">LEFT(E483,FIND(":",E483)-1)</f>
        <v>The Gothic</v>
      </c>
      <c r="G483" s="0" t="str">
        <f aca="false">"&lt;a href='http://dx.doi.org/" &amp; C483 &amp; "'&gt;" &amp; LEFT(E483,FIND(":",E483)-1) &amp; "&lt;/a&gt;"</f>
        <v>&lt;a href='http://dx.doi.org/10.1093/actrade/9780199586790.001.0001'&gt;The Gothic&lt;/a&gt;</v>
      </c>
      <c r="H483" s="0" t="str">
        <f aca="false">"&lt;a href='http://dx.doi.org/" &amp; C483 &amp; "'&gt;" &amp;"&lt;img src='http://www.veryshortintroductions.com/view/covers/"&amp;B483&amp;".png' class='coverimage' alt='" &amp;E483 &amp; "'/&gt;&lt;/a&gt;"</f>
        <v>&lt;a href='http://dx.doi.org/10.1093/actrade/9780199586790.001.0001'&gt;&lt;img src='http://www.veryshortintroductions.com/view/covers/9780199586790.png' class='coverimage' alt='The Gothic: a very short introduction'/&gt;&lt;/a&gt;</v>
      </c>
      <c r="I483" s="0" t="str">
        <f aca="false">"&lt;a href='" &amp; D483 &amp; "'&gt;" &amp; "&lt;img src='https://api.qrserver.com/v1/create-qr-code/?size=300x300&amp;data=" &amp; D483 &amp;"' class='qr'/&gt;&lt;/a&gt;"</f>
        <v>&lt;a href='http://www.veryshortintroductions.com/mobile/view/10.1093/actrade/9780199586790.001.0001/actrade-9780199586790'&gt;&lt;img src='https://api.qrserver.com/v1/create-qr-code/?size=300x300&amp;data=http://www.veryshortintroductions.com/mobile/view/10.1093/actrade/9780199586790.001.0001/actrade-9780199586790' class='qr'/&gt;&lt;/a&gt;</v>
      </c>
      <c r="J483" s="0" t="str">
        <f aca="false">"&lt;tr&gt;&lt;td&gt;" &amp; H483 &amp; "&lt;/td&gt;&lt;td&gt;&lt;small&gt;Very Short Introduction&lt;br/&gt;http://m.veryshortintroductions.com&lt;/small&gt;&lt;br/&gt;&lt;em&gt;ebook&lt;/em&gt;&lt;br/&gt;&lt;br/&gt;" &amp; G483 &amp; "&lt;/td&gt;&lt;td&gt;" &amp; I483 &amp; "&lt;/td&gt;&lt;/tr&gt;"</f>
        <v>&lt;tr&gt;&lt;td&gt;&lt;a href='http://dx.doi.org/10.1093/actrade/9780199586790.001.0001'&gt;&lt;img src='http://www.veryshortintroductions.com/view/covers/9780199586790.png' class='coverimage' alt='The Gothic: a very short introduction'/&gt;&lt;/a&gt;&lt;/td&gt;&lt;td&gt;&lt;small&gt;Very Short Introduction&lt;br/&gt;http://m.veryshortintroductions.com&lt;/small&gt;&lt;br/&gt;&lt;em&gt;ebook&lt;/em&gt;&lt;br/&gt;&lt;br/&gt;&lt;a href='http://dx.doi.org/10.1093/actrade/9780199586790.001.0001'&gt;The Gothic&lt;/a&gt;&lt;/td&gt;&lt;td&gt;&lt;a href='http://www.veryshortintroductions.com/mobile/view/10.1093/actrade/9780199586790.001.0001/actrade-9780199586790'&gt;&lt;img src='https://api.qrserver.com/v1/create-qr-code/?size=300x300&amp;data=http://www.veryshortintroductions.com/mobile/view/10.1093/actrade/9780199586790.001.0001/actrade-9780199586790' class='qr'/&gt;&lt;/a&gt;&lt;/td&gt;&lt;/tr&gt;</v>
      </c>
      <c r="N483" s="0" t="s">
        <v>44</v>
      </c>
      <c r="O483" s="0" t="s">
        <v>2380</v>
      </c>
      <c r="P483" s="0" t="s">
        <v>2380</v>
      </c>
      <c r="Q483" s="0" t="s">
        <v>46</v>
      </c>
      <c r="S483" s="0" t="s">
        <v>2381</v>
      </c>
      <c r="Y483" s="0" t="s">
        <v>2382</v>
      </c>
      <c r="AA483" s="0" t="s">
        <v>49</v>
      </c>
      <c r="AB483" s="2" t="n">
        <v>40909</v>
      </c>
      <c r="AC483" s="2" t="n">
        <v>41274</v>
      </c>
      <c r="AK483" s="0" t="s">
        <v>50</v>
      </c>
      <c r="AL483" s="0" t="s">
        <v>51</v>
      </c>
      <c r="AM483" s="0" t="s">
        <v>49</v>
      </c>
      <c r="AN483" s="0" t="s">
        <v>49</v>
      </c>
      <c r="AO483" s="0" t="s">
        <v>49</v>
      </c>
      <c r="AP483" s="0" t="s">
        <v>49</v>
      </c>
      <c r="AQ483" s="0" t="s">
        <v>49</v>
      </c>
    </row>
    <row r="484" customFormat="false" ht="15" hidden="true" customHeight="false" outlineLevel="0" collapsed="false">
      <c r="A484" s="0" t="n">
        <v>12322038</v>
      </c>
      <c r="B484" s="0" t="str">
        <f aca="false">RIGHT(O484,LEN(O484)-FIND("actrade-",O484)-7)</f>
        <v>9780199335558</v>
      </c>
      <c r="C484" s="0" t="str">
        <f aca="false">"10.1093/actrade/" &amp; B484 &amp; ".001.0001"</f>
        <v>10.1093/actrade/9780199335558.001.0001</v>
      </c>
      <c r="D484" s="0" t="str">
        <f aca="false">"http://www.veryshortintroductions.com/mobile/view/" &amp; C484 &amp; "/actrade-" &amp; B484</f>
        <v>http://www.veryshortintroductions.com/mobile/view/10.1093/actrade/9780199335558.001.0001/actrade-9780199335558</v>
      </c>
      <c r="E484" s="0" t="s">
        <v>2383</v>
      </c>
      <c r="F484" s="0" t="str">
        <f aca="false">LEFT(E484,FIND(":",E484)-1)</f>
        <v>The Harlem Renaissance</v>
      </c>
      <c r="G484" s="0" t="str">
        <f aca="false">"&lt;a href='http://dx.doi.org/" &amp; C484 &amp; "'&gt;" &amp; LEFT(E484,FIND(":",E484)-1) &amp; "&lt;/a&gt;"</f>
        <v>&lt;a href='http://dx.doi.org/10.1093/actrade/9780199335558.001.0001'&gt;The Harlem Renaissance&lt;/a&gt;</v>
      </c>
      <c r="H484" s="0" t="str">
        <f aca="false">"&lt;a href='http://dx.doi.org/" &amp; C484 &amp; "'&gt;" &amp;"&lt;img src='http://www.veryshortintroductions.com/view/covers/"&amp;B484&amp;".png' class='coverimage' alt='" &amp;E484 &amp; "'/&gt;&lt;/a&gt;"</f>
        <v>&lt;a href='http://dx.doi.org/10.1093/actrade/9780199335558.001.0001'&gt;&lt;img src='http://www.veryshortintroductions.com/view/covers/9780199335558.png' class='coverimage' alt='The Harlem Renaissance: A Very Short Introduction'/&gt;&lt;/a&gt;</v>
      </c>
      <c r="I484" s="0" t="str">
        <f aca="false">"&lt;a href='" &amp; D484 &amp; "'&gt;" &amp; "&lt;img src='https://api.qrserver.com/v1/create-qr-code/?size=300x300&amp;data=" &amp; D484 &amp;"' class='qr'/&gt;&lt;/a&gt;"</f>
        <v>&lt;a href='http://www.veryshortintroductions.com/mobile/view/10.1093/actrade/9780199335558.001.0001/actrade-9780199335558'&gt;&lt;img src='https://api.qrserver.com/v1/create-qr-code/?size=300x300&amp;data=http://www.veryshortintroductions.com/mobile/view/10.1093/actrade/9780199335558.001.0001/actrade-9780199335558' class='qr'/&gt;&lt;/a&gt;</v>
      </c>
      <c r="J484" s="0" t="str">
        <f aca="false">"&lt;tr&gt;&lt;td&gt;" &amp; H484 &amp; "&lt;/td&gt;&lt;td&gt;&lt;small&gt;Very Short Introduction&lt;br/&gt;http://m.veryshortintroductions.com&lt;/small&gt;&lt;br/&gt;&lt;em&gt;ebook&lt;/em&gt;&lt;br/&gt;&lt;br/&gt;" &amp; G484 &amp; "&lt;/td&gt;&lt;td&gt;" &amp; I484 &amp; "&lt;/td&gt;&lt;/tr&gt;"</f>
        <v>&lt;tr&gt;&lt;td&gt;&lt;a href='http://dx.doi.org/10.1093/actrade/9780199335558.001.0001'&gt;&lt;img src='http://www.veryshortintroductions.com/view/covers/9780199335558.png' class='coverimage' alt='The Harlem Renaissance: A Very Short Introduction'/&gt;&lt;/a&gt;&lt;/td&gt;&lt;td&gt;&lt;small&gt;Very Short Introduction&lt;br/&gt;http://m.veryshortintroductions.com&lt;/small&gt;&lt;br/&gt;&lt;em&gt;ebook&lt;/em&gt;&lt;br/&gt;&lt;br/&gt;&lt;a href='http://dx.doi.org/10.1093/actrade/9780199335558.001.0001'&gt;The Harlem Renaissance&lt;/a&gt;&lt;/td&gt;&lt;td&gt;&lt;a href='http://www.veryshortintroductions.com/mobile/view/10.1093/actrade/9780199335558.001.0001/actrade-9780199335558'&gt;&lt;img src='https://api.qrserver.com/v1/create-qr-code/?size=300x300&amp;data=http://www.veryshortintroductions.com/mobile/view/10.1093/actrade/9780199335558.001.0001/actrade-9780199335558' class='qr'/&gt;&lt;/a&gt;&lt;/td&gt;&lt;/tr&gt;</v>
      </c>
      <c r="N484" s="0" t="s">
        <v>44</v>
      </c>
      <c r="O484" s="0" t="s">
        <v>2384</v>
      </c>
      <c r="P484" s="0" t="s">
        <v>2384</v>
      </c>
      <c r="Q484" s="0" t="s">
        <v>46</v>
      </c>
      <c r="S484" s="0" t="s">
        <v>2385</v>
      </c>
      <c r="X484" s="0" t="s">
        <v>2386</v>
      </c>
      <c r="Y484" s="0" t="s">
        <v>2387</v>
      </c>
      <c r="AA484" s="0" t="s">
        <v>49</v>
      </c>
      <c r="AB484" s="2" t="n">
        <v>42370</v>
      </c>
      <c r="AC484" s="2" t="n">
        <v>42735</v>
      </c>
      <c r="AK484" s="0" t="s">
        <v>50</v>
      </c>
      <c r="AL484" s="0" t="s">
        <v>51</v>
      </c>
      <c r="AM484" s="0" t="s">
        <v>49</v>
      </c>
      <c r="AN484" s="0" t="s">
        <v>49</v>
      </c>
      <c r="AO484" s="0" t="s">
        <v>49</v>
      </c>
      <c r="AP484" s="0" t="s">
        <v>49</v>
      </c>
      <c r="AQ484" s="0" t="s">
        <v>49</v>
      </c>
    </row>
    <row r="485" customFormat="false" ht="15" hidden="true" customHeight="false" outlineLevel="0" collapsed="false">
      <c r="A485" s="0" t="n">
        <v>12322032</v>
      </c>
      <c r="B485" s="0" t="str">
        <f aca="false">RIGHT(O485,LEN(O485)-FIND("actrade-",O485)-7)</f>
        <v>9780195300079</v>
      </c>
      <c r="C485" s="0" t="str">
        <f aca="false">"10.1093/actrade/" &amp; B485 &amp; ".001.0001"</f>
        <v>10.1093/actrade/9780195300079.001.0001</v>
      </c>
      <c r="D485" s="0" t="str">
        <f aca="false">"http://www.veryshortintroductions.com/mobile/view/" &amp; C485 &amp; "/actrade-" &amp; B485</f>
        <v>http://www.veryshortintroductions.com/mobile/view/10.1093/actrade/9780195300079.001.0001/actrade-9780195300079</v>
      </c>
      <c r="E485" s="0" t="s">
        <v>2388</v>
      </c>
      <c r="F485" s="0" t="str">
        <f aca="false">LEFT(E485,FIND(":",E485)-1)</f>
        <v>The Hebrew Bible as Literature</v>
      </c>
      <c r="G485" s="0" t="str">
        <f aca="false">"&lt;a href='http://dx.doi.org/" &amp; C485 &amp; "'&gt;" &amp; LEFT(E485,FIND(":",E485)-1) &amp; "&lt;/a&gt;"</f>
        <v>&lt;a href='http://dx.doi.org/10.1093/actrade/9780195300079.001.0001'&gt;The Hebrew Bible as Literature&lt;/a&gt;</v>
      </c>
      <c r="H485" s="0" t="str">
        <f aca="false">"&lt;a href='http://dx.doi.org/" &amp; C485 &amp; "'&gt;" &amp;"&lt;img src='http://www.veryshortintroductions.com/view/covers/"&amp;B485&amp;".png' class='coverimage' alt='" &amp;E485 &amp; "'/&gt;&lt;/a&gt;"</f>
        <v>&lt;a href='http://dx.doi.org/10.1093/actrade/9780195300079.001.0001'&gt;&lt;img src='http://www.veryshortintroductions.com/view/covers/9780195300079.png' class='coverimage' alt='The Hebrew Bible as Literature: A Very Short Introduction'/&gt;&lt;/a&gt;</v>
      </c>
      <c r="I485" s="0" t="str">
        <f aca="false">"&lt;a href='" &amp; D485 &amp; "'&gt;" &amp; "&lt;img src='https://api.qrserver.com/v1/create-qr-code/?size=300x300&amp;data=" &amp; D485 &amp;"' class='qr'/&gt;&lt;/a&gt;"</f>
        <v>&lt;a href='http://www.veryshortintroductions.com/mobile/view/10.1093/actrade/9780195300079.001.0001/actrade-9780195300079'&gt;&lt;img src='https://api.qrserver.com/v1/create-qr-code/?size=300x300&amp;data=http://www.veryshortintroductions.com/mobile/view/10.1093/actrade/9780195300079.001.0001/actrade-9780195300079' class='qr'/&gt;&lt;/a&gt;</v>
      </c>
      <c r="J485" s="0" t="str">
        <f aca="false">"&lt;tr&gt;&lt;td&gt;" &amp; H485 &amp; "&lt;/td&gt;&lt;td&gt;&lt;small&gt;Very Short Introduction&lt;br/&gt;http://m.veryshortintroductions.com&lt;/small&gt;&lt;br/&gt;&lt;em&gt;ebook&lt;/em&gt;&lt;br/&gt;&lt;br/&gt;" &amp; G485 &amp; "&lt;/td&gt;&lt;td&gt;" &amp; I485 &amp; "&lt;/td&gt;&lt;/tr&gt;"</f>
        <v>&lt;tr&gt;&lt;td&gt;&lt;a href='http://dx.doi.org/10.1093/actrade/9780195300079.001.0001'&gt;&lt;img src='http://www.veryshortintroductions.com/view/covers/9780195300079.png' class='coverimage' alt='The Hebrew Bible as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href='http://dx.doi.org/10.1093/actrade/9780195300079.001.0001'&gt;The Hebrew Bible as Literature&lt;/a&gt;&lt;/td&gt;&lt;td&gt;&lt;a href='http://www.veryshortintroductions.com/mobile/view/10.1093/actrade/9780195300079.001.0001/actrade-9780195300079'&gt;&lt;img src='https://api.qrserver.com/v1/create-qr-code/?size=300x300&amp;data=http://www.veryshortintroductions.com/mobile/view/10.1093/actrade/9780195300079.001.0001/actrade-9780195300079' class='qr'/&gt;&lt;/a&gt;&lt;/td&gt;&lt;/tr&gt;</v>
      </c>
      <c r="N485" s="0" t="s">
        <v>44</v>
      </c>
      <c r="O485" s="0" t="s">
        <v>2389</v>
      </c>
      <c r="P485" s="0" t="s">
        <v>2389</v>
      </c>
      <c r="Q485" s="0" t="s">
        <v>46</v>
      </c>
      <c r="S485" s="0" t="s">
        <v>2390</v>
      </c>
      <c r="X485" s="0" t="s">
        <v>2391</v>
      </c>
      <c r="Y485" s="0" t="s">
        <v>2392</v>
      </c>
      <c r="AA485" s="0" t="s">
        <v>49</v>
      </c>
      <c r="AB485" s="2" t="n">
        <v>42370</v>
      </c>
      <c r="AC485" s="2" t="n">
        <v>42735</v>
      </c>
      <c r="AK485" s="0" t="s">
        <v>50</v>
      </c>
      <c r="AL485" s="0" t="s">
        <v>51</v>
      </c>
      <c r="AM485" s="0" t="s">
        <v>49</v>
      </c>
      <c r="AN485" s="0" t="s">
        <v>49</v>
      </c>
      <c r="AO485" s="0" t="s">
        <v>49</v>
      </c>
      <c r="AP485" s="0" t="s">
        <v>49</v>
      </c>
      <c r="AQ485" s="0" t="s">
        <v>49</v>
      </c>
    </row>
    <row r="486" customFormat="false" ht="15" hidden="true" customHeight="false" outlineLevel="0" collapsed="false">
      <c r="A486" s="0" t="n">
        <v>10315139</v>
      </c>
      <c r="B486" s="0" t="str">
        <f aca="false">RIGHT(O486,LEN(O486)-FIND("actrade-",O486)-7)</f>
        <v>9780198716488</v>
      </c>
      <c r="C486" s="0" t="str">
        <f aca="false">"10.1093/actrade/" &amp; B486 &amp; ".001.0001"</f>
        <v>10.1093/actrade/9780198716488.001.0001</v>
      </c>
      <c r="D486" s="0" t="str">
        <f aca="false">"http://www.veryshortintroductions.com/mobile/view/" &amp; C486 &amp; "/actrade-" &amp; B486</f>
        <v>http://www.veryshortintroductions.com/mobile/view/10.1093/actrade/9780198716488.001.0001/actrade-9780198716488</v>
      </c>
      <c r="E486" s="0" t="s">
        <v>2393</v>
      </c>
      <c r="F486" s="0" t="str">
        <f aca="false">LEFT(E486,FIND(":",E486)-1)</f>
        <v>The History of Chemistry</v>
      </c>
      <c r="G486" s="0" t="str">
        <f aca="false">"&lt;a href='http://dx.doi.org/" &amp; C486 &amp; "'&gt;" &amp; LEFT(E486,FIND(":",E486)-1) &amp; "&lt;/a&gt;"</f>
        <v>&lt;a href='http://dx.doi.org/10.1093/actrade/9780198716488.001.0001'&gt;The History of Chemistry&lt;/a&gt;</v>
      </c>
      <c r="H486" s="0" t="str">
        <f aca="false">"&lt;a href='http://dx.doi.org/" &amp; C486 &amp; "'&gt;" &amp;"&lt;img src='http://www.veryshortintroductions.com/view/covers/"&amp;B486&amp;".png' class='coverimage' alt='" &amp;E486 &amp; "'/&gt;&lt;/a&gt;"</f>
        <v>&lt;a href='http://dx.doi.org/10.1093/actrade/9780198716488.001.0001'&gt;&lt;img src='http://www.veryshortintroductions.com/view/covers/9780198716488.png' class='coverimage' alt='The History of Chemistry: A Very Short Introduction'/&gt;&lt;/a&gt;</v>
      </c>
      <c r="I486" s="0" t="str">
        <f aca="false">"&lt;a href='" &amp; D486 &amp; "'&gt;" &amp; "&lt;img src='https://api.qrserver.com/v1/create-qr-code/?size=300x300&amp;data=" &amp; D486 &amp;"' class='qr'/&gt;&lt;/a&gt;"</f>
        <v>&lt;a href='http://www.veryshortintroductions.com/mobile/view/10.1093/actrade/9780198716488.001.0001/actrade-9780198716488'&gt;&lt;img src='https://api.qrserver.com/v1/create-qr-code/?size=300x300&amp;data=http://www.veryshortintroductions.com/mobile/view/10.1093/actrade/9780198716488.001.0001/actrade-9780198716488' class='qr'/&gt;&lt;/a&gt;</v>
      </c>
      <c r="J486" s="0" t="str">
        <f aca="false">"&lt;tr&gt;&lt;td&gt;" &amp; H486 &amp; "&lt;/td&gt;&lt;td&gt;&lt;small&gt;Very Short Introduction&lt;br/&gt;http://m.veryshortintroductions.com&lt;/small&gt;&lt;br/&gt;&lt;em&gt;ebook&lt;/em&gt;&lt;br/&gt;&lt;br/&gt;" &amp; G486 &amp; "&lt;/td&gt;&lt;td&gt;" &amp; I486 &amp; "&lt;/td&gt;&lt;/tr&gt;"</f>
        <v>&lt;tr&gt;&lt;td&gt;&lt;a href='http://dx.doi.org/10.1093/actrade/9780198716488.001.0001'&gt;&lt;img src='http://www.veryshortintroductions.com/view/covers/9780198716488.png' class='coverimage' alt='The History of Chemistry: A Very Short Introduction'/&gt;&lt;/a&gt;&lt;/td&gt;&lt;td&gt;&lt;small&gt;Very Short Introduction&lt;br/&gt;http://m.veryshortintroductions.com&lt;/small&gt;&lt;br/&gt;&lt;em&gt;ebook&lt;/em&gt;&lt;br/&gt;&lt;br/&gt;&lt;a href='http://dx.doi.org/10.1093/actrade/9780198716488.001.0001'&gt;The History of Chemistry&lt;/a&gt;&lt;/td&gt;&lt;td&gt;&lt;a href='http://www.veryshortintroductions.com/mobile/view/10.1093/actrade/9780198716488.001.0001/actrade-9780198716488'&gt;&lt;img src='https://api.qrserver.com/v1/create-qr-code/?size=300x300&amp;data=http://www.veryshortintroductions.com/mobile/view/10.1093/actrade/9780198716488.001.0001/actrade-9780198716488' class='qr'/&gt;&lt;/a&gt;&lt;/td&gt;&lt;/tr&gt;</v>
      </c>
      <c r="N486" s="0" t="s">
        <v>44</v>
      </c>
      <c r="O486" s="0" t="s">
        <v>2394</v>
      </c>
      <c r="P486" s="0" t="s">
        <v>2394</v>
      </c>
      <c r="Q486" s="0" t="s">
        <v>46</v>
      </c>
      <c r="S486" s="0" t="s">
        <v>2395</v>
      </c>
      <c r="X486" s="0" t="s">
        <v>2396</v>
      </c>
      <c r="Y486" s="0" t="s">
        <v>2397</v>
      </c>
      <c r="AA486" s="0" t="s">
        <v>49</v>
      </c>
      <c r="AB486" s="2" t="n">
        <v>42370</v>
      </c>
      <c r="AC486" s="2" t="n">
        <v>42735</v>
      </c>
      <c r="AK486" s="0" t="s">
        <v>50</v>
      </c>
      <c r="AL486" s="0" t="s">
        <v>51</v>
      </c>
      <c r="AM486" s="0" t="s">
        <v>49</v>
      </c>
      <c r="AN486" s="0" t="s">
        <v>49</v>
      </c>
      <c r="AO486" s="0" t="s">
        <v>49</v>
      </c>
      <c r="AP486" s="0" t="s">
        <v>49</v>
      </c>
      <c r="AQ486" s="0" t="s">
        <v>49</v>
      </c>
    </row>
    <row r="487" customFormat="false" ht="15" hidden="true" customHeight="false" outlineLevel="0" collapsed="false">
      <c r="A487" s="0" t="n">
        <v>3093146</v>
      </c>
      <c r="B487" s="0" t="str">
        <f aca="false">RIGHT(O487,LEN(O487)-FIND("actrade-",O487)-7)</f>
        <v>9780199599684</v>
      </c>
      <c r="C487" s="0" t="str">
        <f aca="false">"10.1093/actrade/" &amp; B487 &amp; ".001.0001"</f>
        <v>10.1093/actrade/9780199599684.001.0001</v>
      </c>
      <c r="D487" s="0" t="str">
        <f aca="false">"http://www.veryshortintroductions.com/mobile/view/" &amp; C487 &amp; "/actrade-" &amp; B487</f>
        <v>http://www.veryshortintroductions.com/mobile/view/10.1093/actrade/9780199599684.001.0001/actrade-9780199599684</v>
      </c>
      <c r="E487" s="0" t="s">
        <v>2398</v>
      </c>
      <c r="F487" s="0" t="str">
        <f aca="false">LEFT(E487,FIND(":",E487)-1)</f>
        <v>The history of mathematics</v>
      </c>
      <c r="G487" s="0" t="str">
        <f aca="false">"&lt;a href='http://dx.doi.org/" &amp; C487 &amp; "'&gt;" &amp; LEFT(E487,FIND(":",E487)-1) &amp; "&lt;/a&gt;"</f>
        <v>&lt;a href='http://dx.doi.org/10.1093/actrade/9780199599684.001.0001'&gt;The history of mathematics&lt;/a&gt;</v>
      </c>
      <c r="H487" s="0" t="str">
        <f aca="false">"&lt;a href='http://dx.doi.org/" &amp; C487 &amp; "'&gt;" &amp;"&lt;img src='http://www.veryshortintroductions.com/view/covers/"&amp;B487&amp;".png' class='coverimage' alt='" &amp;E487 &amp; "'/&gt;&lt;/a&gt;"</f>
        <v>&lt;a href='http://dx.doi.org/10.1093/actrade/9780199599684.001.0001'&gt;&lt;img src='http://www.veryshortintroductions.com/view/covers/9780199599684.png' class='coverimage' alt='The history of mathematics: a very short introduction'/&gt;&lt;/a&gt;</v>
      </c>
      <c r="I487" s="0" t="str">
        <f aca="false">"&lt;a href='" &amp; D487 &amp; "'&gt;" &amp; "&lt;img src='https://api.qrserver.com/v1/create-qr-code/?size=300x300&amp;data=" &amp; D487 &amp;"' class='qr'/&gt;&lt;/a&gt;"</f>
        <v>&lt;a href='http://www.veryshortintroductions.com/mobile/view/10.1093/actrade/9780199599684.001.0001/actrade-9780199599684'&gt;&lt;img src='https://api.qrserver.com/v1/create-qr-code/?size=300x300&amp;data=http://www.veryshortintroductions.com/mobile/view/10.1093/actrade/9780199599684.001.0001/actrade-9780199599684' class='qr'/&gt;&lt;/a&gt;</v>
      </c>
      <c r="J487" s="0" t="str">
        <f aca="false">"&lt;tr&gt;&lt;td&gt;" &amp; H487 &amp; "&lt;/td&gt;&lt;td&gt;&lt;small&gt;Very Short Introduction&lt;br/&gt;http://m.veryshortintroductions.com&lt;/small&gt;&lt;br/&gt;&lt;em&gt;ebook&lt;/em&gt;&lt;br/&gt;&lt;br/&gt;" &amp; G487 &amp; "&lt;/td&gt;&lt;td&gt;" &amp; I487 &amp; "&lt;/td&gt;&lt;/tr&gt;"</f>
        <v>&lt;tr&gt;&lt;td&gt;&lt;a href='http://dx.doi.org/10.1093/actrade/9780199599684.001.0001'&gt;&lt;img src='http://www.veryshortintroductions.com/view/covers/9780199599684.png' class='coverimage' alt='The history of mathematics: a very short introduction'/&gt;&lt;/a&gt;&lt;/td&gt;&lt;td&gt;&lt;small&gt;Very Short Introduction&lt;br/&gt;http://m.veryshortintroductions.com&lt;/small&gt;&lt;br/&gt;&lt;em&gt;ebook&lt;/em&gt;&lt;br/&gt;&lt;br/&gt;&lt;a href='http://dx.doi.org/10.1093/actrade/9780199599684.001.0001'&gt;The history of mathematics&lt;/a&gt;&lt;/td&gt;&lt;td&gt;&lt;a href='http://www.veryshortintroductions.com/mobile/view/10.1093/actrade/9780199599684.001.0001/actrade-9780199599684'&gt;&lt;img src='https://api.qrserver.com/v1/create-qr-code/?size=300x300&amp;data=http://www.veryshortintroductions.com/mobile/view/10.1093/actrade/9780199599684.001.0001/actrade-9780199599684' class='qr'/&gt;&lt;/a&gt;&lt;/td&gt;&lt;/tr&gt;</v>
      </c>
      <c r="N487" s="0" t="s">
        <v>44</v>
      </c>
      <c r="O487" s="0" t="s">
        <v>2399</v>
      </c>
      <c r="P487" s="0" t="s">
        <v>2399</v>
      </c>
      <c r="Q487" s="0" t="s">
        <v>46</v>
      </c>
      <c r="S487" s="0" t="s">
        <v>2400</v>
      </c>
      <c r="Y487" s="0" t="s">
        <v>2401</v>
      </c>
      <c r="AA487" s="0" t="s">
        <v>49</v>
      </c>
      <c r="AB487" s="2" t="n">
        <v>40909</v>
      </c>
      <c r="AC487" s="2" t="n">
        <v>41274</v>
      </c>
      <c r="AK487" s="0" t="s">
        <v>50</v>
      </c>
      <c r="AL487" s="0" t="s">
        <v>51</v>
      </c>
      <c r="AM487" s="0" t="s">
        <v>49</v>
      </c>
      <c r="AN487" s="0" t="s">
        <v>49</v>
      </c>
      <c r="AO487" s="0" t="s">
        <v>49</v>
      </c>
      <c r="AP487" s="0" t="s">
        <v>49</v>
      </c>
      <c r="AQ487" s="0" t="s">
        <v>49</v>
      </c>
    </row>
    <row r="488" customFormat="false" ht="15" hidden="true" customHeight="false" outlineLevel="0" collapsed="false">
      <c r="A488" s="0" t="n">
        <v>3092979</v>
      </c>
      <c r="B488" s="0" t="str">
        <f aca="false">RIGHT(O488,LEN(O488)-FIND("actrade-",O488)-7)</f>
        <v>9780199580699</v>
      </c>
      <c r="C488" s="0" t="str">
        <f aca="false">"10.1093/actrade/" &amp; B488 &amp; ".001.0001"</f>
        <v>10.1093/actrade/9780199580699.001.0001</v>
      </c>
      <c r="D488" s="0" t="str">
        <f aca="false">"http://www.veryshortintroductions.com/mobile/view/" &amp; C488 &amp; "/actrade-" &amp; B488</f>
        <v>http://www.veryshortintroductions.com/mobile/view/10.1093/actrade/9780199580699.001.0001/actrade-9780199580699</v>
      </c>
      <c r="E488" s="0" t="s">
        <v>2402</v>
      </c>
      <c r="F488" s="0" t="str">
        <f aca="false">LEFT(E488,FIND(":",E488)-1)</f>
        <v>The Ice Age </v>
      </c>
      <c r="G488" s="0" t="str">
        <f aca="false">"&lt;a href='http://dx.doi.org/" &amp; C488 &amp; "'&gt;" &amp; LEFT(E488,FIND(":",E488)-1) &amp; "&lt;/a&gt;"</f>
        <v>&lt;a href='http://dx.doi.org/10.1093/actrade/9780199580699.001.0001'&gt;The Ice Age &lt;/a&gt;</v>
      </c>
      <c r="H488" s="0" t="str">
        <f aca="false">"&lt;a href='http://dx.doi.org/" &amp; C488 &amp; "'&gt;" &amp;"&lt;img src='http://www.veryshortintroductions.com/view/covers/"&amp;B488&amp;".png' class='coverimage' alt='" &amp;E488 &amp; "'/&gt;&lt;/a&gt;"</f>
        <v>&lt;a href='http://dx.doi.org/10.1093/actrade/9780199580699.001.0001'&gt;&lt;img src='http://www.veryshortintroductions.com/view/covers/9780199580699.png' class='coverimage' alt='The Ice Age : a very short introduction'/&gt;&lt;/a&gt;</v>
      </c>
      <c r="I488" s="0" t="str">
        <f aca="false">"&lt;a href='" &amp; D488 &amp; "'&gt;" &amp; "&lt;img src='https://api.qrserver.com/v1/create-qr-code/?size=300x300&amp;data=" &amp; D488 &amp;"' class='qr'/&gt;&lt;/a&gt;"</f>
        <v>&lt;a href='http://www.veryshortintroductions.com/mobile/view/10.1093/actrade/9780199580699.001.0001/actrade-9780199580699'&gt;&lt;img src='https://api.qrserver.com/v1/create-qr-code/?size=300x300&amp;data=http://www.veryshortintroductions.com/mobile/view/10.1093/actrade/9780199580699.001.0001/actrade-9780199580699' class='qr'/&gt;&lt;/a&gt;</v>
      </c>
      <c r="J488" s="0" t="str">
        <f aca="false">"&lt;tr&gt;&lt;td&gt;" &amp; H488 &amp; "&lt;/td&gt;&lt;td&gt;&lt;small&gt;Very Short Introduction&lt;br/&gt;http://m.veryshortintroductions.com&lt;/small&gt;&lt;br/&gt;&lt;em&gt;ebook&lt;/em&gt;&lt;br/&gt;&lt;br/&gt;" &amp; G488 &amp; "&lt;/td&gt;&lt;td&gt;" &amp; I488 &amp; "&lt;/td&gt;&lt;/tr&gt;"</f>
        <v>&lt;tr&gt;&lt;td&gt;&lt;a href='http://dx.doi.org/10.1093/actrade/9780199580699.001.0001'&gt;&lt;img src='http://www.veryshortintroductions.com/view/covers/9780199580699.png' class='coverimage' alt='The Ice Age : a very short introduction'/&gt;&lt;/a&gt;&lt;/td&gt;&lt;td&gt;&lt;small&gt;Very Short Introduction&lt;br/&gt;http://m.veryshortintroductions.com&lt;/small&gt;&lt;br/&gt;&lt;em&gt;ebook&lt;/em&gt;&lt;br/&gt;&lt;br/&gt;&lt;a href='http://dx.doi.org/10.1093/actrade/9780199580699.001.0001'&gt;The Ice Age &lt;/a&gt;&lt;/td&gt;&lt;td&gt;&lt;a href='http://www.veryshortintroductions.com/mobile/view/10.1093/actrade/9780199580699.001.0001/actrade-9780199580699'&gt;&lt;img src='https://api.qrserver.com/v1/create-qr-code/?size=300x300&amp;data=http://www.veryshortintroductions.com/mobile/view/10.1093/actrade/9780199580699.001.0001/actrade-9780199580699' class='qr'/&gt;&lt;/a&gt;&lt;/td&gt;&lt;/tr&gt;</v>
      </c>
      <c r="N488" s="0" t="s">
        <v>44</v>
      </c>
      <c r="O488" s="0" t="s">
        <v>2403</v>
      </c>
      <c r="P488" s="0" t="s">
        <v>2403</v>
      </c>
      <c r="Q488" s="0" t="s">
        <v>46</v>
      </c>
      <c r="S488" s="0" t="s">
        <v>2404</v>
      </c>
      <c r="Y488" s="0" t="s">
        <v>2405</v>
      </c>
      <c r="AA488" s="0" t="s">
        <v>49</v>
      </c>
      <c r="AB488" s="2" t="n">
        <v>41640</v>
      </c>
      <c r="AC488" s="2" t="n">
        <v>42004</v>
      </c>
      <c r="AK488" s="0" t="s">
        <v>50</v>
      </c>
      <c r="AL488" s="0" t="s">
        <v>51</v>
      </c>
      <c r="AM488" s="0" t="s">
        <v>49</v>
      </c>
      <c r="AN488" s="0" t="s">
        <v>49</v>
      </c>
      <c r="AO488" s="0" t="s">
        <v>49</v>
      </c>
      <c r="AP488" s="0" t="s">
        <v>49</v>
      </c>
      <c r="AQ488" s="0" t="s">
        <v>49</v>
      </c>
    </row>
    <row r="489" customFormat="false" ht="15" hidden="true" customHeight="false" outlineLevel="0" collapsed="false">
      <c r="A489" s="0" t="n">
        <v>3093145</v>
      </c>
      <c r="B489" s="0" t="str">
        <f aca="false">RIGHT(O489,LEN(O489)-FIND("actrade-",O489)-7)</f>
        <v>9780192853448</v>
      </c>
      <c r="C489" s="0" t="str">
        <f aca="false">"10.1093/actrade/" &amp; B489 &amp; ".001.0001"</f>
        <v>10.1093/actrade/9780192853448.001.0001</v>
      </c>
      <c r="D489" s="0" t="str">
        <f aca="false">"http://www.veryshortintroductions.com/mobile/view/" &amp; C489 &amp; "/actrade-" &amp; B489</f>
        <v>http://www.veryshortintroductions.com/mobile/view/10.1093/actrade/9780192853448.001.0001/actrade-9780192853448</v>
      </c>
      <c r="E489" s="0" t="s">
        <v>2406</v>
      </c>
      <c r="F489" s="0" t="str">
        <f aca="false">LEFT(E489,FIND(":",E489)-1)</f>
        <v>The Koran</v>
      </c>
      <c r="G489" s="0" t="str">
        <f aca="false">"&lt;a href='http://dx.doi.org/" &amp; C489 &amp; "'&gt;" &amp; LEFT(E489,FIND(":",E489)-1) &amp; "&lt;/a&gt;"</f>
        <v>&lt;a href='http://dx.doi.org/10.1093/actrade/9780192853448.001.0001'&gt;The Koran&lt;/a&gt;</v>
      </c>
      <c r="H489" s="0" t="str">
        <f aca="false">"&lt;a href='http://dx.doi.org/" &amp; C489 &amp; "'&gt;" &amp;"&lt;img src='http://www.veryshortintroductions.com/view/covers/"&amp;B489&amp;".png' class='coverimage' alt='" &amp;E489 &amp; "'/&gt;&lt;/a&gt;"</f>
        <v>&lt;a href='http://dx.doi.org/10.1093/actrade/9780192853448.001.0001'&gt;&lt;img src='http://www.veryshortintroductions.com/view/covers/9780192853448.png' class='coverimage' alt='The Koran: a very short introduction'/&gt;&lt;/a&gt;</v>
      </c>
      <c r="I489" s="0" t="str">
        <f aca="false">"&lt;a href='" &amp; D489 &amp; "'&gt;" &amp; "&lt;img src='https://api.qrserver.com/v1/create-qr-code/?size=300x300&amp;data=" &amp; D489 &amp;"' class='qr'/&gt;&lt;/a&gt;"</f>
        <v>&lt;a href='http://www.veryshortintroductions.com/mobile/view/10.1093/actrade/9780192853448.001.0001/actrade-9780192853448'&gt;&lt;img src='https://api.qrserver.com/v1/create-qr-code/?size=300x300&amp;data=http://www.veryshortintroductions.com/mobile/view/10.1093/actrade/9780192853448.001.0001/actrade-9780192853448' class='qr'/&gt;&lt;/a&gt;</v>
      </c>
      <c r="J489" s="0" t="str">
        <f aca="false">"&lt;tr&gt;&lt;td&gt;" &amp; H489 &amp; "&lt;/td&gt;&lt;td&gt;&lt;small&gt;Very Short Introduction&lt;br/&gt;http://m.veryshortintroductions.com&lt;/small&gt;&lt;br/&gt;&lt;em&gt;ebook&lt;/em&gt;&lt;br/&gt;&lt;br/&gt;" &amp; G489 &amp; "&lt;/td&gt;&lt;td&gt;" &amp; I489 &amp; "&lt;/td&gt;&lt;/tr&gt;"</f>
        <v>&lt;tr&gt;&lt;td&gt;&lt;a href='http://dx.doi.org/10.1093/actrade/9780192853448.001.0001'&gt;&lt;img src='http://www.veryshortintroductions.com/view/covers/9780192853448.png' class='coverimage' alt='The Koran: a very short introduction'/&gt;&lt;/a&gt;&lt;/td&gt;&lt;td&gt;&lt;small&gt;Very Short Introduction&lt;br/&gt;http://m.veryshortintroductions.com&lt;/small&gt;&lt;br/&gt;&lt;em&gt;ebook&lt;/em&gt;&lt;br/&gt;&lt;br/&gt;&lt;a href='http://dx.doi.org/10.1093/actrade/9780192853448.001.0001'&gt;The Koran&lt;/a&gt;&lt;/td&gt;&lt;td&gt;&lt;a href='http://www.veryshortintroductions.com/mobile/view/10.1093/actrade/9780192853448.001.0001/actrade-9780192853448'&gt;&lt;img src='https://api.qrserver.com/v1/create-qr-code/?size=300x300&amp;data=http://www.veryshortintroductions.com/mobile/view/10.1093/actrade/9780192853448.001.0001/actrade-9780192853448' class='qr'/&gt;&lt;/a&gt;&lt;/td&gt;&lt;/tr&gt;</v>
      </c>
      <c r="N489" s="0" t="s">
        <v>44</v>
      </c>
      <c r="O489" s="0" t="s">
        <v>2407</v>
      </c>
      <c r="P489" s="0" t="s">
        <v>2407</v>
      </c>
      <c r="Q489" s="0" t="s">
        <v>46</v>
      </c>
      <c r="S489" s="0" t="s">
        <v>2408</v>
      </c>
      <c r="Y489" s="0" t="s">
        <v>2409</v>
      </c>
      <c r="AA489" s="0" t="s">
        <v>49</v>
      </c>
      <c r="AB489" s="2" t="n">
        <v>36526</v>
      </c>
      <c r="AC489" s="2" t="n">
        <v>36891</v>
      </c>
      <c r="AK489" s="0" t="s">
        <v>50</v>
      </c>
      <c r="AL489" s="0" t="s">
        <v>51</v>
      </c>
      <c r="AM489" s="0" t="s">
        <v>49</v>
      </c>
      <c r="AN489" s="0" t="s">
        <v>49</v>
      </c>
      <c r="AO489" s="0" t="s">
        <v>49</v>
      </c>
      <c r="AP489" s="0" t="s">
        <v>49</v>
      </c>
      <c r="AQ489" s="0" t="s">
        <v>49</v>
      </c>
    </row>
    <row r="490" customFormat="false" ht="15" hidden="true" customHeight="false" outlineLevel="0" collapsed="false">
      <c r="A490" s="0" t="n">
        <v>10315142</v>
      </c>
      <c r="B490" s="0" t="str">
        <f aca="false">RIGHT(O490,LEN(O490)-FIND("actrade-",O490)-7)</f>
        <v>9780198745631</v>
      </c>
      <c r="C490" s="0" t="str">
        <f aca="false">"10.1093/actrade/" &amp; B490 &amp; ".001.0001"</f>
        <v>10.1093/actrade/9780198745631.001.0001</v>
      </c>
      <c r="D490" s="0" t="str">
        <f aca="false">"http://www.veryshortintroductions.com/mobile/view/" &amp; C490 &amp; "/actrade-" &amp; B490</f>
        <v>http://www.veryshortintroductions.com/mobile/view/10.1093/actrade/9780198745631.001.0001/actrade-9780198745631</v>
      </c>
      <c r="E490" s="0" t="s">
        <v>2410</v>
      </c>
      <c r="F490" s="0" t="str">
        <f aca="false">LEFT(E490,FIND(":",E490)-1)</f>
        <v>The Mexican Revolution</v>
      </c>
      <c r="G490" s="0" t="str">
        <f aca="false">"&lt;a href='http://dx.doi.org/" &amp; C490 &amp; "'&gt;" &amp; LEFT(E490,FIND(":",E490)-1) &amp; "&lt;/a&gt;"</f>
        <v>&lt;a href='http://dx.doi.org/10.1093/actrade/9780198745631.001.0001'&gt;The Mexican Revolution&lt;/a&gt;</v>
      </c>
      <c r="H490" s="0" t="str">
        <f aca="false">"&lt;a href='http://dx.doi.org/" &amp; C490 &amp; "'&gt;" &amp;"&lt;img src='http://www.veryshortintroductions.com/view/covers/"&amp;B490&amp;".png' class='coverimage' alt='" &amp;E490 &amp; "'/&gt;&lt;/a&gt;"</f>
        <v>&lt;a href='http://dx.doi.org/10.1093/actrade/9780198745631.001.0001'&gt;&lt;img src='http://www.veryshortintroductions.com/view/covers/9780198745631.png' class='coverimage' alt='The Mexican Revolution: A Very Short Introduction'/&gt;&lt;/a&gt;</v>
      </c>
      <c r="I490" s="0" t="str">
        <f aca="false">"&lt;a href='" &amp; D490 &amp; "'&gt;" &amp; "&lt;img src='https://api.qrserver.com/v1/create-qr-code/?size=300x300&amp;data=" &amp; D490 &amp;"' class='qr'/&gt;&lt;/a&gt;"</f>
        <v>&lt;a href='http://www.veryshortintroductions.com/mobile/view/10.1093/actrade/9780198745631.001.0001/actrade-9780198745631'&gt;&lt;img src='https://api.qrserver.com/v1/create-qr-code/?size=300x300&amp;data=http://www.veryshortintroductions.com/mobile/view/10.1093/actrade/9780198745631.001.0001/actrade-9780198745631' class='qr'/&gt;&lt;/a&gt;</v>
      </c>
      <c r="J490" s="0" t="str">
        <f aca="false">"&lt;tr&gt;&lt;td&gt;" &amp; H490 &amp; "&lt;/td&gt;&lt;td&gt;&lt;small&gt;Very Short Introduction&lt;br/&gt;http://m.veryshortintroductions.com&lt;/small&gt;&lt;br/&gt;&lt;em&gt;ebook&lt;/em&gt;&lt;br/&gt;&lt;br/&gt;" &amp; G490 &amp; "&lt;/td&gt;&lt;td&gt;" &amp; I490 &amp; "&lt;/td&gt;&lt;/tr&gt;"</f>
        <v>&lt;tr&gt;&lt;td&gt;&lt;a href='http://dx.doi.org/10.1093/actrade/9780198745631.001.0001'&gt;&lt;img src='http://www.veryshortintroductions.com/view/covers/9780198745631.png' class='coverimage' alt='The Mexican Revolution: A Very Short Introduction'/&gt;&lt;/a&gt;&lt;/td&gt;&lt;td&gt;&lt;small&gt;Very Short Introduction&lt;br/&gt;http://m.veryshortintroductions.com&lt;/small&gt;&lt;br/&gt;&lt;em&gt;ebook&lt;/em&gt;&lt;br/&gt;&lt;br/&gt;&lt;a href='http://dx.doi.org/10.1093/actrade/9780198745631.001.0001'&gt;The Mexican Revolution&lt;/a&gt;&lt;/td&gt;&lt;td&gt;&lt;a href='http://www.veryshortintroductions.com/mobile/view/10.1093/actrade/9780198745631.001.0001/actrade-9780198745631'&gt;&lt;img src='https://api.qrserver.com/v1/create-qr-code/?size=300x300&amp;data=http://www.veryshortintroductions.com/mobile/view/10.1093/actrade/9780198745631.001.0001/actrade-9780198745631' class='qr'/&gt;&lt;/a&gt;&lt;/td&gt;&lt;/tr&gt;</v>
      </c>
      <c r="N490" s="0" t="s">
        <v>44</v>
      </c>
      <c r="O490" s="0" t="s">
        <v>2411</v>
      </c>
      <c r="P490" s="0" t="s">
        <v>2411</v>
      </c>
      <c r="Q490" s="0" t="s">
        <v>46</v>
      </c>
      <c r="S490" s="0" t="s">
        <v>2412</v>
      </c>
      <c r="X490" s="0" t="s">
        <v>2413</v>
      </c>
      <c r="Y490" s="0" t="s">
        <v>2414</v>
      </c>
      <c r="AA490" s="0" t="s">
        <v>49</v>
      </c>
      <c r="AB490" s="2" t="n">
        <v>42370</v>
      </c>
      <c r="AC490" s="2" t="n">
        <v>42735</v>
      </c>
      <c r="AK490" s="0" t="s">
        <v>50</v>
      </c>
      <c r="AL490" s="0" t="s">
        <v>51</v>
      </c>
      <c r="AM490" s="0" t="s">
        <v>49</v>
      </c>
      <c r="AN490" s="0" t="s">
        <v>49</v>
      </c>
      <c r="AO490" s="0" t="s">
        <v>49</v>
      </c>
      <c r="AP490" s="0" t="s">
        <v>49</v>
      </c>
      <c r="AQ490" s="0" t="s">
        <v>49</v>
      </c>
    </row>
    <row r="491" customFormat="false" ht="15" hidden="true" customHeight="false" outlineLevel="0" collapsed="false">
      <c r="A491" s="0" t="n">
        <v>4412489</v>
      </c>
      <c r="B491" s="0" t="str">
        <f aca="false">RIGHT(O491,LEN(O491)-FIND("actrade-",O491)-7)</f>
        <v>9780199697298</v>
      </c>
      <c r="C491" s="0" t="str">
        <f aca="false">"10.1093/actrade/" &amp; B491 &amp; ".001.0001"</f>
        <v>10.1093/actrade/9780199697298.001.0001</v>
      </c>
      <c r="D491" s="0" t="str">
        <f aca="false">"http://www.veryshortintroductions.com/mobile/view/" &amp; C491 &amp; "/actrade-" &amp; B491</f>
        <v>http://www.veryshortintroductions.com/mobile/view/10.1093/actrade/9780199697298.001.0001/actrade-9780199697298</v>
      </c>
      <c r="E491" s="0" t="s">
        <v>2415</v>
      </c>
      <c r="F491" s="0" t="str">
        <f aca="false">LEFT(E491,FIND(":",E491)-1)</f>
        <v>The Middle Ages</v>
      </c>
      <c r="G491" s="0" t="str">
        <f aca="false">"&lt;a href='http://dx.doi.org/" &amp; C491 &amp; "'&gt;" &amp; LEFT(E491,FIND(":",E491)-1) &amp; "&lt;/a&gt;"</f>
        <v>&lt;a href='http://dx.doi.org/10.1093/actrade/9780199697298.001.0001'&gt;The Middle Ages&lt;/a&gt;</v>
      </c>
      <c r="H491" s="0" t="str">
        <f aca="false">"&lt;a href='http://dx.doi.org/" &amp; C491 &amp; "'&gt;" &amp;"&lt;img src='http://www.veryshortintroductions.com/view/covers/"&amp;B491&amp;".png' class='coverimage' alt='" &amp;E491 &amp; "'/&gt;&lt;/a&gt;"</f>
        <v>&lt;a href='http://dx.doi.org/10.1093/actrade/9780199697298.001.0001'&gt;&lt;img src='http://www.veryshortintroductions.com/view/covers/9780199697298.png' class='coverimage' alt='The Middle Ages: a very short introduction'/&gt;&lt;/a&gt;</v>
      </c>
      <c r="I491" s="0" t="str">
        <f aca="false">"&lt;a href='" &amp; D491 &amp; "'&gt;" &amp; "&lt;img src='https://api.qrserver.com/v1/create-qr-code/?size=300x300&amp;data=" &amp; D491 &amp;"' class='qr'/&gt;&lt;/a&gt;"</f>
        <v>&lt;a href='http://www.veryshortintroductions.com/mobile/view/10.1093/actrade/9780199697298.001.0001/actrade-9780199697298'&gt;&lt;img src='https://api.qrserver.com/v1/create-qr-code/?size=300x300&amp;data=http://www.veryshortintroductions.com/mobile/view/10.1093/actrade/9780199697298.001.0001/actrade-9780199697298' class='qr'/&gt;&lt;/a&gt;</v>
      </c>
      <c r="J491" s="0" t="str">
        <f aca="false">"&lt;tr&gt;&lt;td&gt;" &amp; H491 &amp; "&lt;/td&gt;&lt;td&gt;&lt;small&gt;Very Short Introduction&lt;br/&gt;http://m.veryshortintroductions.com&lt;/small&gt;&lt;br/&gt;&lt;em&gt;ebook&lt;/em&gt;&lt;br/&gt;&lt;br/&gt;" &amp; G491 &amp; "&lt;/td&gt;&lt;td&gt;" &amp; I491 &amp; "&lt;/td&gt;&lt;/tr&gt;"</f>
        <v>&lt;tr&gt;&lt;td&gt;&lt;a href='http://dx.doi.org/10.1093/actrade/9780199697298.001.0001'&gt;&lt;img src='http://www.veryshortintroductions.com/view/covers/9780199697298.png' class='coverimage' alt='The Middle Ages: a very short introduction'/&gt;&lt;/a&gt;&lt;/td&gt;&lt;td&gt;&lt;small&gt;Very Short Introduction&lt;br/&gt;http://m.veryshortintroductions.com&lt;/small&gt;&lt;br/&gt;&lt;em&gt;ebook&lt;/em&gt;&lt;br/&gt;&lt;br/&gt;&lt;a href='http://dx.doi.org/10.1093/actrade/9780199697298.001.0001'&gt;The Middle Ages&lt;/a&gt;&lt;/td&gt;&lt;td&gt;&lt;a href='http://www.veryshortintroductions.com/mobile/view/10.1093/actrade/9780199697298.001.0001/actrade-9780199697298'&gt;&lt;img src='https://api.qrserver.com/v1/create-qr-code/?size=300x300&amp;data=http://www.veryshortintroductions.com/mobile/view/10.1093/actrade/9780199697298.001.0001/actrade-9780199697298' class='qr'/&gt;&lt;/a&gt;&lt;/td&gt;&lt;/tr&gt;</v>
      </c>
      <c r="N491" s="0" t="s">
        <v>44</v>
      </c>
      <c r="O491" s="0" t="s">
        <v>2416</v>
      </c>
      <c r="P491" s="0" t="s">
        <v>2416</v>
      </c>
      <c r="Q491" s="0" t="s">
        <v>46</v>
      </c>
      <c r="S491" s="0" t="s">
        <v>2417</v>
      </c>
      <c r="X491" s="0" t="s">
        <v>2418</v>
      </c>
      <c r="Y491" s="0" t="s">
        <v>2419</v>
      </c>
      <c r="AA491" s="0" t="s">
        <v>49</v>
      </c>
      <c r="AB491" s="2" t="n">
        <v>41640</v>
      </c>
      <c r="AC491" s="2" t="n">
        <v>42004</v>
      </c>
      <c r="AK491" s="0" t="s">
        <v>50</v>
      </c>
      <c r="AL491" s="0" t="s">
        <v>51</v>
      </c>
      <c r="AM491" s="0" t="s">
        <v>49</v>
      </c>
      <c r="AN491" s="0" t="s">
        <v>49</v>
      </c>
      <c r="AO491" s="0" t="s">
        <v>49</v>
      </c>
      <c r="AP491" s="0" t="s">
        <v>49</v>
      </c>
      <c r="AQ491" s="0" t="s">
        <v>49</v>
      </c>
    </row>
    <row r="492" customFormat="false" ht="15" hidden="true" customHeight="false" outlineLevel="0" collapsed="false">
      <c r="A492" s="0" t="n">
        <v>1414320</v>
      </c>
      <c r="B492" s="0" t="str">
        <f aca="false">RIGHT(O492,LEN(O492)-FIND("actrade-",O492)-7)</f>
        <v>9780199840892</v>
      </c>
      <c r="C492" s="0" t="str">
        <f aca="false">"10.1093/actrade/" &amp; B492 &amp; ".001.0001"</f>
        <v>10.1093/actrade/9780199840892.001.0001</v>
      </c>
      <c r="D492" s="0" t="str">
        <f aca="false">"http://www.veryshortintroductions.com/mobile/view/" &amp; C492 &amp; "/actrade-" &amp; B492</f>
        <v>http://www.veryshortintroductions.com/mobile/view/10.1093/actrade/9780199840892.001.0001/actrade-9780199840892</v>
      </c>
      <c r="E492" s="0" t="s">
        <v>2420</v>
      </c>
      <c r="F492" s="0" t="str">
        <f aca="false">LEFT(E492,FIND(":",E492)-1)</f>
        <v>The Mongols</v>
      </c>
      <c r="G492" s="0" t="str">
        <f aca="false">"&lt;a href='http://dx.doi.org/" &amp; C492 &amp; "'&gt;" &amp; LEFT(E492,FIND(":",E492)-1) &amp; "&lt;/a&gt;"</f>
        <v>&lt;a href='http://dx.doi.org/10.1093/actrade/9780199840892.001.0001'&gt;The Mongols&lt;/a&gt;</v>
      </c>
      <c r="H492" s="0" t="str">
        <f aca="false">"&lt;a href='http://dx.doi.org/" &amp; C492 &amp; "'&gt;" &amp;"&lt;img src='http://www.veryshortintroductions.com/view/covers/"&amp;B492&amp;".png' class='coverimage' alt='" &amp;E492 &amp; "'/&gt;&lt;/a&gt;"</f>
        <v>&lt;a href='http://dx.doi.org/10.1093/actrade/9780199840892.001.0001'&gt;&lt;img src='http://www.veryshortintroductions.com/view/covers/9780199840892.png' class='coverimage' alt='The Mongols: A Very Short Introduction (Very Short Introductions)'/&gt;&lt;/a&gt;</v>
      </c>
      <c r="I492" s="0" t="str">
        <f aca="false">"&lt;a href='" &amp; D492 &amp; "'&gt;" &amp; "&lt;img src='https://api.qrserver.com/v1/create-qr-code/?size=300x300&amp;data=" &amp; D492 &amp;"' class='qr'/&gt;&lt;/a&gt;"</f>
        <v>&lt;a href='http://www.veryshortintroductions.com/mobile/view/10.1093/actrade/9780199840892.001.0001/actrade-9780199840892'&gt;&lt;img src='https://api.qrserver.com/v1/create-qr-code/?size=300x300&amp;data=http://www.veryshortintroductions.com/mobile/view/10.1093/actrade/9780199840892.001.0001/actrade-9780199840892' class='qr'/&gt;&lt;/a&gt;</v>
      </c>
      <c r="J492" s="0" t="str">
        <f aca="false">"&lt;tr&gt;&lt;td&gt;" &amp; H492 &amp; "&lt;/td&gt;&lt;td&gt;&lt;small&gt;Very Short Introduction&lt;br/&gt;http://m.veryshortintroductions.com&lt;/small&gt;&lt;br/&gt;&lt;em&gt;ebook&lt;/em&gt;&lt;br/&gt;&lt;br/&gt;" &amp; G492 &amp; "&lt;/td&gt;&lt;td&gt;" &amp; I492 &amp; "&lt;/td&gt;&lt;/tr&gt;"</f>
        <v>&lt;tr&gt;&lt;td&gt;&lt;a href='http://dx.doi.org/10.1093/actrade/9780199840892.001.0001'&gt;&lt;img src='http://www.veryshortintroductions.com/view/covers/9780199840892.png' class='coverimage' alt='The Mongols: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href='http://dx.doi.org/10.1093/actrade/9780199840892.001.0001'&gt;The Mongols&lt;/a&gt;&lt;/td&gt;&lt;td&gt;&lt;a href='http://www.veryshortintroductions.com/mobile/view/10.1093/actrade/9780199840892.001.0001/actrade-9780199840892'&gt;&lt;img src='https://api.qrserver.com/v1/create-qr-code/?size=300x300&amp;data=http://www.veryshortintroductions.com/mobile/view/10.1093/actrade/9780199840892.001.0001/actrade-9780199840892' class='qr'/&gt;&lt;/a&gt;&lt;/td&gt;&lt;/tr&gt;</v>
      </c>
      <c r="N492" s="0" t="s">
        <v>44</v>
      </c>
      <c r="O492" s="0" t="s">
        <v>2421</v>
      </c>
      <c r="P492" s="0" t="s">
        <v>2421</v>
      </c>
      <c r="Q492" s="0" t="s">
        <v>46</v>
      </c>
      <c r="S492" s="0" t="s">
        <v>2422</v>
      </c>
      <c r="X492" s="0" t="s">
        <v>2423</v>
      </c>
      <c r="Y492" s="0" t="s">
        <v>2424</v>
      </c>
      <c r="AA492" s="0" t="s">
        <v>49</v>
      </c>
      <c r="AB492" s="2" t="n">
        <v>40909</v>
      </c>
      <c r="AC492" s="2" t="n">
        <v>41274</v>
      </c>
      <c r="AJ492" s="0" t="s">
        <v>2425</v>
      </c>
      <c r="AK492" s="0" t="s">
        <v>50</v>
      </c>
      <c r="AL492" s="0" t="s">
        <v>51</v>
      </c>
      <c r="AM492" s="0" t="s">
        <v>49</v>
      </c>
      <c r="AN492" s="0" t="s">
        <v>49</v>
      </c>
      <c r="AO492" s="0" t="s">
        <v>49</v>
      </c>
      <c r="AP492" s="0" t="s">
        <v>49</v>
      </c>
      <c r="AQ492" s="0" t="s">
        <v>49</v>
      </c>
    </row>
    <row r="493" customFormat="false" ht="15" hidden="true" customHeight="false" outlineLevel="0" collapsed="false">
      <c r="A493" s="0" t="n">
        <v>3093148</v>
      </c>
      <c r="B493" s="0" t="str">
        <f aca="false">RIGHT(O493,LEN(O493)-FIND("actrade-",O493)-7)</f>
        <v>9780199590964</v>
      </c>
      <c r="C493" s="0" t="str">
        <f aca="false">"10.1093/actrade/" &amp; B493 &amp; ".001.0001"</f>
        <v>10.1093/actrade/9780199590964.001.0001</v>
      </c>
      <c r="D493" s="0" t="str">
        <f aca="false">"http://www.veryshortintroductions.com/mobile/view/" &amp; C493 &amp; "/actrade-" &amp; B493</f>
        <v>http://www.veryshortintroductions.com/mobile/view/10.1093/actrade/9780199590964.001.0001/actrade-9780199590964</v>
      </c>
      <c r="E493" s="0" t="s">
        <v>2426</v>
      </c>
      <c r="F493" s="0" t="str">
        <f aca="false">LEFT(E493,FIND(":",E493)-1)</f>
        <v>The Napoleonic Wars</v>
      </c>
      <c r="G493" s="0" t="str">
        <f aca="false">"&lt;a href='http://dx.doi.org/" &amp; C493 &amp; "'&gt;" &amp; LEFT(E493,FIND(":",E493)-1) &amp; "&lt;/a&gt;"</f>
        <v>&lt;a href='http://dx.doi.org/10.1093/actrade/9780199590964.001.0001'&gt;The Napoleonic Wars&lt;/a&gt;</v>
      </c>
      <c r="H493" s="0" t="str">
        <f aca="false">"&lt;a href='http://dx.doi.org/" &amp; C493 &amp; "'&gt;" &amp;"&lt;img src='http://www.veryshortintroductions.com/view/covers/"&amp;B493&amp;".png' class='coverimage' alt='" &amp;E493 &amp; "'/&gt;&lt;/a&gt;"</f>
        <v>&lt;a href='http://dx.doi.org/10.1093/actrade/9780199590964.001.0001'&gt;&lt;img src='http://www.veryshortintroductions.com/view/covers/9780199590964.png' class='coverimage' alt='The Napoleonic Wars: a very short introduction'/&gt;&lt;/a&gt;</v>
      </c>
      <c r="I493" s="0" t="str">
        <f aca="false">"&lt;a href='" &amp; D493 &amp; "'&gt;" &amp; "&lt;img src='https://api.qrserver.com/v1/create-qr-code/?size=300x300&amp;data=" &amp; D493 &amp;"' class='qr'/&gt;&lt;/a&gt;"</f>
        <v>&lt;a href='http://www.veryshortintroductions.com/mobile/view/10.1093/actrade/9780199590964.001.0001/actrade-9780199590964'&gt;&lt;img src='https://api.qrserver.com/v1/create-qr-code/?size=300x300&amp;data=http://www.veryshortintroductions.com/mobile/view/10.1093/actrade/9780199590964.001.0001/actrade-9780199590964' class='qr'/&gt;&lt;/a&gt;</v>
      </c>
      <c r="J493" s="0" t="str">
        <f aca="false">"&lt;tr&gt;&lt;td&gt;" &amp; H493 &amp; "&lt;/td&gt;&lt;td&gt;&lt;small&gt;Very Short Introduction&lt;br/&gt;http://m.veryshortintroductions.com&lt;/small&gt;&lt;br/&gt;&lt;em&gt;ebook&lt;/em&gt;&lt;br/&gt;&lt;br/&gt;" &amp; G493 &amp; "&lt;/td&gt;&lt;td&gt;" &amp; I493 &amp; "&lt;/td&gt;&lt;/tr&gt;"</f>
        <v>&lt;tr&gt;&lt;td&gt;&lt;a href='http://dx.doi.org/10.1093/actrade/9780199590964.001.0001'&gt;&lt;img src='http://www.veryshortintroductions.com/view/covers/9780199590964.png' class='coverimage' alt='The Napoleonic Wars: a very short introduction'/&gt;&lt;/a&gt;&lt;/td&gt;&lt;td&gt;&lt;small&gt;Very Short Introduction&lt;br/&gt;http://m.veryshortintroductions.com&lt;/small&gt;&lt;br/&gt;&lt;em&gt;ebook&lt;/em&gt;&lt;br/&gt;&lt;br/&gt;&lt;a href='http://dx.doi.org/10.1093/actrade/9780199590964.001.0001'&gt;The Napoleonic Wars&lt;/a&gt;&lt;/td&gt;&lt;td&gt;&lt;a href='http://www.veryshortintroductions.com/mobile/view/10.1093/actrade/9780199590964.001.0001/actrade-9780199590964'&gt;&lt;img src='https://api.qrserver.com/v1/create-qr-code/?size=300x300&amp;data=http://www.veryshortintroductions.com/mobile/view/10.1093/actrade/9780199590964.001.0001/actrade-9780199590964' class='qr'/&gt;&lt;/a&gt;&lt;/td&gt;&lt;/tr&gt;</v>
      </c>
      <c r="N493" s="0" t="s">
        <v>44</v>
      </c>
      <c r="O493" s="0" t="s">
        <v>2427</v>
      </c>
      <c r="P493" s="0" t="s">
        <v>2427</v>
      </c>
      <c r="Q493" s="0" t="s">
        <v>46</v>
      </c>
      <c r="S493" s="0" t="s">
        <v>2428</v>
      </c>
      <c r="Y493" s="0" t="s">
        <v>2429</v>
      </c>
      <c r="AA493" s="0" t="s">
        <v>49</v>
      </c>
      <c r="AB493" s="2" t="n">
        <v>41275</v>
      </c>
      <c r="AC493" s="2" t="n">
        <v>41639</v>
      </c>
      <c r="AK493" s="0" t="s">
        <v>50</v>
      </c>
      <c r="AL493" s="0" t="s">
        <v>51</v>
      </c>
      <c r="AM493" s="0" t="s">
        <v>49</v>
      </c>
      <c r="AN493" s="0" t="s">
        <v>49</v>
      </c>
      <c r="AO493" s="0" t="s">
        <v>49</v>
      </c>
      <c r="AP493" s="0" t="s">
        <v>49</v>
      </c>
      <c r="AQ493" s="0" t="s">
        <v>49</v>
      </c>
    </row>
    <row r="494" customFormat="false" ht="15" hidden="true" customHeight="false" outlineLevel="0" collapsed="false">
      <c r="A494" s="0" t="n">
        <v>3093154</v>
      </c>
      <c r="B494" s="0" t="str">
        <f aca="false">RIGHT(O494,LEN(O494)-FIND("actrade-",O494)-7)</f>
        <v>9780199735709</v>
      </c>
      <c r="C494" s="0" t="str">
        <f aca="false">"10.1093/actrade/" &amp; B494 &amp; ".001.0001"</f>
        <v>10.1093/actrade/9780199735709.001.0001</v>
      </c>
      <c r="D494" s="0" t="str">
        <f aca="false">"http://www.veryshortintroductions.com/mobile/view/" &amp; C494 &amp; "/actrade-" &amp; B494</f>
        <v>http://www.veryshortintroductions.com/mobile/view/10.1093/actrade/9780199735709.001.0001/actrade-9780199735709</v>
      </c>
      <c r="E494" s="0" t="s">
        <v>2430</v>
      </c>
      <c r="F494" s="0" t="str">
        <f aca="false">LEFT(E494,FIND(":",E494)-1)</f>
        <v>The New Testament</v>
      </c>
      <c r="G494" s="0" t="str">
        <f aca="false">"&lt;a href='http://dx.doi.org/" &amp; C494 &amp; "'&gt;" &amp; LEFT(E494,FIND(":",E494)-1) &amp; "&lt;/a&gt;"</f>
        <v>&lt;a href='http://dx.doi.org/10.1093/actrade/9780199735709.001.0001'&gt;The New Testament&lt;/a&gt;</v>
      </c>
      <c r="H494" s="0" t="str">
        <f aca="false">"&lt;a href='http://dx.doi.org/" &amp; C494 &amp; "'&gt;" &amp;"&lt;img src='http://www.veryshortintroductions.com/view/covers/"&amp;B494&amp;".png' class='coverimage' alt='" &amp;E494 &amp; "'/&gt;&lt;/a&gt;"</f>
        <v>&lt;a href='http://dx.doi.org/10.1093/actrade/9780199735709.001.0001'&gt;&lt;img src='http://www.veryshortintroductions.com/view/covers/9780199735709.png' class='coverimage' alt='The New Testament: a very short introduction'/&gt;&lt;/a&gt;</v>
      </c>
      <c r="I494" s="0" t="str">
        <f aca="false">"&lt;a href='" &amp; D494 &amp; "'&gt;" &amp; "&lt;img src='https://api.qrserver.com/v1/create-qr-code/?size=300x300&amp;data=" &amp; D494 &amp;"' class='qr'/&gt;&lt;/a&gt;"</f>
        <v>&lt;a href='http://www.veryshortintroductions.com/mobile/view/10.1093/actrade/9780199735709.001.0001/actrade-9780199735709'&gt;&lt;img src='https://api.qrserver.com/v1/create-qr-code/?size=300x300&amp;data=http://www.veryshortintroductions.com/mobile/view/10.1093/actrade/9780199735709.001.0001/actrade-9780199735709' class='qr'/&gt;&lt;/a&gt;</v>
      </c>
      <c r="J494" s="0" t="str">
        <f aca="false">"&lt;tr&gt;&lt;td&gt;" &amp; H494 &amp; "&lt;/td&gt;&lt;td&gt;&lt;small&gt;Very Short Introduction&lt;br/&gt;http://m.veryshortintroductions.com&lt;/small&gt;&lt;br/&gt;&lt;em&gt;ebook&lt;/em&gt;&lt;br/&gt;&lt;br/&gt;" &amp; G494 &amp; "&lt;/td&gt;&lt;td&gt;" &amp; I494 &amp; "&lt;/td&gt;&lt;/tr&gt;"</f>
        <v>&lt;tr&gt;&lt;td&gt;&lt;a href='http://dx.doi.org/10.1093/actrade/9780199735709.001.0001'&gt;&lt;img src='http://www.veryshortintroductions.com/view/covers/9780199735709.png' class='coverimage' alt='The New Testament: a very short introduction'/&gt;&lt;/a&gt;&lt;/td&gt;&lt;td&gt;&lt;small&gt;Very Short Introduction&lt;br/&gt;http://m.veryshortintroductions.com&lt;/small&gt;&lt;br/&gt;&lt;em&gt;ebook&lt;/em&gt;&lt;br/&gt;&lt;br/&gt;&lt;a href='http://dx.doi.org/10.1093/actrade/9780199735709.001.0001'&gt;The New Testament&lt;/a&gt;&lt;/td&gt;&lt;td&gt;&lt;a href='http://www.veryshortintroductions.com/mobile/view/10.1093/actrade/9780199735709.001.0001/actrade-9780199735709'&gt;&lt;img src='https://api.qrserver.com/v1/create-qr-code/?size=300x300&amp;data=http://www.veryshortintroductions.com/mobile/view/10.1093/actrade/9780199735709.001.0001/actrade-9780199735709' class='qr'/&gt;&lt;/a&gt;&lt;/td&gt;&lt;/tr&gt;</v>
      </c>
      <c r="N494" s="0" t="s">
        <v>44</v>
      </c>
      <c r="O494" s="0" t="s">
        <v>2431</v>
      </c>
      <c r="P494" s="0" t="s">
        <v>2431</v>
      </c>
      <c r="Q494" s="0" t="s">
        <v>46</v>
      </c>
      <c r="S494" s="0" t="s">
        <v>2432</v>
      </c>
      <c r="X494" s="0" t="s">
        <v>2433</v>
      </c>
      <c r="Y494" s="0" t="s">
        <v>2434</v>
      </c>
      <c r="AA494" s="0" t="s">
        <v>49</v>
      </c>
      <c r="AB494" s="2" t="n">
        <v>40179</v>
      </c>
      <c r="AC494" s="2" t="n">
        <v>40543</v>
      </c>
      <c r="AK494" s="0" t="s">
        <v>50</v>
      </c>
      <c r="AL494" s="0" t="s">
        <v>51</v>
      </c>
      <c r="AM494" s="0" t="s">
        <v>49</v>
      </c>
      <c r="AN494" s="0" t="s">
        <v>49</v>
      </c>
      <c r="AO494" s="0" t="s">
        <v>49</v>
      </c>
      <c r="AP494" s="0" t="s">
        <v>49</v>
      </c>
      <c r="AQ494" s="0" t="s">
        <v>49</v>
      </c>
    </row>
    <row r="495" customFormat="false" ht="15" hidden="true" customHeight="false" outlineLevel="0" collapsed="false">
      <c r="A495" s="0" t="n">
        <v>1414325</v>
      </c>
      <c r="B495" s="0" t="str">
        <f aca="false">RIGHT(O495,LEN(O495)-FIND("actrade-",O495)-7)</f>
        <v>9780199760282</v>
      </c>
      <c r="C495" s="0" t="str">
        <f aca="false">"10.1093/actrade/" &amp; B495 &amp; ".001.0001"</f>
        <v>10.1093/actrade/9780199760282.001.0001</v>
      </c>
      <c r="D495" s="0" t="str">
        <f aca="false">"http://www.veryshortintroductions.com/mobile/view/" &amp; C495 &amp; "/actrade-" &amp; B495</f>
        <v>http://www.veryshortintroductions.com/mobile/view/10.1093/actrade/9780199760282.001.0001/actrade-9780199760282</v>
      </c>
      <c r="E495" s="0" t="s">
        <v>2435</v>
      </c>
      <c r="F495" s="0" t="str">
        <f aca="false">LEFT(E495,FIND(":",E495)-1)</f>
        <v>The Orchestra</v>
      </c>
      <c r="G495" s="0" t="str">
        <f aca="false">"&lt;a href='http://dx.doi.org/" &amp; C495 &amp; "'&gt;" &amp; LEFT(E495,FIND(":",E495)-1) &amp; "&lt;/a&gt;"</f>
        <v>&lt;a href='http://dx.doi.org/10.1093/actrade/9780199760282.001.0001'&gt;The Orchestra&lt;/a&gt;</v>
      </c>
      <c r="H495" s="0" t="str">
        <f aca="false">"&lt;a href='http://dx.doi.org/" &amp; C495 &amp; "'&gt;" &amp;"&lt;img src='http://www.veryshortintroductions.com/view/covers/"&amp;B495&amp;".png' class='coverimage' alt='" &amp;E495 &amp; "'/&gt;&lt;/a&gt;"</f>
        <v>&lt;a href='http://dx.doi.org/10.1093/actrade/9780199760282.001.0001'&gt;&lt;img src='http://www.veryshortintroductions.com/view/covers/9780199760282.png' class='coverimage' alt='The Orchestra: A Very Short Introduction'/&gt;&lt;/a&gt;</v>
      </c>
      <c r="I495" s="0" t="str">
        <f aca="false">"&lt;a href='" &amp; D495 &amp; "'&gt;" &amp; "&lt;img src='https://api.qrserver.com/v1/create-qr-code/?size=300x300&amp;data=" &amp; D495 &amp;"' class='qr'/&gt;&lt;/a&gt;"</f>
        <v>&lt;a href='http://www.veryshortintroductions.com/mobile/view/10.1093/actrade/9780199760282.001.0001/actrade-9780199760282'&gt;&lt;img src='https://api.qrserver.com/v1/create-qr-code/?size=300x300&amp;data=http://www.veryshortintroductions.com/mobile/view/10.1093/actrade/9780199760282.001.0001/actrade-9780199760282' class='qr'/&gt;&lt;/a&gt;</v>
      </c>
      <c r="J495" s="0" t="str">
        <f aca="false">"&lt;tr&gt;&lt;td&gt;" &amp; H495 &amp; "&lt;/td&gt;&lt;td&gt;&lt;small&gt;Very Short Introduction&lt;br/&gt;http://m.veryshortintroductions.com&lt;/small&gt;&lt;br/&gt;&lt;em&gt;ebook&lt;/em&gt;&lt;br/&gt;&lt;br/&gt;" &amp; G495 &amp; "&lt;/td&gt;&lt;td&gt;" &amp; I495 &amp; "&lt;/td&gt;&lt;/tr&gt;"</f>
        <v>&lt;tr&gt;&lt;td&gt;&lt;a href='http://dx.doi.org/10.1093/actrade/9780199760282.001.0001'&gt;&lt;img src='http://www.veryshortintroductions.com/view/covers/9780199760282.png' class='coverimage' alt='The Orchestra: A Very Short Introduction'/&gt;&lt;/a&gt;&lt;/td&gt;&lt;td&gt;&lt;small&gt;Very Short Introduction&lt;br/&gt;http://m.veryshortintroductions.com&lt;/small&gt;&lt;br/&gt;&lt;em&gt;ebook&lt;/em&gt;&lt;br/&gt;&lt;br/&gt;&lt;a href='http://dx.doi.org/10.1093/actrade/9780199760282.001.0001'&gt;The Orchestra&lt;/a&gt;&lt;/td&gt;&lt;td&gt;&lt;a href='http://www.veryshortintroductions.com/mobile/view/10.1093/actrade/9780199760282.001.0001/actrade-9780199760282'&gt;&lt;img src='https://api.qrserver.com/v1/create-qr-code/?size=300x300&amp;data=http://www.veryshortintroductions.com/mobile/view/10.1093/actrade/9780199760282.001.0001/actrade-9780199760282' class='qr'/&gt;&lt;/a&gt;&lt;/td&gt;&lt;/tr&gt;</v>
      </c>
      <c r="N495" s="0" t="s">
        <v>44</v>
      </c>
      <c r="O495" s="0" t="s">
        <v>2436</v>
      </c>
      <c r="P495" s="0" t="s">
        <v>2436</v>
      </c>
      <c r="Q495" s="0" t="s">
        <v>46</v>
      </c>
      <c r="S495" s="0" t="s">
        <v>2437</v>
      </c>
      <c r="X495" s="0" t="s">
        <v>2438</v>
      </c>
      <c r="Y495" s="0" t="s">
        <v>2439</v>
      </c>
      <c r="AA495" s="0" t="s">
        <v>49</v>
      </c>
      <c r="AB495" s="2" t="n">
        <v>40909</v>
      </c>
      <c r="AC495" s="2" t="n">
        <v>41274</v>
      </c>
      <c r="AJ495" s="0" t="s">
        <v>2440</v>
      </c>
      <c r="AK495" s="0" t="s">
        <v>50</v>
      </c>
      <c r="AL495" s="0" t="s">
        <v>51</v>
      </c>
      <c r="AM495" s="0" t="s">
        <v>49</v>
      </c>
      <c r="AN495" s="0" t="s">
        <v>49</v>
      </c>
      <c r="AO495" s="0" t="s">
        <v>49</v>
      </c>
      <c r="AP495" s="0" t="s">
        <v>49</v>
      </c>
      <c r="AQ495" s="0" t="s">
        <v>49</v>
      </c>
    </row>
    <row r="496" customFormat="false" ht="15" hidden="true" customHeight="false" outlineLevel="0" collapsed="false">
      <c r="A496" s="0" t="n">
        <v>3092993</v>
      </c>
      <c r="B496" s="0" t="str">
        <f aca="false">RIGHT(O496,LEN(O496)-FIND("actrade-",O496)-7)</f>
        <v>9780199603930</v>
      </c>
      <c r="C496" s="0" t="str">
        <f aca="false">"10.1093/actrade/" &amp; B496 &amp; ".001.0001"</f>
        <v>10.1093/actrade/9780199603930.001.0001</v>
      </c>
      <c r="D496" s="0" t="str">
        <f aca="false">"http://www.veryshortintroductions.com/mobile/view/" &amp; C496 &amp; "/actrade-" &amp; B496</f>
        <v>http://www.veryshortintroductions.com/mobile/view/10.1093/actrade/9780199603930.001.0001/actrade-9780199603930</v>
      </c>
      <c r="E496" s="0" t="s">
        <v>2441</v>
      </c>
      <c r="F496" s="0" t="str">
        <f aca="false">LEFT(E496,FIND(":",E496)-1)</f>
        <v>The Palestinian-Israeli conflict </v>
      </c>
      <c r="G496" s="0" t="str">
        <f aca="false">"&lt;a href='http://dx.doi.org/" &amp; C496 &amp; "'&gt;" &amp; LEFT(E496,FIND(":",E496)-1) &amp; "&lt;/a&gt;"</f>
        <v>&lt;a href='http://dx.doi.org/10.1093/actrade/9780199603930.001.0001'&gt;The Palestinian-Israeli conflict &lt;/a&gt;</v>
      </c>
      <c r="H496" s="0" t="str">
        <f aca="false">"&lt;a href='http://dx.doi.org/" &amp; C496 &amp; "'&gt;" &amp;"&lt;img src='http://www.veryshortintroductions.com/view/covers/"&amp;B496&amp;".png' class='coverimage' alt='" &amp;E496 &amp; "'/&gt;&lt;/a&gt;"</f>
        <v>&lt;a href='http://dx.doi.org/10.1093/actrade/9780199603930.001.0001'&gt;&lt;img src='http://www.veryshortintroductions.com/view/covers/9780199603930.png' class='coverimage' alt='The Palestinian-Israeli conflict : a very short introduction'/&gt;&lt;/a&gt;</v>
      </c>
      <c r="I496" s="0" t="str">
        <f aca="false">"&lt;a href='" &amp; D496 &amp; "'&gt;" &amp; "&lt;img src='https://api.qrserver.com/v1/create-qr-code/?size=300x300&amp;data=" &amp; D496 &amp;"' class='qr'/&gt;&lt;/a&gt;"</f>
        <v>&lt;a href='http://www.veryshortintroductions.com/mobile/view/10.1093/actrade/9780199603930.001.0001/actrade-9780199603930'&gt;&lt;img src='https://api.qrserver.com/v1/create-qr-code/?size=300x300&amp;data=http://www.veryshortintroductions.com/mobile/view/10.1093/actrade/9780199603930.001.0001/actrade-9780199603930' class='qr'/&gt;&lt;/a&gt;</v>
      </c>
      <c r="J496" s="0" t="str">
        <f aca="false">"&lt;tr&gt;&lt;td&gt;" &amp; H496 &amp; "&lt;/td&gt;&lt;td&gt;&lt;small&gt;Very Short Introduction&lt;br/&gt;http://m.veryshortintroductions.com&lt;/small&gt;&lt;br/&gt;&lt;em&gt;ebook&lt;/em&gt;&lt;br/&gt;&lt;br/&gt;" &amp; G496 &amp; "&lt;/td&gt;&lt;td&gt;" &amp; I496 &amp; "&lt;/td&gt;&lt;/tr&gt;"</f>
        <v>&lt;tr&gt;&lt;td&gt;&lt;a href='http://dx.doi.org/10.1093/actrade/9780199603930.001.0001'&gt;&lt;img src='http://www.veryshortintroductions.com/view/covers/9780199603930.png' class='coverimage' alt='The Palestinian-Israeli conflict : a very short introduction'/&gt;&lt;/a&gt;&lt;/td&gt;&lt;td&gt;&lt;small&gt;Very Short Introduction&lt;br/&gt;http://m.veryshortintroductions.com&lt;/small&gt;&lt;br/&gt;&lt;em&gt;ebook&lt;/em&gt;&lt;br/&gt;&lt;br/&gt;&lt;a href='http://dx.doi.org/10.1093/actrade/9780199603930.001.0001'&gt;The Palestinian-Israeli conflict &lt;/a&gt;&lt;/td&gt;&lt;td&gt;&lt;a href='http://www.veryshortintroductions.com/mobile/view/10.1093/actrade/9780199603930.001.0001/actrade-9780199603930'&gt;&lt;img src='https://api.qrserver.com/v1/create-qr-code/?size=300x300&amp;data=http://www.veryshortintroductions.com/mobile/view/10.1093/actrade/9780199603930.001.0001/actrade-9780199603930' class='qr'/&gt;&lt;/a&gt;&lt;/td&gt;&lt;/tr&gt;</v>
      </c>
      <c r="N496" s="0" t="s">
        <v>44</v>
      </c>
      <c r="O496" s="0" t="s">
        <v>2442</v>
      </c>
      <c r="P496" s="0" t="s">
        <v>2442</v>
      </c>
      <c r="Q496" s="0" t="s">
        <v>46</v>
      </c>
      <c r="S496" s="0" t="s">
        <v>2443</v>
      </c>
      <c r="Y496" s="0" t="s">
        <v>2444</v>
      </c>
      <c r="AA496" s="0" t="s">
        <v>49</v>
      </c>
      <c r="AB496" s="2" t="n">
        <v>41275</v>
      </c>
      <c r="AC496" s="2" t="n">
        <v>41639</v>
      </c>
      <c r="AK496" s="0" t="s">
        <v>50</v>
      </c>
      <c r="AL496" s="0" t="s">
        <v>51</v>
      </c>
      <c r="AM496" s="0" t="s">
        <v>49</v>
      </c>
      <c r="AN496" s="0" t="s">
        <v>49</v>
      </c>
      <c r="AO496" s="0" t="s">
        <v>49</v>
      </c>
      <c r="AP496" s="0" t="s">
        <v>49</v>
      </c>
      <c r="AQ496" s="0" t="s">
        <v>49</v>
      </c>
    </row>
    <row r="497" customFormat="false" ht="15" hidden="true" customHeight="false" outlineLevel="0" collapsed="false">
      <c r="A497" s="0" t="n">
        <v>3093158</v>
      </c>
      <c r="B497" s="0" t="str">
        <f aca="false">RIGHT(O497,LEN(O497)-FIND("actrade-",O497)-7)</f>
        <v>9780199582495</v>
      </c>
      <c r="C497" s="0" t="str">
        <f aca="false">"10.1093/actrade/" &amp; B497 &amp; ".001.0001"</f>
        <v>10.1093/actrade/9780199582495.001.0001</v>
      </c>
      <c r="D497" s="0" t="str">
        <f aca="false">"http://www.veryshortintroductions.com/mobile/view/" &amp; C497 &amp; "/actrade-" &amp; B497</f>
        <v>http://www.veryshortintroductions.com/mobile/view/10.1093/actrade/9780199582495.001.0001/actrade-9780199582495</v>
      </c>
      <c r="E497" s="0" t="s">
        <v>2445</v>
      </c>
      <c r="F497" s="0" t="str">
        <f aca="false">LEFT(E497,FIND(":",E497)-1)</f>
        <v>The periodic table</v>
      </c>
      <c r="G497" s="0" t="str">
        <f aca="false">"&lt;a href='http://dx.doi.org/" &amp; C497 &amp; "'&gt;" &amp; LEFT(E497,FIND(":",E497)-1) &amp; "&lt;/a&gt;"</f>
        <v>&lt;a href='http://dx.doi.org/10.1093/actrade/9780199582495.001.0001'&gt;The periodic table&lt;/a&gt;</v>
      </c>
      <c r="H497" s="0" t="str">
        <f aca="false">"&lt;a href='http://dx.doi.org/" &amp; C497 &amp; "'&gt;" &amp;"&lt;img src='http://www.veryshortintroductions.com/view/covers/"&amp;B497&amp;".png' class='coverimage' alt='" &amp;E497 &amp; "'/&gt;&lt;/a&gt;"</f>
        <v>&lt;a href='http://dx.doi.org/10.1093/actrade/9780199582495.001.0001'&gt;&lt;img src='http://www.veryshortintroductions.com/view/covers/9780199582495.png' class='coverimage' alt='The periodic table: a very short introduction'/&gt;&lt;/a&gt;</v>
      </c>
      <c r="I497" s="0" t="str">
        <f aca="false">"&lt;a href='" &amp; D497 &amp; "'&gt;" &amp; "&lt;img src='https://api.qrserver.com/v1/create-qr-code/?size=300x300&amp;data=" &amp; D497 &amp;"' class='qr'/&gt;&lt;/a&gt;"</f>
        <v>&lt;a href='http://www.veryshortintroductions.com/mobile/view/10.1093/actrade/9780199582495.001.0001/actrade-9780199582495'&gt;&lt;img src='https://api.qrserver.com/v1/create-qr-code/?size=300x300&amp;data=http://www.veryshortintroductions.com/mobile/view/10.1093/actrade/9780199582495.001.0001/actrade-9780199582495' class='qr'/&gt;&lt;/a&gt;</v>
      </c>
      <c r="J497" s="0" t="str">
        <f aca="false">"&lt;tr&gt;&lt;td&gt;" &amp; H497 &amp; "&lt;/td&gt;&lt;td&gt;&lt;small&gt;Very Short Introduction&lt;br/&gt;http://m.veryshortintroductions.com&lt;/small&gt;&lt;br/&gt;&lt;em&gt;ebook&lt;/em&gt;&lt;br/&gt;&lt;br/&gt;" &amp; G497 &amp; "&lt;/td&gt;&lt;td&gt;" &amp; I497 &amp; "&lt;/td&gt;&lt;/tr&gt;"</f>
        <v>&lt;tr&gt;&lt;td&gt;&lt;a href='http://dx.doi.org/10.1093/actrade/9780199582495.001.0001'&gt;&lt;img src='http://www.veryshortintroductions.com/view/covers/9780199582495.png' class='coverimage' alt='The periodic table: a very short introduction'/&gt;&lt;/a&gt;&lt;/td&gt;&lt;td&gt;&lt;small&gt;Very Short Introduction&lt;br/&gt;http://m.veryshortintroductions.com&lt;/small&gt;&lt;br/&gt;&lt;em&gt;ebook&lt;/em&gt;&lt;br/&gt;&lt;br/&gt;&lt;a href='http://dx.doi.org/10.1093/actrade/9780199582495.001.0001'&gt;The periodic table&lt;/a&gt;&lt;/td&gt;&lt;td&gt;&lt;a href='http://www.veryshortintroductions.com/mobile/view/10.1093/actrade/9780199582495.001.0001/actrade-9780199582495'&gt;&lt;img src='https://api.qrserver.com/v1/create-qr-code/?size=300x300&amp;data=http://www.veryshortintroductions.com/mobile/view/10.1093/actrade/9780199582495.001.0001/actrade-9780199582495' class='qr'/&gt;&lt;/a&gt;&lt;/td&gt;&lt;/tr&gt;</v>
      </c>
      <c r="N497" s="0" t="s">
        <v>44</v>
      </c>
      <c r="O497" s="0" t="s">
        <v>2446</v>
      </c>
      <c r="P497" s="0" t="s">
        <v>2446</v>
      </c>
      <c r="Q497" s="0" t="s">
        <v>46</v>
      </c>
      <c r="S497" s="0" t="s">
        <v>2447</v>
      </c>
      <c r="Y497" s="0" t="s">
        <v>2448</v>
      </c>
      <c r="AA497" s="0" t="s">
        <v>49</v>
      </c>
      <c r="AB497" s="2" t="n">
        <v>40544</v>
      </c>
      <c r="AC497" s="2" t="n">
        <v>40908</v>
      </c>
      <c r="AK497" s="0" t="s">
        <v>50</v>
      </c>
      <c r="AL497" s="0" t="s">
        <v>51</v>
      </c>
      <c r="AM497" s="0" t="s">
        <v>49</v>
      </c>
      <c r="AN497" s="0" t="s">
        <v>49</v>
      </c>
      <c r="AO497" s="0" t="s">
        <v>49</v>
      </c>
      <c r="AP497" s="0" t="s">
        <v>49</v>
      </c>
      <c r="AQ497" s="0" t="s">
        <v>49</v>
      </c>
    </row>
    <row r="498" customFormat="false" ht="15" hidden="true" customHeight="false" outlineLevel="0" collapsed="false">
      <c r="A498" s="0" t="n">
        <v>3092978</v>
      </c>
      <c r="B498" s="0" t="str">
        <f aca="false">RIGHT(O498,LEN(O498)-FIND("actrade-",O498)-7)</f>
        <v>9780199595112</v>
      </c>
      <c r="C498" s="0" t="str">
        <f aca="false">"10.1093/actrade/" &amp; B498 &amp; ".001.0001"</f>
        <v>10.1093/actrade/9780199595112.001.0001</v>
      </c>
      <c r="D498" s="0" t="str">
        <f aca="false">"http://www.veryshortintroductions.com/mobile/view/" &amp; C498 &amp; "/actrade-" &amp; B498</f>
        <v>http://www.veryshortintroductions.com/mobile/view/10.1093/actrade/9780199595112.001.0001/actrade-9780199595112</v>
      </c>
      <c r="E498" s="0" t="s">
        <v>2449</v>
      </c>
      <c r="F498" s="0" t="str">
        <f aca="false">LEFT(E498,FIND(":",E498)-1)</f>
        <v>The Roman Republic</v>
      </c>
      <c r="G498" s="0" t="str">
        <f aca="false">"&lt;a href='http://dx.doi.org/" &amp; C498 &amp; "'&gt;" &amp; LEFT(E498,FIND(":",E498)-1) &amp; "&lt;/a&gt;"</f>
        <v>&lt;a href='http://dx.doi.org/10.1093/actrade/9780199595112.001.0001'&gt;The Roman Republic&lt;/a&gt;</v>
      </c>
      <c r="H498" s="0" t="str">
        <f aca="false">"&lt;a href='http://dx.doi.org/" &amp; C498 &amp; "'&gt;" &amp;"&lt;img src='http://www.veryshortintroductions.com/view/covers/"&amp;B498&amp;".png' class='coverimage' alt='" &amp;E498 &amp; "'/&gt;&lt;/a&gt;"</f>
        <v>&lt;a href='http://dx.doi.org/10.1093/actrade/9780199595112.001.0001'&gt;&lt;img src='http://www.veryshortintroductions.com/view/covers/9780199595112.png' class='coverimage' alt='The Roman Republic: a very short introduction'/&gt;&lt;/a&gt;</v>
      </c>
      <c r="I498" s="0" t="str">
        <f aca="false">"&lt;a href='" &amp; D498 &amp; "'&gt;" &amp; "&lt;img src='https://api.qrserver.com/v1/create-qr-code/?size=300x300&amp;data=" &amp; D498 &amp;"' class='qr'/&gt;&lt;/a&gt;"</f>
        <v>&lt;a href='http://www.veryshortintroductions.com/mobile/view/10.1093/actrade/9780199595112.001.0001/actrade-9780199595112'&gt;&lt;img src='https://api.qrserver.com/v1/create-qr-code/?size=300x300&amp;data=http://www.veryshortintroductions.com/mobile/view/10.1093/actrade/9780199595112.001.0001/actrade-9780199595112' class='qr'/&gt;&lt;/a&gt;</v>
      </c>
      <c r="J498" s="0" t="str">
        <f aca="false">"&lt;tr&gt;&lt;td&gt;" &amp; H498 &amp; "&lt;/td&gt;&lt;td&gt;&lt;small&gt;Very Short Introduction&lt;br/&gt;http://m.veryshortintroductions.com&lt;/small&gt;&lt;br/&gt;&lt;em&gt;ebook&lt;/em&gt;&lt;br/&gt;&lt;br/&gt;" &amp; G498 &amp; "&lt;/td&gt;&lt;td&gt;" &amp; I498 &amp; "&lt;/td&gt;&lt;/tr&gt;"</f>
        <v>&lt;tr&gt;&lt;td&gt;&lt;a href='http://dx.doi.org/10.1093/actrade/9780199595112.001.0001'&gt;&lt;img src='http://www.veryshortintroductions.com/view/covers/9780199595112.png' class='coverimage' alt='The Roman Republic: a very short introduction'/&gt;&lt;/a&gt;&lt;/td&gt;&lt;td&gt;&lt;small&gt;Very Short Introduction&lt;br/&gt;http://m.veryshortintroductions.com&lt;/small&gt;&lt;br/&gt;&lt;em&gt;ebook&lt;/em&gt;&lt;br/&gt;&lt;br/&gt;&lt;a href='http://dx.doi.org/10.1093/actrade/9780199595112.001.0001'&gt;The Roman Republic&lt;/a&gt;&lt;/td&gt;&lt;td&gt;&lt;a href='http://www.veryshortintroductions.com/mobile/view/10.1093/actrade/9780199595112.001.0001/actrade-9780199595112'&gt;&lt;img src='https://api.qrserver.com/v1/create-qr-code/?size=300x300&amp;data=http://www.veryshortintroductions.com/mobile/view/10.1093/actrade/9780199595112.001.0001/actrade-9780199595112' class='qr'/&gt;&lt;/a&gt;&lt;/td&gt;&lt;/tr&gt;</v>
      </c>
      <c r="N498" s="0" t="s">
        <v>44</v>
      </c>
      <c r="O498" s="0" t="s">
        <v>2450</v>
      </c>
      <c r="P498" s="0" t="s">
        <v>2450</v>
      </c>
      <c r="Q498" s="0" t="s">
        <v>46</v>
      </c>
      <c r="S498" s="0" t="s">
        <v>2451</v>
      </c>
      <c r="Y498" s="0" t="s">
        <v>2452</v>
      </c>
      <c r="AA498" s="0" t="s">
        <v>49</v>
      </c>
      <c r="AB498" s="2" t="n">
        <v>40909</v>
      </c>
      <c r="AC498" s="2" t="n">
        <v>41274</v>
      </c>
      <c r="AK498" s="0" t="s">
        <v>50</v>
      </c>
      <c r="AL498" s="0" t="s">
        <v>51</v>
      </c>
      <c r="AM498" s="0" t="s">
        <v>49</v>
      </c>
      <c r="AN498" s="0" t="s">
        <v>49</v>
      </c>
      <c r="AO498" s="0" t="s">
        <v>49</v>
      </c>
      <c r="AP498" s="0" t="s">
        <v>49</v>
      </c>
      <c r="AQ498" s="0" t="s">
        <v>49</v>
      </c>
    </row>
    <row r="499" customFormat="false" ht="15" hidden="true" customHeight="false" outlineLevel="0" collapsed="false">
      <c r="A499" s="0" t="n">
        <v>3093156</v>
      </c>
      <c r="B499" s="0" t="str">
        <f aca="false">RIGHT(O499,LEN(O499)-FIND("actrade-",O499)-7)</f>
        <v>9780199567416</v>
      </c>
      <c r="C499" s="0" t="str">
        <f aca="false">"10.1093/actrade/" &amp; B499 &amp; ".001.0001"</f>
        <v>10.1093/actrade/9780199567416.001.0001</v>
      </c>
      <c r="D499" s="0" t="str">
        <f aca="false">"http://www.veryshortintroductions.com/mobile/view/" &amp; C499 &amp; "/actrade-" &amp; B499</f>
        <v>http://www.veryshortintroductions.com/mobile/view/10.1093/actrade/9780199567416.001.0001/actrade-9780199567416</v>
      </c>
      <c r="E499" s="0" t="s">
        <v>2453</v>
      </c>
      <c r="F499" s="0" t="str">
        <f aca="false">LEFT(E499,FIND(":",E499)-1)</f>
        <v>The scientific revolution</v>
      </c>
      <c r="G499" s="0" t="str">
        <f aca="false">"&lt;a href='http://dx.doi.org/" &amp; C499 &amp; "'&gt;" &amp; LEFT(E499,FIND(":",E499)-1) &amp; "&lt;/a&gt;"</f>
        <v>&lt;a href='http://dx.doi.org/10.1093/actrade/9780199567416.001.0001'&gt;The scientific revolution&lt;/a&gt;</v>
      </c>
      <c r="H499" s="0" t="str">
        <f aca="false">"&lt;a href='http://dx.doi.org/" &amp; C499 &amp; "'&gt;" &amp;"&lt;img src='http://www.veryshortintroductions.com/view/covers/"&amp;B499&amp;".png' class='coverimage' alt='" &amp;E499 &amp; "'/&gt;&lt;/a&gt;"</f>
        <v>&lt;a href='http://dx.doi.org/10.1093/actrade/9780199567416.001.0001'&gt;&lt;img src='http://www.veryshortintroductions.com/view/covers/9780199567416.png' class='coverimage' alt='The scientific revolution: a very short introduction'/&gt;&lt;/a&gt;</v>
      </c>
      <c r="I499" s="0" t="str">
        <f aca="false">"&lt;a href='" &amp; D499 &amp; "'&gt;" &amp; "&lt;img src='https://api.qrserver.com/v1/create-qr-code/?size=300x300&amp;data=" &amp; D499 &amp;"' class='qr'/&gt;&lt;/a&gt;"</f>
        <v>&lt;a href='http://www.veryshortintroductions.com/mobile/view/10.1093/actrade/9780199567416.001.0001/actrade-9780199567416'&gt;&lt;img src='https://api.qrserver.com/v1/create-qr-code/?size=300x300&amp;data=http://www.veryshortintroductions.com/mobile/view/10.1093/actrade/9780199567416.001.0001/actrade-9780199567416' class='qr'/&gt;&lt;/a&gt;</v>
      </c>
      <c r="J499" s="0" t="str">
        <f aca="false">"&lt;tr&gt;&lt;td&gt;" &amp; H499 &amp; "&lt;/td&gt;&lt;td&gt;&lt;small&gt;Very Short Introduction&lt;br/&gt;http://m.veryshortintroductions.com&lt;/small&gt;&lt;br/&gt;&lt;em&gt;ebook&lt;/em&gt;&lt;br/&gt;&lt;br/&gt;" &amp; G499 &amp; "&lt;/td&gt;&lt;td&gt;" &amp; I499 &amp; "&lt;/td&gt;&lt;/tr&gt;"</f>
        <v>&lt;tr&gt;&lt;td&gt;&lt;a href='http://dx.doi.org/10.1093/actrade/9780199567416.001.0001'&gt;&lt;img src='http://www.veryshortintroductions.com/view/covers/9780199567416.png' class='coverimage' alt='The scientific revolution: a very short introduction'/&gt;&lt;/a&gt;&lt;/td&gt;&lt;td&gt;&lt;small&gt;Very Short Introduction&lt;br/&gt;http://m.veryshortintroductions.com&lt;/small&gt;&lt;br/&gt;&lt;em&gt;ebook&lt;/em&gt;&lt;br/&gt;&lt;br/&gt;&lt;a href='http://dx.doi.org/10.1093/actrade/9780199567416.001.0001'&gt;The scientific revolution&lt;/a&gt;&lt;/td&gt;&lt;td&gt;&lt;a href='http://www.veryshortintroductions.com/mobile/view/10.1093/actrade/9780199567416.001.0001/actrade-9780199567416'&gt;&lt;img src='https://api.qrserver.com/v1/create-qr-code/?size=300x300&amp;data=http://www.veryshortintroductions.com/mobile/view/10.1093/actrade/9780199567416.001.0001/actrade-9780199567416' class='qr'/&gt;&lt;/a&gt;&lt;/td&gt;&lt;/tr&gt;</v>
      </c>
      <c r="N499" s="0" t="s">
        <v>44</v>
      </c>
      <c r="O499" s="0" t="s">
        <v>2454</v>
      </c>
      <c r="P499" s="0" t="s">
        <v>2454</v>
      </c>
      <c r="Q499" s="0" t="s">
        <v>46</v>
      </c>
      <c r="S499" s="0" t="s">
        <v>2455</v>
      </c>
      <c r="Y499" s="0" t="s">
        <v>2456</v>
      </c>
      <c r="AA499" s="0" t="s">
        <v>49</v>
      </c>
      <c r="AB499" s="2" t="n">
        <v>40544</v>
      </c>
      <c r="AC499" s="2" t="n">
        <v>40908</v>
      </c>
      <c r="AK499" s="0" t="s">
        <v>50</v>
      </c>
      <c r="AL499" s="0" t="s">
        <v>51</v>
      </c>
      <c r="AM499" s="0" t="s">
        <v>49</v>
      </c>
      <c r="AN499" s="0" t="s">
        <v>49</v>
      </c>
      <c r="AO499" s="0" t="s">
        <v>49</v>
      </c>
      <c r="AP499" s="0" t="s">
        <v>49</v>
      </c>
      <c r="AQ499" s="0" t="s">
        <v>49</v>
      </c>
    </row>
    <row r="500" customFormat="false" ht="15" hidden="true" customHeight="false" outlineLevel="0" collapsed="false">
      <c r="A500" s="0" t="n">
        <v>3093152</v>
      </c>
      <c r="B500" s="0" t="str">
        <f aca="false">RIGHT(O500,LEN(O500)-FIND("actrade-",O500)-7)</f>
        <v>9780199782864</v>
      </c>
      <c r="C500" s="0" t="str">
        <f aca="false">"10.1093/actrade/" &amp; B500 &amp; ".001.0001"</f>
        <v>10.1093/actrade/9780199782864.001.0001</v>
      </c>
      <c r="D500" s="0" t="str">
        <f aca="false">"http://www.veryshortintroductions.com/mobile/view/" &amp; C500 &amp; "/actrade-" &amp; B500</f>
        <v>http://www.veryshortintroductions.com/mobile/view/10.1093/actrade/9780199782864.001.0001/actrade-9780199782864</v>
      </c>
      <c r="E500" s="0" t="s">
        <v>2457</v>
      </c>
      <c r="F500" s="0" t="str">
        <f aca="false">LEFT(E500,FIND(":",E500)-1)</f>
        <v>The silk road </v>
      </c>
      <c r="G500" s="0" t="str">
        <f aca="false">"&lt;a href='http://dx.doi.org/" &amp; C500 &amp; "'&gt;" &amp; LEFT(E500,FIND(":",E500)-1) &amp; "&lt;/a&gt;"</f>
        <v>&lt;a href='http://dx.doi.org/10.1093/actrade/9780199782864.001.0001'&gt;The silk road &lt;/a&gt;</v>
      </c>
      <c r="H500" s="0" t="str">
        <f aca="false">"&lt;a href='http://dx.doi.org/" &amp; C500 &amp; "'&gt;" &amp;"&lt;img src='http://www.veryshortintroductions.com/view/covers/"&amp;B500&amp;".png' class='coverimage' alt='" &amp;E500 &amp; "'/&gt;&lt;/a&gt;"</f>
        <v>&lt;a href='http://dx.doi.org/10.1093/actrade/9780199782864.001.0001'&gt;&lt;img src='http://www.veryshortintroductions.com/view/covers/9780199782864.png' class='coverimage' alt='The silk road : a very short introduction'/&gt;&lt;/a&gt;</v>
      </c>
      <c r="I500" s="0" t="str">
        <f aca="false">"&lt;a href='" &amp; D500 &amp; "'&gt;" &amp; "&lt;img src='https://api.qrserver.com/v1/create-qr-code/?size=300x300&amp;data=" &amp; D500 &amp;"' class='qr'/&gt;&lt;/a&gt;"</f>
        <v>&lt;a href='http://www.veryshortintroductions.com/mobile/view/10.1093/actrade/9780199782864.001.0001/actrade-9780199782864'&gt;&lt;img src='https://api.qrserver.com/v1/create-qr-code/?size=300x300&amp;data=http://www.veryshortintroductions.com/mobile/view/10.1093/actrade/9780199782864.001.0001/actrade-9780199782864' class='qr'/&gt;&lt;/a&gt;</v>
      </c>
      <c r="J500" s="0" t="str">
        <f aca="false">"&lt;tr&gt;&lt;td&gt;" &amp; H500 &amp; "&lt;/td&gt;&lt;td&gt;&lt;small&gt;Very Short Introduction&lt;br/&gt;http://m.veryshortintroductions.com&lt;/small&gt;&lt;br/&gt;&lt;em&gt;ebook&lt;/em&gt;&lt;br/&gt;&lt;br/&gt;" &amp; G500 &amp; "&lt;/td&gt;&lt;td&gt;" &amp; I500 &amp; "&lt;/td&gt;&lt;/tr&gt;"</f>
        <v>&lt;tr&gt;&lt;td&gt;&lt;a href='http://dx.doi.org/10.1093/actrade/9780199782864.001.0001'&gt;&lt;img src='http://www.veryshortintroductions.com/view/covers/9780199782864.png' class='coverimage' alt='The silk road : a very short introduction'/&gt;&lt;/a&gt;&lt;/td&gt;&lt;td&gt;&lt;small&gt;Very Short Introduction&lt;br/&gt;http://m.veryshortintroductions.com&lt;/small&gt;&lt;br/&gt;&lt;em&gt;ebook&lt;/em&gt;&lt;br/&gt;&lt;br/&gt;&lt;a href='http://dx.doi.org/10.1093/actrade/9780199782864.001.0001'&gt;The silk road &lt;/a&gt;&lt;/td&gt;&lt;td&gt;&lt;a href='http://www.veryshortintroductions.com/mobile/view/10.1093/actrade/9780199782864.001.0001/actrade-9780199782864'&gt;&lt;img src='https://api.qrserver.com/v1/create-qr-code/?size=300x300&amp;data=http://www.veryshortintroductions.com/mobile/view/10.1093/actrade/9780199782864.001.0001/actrade-9780199782864' class='qr'/&gt;&lt;/a&gt;&lt;/td&gt;&lt;/tr&gt;</v>
      </c>
      <c r="N500" s="0" t="s">
        <v>44</v>
      </c>
      <c r="O500" s="0" t="s">
        <v>2458</v>
      </c>
      <c r="P500" s="0" t="s">
        <v>2458</v>
      </c>
      <c r="Q500" s="0" t="s">
        <v>46</v>
      </c>
      <c r="S500" s="0" t="s">
        <v>2459</v>
      </c>
      <c r="Y500" s="0" t="s">
        <v>2460</v>
      </c>
      <c r="AA500" s="0" t="s">
        <v>49</v>
      </c>
      <c r="AB500" s="2" t="n">
        <v>41275</v>
      </c>
      <c r="AC500" s="2" t="n">
        <v>41639</v>
      </c>
      <c r="AK500" s="0" t="s">
        <v>50</v>
      </c>
      <c r="AL500" s="0" t="s">
        <v>51</v>
      </c>
      <c r="AM500" s="0" t="s">
        <v>49</v>
      </c>
      <c r="AN500" s="0" t="s">
        <v>49</v>
      </c>
      <c r="AO500" s="0" t="s">
        <v>49</v>
      </c>
      <c r="AP500" s="0" t="s">
        <v>49</v>
      </c>
      <c r="AQ500" s="0" t="s">
        <v>49</v>
      </c>
    </row>
    <row r="501" customFormat="false" ht="15" hidden="true" customHeight="false" outlineLevel="0" collapsed="false">
      <c r="A501" s="0" t="n">
        <v>3093150</v>
      </c>
      <c r="B501" s="0" t="str">
        <f aca="false">RIGHT(O501,LEN(O501)-FIND("actrade-",O501)-7)</f>
        <v>9780199760275</v>
      </c>
      <c r="C501" s="0" t="str">
        <f aca="false">"10.1093/actrade/" &amp; B501 &amp; ".001.0001"</f>
        <v>10.1093/actrade/9780199760275.001.0001</v>
      </c>
      <c r="D501" s="0" t="str">
        <f aca="false">"http://www.veryshortintroductions.com/mobile/view/" &amp; C501 &amp; "/actrade-" &amp; B501</f>
        <v>http://www.veryshortintroductions.com/mobile/view/10.1093/actrade/9780199760275.001.0001/actrade-9780199760275</v>
      </c>
      <c r="E501" s="0" t="s">
        <v>2461</v>
      </c>
      <c r="F501" s="0" t="str">
        <f aca="false">LEFT(E501,FIND(":",E501)-1)</f>
        <v>The Trojan War </v>
      </c>
      <c r="G501" s="0" t="str">
        <f aca="false">"&lt;a href='http://dx.doi.org/" &amp; C501 &amp; "'&gt;" &amp; LEFT(E501,FIND(":",E501)-1) &amp; "&lt;/a&gt;"</f>
        <v>&lt;a href='http://dx.doi.org/10.1093/actrade/9780199760275.001.0001'&gt;The Trojan War &lt;/a&gt;</v>
      </c>
      <c r="H501" s="0" t="str">
        <f aca="false">"&lt;a href='http://dx.doi.org/" &amp; C501 &amp; "'&gt;" &amp;"&lt;img src='http://www.veryshortintroductions.com/view/covers/"&amp;B501&amp;".png' class='coverimage' alt='" &amp;E501 &amp; "'/&gt;&lt;/a&gt;"</f>
        <v>&lt;a href='http://dx.doi.org/10.1093/actrade/9780199760275.001.0001'&gt;&lt;img src='http://www.veryshortintroductions.com/view/covers/9780199760275.png' class='coverimage' alt='The Trojan War : a very short introduction'/&gt;&lt;/a&gt;</v>
      </c>
      <c r="I501" s="0" t="str">
        <f aca="false">"&lt;a href='" &amp; D501 &amp; "'&gt;" &amp; "&lt;img src='https://api.qrserver.com/v1/create-qr-code/?size=300x300&amp;data=" &amp; D501 &amp;"' class='qr'/&gt;&lt;/a&gt;"</f>
        <v>&lt;a href='http://www.veryshortintroductions.com/mobile/view/10.1093/actrade/9780199760275.001.0001/actrade-9780199760275'&gt;&lt;img src='https://api.qrserver.com/v1/create-qr-code/?size=300x300&amp;data=http://www.veryshortintroductions.com/mobile/view/10.1093/actrade/9780199760275.001.0001/actrade-9780199760275' class='qr'/&gt;&lt;/a&gt;</v>
      </c>
      <c r="J501" s="0" t="str">
        <f aca="false">"&lt;tr&gt;&lt;td&gt;" &amp; H501 &amp; "&lt;/td&gt;&lt;td&gt;&lt;small&gt;Very Short Introduction&lt;br/&gt;http://m.veryshortintroductions.com&lt;/small&gt;&lt;br/&gt;&lt;em&gt;ebook&lt;/em&gt;&lt;br/&gt;&lt;br/&gt;" &amp; G501 &amp; "&lt;/td&gt;&lt;td&gt;" &amp; I501 &amp; "&lt;/td&gt;&lt;/tr&gt;"</f>
        <v>&lt;tr&gt;&lt;td&gt;&lt;a href='http://dx.doi.org/10.1093/actrade/9780199760275.001.0001'&gt;&lt;img src='http://www.veryshortintroductions.com/view/covers/9780199760275.png' class='coverimage' alt='The Trojan War : a very short introduction'/&gt;&lt;/a&gt;&lt;/td&gt;&lt;td&gt;&lt;small&gt;Very Short Introduction&lt;br/&gt;http://m.veryshortintroductions.com&lt;/small&gt;&lt;br/&gt;&lt;em&gt;ebook&lt;/em&gt;&lt;br/&gt;&lt;br/&gt;&lt;a href='http://dx.doi.org/10.1093/actrade/9780199760275.001.0001'&gt;The Trojan War &lt;/a&gt;&lt;/td&gt;&lt;td&gt;&lt;a href='http://www.veryshortintroductions.com/mobile/view/10.1093/actrade/9780199760275.001.0001/actrade-9780199760275'&gt;&lt;img src='https://api.qrserver.com/v1/create-qr-code/?size=300x300&amp;data=http://www.veryshortintroductions.com/mobile/view/10.1093/actrade/9780199760275.001.0001/actrade-9780199760275' class='qr'/&gt;&lt;/a&gt;&lt;/td&gt;&lt;/tr&gt;</v>
      </c>
      <c r="N501" s="0" t="s">
        <v>44</v>
      </c>
      <c r="O501" s="0" t="s">
        <v>2462</v>
      </c>
      <c r="P501" s="0" t="s">
        <v>2462</v>
      </c>
      <c r="Q501" s="0" t="s">
        <v>46</v>
      </c>
      <c r="S501" s="0" t="s">
        <v>2463</v>
      </c>
      <c r="Y501" s="0" t="s">
        <v>2464</v>
      </c>
      <c r="AA501" s="0" t="s">
        <v>49</v>
      </c>
      <c r="AB501" s="2" t="n">
        <v>41275</v>
      </c>
      <c r="AC501" s="2" t="n">
        <v>41639</v>
      </c>
      <c r="AK501" s="0" t="s">
        <v>50</v>
      </c>
      <c r="AL501" s="0" t="s">
        <v>51</v>
      </c>
      <c r="AM501" s="0" t="s">
        <v>49</v>
      </c>
      <c r="AN501" s="0" t="s">
        <v>49</v>
      </c>
      <c r="AO501" s="0" t="s">
        <v>49</v>
      </c>
      <c r="AP501" s="0" t="s">
        <v>49</v>
      </c>
      <c r="AQ501" s="0" t="s">
        <v>49</v>
      </c>
    </row>
    <row r="502" customFormat="false" ht="15" hidden="true" customHeight="false" outlineLevel="0" collapsed="false">
      <c r="A502" s="0" t="n">
        <v>11849790</v>
      </c>
      <c r="B502" s="0" t="str">
        <f aca="false">RIGHT(O502,LEN(O502)-FIND("actrade-",O502)-7)</f>
        <v>9780190280147</v>
      </c>
      <c r="C502" s="0" t="str">
        <f aca="false">"10.1093/actrade/" &amp; B502 &amp; ".001.0001"</f>
        <v>10.1093/actrade/9780190280147.001.0001</v>
      </c>
      <c r="D502" s="0" t="str">
        <f aca="false">"http://www.veryshortintroductions.com/mobile/view/" &amp; C502 &amp; "/actrade-" &amp; B502</f>
        <v>http://www.veryshortintroductions.com/mobile/view/10.1093/actrade/9780190280147.001.0001/actrade-9780190280147</v>
      </c>
      <c r="E502" s="0" t="s">
        <v>2465</v>
      </c>
      <c r="F502" s="0" t="str">
        <f aca="false">LEFT(E502,FIND(":",E502)-1)</f>
        <v>The U.S. Congress</v>
      </c>
      <c r="G502" s="0" t="str">
        <f aca="false">"&lt;a href='http://dx.doi.org/" &amp; C502 &amp; "'&gt;" &amp; LEFT(E502,FIND(":",E502)-1) &amp; "&lt;/a&gt;"</f>
        <v>&lt;a href='http://dx.doi.org/10.1093/actrade/9780190280147.001.0001'&gt;The U.S. Congress&lt;/a&gt;</v>
      </c>
      <c r="H502" s="0" t="str">
        <f aca="false">"&lt;a href='http://dx.doi.org/" &amp; C502 &amp; "'&gt;" &amp;"&lt;img src='http://www.veryshortintroductions.com/view/covers/"&amp;B502&amp;".png' class='coverimage' alt='" &amp;E502 &amp; "'/&gt;&lt;/a&gt;"</f>
        <v>&lt;a href='http://dx.doi.org/10.1093/actrade/9780190280147.001.0001'&gt;&lt;img src='http://www.veryshortintroductions.com/view/covers/9780190280147.png' class='coverimage' alt='The U.S. Congress: A Very Short Introduction'/&gt;&lt;/a&gt;</v>
      </c>
      <c r="I502" s="0" t="str">
        <f aca="false">"&lt;a href='" &amp; D502 &amp; "'&gt;" &amp; "&lt;img src='https://api.qrserver.com/v1/create-qr-code/?size=300x300&amp;data=" &amp; D502 &amp;"' class='qr'/&gt;&lt;/a&gt;"</f>
        <v>&lt;a href='http://www.veryshortintroductions.com/mobile/view/10.1093/actrade/9780190280147.001.0001/actrade-9780190280147'&gt;&lt;img src='https://api.qrserver.com/v1/create-qr-code/?size=300x300&amp;data=http://www.veryshortintroductions.com/mobile/view/10.1093/actrade/9780190280147.001.0001/actrade-9780190280147' class='qr'/&gt;&lt;/a&gt;</v>
      </c>
      <c r="J502" s="0" t="str">
        <f aca="false">"&lt;tr&gt;&lt;td&gt;" &amp; H502 &amp; "&lt;/td&gt;&lt;td&gt;&lt;small&gt;Very Short Introduction&lt;br/&gt;http://m.veryshortintroductions.com&lt;/small&gt;&lt;br/&gt;&lt;em&gt;ebook&lt;/em&gt;&lt;br/&gt;&lt;br/&gt;" &amp; G502 &amp; "&lt;/td&gt;&lt;td&gt;" &amp; I502 &amp; "&lt;/td&gt;&lt;/tr&gt;"</f>
        <v>&lt;tr&gt;&lt;td&gt;&lt;a href='http://dx.doi.org/10.1093/actrade/9780190280147.001.0001'&gt;&lt;img src='http://www.veryshortintroductions.com/view/covers/9780190280147.png' class='coverimage' alt='The U.S. Congress: A Very Short Introduction'/&gt;&lt;/a&gt;&lt;/td&gt;&lt;td&gt;&lt;small&gt;Very Short Introduction&lt;br/&gt;http://m.veryshortintroductions.com&lt;/small&gt;&lt;br/&gt;&lt;em&gt;ebook&lt;/em&gt;&lt;br/&gt;&lt;br/&gt;&lt;a href='http://dx.doi.org/10.1093/actrade/9780190280147.001.0001'&gt;The U.S. Congress&lt;/a&gt;&lt;/td&gt;&lt;td&gt;&lt;a href='http://www.veryshortintroductions.com/mobile/view/10.1093/actrade/9780190280147.001.0001/actrade-9780190280147'&gt;&lt;img src='https://api.qrserver.com/v1/create-qr-code/?size=300x300&amp;data=http://www.veryshortintroductions.com/mobile/view/10.1093/actrade/9780190280147.001.0001/actrade-9780190280147' class='qr'/&gt;&lt;/a&gt;&lt;/td&gt;&lt;/tr&gt;</v>
      </c>
      <c r="N502" s="0" t="s">
        <v>44</v>
      </c>
      <c r="O502" s="0" t="s">
        <v>2466</v>
      </c>
      <c r="P502" s="0" t="s">
        <v>2466</v>
      </c>
      <c r="Q502" s="0" t="s">
        <v>46</v>
      </c>
      <c r="S502" s="0" t="s">
        <v>2467</v>
      </c>
      <c r="X502" s="0" t="s">
        <v>2468</v>
      </c>
      <c r="Y502" s="0" t="s">
        <v>2469</v>
      </c>
      <c r="AA502" s="0" t="s">
        <v>49</v>
      </c>
      <c r="AB502" s="2" t="n">
        <v>42370</v>
      </c>
      <c r="AC502" s="2" t="n">
        <v>42735</v>
      </c>
      <c r="AK502" s="0" t="s">
        <v>50</v>
      </c>
      <c r="AL502" s="0" t="s">
        <v>51</v>
      </c>
      <c r="AM502" s="0" t="s">
        <v>49</v>
      </c>
      <c r="AN502" s="0" t="s">
        <v>49</v>
      </c>
      <c r="AO502" s="0" t="s">
        <v>49</v>
      </c>
      <c r="AP502" s="0" t="s">
        <v>49</v>
      </c>
      <c r="AQ502" s="0" t="s">
        <v>49</v>
      </c>
    </row>
    <row r="503" customFormat="false" ht="15" hidden="true" customHeight="false" outlineLevel="0" collapsed="false">
      <c r="A503" s="0" t="n">
        <v>1203524</v>
      </c>
      <c r="B503" s="0" t="str">
        <f aca="false">RIGHT(O503,LEN(O503)-FIND("actrade-",O503)-7)</f>
        <v>9780199754540</v>
      </c>
      <c r="C503" s="0" t="str">
        <f aca="false">"10.1093/actrade/" &amp; B503 &amp; ".001.0001"</f>
        <v>10.1093/actrade/9780199754540.001.0001</v>
      </c>
      <c r="D503" s="0" t="str">
        <f aca="false">"http://www.veryshortintroductions.com/mobile/view/" &amp; C503 &amp; "/actrade-" &amp; B503</f>
        <v>http://www.veryshortintroductions.com/mobile/view/10.1093/actrade/9780199754540.001.0001/actrade-9780199754540</v>
      </c>
      <c r="E503" s="0" t="s">
        <v>2470</v>
      </c>
      <c r="F503" s="0" t="str">
        <f aca="false">LEFT(E503,FIND(":",E503)-1)</f>
        <v>The U.S. Supreme Court</v>
      </c>
      <c r="G503" s="0" t="str">
        <f aca="false">"&lt;a href='http://dx.doi.org/" &amp; C503 &amp; "'&gt;" &amp; LEFT(E503,FIND(":",E503)-1) &amp; "&lt;/a&gt;"</f>
        <v>&lt;a href='http://dx.doi.org/10.1093/actrade/9780199754540.001.0001'&gt;The U.S. Supreme Court&lt;/a&gt;</v>
      </c>
      <c r="H503" s="0" t="str">
        <f aca="false">"&lt;a href='http://dx.doi.org/" &amp; C503 &amp; "'&gt;" &amp;"&lt;img src='http://www.veryshortintroductions.com/view/covers/"&amp;B503&amp;".png' class='coverimage' alt='" &amp;E503 &amp; "'/&gt;&lt;/a&gt;"</f>
        <v>&lt;a href='http://dx.doi.org/10.1093/actrade/9780199754540.001.0001'&gt;&lt;img src='http://www.veryshortintroductions.com/view/covers/9780199754540.png' class='coverimage' alt='The U.S. Supreme Court: A Very Short Introduction (Very Short Introductions)'/&gt;&lt;/a&gt;</v>
      </c>
      <c r="I503" s="0" t="str">
        <f aca="false">"&lt;a href='" &amp; D503 &amp; "'&gt;" &amp; "&lt;img src='https://api.qrserver.com/v1/create-qr-code/?size=300x300&amp;data=" &amp; D503 &amp;"' class='qr'/&gt;&lt;/a&gt;"</f>
        <v>&lt;a href='http://www.veryshortintroductions.com/mobile/view/10.1093/actrade/9780199754540.001.0001/actrade-9780199754540'&gt;&lt;img src='https://api.qrserver.com/v1/create-qr-code/?size=300x300&amp;data=http://www.veryshortintroductions.com/mobile/view/10.1093/actrade/9780199754540.001.0001/actrade-9780199754540' class='qr'/&gt;&lt;/a&gt;</v>
      </c>
      <c r="J503" s="0" t="str">
        <f aca="false">"&lt;tr&gt;&lt;td&gt;" &amp; H503 &amp; "&lt;/td&gt;&lt;td&gt;&lt;small&gt;Very Short Introduction&lt;br/&gt;http://m.veryshortintroductions.com&lt;/small&gt;&lt;br/&gt;&lt;em&gt;ebook&lt;/em&gt;&lt;br/&gt;&lt;br/&gt;" &amp; G503 &amp; "&lt;/td&gt;&lt;td&gt;" &amp; I503 &amp; "&lt;/td&gt;&lt;/tr&gt;"</f>
        <v>&lt;tr&gt;&lt;td&gt;&lt;a href='http://dx.doi.org/10.1093/actrade/9780199754540.001.0001'&gt;&lt;img src='http://www.veryshortintroductions.com/view/covers/9780199754540.png' class='coverimage' alt='The U.S. Supreme Court: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href='http://dx.doi.org/10.1093/actrade/9780199754540.001.0001'&gt;The U.S. Supreme Court&lt;/a&gt;&lt;/td&gt;&lt;td&gt;&lt;a href='http://www.veryshortintroductions.com/mobile/view/10.1093/actrade/9780199754540.001.0001/actrade-9780199754540'&gt;&lt;img src='https://api.qrserver.com/v1/create-qr-code/?size=300x300&amp;data=http://www.veryshortintroductions.com/mobile/view/10.1093/actrade/9780199754540.001.0001/actrade-9780199754540' class='qr'/&gt;&lt;/a&gt;&lt;/td&gt;&lt;/tr&gt;</v>
      </c>
      <c r="N503" s="0" t="s">
        <v>44</v>
      </c>
      <c r="O503" s="0" t="s">
        <v>2471</v>
      </c>
      <c r="P503" s="0" t="s">
        <v>2471</v>
      </c>
      <c r="Q503" s="0" t="s">
        <v>46</v>
      </c>
      <c r="S503" s="0" t="s">
        <v>2472</v>
      </c>
      <c r="X503" s="0" t="s">
        <v>2473</v>
      </c>
      <c r="Y503" s="0" t="s">
        <v>2474</v>
      </c>
      <c r="AA503" s="0" t="s">
        <v>49</v>
      </c>
      <c r="AB503" s="2" t="n">
        <v>40909</v>
      </c>
      <c r="AC503" s="2" t="n">
        <v>41274</v>
      </c>
      <c r="AJ503" s="0" t="s">
        <v>2475</v>
      </c>
      <c r="AK503" s="0" t="s">
        <v>50</v>
      </c>
      <c r="AL503" s="0" t="s">
        <v>51</v>
      </c>
      <c r="AM503" s="0" t="s">
        <v>49</v>
      </c>
      <c r="AN503" s="0" t="s">
        <v>49</v>
      </c>
      <c r="AO503" s="0" t="s">
        <v>49</v>
      </c>
      <c r="AP503" s="0" t="s">
        <v>49</v>
      </c>
      <c r="AQ503" s="0" t="s">
        <v>49</v>
      </c>
    </row>
    <row r="504" customFormat="false" ht="15" hidden="true" customHeight="false" outlineLevel="0" collapsed="false">
      <c r="A504" s="0" t="n">
        <v>4580098</v>
      </c>
      <c r="B504" s="0" t="str">
        <f aca="false">RIGHT(O504,LEN(O504)-FIND("actrade-",O504)-7)</f>
        <v>9780190222703</v>
      </c>
      <c r="C504" s="0" t="str">
        <f aca="false">"10.1093/actrade/" &amp; B504 &amp; ".001.0001"</f>
        <v>10.1093/actrade/9780190222703.001.0001</v>
      </c>
      <c r="D504" s="0" t="str">
        <f aca="false">"http://www.veryshortintroductions.com/mobile/view/" &amp; C504 &amp; "/actrade-" &amp; B504</f>
        <v>http://www.veryshortintroductions.com/mobile/view/10.1093/actrade/9780190222703.001.0001/actrade-9780190222703</v>
      </c>
      <c r="E504" s="0" t="s">
        <v>2476</v>
      </c>
      <c r="F504" s="0" t="str">
        <f aca="false">LEFT(E504,FIND(":",E504)-1)</f>
        <v>The United Nations</v>
      </c>
      <c r="G504" s="0" t="str">
        <f aca="false">"&lt;a href='http://dx.doi.org/" &amp; C504 &amp; "'&gt;" &amp; LEFT(E504,FIND(":",E504)-1) &amp; "&lt;/a&gt;"</f>
        <v>&lt;a href='http://dx.doi.org/10.1093/actrade/9780190222703.001.0001'&gt;The United Nations&lt;/a&gt;</v>
      </c>
      <c r="H504" s="0" t="str">
        <f aca="false">"&lt;a href='http://dx.doi.org/" &amp; C504 &amp; "'&gt;" &amp;"&lt;img src='http://www.veryshortintroductions.com/view/covers/"&amp;B504&amp;".png' class='coverimage' alt='" &amp;E504 &amp; "'/&gt;&lt;/a&gt;"</f>
        <v>&lt;a href='http://dx.doi.org/10.1093/actrade/9780190222703.001.0001'&gt;&lt;img src='http://www.veryshortintroductions.com/view/covers/9780190222703.png' class='coverimage' alt='The United Nations: Very Short Introductions'/&gt;&lt;/a&gt;</v>
      </c>
      <c r="I504" s="0" t="str">
        <f aca="false">"&lt;a href='" &amp; D504 &amp; "'&gt;" &amp; "&lt;img src='https://api.qrserver.com/v1/create-qr-code/?size=300x300&amp;data=" &amp; D504 &amp;"' class='qr'/&gt;&lt;/a&gt;"</f>
        <v>&lt;a href='http://www.veryshortintroductions.com/mobile/view/10.1093/actrade/9780190222703.001.0001/actrade-9780190222703'&gt;&lt;img src='https://api.qrserver.com/v1/create-qr-code/?size=300x300&amp;data=http://www.veryshortintroductions.com/mobile/view/10.1093/actrade/9780190222703.001.0001/actrade-9780190222703' class='qr'/&gt;&lt;/a&gt;</v>
      </c>
      <c r="J504" s="0" t="str">
        <f aca="false">"&lt;tr&gt;&lt;td&gt;" &amp; H504 &amp; "&lt;/td&gt;&lt;td&gt;&lt;small&gt;Very Short Introduction&lt;br/&gt;http://m.veryshortintroductions.com&lt;/small&gt;&lt;br/&gt;&lt;em&gt;ebook&lt;/em&gt;&lt;br/&gt;&lt;br/&gt;" &amp; G504 &amp; "&lt;/td&gt;&lt;td&gt;" &amp; I504 &amp; "&lt;/td&gt;&lt;/tr&gt;"</f>
        <v>&lt;tr&gt;&lt;td&gt;&lt;a href='http://dx.doi.org/10.1093/actrade/9780190222703.001.0001'&gt;&lt;img src='http://www.veryshortintroductions.com/view/covers/9780190222703.png' class='coverimage' alt='The United Nations: Very Short Introductions'/&gt;&lt;/a&gt;&lt;/td&gt;&lt;td&gt;&lt;small&gt;Very Short Introduction&lt;br/&gt;http://m.veryshortintroductions.com&lt;/small&gt;&lt;br/&gt;&lt;em&gt;ebook&lt;/em&gt;&lt;br/&gt;&lt;br/&gt;&lt;a href='http://dx.doi.org/10.1093/actrade/9780190222703.001.0001'&gt;The United Nations&lt;/a&gt;&lt;/td&gt;&lt;td&gt;&lt;a href='http://www.veryshortintroductions.com/mobile/view/10.1093/actrade/9780190222703.001.0001/actrade-9780190222703'&gt;&lt;img src='https://api.qrserver.com/v1/create-qr-code/?size=300x300&amp;data=http://www.veryshortintroductions.com/mobile/view/10.1093/actrade/9780190222703.001.0001/actrade-9780190222703' class='qr'/&gt;&lt;/a&gt;&lt;/td&gt;&lt;/tr&gt;</v>
      </c>
      <c r="N504" s="0" t="s">
        <v>44</v>
      </c>
      <c r="O504" s="0" t="s">
        <v>2477</v>
      </c>
      <c r="P504" s="0" t="s">
        <v>2477</v>
      </c>
      <c r="Q504" s="0" t="s">
        <v>46</v>
      </c>
      <c r="S504" s="0" t="s">
        <v>2478</v>
      </c>
      <c r="X504" s="0" t="s">
        <v>2479</v>
      </c>
      <c r="Y504" s="0" t="s">
        <v>2480</v>
      </c>
      <c r="AA504" s="0" t="s">
        <v>49</v>
      </c>
      <c r="AB504" s="2" t="n">
        <v>42005</v>
      </c>
      <c r="AC504" s="2" t="n">
        <v>42369</v>
      </c>
      <c r="AJ504" s="0" t="s">
        <v>2481</v>
      </c>
      <c r="AK504" s="0" t="s">
        <v>50</v>
      </c>
      <c r="AL504" s="0" t="s">
        <v>51</v>
      </c>
      <c r="AM504" s="0" t="s">
        <v>49</v>
      </c>
      <c r="AN504" s="0" t="s">
        <v>49</v>
      </c>
      <c r="AO504" s="0" t="s">
        <v>49</v>
      </c>
      <c r="AP504" s="0" t="s">
        <v>49</v>
      </c>
      <c r="AQ504" s="0" t="s">
        <v>49</v>
      </c>
    </row>
    <row r="505" customFormat="false" ht="15" hidden="true" customHeight="false" outlineLevel="0" collapsed="false">
      <c r="A505" s="0" t="n">
        <v>11849792</v>
      </c>
      <c r="B505" s="0" t="str">
        <f aca="false">RIGHT(O505,LEN(O505)-FIND("actrade-",O505)-7)</f>
        <v>9780199672660</v>
      </c>
      <c r="C505" s="0" t="str">
        <f aca="false">"10.1093/actrade/" &amp; B505 &amp; ".001.0001"</f>
        <v>10.1093/actrade/9780199672660.001.0001</v>
      </c>
      <c r="D505" s="0" t="str">
        <f aca="false">"http://www.veryshortintroductions.com/mobile/view/" &amp; C505 &amp; "/actrade-" &amp; B505</f>
        <v>http://www.veryshortintroductions.com/mobile/view/10.1093/actrade/9780199672660.001.0001/actrade-9780199672660</v>
      </c>
      <c r="E505" s="0" t="s">
        <v>2482</v>
      </c>
      <c r="F505" s="0" t="str">
        <f aca="false">LEFT(E505,FIND(":",E505)-1)</f>
        <v>The Welfare State</v>
      </c>
      <c r="G505" s="0" t="str">
        <f aca="false">"&lt;a href='http://dx.doi.org/" &amp; C505 &amp; "'&gt;" &amp; LEFT(E505,FIND(":",E505)-1) &amp; "&lt;/a&gt;"</f>
        <v>&lt;a href='http://dx.doi.org/10.1093/actrade/9780199672660.001.0001'&gt;The Welfare State&lt;/a&gt;</v>
      </c>
      <c r="H505" s="0" t="str">
        <f aca="false">"&lt;a href='http://dx.doi.org/" &amp; C505 &amp; "'&gt;" &amp;"&lt;img src='http://www.veryshortintroductions.com/view/covers/"&amp;B505&amp;".png' class='coverimage' alt='" &amp;E505 &amp; "'/&gt;&lt;/a&gt;"</f>
        <v>&lt;a href='http://dx.doi.org/10.1093/actrade/9780199672660.001.0001'&gt;&lt;img src='http://www.veryshortintroductions.com/view/covers/9780199672660.png' class='coverimage' alt='The Welfare State: A Very Short Introduction'/&gt;&lt;/a&gt;</v>
      </c>
      <c r="I505" s="0" t="str">
        <f aca="false">"&lt;a href='" &amp; D505 &amp; "'&gt;" &amp; "&lt;img src='https://api.qrserver.com/v1/create-qr-code/?size=300x300&amp;data=" &amp; D505 &amp;"' class='qr'/&gt;&lt;/a&gt;"</f>
        <v>&lt;a href='http://www.veryshortintroductions.com/mobile/view/10.1093/actrade/9780199672660.001.0001/actrade-9780199672660'&gt;&lt;img src='https://api.qrserver.com/v1/create-qr-code/?size=300x300&amp;data=http://www.veryshortintroductions.com/mobile/view/10.1093/actrade/9780199672660.001.0001/actrade-9780199672660' class='qr'/&gt;&lt;/a&gt;</v>
      </c>
      <c r="J505" s="0" t="str">
        <f aca="false">"&lt;tr&gt;&lt;td&gt;" &amp; H505 &amp; "&lt;/td&gt;&lt;td&gt;&lt;small&gt;Very Short Introduction&lt;br/&gt;http://m.veryshortintroductions.com&lt;/small&gt;&lt;br/&gt;&lt;em&gt;ebook&lt;/em&gt;&lt;br/&gt;&lt;br/&gt;" &amp; G505 &amp; "&lt;/td&gt;&lt;td&gt;" &amp; I505 &amp; "&lt;/td&gt;&lt;/tr&gt;"</f>
        <v>&lt;tr&gt;&lt;td&gt;&lt;a href='http://dx.doi.org/10.1093/actrade/9780199672660.001.0001'&gt;&lt;img src='http://www.veryshortintroductions.com/view/covers/9780199672660.png' class='coverimage' alt='The Welfare State: A Very Short Introduction'/&gt;&lt;/a&gt;&lt;/td&gt;&lt;td&gt;&lt;small&gt;Very Short Introduction&lt;br/&gt;http://m.veryshortintroductions.com&lt;/small&gt;&lt;br/&gt;&lt;em&gt;ebook&lt;/em&gt;&lt;br/&gt;&lt;br/&gt;&lt;a href='http://dx.doi.org/10.1093/actrade/9780199672660.001.0001'&gt;The Welfare State&lt;/a&gt;&lt;/td&gt;&lt;td&gt;&lt;a href='http://www.veryshortintroductions.com/mobile/view/10.1093/actrade/9780199672660.001.0001/actrade-9780199672660'&gt;&lt;img src='https://api.qrserver.com/v1/create-qr-code/?size=300x300&amp;data=http://www.veryshortintroductions.com/mobile/view/10.1093/actrade/9780199672660.001.0001/actrade-9780199672660' class='qr'/&gt;&lt;/a&gt;&lt;/td&gt;&lt;/tr&gt;</v>
      </c>
      <c r="N505" s="0" t="s">
        <v>44</v>
      </c>
      <c r="O505" s="0" t="s">
        <v>2483</v>
      </c>
      <c r="P505" s="0" t="s">
        <v>2483</v>
      </c>
      <c r="Q505" s="0" t="s">
        <v>46</v>
      </c>
      <c r="S505" s="0" t="s">
        <v>2484</v>
      </c>
      <c r="X505" s="0" t="s">
        <v>2485</v>
      </c>
      <c r="Y505" s="0" t="s">
        <v>2486</v>
      </c>
      <c r="AA505" s="0" t="s">
        <v>49</v>
      </c>
      <c r="AB505" s="2" t="n">
        <v>42370</v>
      </c>
      <c r="AC505" s="2" t="n">
        <v>42735</v>
      </c>
      <c r="AK505" s="0" t="s">
        <v>50</v>
      </c>
      <c r="AL505" s="0" t="s">
        <v>51</v>
      </c>
      <c r="AM505" s="0" t="s">
        <v>49</v>
      </c>
      <c r="AN505" s="0" t="s">
        <v>49</v>
      </c>
      <c r="AO505" s="0" t="s">
        <v>49</v>
      </c>
      <c r="AP505" s="0" t="s">
        <v>49</v>
      </c>
      <c r="AQ505" s="0" t="s">
        <v>49</v>
      </c>
    </row>
    <row r="506" customFormat="false" ht="15" hidden="true" customHeight="false" outlineLevel="0" collapsed="false">
      <c r="A506" s="0" t="n">
        <v>4412490</v>
      </c>
      <c r="B506" s="0" t="str">
        <f aca="false">RIGHT(O506,LEN(O506)-FIND("actrade-",O506)-7)</f>
        <v>9780199669820</v>
      </c>
      <c r="C506" s="0" t="str">
        <f aca="false">"10.1093/actrade/" &amp; B506 &amp; ".001.0001"</f>
        <v>10.1093/actrade/9780199669820.001.0001</v>
      </c>
      <c r="D506" s="0" t="str">
        <f aca="false">"http://www.veryshortintroductions.com/mobile/view/" &amp; C506 &amp; "/actrade-" &amp; B506</f>
        <v>http://www.veryshortintroductions.com/mobile/view/10.1093/actrade/9780199669820.001.0001/actrade-9780199669820</v>
      </c>
      <c r="E506" s="0" t="s">
        <v>2487</v>
      </c>
      <c r="F506" s="0" t="str">
        <f aca="false">LEFT(E506,FIND(":",E506)-1)</f>
        <v>Theatre</v>
      </c>
      <c r="G506" s="0" t="str">
        <f aca="false">"&lt;a href='http://dx.doi.org/" &amp; C506 &amp; "'&gt;" &amp; LEFT(E506,FIND(":",E506)-1) &amp; "&lt;/a&gt;"</f>
        <v>&lt;a href='http://dx.doi.org/10.1093/actrade/9780199669820.001.0001'&gt;Theatre&lt;/a&gt;</v>
      </c>
      <c r="H506" s="0" t="str">
        <f aca="false">"&lt;a href='http://dx.doi.org/" &amp; C506 &amp; "'&gt;" &amp;"&lt;img src='http://www.veryshortintroductions.com/view/covers/"&amp;B506&amp;".png' class='coverimage' alt='" &amp;E506 &amp; "'/&gt;&lt;/a&gt;"</f>
        <v>&lt;a href='http://dx.doi.org/10.1093/actrade/9780199669820.001.0001'&gt;&lt;img src='http://www.veryshortintroductions.com/view/covers/9780199669820.png' class='coverimage' alt='Theatre: a very short introduction'/&gt;&lt;/a&gt;</v>
      </c>
      <c r="I506" s="0" t="str">
        <f aca="false">"&lt;a href='" &amp; D506 &amp; "'&gt;" &amp; "&lt;img src='https://api.qrserver.com/v1/create-qr-code/?size=300x300&amp;data=" &amp; D506 &amp;"' class='qr'/&gt;&lt;/a&gt;"</f>
        <v>&lt;a href='http://www.veryshortintroductions.com/mobile/view/10.1093/actrade/9780199669820.001.0001/actrade-9780199669820'&gt;&lt;img src='https://api.qrserver.com/v1/create-qr-code/?size=300x300&amp;data=http://www.veryshortintroductions.com/mobile/view/10.1093/actrade/9780199669820.001.0001/actrade-9780199669820' class='qr'/&gt;&lt;/a&gt;</v>
      </c>
      <c r="J506" s="0" t="str">
        <f aca="false">"&lt;tr&gt;&lt;td&gt;" &amp; H506 &amp; "&lt;/td&gt;&lt;td&gt;&lt;small&gt;Very Short Introduction&lt;br/&gt;http://m.veryshortintroductions.com&lt;/small&gt;&lt;br/&gt;&lt;em&gt;ebook&lt;/em&gt;&lt;br/&gt;&lt;br/&gt;" &amp; G506 &amp; "&lt;/td&gt;&lt;td&gt;" &amp; I506 &amp; "&lt;/td&gt;&lt;/tr&gt;"</f>
        <v>&lt;tr&gt;&lt;td&gt;&lt;a href='http://dx.doi.org/10.1093/actrade/9780199669820.001.0001'&gt;&lt;img src='http://www.veryshortintroductions.com/view/covers/9780199669820.png' class='coverimage' alt='Theatre: a very short introduction'/&gt;&lt;/a&gt;&lt;/td&gt;&lt;td&gt;&lt;small&gt;Very Short Introduction&lt;br/&gt;http://m.veryshortintroductions.com&lt;/small&gt;&lt;br/&gt;&lt;em&gt;ebook&lt;/em&gt;&lt;br/&gt;&lt;br/&gt;&lt;a href='http://dx.doi.org/10.1093/actrade/9780199669820.001.0001'&gt;Theatre&lt;/a&gt;&lt;/td&gt;&lt;td&gt;&lt;a href='http://www.veryshortintroductions.com/mobile/view/10.1093/actrade/9780199669820.001.0001/actrade-9780199669820'&gt;&lt;img src='https://api.qrserver.com/v1/create-qr-code/?size=300x300&amp;data=http://www.veryshortintroductions.com/mobile/view/10.1093/actrade/9780199669820.001.0001/actrade-9780199669820' class='qr'/&gt;&lt;/a&gt;&lt;/td&gt;&lt;/tr&gt;</v>
      </c>
      <c r="N506" s="0" t="s">
        <v>44</v>
      </c>
      <c r="O506" s="0" t="s">
        <v>2488</v>
      </c>
      <c r="P506" s="0" t="s">
        <v>2488</v>
      </c>
      <c r="Q506" s="0" t="s">
        <v>46</v>
      </c>
      <c r="S506" s="0" t="s">
        <v>2489</v>
      </c>
      <c r="X506" s="0" t="s">
        <v>2490</v>
      </c>
      <c r="Y506" s="0" t="s">
        <v>2491</v>
      </c>
      <c r="AA506" s="0" t="s">
        <v>49</v>
      </c>
      <c r="AB506" s="2" t="n">
        <v>41640</v>
      </c>
      <c r="AC506" s="2" t="n">
        <v>42004</v>
      </c>
      <c r="AK506" s="0" t="s">
        <v>50</v>
      </c>
      <c r="AL506" s="0" t="s">
        <v>51</v>
      </c>
      <c r="AM506" s="0" t="s">
        <v>49</v>
      </c>
      <c r="AN506" s="0" t="s">
        <v>49</v>
      </c>
      <c r="AO506" s="0" t="s">
        <v>49</v>
      </c>
      <c r="AP506" s="0" t="s">
        <v>49</v>
      </c>
      <c r="AQ506" s="0" t="s">
        <v>49</v>
      </c>
    </row>
    <row r="507" customFormat="false" ht="15" hidden="true" customHeight="false" outlineLevel="0" collapsed="false">
      <c r="A507" s="0" t="n">
        <v>3093159</v>
      </c>
      <c r="B507" s="0" t="str">
        <f aca="false">RIGHT(O507,LEN(O507)-FIND("actrade-",O507)-7)</f>
        <v>9780199679973</v>
      </c>
      <c r="C507" s="0" t="str">
        <f aca="false">"10.1093/actrade/" &amp; B507 &amp; ".001.0001"</f>
        <v>10.1093/actrade/9780199679973.001.0001</v>
      </c>
      <c r="D507" s="0" t="str">
        <f aca="false">"http://www.veryshortintroductions.com/mobile/view/" &amp; C507 &amp; "/actrade-" &amp; B507</f>
        <v>http://www.veryshortintroductions.com/mobile/view/10.1093/actrade/9780199679973.001.0001/actrade-9780199679973</v>
      </c>
      <c r="E507" s="0" t="s">
        <v>2492</v>
      </c>
      <c r="F507" s="0" t="str">
        <f aca="false">LEFT(E507,FIND(":",E507)-1)</f>
        <v>Theology</v>
      </c>
      <c r="G507" s="0" t="str">
        <f aca="false">"&lt;a href='http://dx.doi.org/" &amp; C507 &amp; "'&gt;" &amp; LEFT(E507,FIND(":",E507)-1) &amp; "&lt;/a&gt;"</f>
        <v>&lt;a href='http://dx.doi.org/10.1093/actrade/9780199679973.001.0001'&gt;Theology&lt;/a&gt;</v>
      </c>
      <c r="H507" s="0" t="str">
        <f aca="false">"&lt;a href='http://dx.doi.org/" &amp; C507 &amp; "'&gt;" &amp;"&lt;img src='http://www.veryshortintroductions.com/view/covers/"&amp;B507&amp;".png' class='coverimage' alt='" &amp;E507 &amp; "'/&gt;&lt;/a&gt;"</f>
        <v>&lt;a href='http://dx.doi.org/10.1093/actrade/9780199679973.001.0001'&gt;&lt;img src='http://www.veryshortintroductions.com/view/covers/9780199679973.png' class='coverimage' alt='Theology: A Very Short Introduction'/&gt;&lt;/a&gt;</v>
      </c>
      <c r="I507" s="0" t="str">
        <f aca="false">"&lt;a href='" &amp; D507 &amp; "'&gt;" &amp; "&lt;img src='https://api.qrserver.com/v1/create-qr-code/?size=300x300&amp;data=" &amp; D507 &amp;"' class='qr'/&gt;&lt;/a&gt;"</f>
        <v>&lt;a href='http://www.veryshortintroductions.com/mobile/view/10.1093/actrade/9780199679973.001.0001/actrade-9780199679973'&gt;&lt;img src='https://api.qrserver.com/v1/create-qr-code/?size=300x300&amp;data=http://www.veryshortintroductions.com/mobile/view/10.1093/actrade/9780199679973.001.0001/actrade-9780199679973' class='qr'/&gt;&lt;/a&gt;</v>
      </c>
      <c r="J507" s="0" t="str">
        <f aca="false">"&lt;tr&gt;&lt;td&gt;" &amp; H507 &amp; "&lt;/td&gt;&lt;td&gt;&lt;small&gt;Very Short Introduction&lt;br/&gt;http://m.veryshortintroductions.com&lt;/small&gt;&lt;br/&gt;&lt;em&gt;ebook&lt;/em&gt;&lt;br/&gt;&lt;br/&gt;" &amp; G507 &amp; "&lt;/td&gt;&lt;td&gt;" &amp; I507 &amp; "&lt;/td&gt;&lt;/tr&gt;"</f>
        <v>&lt;tr&gt;&lt;td&gt;&lt;a href='http://dx.doi.org/10.1093/actrade/9780199679973.001.0001'&gt;&lt;img src='http://www.veryshortintroductions.com/view/covers/9780199679973.png' class='coverimage' alt='Theology: A Very Short Introduction'/&gt;&lt;/a&gt;&lt;/td&gt;&lt;td&gt;&lt;small&gt;Very Short Introduction&lt;br/&gt;http://m.veryshortintroductions.com&lt;/small&gt;&lt;br/&gt;&lt;em&gt;ebook&lt;/em&gt;&lt;br/&gt;&lt;br/&gt;&lt;a href='http://dx.doi.org/10.1093/actrade/9780199679973.001.0001'&gt;Theology&lt;/a&gt;&lt;/td&gt;&lt;td&gt;&lt;a href='http://www.veryshortintroductions.com/mobile/view/10.1093/actrade/9780199679973.001.0001/actrade-9780199679973'&gt;&lt;img src='https://api.qrserver.com/v1/create-qr-code/?size=300x300&amp;data=http://www.veryshortintroductions.com/mobile/view/10.1093/actrade/9780199679973.001.0001/actrade-9780199679973' class='qr'/&gt;&lt;/a&gt;&lt;/td&gt;&lt;/tr&gt;</v>
      </c>
      <c r="N507" s="0" t="s">
        <v>44</v>
      </c>
      <c r="O507" s="0" t="s">
        <v>2493</v>
      </c>
      <c r="P507" s="0" t="s">
        <v>2493</v>
      </c>
      <c r="Q507" s="0" t="s">
        <v>46</v>
      </c>
      <c r="S507" s="0" t="s">
        <v>2494</v>
      </c>
      <c r="X507" s="0" t="s">
        <v>2495</v>
      </c>
      <c r="Y507" s="0" t="s">
        <v>2496</v>
      </c>
      <c r="AA507" s="0" t="s">
        <v>49</v>
      </c>
      <c r="AB507" s="2" t="n">
        <v>41275</v>
      </c>
      <c r="AC507" s="2" t="n">
        <v>41639</v>
      </c>
      <c r="AK507" s="0" t="s">
        <v>50</v>
      </c>
      <c r="AL507" s="0" t="s">
        <v>51</v>
      </c>
      <c r="AM507" s="0" t="s">
        <v>49</v>
      </c>
      <c r="AN507" s="0" t="s">
        <v>49</v>
      </c>
      <c r="AO507" s="0" t="s">
        <v>49</v>
      </c>
      <c r="AP507" s="0" t="s">
        <v>49</v>
      </c>
      <c r="AQ507" s="0" t="s">
        <v>49</v>
      </c>
    </row>
    <row r="508" customFormat="false" ht="15" hidden="true" customHeight="false" outlineLevel="0" collapsed="false">
      <c r="A508" s="0" t="n">
        <v>1113062</v>
      </c>
      <c r="B508" s="0" t="str">
        <f aca="false">RIGHT(O508,LEN(O508)-FIND("actrade-",O508)-7)</f>
        <v>9780199556649</v>
      </c>
      <c r="C508" s="0" t="str">
        <f aca="false">"10.1093/actrade/" &amp; B508 &amp; ".001.0001"</f>
        <v>10.1093/actrade/9780199556649.001.0001</v>
      </c>
      <c r="D508" s="0" t="str">
        <f aca="false">"http://www.veryshortintroductions.com/mobile/view/" &amp; C508 &amp; "/actrade-" &amp; B508</f>
        <v>http://www.veryshortintroductions.com/mobile/view/10.1093/actrade/9780199556649.001.0001/actrade-9780199556649</v>
      </c>
      <c r="E508" s="0" t="s">
        <v>2497</v>
      </c>
      <c r="F508" s="0" t="str">
        <f aca="false">LEFT(E508,FIND(":",E508)-1)</f>
        <v>Thomas Aquinas</v>
      </c>
      <c r="G508" s="0" t="str">
        <f aca="false">"&lt;a href='http://dx.doi.org/" &amp; C508 &amp; "'&gt;" &amp; LEFT(E508,FIND(":",E508)-1) &amp; "&lt;/a&gt;"</f>
        <v>&lt;a href='http://dx.doi.org/10.1093/actrade/9780199556649.001.0001'&gt;Thomas Aquinas&lt;/a&gt;</v>
      </c>
      <c r="H508" s="0" t="str">
        <f aca="false">"&lt;a href='http://dx.doi.org/" &amp; C508 &amp; "'&gt;" &amp;"&lt;img src='http://www.veryshortintroductions.com/view/covers/"&amp;B508&amp;".png' class='coverimage' alt='" &amp;E508 &amp; "'/&gt;&lt;/a&gt;"</f>
        <v>&lt;a href='http://dx.doi.org/10.1093/actrade/9780199556649.001.0001'&gt;&lt;img src='http://www.veryshortintroductions.com/view/covers/9780199556649.png' class='coverimage' alt='Thomas Aquinas: A Very Short Introduction (Very short introductions ; 214)'/&gt;&lt;/a&gt;</v>
      </c>
      <c r="I508" s="0" t="str">
        <f aca="false">"&lt;a href='" &amp; D508 &amp; "'&gt;" &amp; "&lt;img src='https://api.qrserver.com/v1/create-qr-code/?size=300x300&amp;data=" &amp; D508 &amp;"' class='qr'/&gt;&lt;/a&gt;"</f>
        <v>&lt;a href='http://www.veryshortintroductions.com/mobile/view/10.1093/actrade/9780199556649.001.0001/actrade-9780199556649'&gt;&lt;img src='https://api.qrserver.com/v1/create-qr-code/?size=300x300&amp;data=http://www.veryshortintroductions.com/mobile/view/10.1093/actrade/9780199556649.001.0001/actrade-9780199556649' class='qr'/&gt;&lt;/a&gt;</v>
      </c>
      <c r="J508" s="0" t="str">
        <f aca="false">"&lt;tr&gt;&lt;td&gt;" &amp; H508 &amp; "&lt;/td&gt;&lt;td&gt;&lt;small&gt;Very Short Introduction&lt;br/&gt;http://m.veryshortintroductions.com&lt;/small&gt;&lt;br/&gt;&lt;em&gt;ebook&lt;/em&gt;&lt;br/&gt;&lt;br/&gt;" &amp; G508 &amp; "&lt;/td&gt;&lt;td&gt;" &amp; I508 &amp; "&lt;/td&gt;&lt;/tr&gt;"</f>
        <v>&lt;tr&gt;&lt;td&gt;&lt;a href='http://dx.doi.org/10.1093/actrade/9780199556649.001.0001'&gt;&lt;img src='http://www.veryshortintroductions.com/view/covers/9780199556649.png' class='coverimage' alt='Thomas Aquinas: A Very Short Introduction (Very short introductions ; 214)'/&gt;&lt;/a&gt;&lt;/td&gt;&lt;td&gt;&lt;small&gt;Very Short Introduction&lt;br/&gt;http://m.veryshortintroductions.com&lt;/small&gt;&lt;br/&gt;&lt;em&gt;ebook&lt;/em&gt;&lt;br/&gt;&lt;br/&gt;&lt;a href='http://dx.doi.org/10.1093/actrade/9780199556649.001.0001'&gt;Thomas Aquinas&lt;/a&gt;&lt;/td&gt;&lt;td&gt;&lt;a href='http://www.veryshortintroductions.com/mobile/view/10.1093/actrade/9780199556649.001.0001/actrade-9780199556649'&gt;&lt;img src='https://api.qrserver.com/v1/create-qr-code/?size=300x300&amp;data=http://www.veryshortintroductions.com/mobile/view/10.1093/actrade/9780199556649.001.0001/actrade-9780199556649' class='qr'/&gt;&lt;/a&gt;&lt;/td&gt;&lt;/tr&gt;</v>
      </c>
      <c r="N508" s="0" t="s">
        <v>44</v>
      </c>
      <c r="O508" s="0" t="s">
        <v>2498</v>
      </c>
      <c r="P508" s="0" t="s">
        <v>2498</v>
      </c>
      <c r="Q508" s="0" t="s">
        <v>46</v>
      </c>
      <c r="S508" s="0" t="s">
        <v>2499</v>
      </c>
      <c r="X508" s="0" t="s">
        <v>2500</v>
      </c>
      <c r="Y508" s="0" t="s">
        <v>2501</v>
      </c>
      <c r="AA508" s="0" t="s">
        <v>49</v>
      </c>
      <c r="AB508" s="2" t="n">
        <v>39814</v>
      </c>
      <c r="AC508" s="2" t="n">
        <v>40178</v>
      </c>
      <c r="AJ508" s="0" t="s">
        <v>284</v>
      </c>
      <c r="AK508" s="0" t="s">
        <v>50</v>
      </c>
      <c r="AL508" s="0" t="s">
        <v>51</v>
      </c>
      <c r="AM508" s="0" t="s">
        <v>49</v>
      </c>
      <c r="AN508" s="0" t="s">
        <v>49</v>
      </c>
      <c r="AO508" s="0" t="s">
        <v>49</v>
      </c>
      <c r="AP508" s="0" t="s">
        <v>49</v>
      </c>
      <c r="AQ508" s="0" t="s">
        <v>49</v>
      </c>
    </row>
    <row r="509" customFormat="false" ht="15" hidden="true" customHeight="false" outlineLevel="0" collapsed="false">
      <c r="A509" s="0" t="n">
        <v>3093157</v>
      </c>
      <c r="B509" s="0" t="str">
        <f aca="false">RIGHT(O509,LEN(O509)-FIND("actrade-",O509)-7)</f>
        <v>9780199601721</v>
      </c>
      <c r="C509" s="0" t="str">
        <f aca="false">"10.1093/actrade/" &amp; B509 &amp; ".001.0001"</f>
        <v>10.1093/actrade/9780199601721.001.0001</v>
      </c>
      <c r="D509" s="0" t="str">
        <f aca="false">"http://www.veryshortintroductions.com/mobile/view/" &amp; C509 &amp; "/actrade-" &amp; B509</f>
        <v>http://www.veryshortintroductions.com/mobile/view/10.1093/actrade/9780199601721.001.0001/actrade-9780199601721</v>
      </c>
      <c r="E509" s="0" t="s">
        <v>2502</v>
      </c>
      <c r="F509" s="0" t="str">
        <f aca="false">LEFT(E509,FIND(":",E509)-1)</f>
        <v>Thought  </v>
      </c>
      <c r="G509" s="0" t="str">
        <f aca="false">"&lt;a href='http://dx.doi.org/" &amp; C509 &amp; "'&gt;" &amp; LEFT(E509,FIND(":",E509)-1) &amp; "&lt;/a&gt;"</f>
        <v>&lt;a href='http://dx.doi.org/10.1093/actrade/9780199601721.001.0001'&gt;Thought  &lt;/a&gt;</v>
      </c>
      <c r="H509" s="0" t="str">
        <f aca="false">"&lt;a href='http://dx.doi.org/" &amp; C509 &amp; "'&gt;" &amp;"&lt;img src='http://www.veryshortintroductions.com/view/covers/"&amp;B509&amp;".png' class='coverimage' alt='" &amp;E509 &amp; "'/&gt;&lt;/a&gt;"</f>
        <v>&lt;a href='http://dx.doi.org/10.1093/actrade/9780199601721.001.0001'&gt;&lt;img src='http://www.veryshortintroductions.com/view/covers/9780199601721.png' class='coverimage' alt='Thought  : a very short introduction'/&gt;&lt;/a&gt;</v>
      </c>
      <c r="I509" s="0" t="str">
        <f aca="false">"&lt;a href='" &amp; D509 &amp; "'&gt;" &amp; "&lt;img src='https://api.qrserver.com/v1/create-qr-code/?size=300x300&amp;data=" &amp; D509 &amp;"' class='qr'/&gt;&lt;/a&gt;"</f>
        <v>&lt;a href='http://www.veryshortintroductions.com/mobile/view/10.1093/actrade/9780199601721.001.0001/actrade-9780199601721'&gt;&lt;img src='https://api.qrserver.com/v1/create-qr-code/?size=300x300&amp;data=http://www.veryshortintroductions.com/mobile/view/10.1093/actrade/9780199601721.001.0001/actrade-9780199601721' class='qr'/&gt;&lt;/a&gt;</v>
      </c>
      <c r="J509" s="0" t="str">
        <f aca="false">"&lt;tr&gt;&lt;td&gt;" &amp; H509 &amp; "&lt;/td&gt;&lt;td&gt;&lt;small&gt;Very Short Introduction&lt;br/&gt;http://m.veryshortintroductions.com&lt;/small&gt;&lt;br/&gt;&lt;em&gt;ebook&lt;/em&gt;&lt;br/&gt;&lt;br/&gt;" &amp; G509 &amp; "&lt;/td&gt;&lt;td&gt;" &amp; I509 &amp; "&lt;/td&gt;&lt;/tr&gt;"</f>
        <v>&lt;tr&gt;&lt;td&gt;&lt;a href='http://dx.doi.org/10.1093/actrade/9780199601721.001.0001'&gt;&lt;img src='http://www.veryshortintroductions.com/view/covers/9780199601721.png' class='coverimage' alt='Thought  : a very short introduction'/&gt;&lt;/a&gt;&lt;/td&gt;&lt;td&gt;&lt;small&gt;Very Short Introduction&lt;br/&gt;http://m.veryshortintroductions.com&lt;/small&gt;&lt;br/&gt;&lt;em&gt;ebook&lt;/em&gt;&lt;br/&gt;&lt;br/&gt;&lt;a href='http://dx.doi.org/10.1093/actrade/9780199601721.001.0001'&gt;Thought  &lt;/a&gt;&lt;/td&gt;&lt;td&gt;&lt;a href='http://www.veryshortintroductions.com/mobile/view/10.1093/actrade/9780199601721.001.0001/actrade-9780199601721'&gt;&lt;img src='https://api.qrserver.com/v1/create-qr-code/?size=300x300&amp;data=http://www.veryshortintroductions.com/mobile/view/10.1093/actrade/9780199601721.001.0001/actrade-9780199601721' class='qr'/&gt;&lt;/a&gt;&lt;/td&gt;&lt;/tr&gt;</v>
      </c>
      <c r="N509" s="0" t="s">
        <v>44</v>
      </c>
      <c r="O509" s="0" t="s">
        <v>2503</v>
      </c>
      <c r="P509" s="0" t="s">
        <v>2503</v>
      </c>
      <c r="Q509" s="0" t="s">
        <v>46</v>
      </c>
      <c r="S509" s="0" t="s">
        <v>2504</v>
      </c>
      <c r="Y509" s="0" t="s">
        <v>2505</v>
      </c>
      <c r="AA509" s="0" t="s">
        <v>49</v>
      </c>
      <c r="AB509" s="2" t="n">
        <v>41275</v>
      </c>
      <c r="AC509" s="2" t="n">
        <v>41639</v>
      </c>
      <c r="AK509" s="0" t="s">
        <v>50</v>
      </c>
      <c r="AL509" s="0" t="s">
        <v>51</v>
      </c>
      <c r="AM509" s="0" t="s">
        <v>49</v>
      </c>
      <c r="AN509" s="0" t="s">
        <v>49</v>
      </c>
      <c r="AO509" s="0" t="s">
        <v>49</v>
      </c>
      <c r="AP509" s="0" t="s">
        <v>49</v>
      </c>
      <c r="AQ509" s="0" t="s">
        <v>49</v>
      </c>
    </row>
    <row r="510" customFormat="false" ht="15" hidden="true" customHeight="false" outlineLevel="0" collapsed="false">
      <c r="A510" s="0" t="n">
        <v>2097802</v>
      </c>
      <c r="B510" s="0" t="str">
        <f aca="false">RIGHT(O510,LEN(O510)-FIND("actrade-",O510)-7)</f>
        <v>9780199735129</v>
      </c>
      <c r="C510" s="0" t="str">
        <f aca="false">"10.1093/actrade/" &amp; B510 &amp; ".001.0001"</f>
        <v>10.1093/actrade/9780199735129.001.0001</v>
      </c>
      <c r="D510" s="0" t="str">
        <f aca="false">"http://www.veryshortintroductions.com/mobile/view/" &amp; C510 &amp; "/actrade-" &amp; B510</f>
        <v>http://www.veryshortintroductions.com/mobile/view/10.1093/actrade/9780199735129.001.0001/actrade-9780199735129</v>
      </c>
      <c r="E510" s="0" t="s">
        <v>2506</v>
      </c>
      <c r="F510" s="0" t="str">
        <f aca="false">LEFT(E510,FIND(":",E510)-1)</f>
        <v>Tibetan Buddhism</v>
      </c>
      <c r="G510" s="0" t="str">
        <f aca="false">"&lt;a href='http://dx.doi.org/" &amp; C510 &amp; "'&gt;" &amp; LEFT(E510,FIND(":",E510)-1) &amp; "&lt;/a&gt;"</f>
        <v>&lt;a href='http://dx.doi.org/10.1093/actrade/9780199735129.001.0001'&gt;Tibetan Buddhism&lt;/a&gt;</v>
      </c>
      <c r="H510" s="0" t="str">
        <f aca="false">"&lt;a href='http://dx.doi.org/" &amp; C510 &amp; "'&gt;" &amp;"&lt;img src='http://www.veryshortintroductions.com/view/covers/"&amp;B510&amp;".png' class='coverimage' alt='" &amp;E510 &amp; "'/&gt;&lt;/a&gt;"</f>
        <v>&lt;a href='http://dx.doi.org/10.1093/actrade/9780199735129.001.0001'&gt;&lt;img src='http://www.veryshortintroductions.com/view/covers/9780199735129.png' class='coverimage' alt='Tibetan Buddhism: A Very Short Introduction'/&gt;&lt;/a&gt;</v>
      </c>
      <c r="I510" s="0" t="str">
        <f aca="false">"&lt;a href='" &amp; D510 &amp; "'&gt;" &amp; "&lt;img src='https://api.qrserver.com/v1/create-qr-code/?size=300x300&amp;data=" &amp; D510 &amp;"' class='qr'/&gt;&lt;/a&gt;"</f>
        <v>&lt;a href='http://www.veryshortintroductions.com/mobile/view/10.1093/actrade/9780199735129.001.0001/actrade-9780199735129'&gt;&lt;img src='https://api.qrserver.com/v1/create-qr-code/?size=300x300&amp;data=http://www.veryshortintroductions.com/mobile/view/10.1093/actrade/9780199735129.001.0001/actrade-9780199735129' class='qr'/&gt;&lt;/a&gt;</v>
      </c>
      <c r="J510" s="0" t="str">
        <f aca="false">"&lt;tr&gt;&lt;td&gt;" &amp; H510 &amp; "&lt;/td&gt;&lt;td&gt;&lt;small&gt;Very Short Introduction&lt;br/&gt;http://m.veryshortintroductions.com&lt;/small&gt;&lt;br/&gt;&lt;em&gt;ebook&lt;/em&gt;&lt;br/&gt;&lt;br/&gt;" &amp; G510 &amp; "&lt;/td&gt;&lt;td&gt;" &amp; I510 &amp; "&lt;/td&gt;&lt;/tr&gt;"</f>
        <v>&lt;tr&gt;&lt;td&gt;&lt;a href='http://dx.doi.org/10.1093/actrade/9780199735129.001.0001'&gt;&lt;img src='http://www.veryshortintroductions.com/view/covers/9780199735129.png' class='coverimage' alt='Tibetan Buddhism: A Very Short Introduction'/&gt;&lt;/a&gt;&lt;/td&gt;&lt;td&gt;&lt;small&gt;Very Short Introduction&lt;br/&gt;http://m.veryshortintroductions.com&lt;/small&gt;&lt;br/&gt;&lt;em&gt;ebook&lt;/em&gt;&lt;br/&gt;&lt;br/&gt;&lt;a href='http://dx.doi.org/10.1093/actrade/9780199735129.001.0001'&gt;Tibetan Buddhism&lt;/a&gt;&lt;/td&gt;&lt;td&gt;&lt;a href='http://www.veryshortintroductions.com/mobile/view/10.1093/actrade/9780199735129.001.0001/actrade-9780199735129'&gt;&lt;img src='https://api.qrserver.com/v1/create-qr-code/?size=300x300&amp;data=http://www.veryshortintroductions.com/mobile/view/10.1093/actrade/9780199735129.001.0001/actrade-9780199735129' class='qr'/&gt;&lt;/a&gt;&lt;/td&gt;&lt;/tr&gt;</v>
      </c>
      <c r="N510" s="0" t="s">
        <v>44</v>
      </c>
      <c r="O510" s="0" t="s">
        <v>2507</v>
      </c>
      <c r="P510" s="0" t="s">
        <v>2507</v>
      </c>
      <c r="Q510" s="0" t="s">
        <v>46</v>
      </c>
      <c r="S510" s="0" t="s">
        <v>2508</v>
      </c>
      <c r="Y510" s="0" t="s">
        <v>2509</v>
      </c>
      <c r="AA510" s="0" t="s">
        <v>49</v>
      </c>
      <c r="AB510" s="2" t="n">
        <v>41275</v>
      </c>
      <c r="AC510" s="2" t="n">
        <v>41639</v>
      </c>
      <c r="AJ510" s="0" t="s">
        <v>2510</v>
      </c>
      <c r="AK510" s="0" t="s">
        <v>50</v>
      </c>
      <c r="AL510" s="0" t="s">
        <v>51</v>
      </c>
      <c r="AM510" s="0" t="s">
        <v>49</v>
      </c>
      <c r="AN510" s="0" t="s">
        <v>49</v>
      </c>
      <c r="AO510" s="0" t="s">
        <v>49</v>
      </c>
      <c r="AP510" s="0" t="s">
        <v>49</v>
      </c>
      <c r="AQ510" s="0" t="s">
        <v>49</v>
      </c>
    </row>
    <row r="511" customFormat="false" ht="15" hidden="true" customHeight="false" outlineLevel="0" collapsed="false">
      <c r="A511" s="0" t="n">
        <v>1106571</v>
      </c>
      <c r="B511" s="0" t="str">
        <f aca="false">RIGHT(O511,LEN(O511)-FIND("actrade-",O511)-7)</f>
        <v>9780195175394</v>
      </c>
      <c r="C511" s="0" t="str">
        <f aca="false">"10.1093/actrade/" &amp; B511 &amp; ".001.0001"</f>
        <v>10.1093/actrade/9780195175394.001.0001</v>
      </c>
      <c r="D511" s="0" t="str">
        <f aca="false">"http://www.veryshortintroductions.com/mobile/view/" &amp; C511 &amp; "/actrade-" &amp; B511</f>
        <v>http://www.veryshortintroductions.com/mobile/view/10.1093/actrade/9780195175394.001.0001/actrade-9780195175394</v>
      </c>
      <c r="E511" s="0" t="s">
        <v>2511</v>
      </c>
      <c r="F511" s="0" t="str">
        <f aca="false">LEFT(E511,FIND(":",E511)-1)</f>
        <v>Tocqueville</v>
      </c>
      <c r="G511" s="0" t="str">
        <f aca="false">"&lt;a href='http://dx.doi.org/" &amp; C511 &amp; "'&gt;" &amp; LEFT(E511,FIND(":",E511)-1) &amp; "&lt;/a&gt;"</f>
        <v>&lt;a href='http://dx.doi.org/10.1093/actrade/9780195175394.001.0001'&gt;Tocqueville&lt;/a&gt;</v>
      </c>
      <c r="H511" s="0" t="str">
        <f aca="false">"&lt;a href='http://dx.doi.org/" &amp; C511 &amp; "'&gt;" &amp;"&lt;img src='http://www.veryshortintroductions.com/view/covers/"&amp;B511&amp;".png' class='coverimage' alt='" &amp;E511 &amp; "'/&gt;&lt;/a&gt;"</f>
        <v>&lt;a href='http://dx.doi.org/10.1093/actrade/9780195175394.001.0001'&gt;&lt;img src='http://www.veryshortintroductions.com/view/covers/9780195175394.png' class='coverimage' alt='Tocqueville: A Very Short Introduction (Very short introductions)'/&gt;&lt;/a&gt;</v>
      </c>
      <c r="I511" s="0" t="str">
        <f aca="false">"&lt;a href='" &amp; D511 &amp; "'&gt;" &amp; "&lt;img src='https://api.qrserver.com/v1/create-qr-code/?size=300x300&amp;data=" &amp; D511 &amp;"' class='qr'/&gt;&lt;/a&gt;"</f>
        <v>&lt;a href='http://www.veryshortintroductions.com/mobile/view/10.1093/actrade/9780195175394.001.0001/actrade-9780195175394'&gt;&lt;img src='https://api.qrserver.com/v1/create-qr-code/?size=300x300&amp;data=http://www.veryshortintroductions.com/mobile/view/10.1093/actrade/9780195175394.001.0001/actrade-9780195175394' class='qr'/&gt;&lt;/a&gt;</v>
      </c>
      <c r="J511" s="0" t="str">
        <f aca="false">"&lt;tr&gt;&lt;td&gt;" &amp; H511 &amp; "&lt;/td&gt;&lt;td&gt;&lt;small&gt;Very Short Introduction&lt;br/&gt;http://m.veryshortintroductions.com&lt;/small&gt;&lt;br/&gt;&lt;em&gt;ebook&lt;/em&gt;&lt;br/&gt;&lt;br/&gt;" &amp; G511 &amp; "&lt;/td&gt;&lt;td&gt;" &amp; I511 &amp; "&lt;/td&gt;&lt;/tr&gt;"</f>
        <v>&lt;tr&gt;&lt;td&gt;&lt;a href='http://dx.doi.org/10.1093/actrade/9780195175394.001.0001'&gt;&lt;img src='http://www.veryshortintroductions.com/view/covers/9780195175394.png' class='coverimage' alt='Tocqueville: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href='http://dx.doi.org/10.1093/actrade/9780195175394.001.0001'&gt;Tocqueville&lt;/a&gt;&lt;/td&gt;&lt;td&gt;&lt;a href='http://www.veryshortintroductions.com/mobile/view/10.1093/actrade/9780195175394.001.0001/actrade-9780195175394'&gt;&lt;img src='https://api.qrserver.com/v1/create-qr-code/?size=300x300&amp;data=http://www.veryshortintroductions.com/mobile/view/10.1093/actrade/9780195175394.001.0001/actrade-9780195175394' class='qr'/&gt;&lt;/a&gt;&lt;/td&gt;&lt;/tr&gt;</v>
      </c>
      <c r="N511" s="0" t="s">
        <v>44</v>
      </c>
      <c r="O511" s="0" t="s">
        <v>2512</v>
      </c>
      <c r="P511" s="0" t="s">
        <v>2512</v>
      </c>
      <c r="Q511" s="0" t="s">
        <v>46</v>
      </c>
      <c r="S511" s="0" t="s">
        <v>2513</v>
      </c>
      <c r="X511" s="0" t="s">
        <v>2514</v>
      </c>
      <c r="Y511" s="0" t="s">
        <v>2515</v>
      </c>
      <c r="AA511" s="0" t="s">
        <v>49</v>
      </c>
      <c r="AB511" s="2" t="n">
        <v>40179</v>
      </c>
      <c r="AC511" s="2" t="n">
        <v>40543</v>
      </c>
      <c r="AJ511" s="0" t="s">
        <v>2516</v>
      </c>
      <c r="AK511" s="0" t="s">
        <v>50</v>
      </c>
      <c r="AL511" s="0" t="s">
        <v>51</v>
      </c>
      <c r="AM511" s="0" t="s">
        <v>49</v>
      </c>
      <c r="AN511" s="0" t="s">
        <v>49</v>
      </c>
      <c r="AO511" s="0" t="s">
        <v>49</v>
      </c>
      <c r="AP511" s="0" t="s">
        <v>49</v>
      </c>
      <c r="AQ511" s="0" t="s">
        <v>49</v>
      </c>
    </row>
    <row r="512" customFormat="false" ht="15" hidden="true" customHeight="false" outlineLevel="0" collapsed="false">
      <c r="A512" s="0" t="n">
        <v>1065089</v>
      </c>
      <c r="B512" s="0" t="str">
        <f aca="false">RIGHT(O512,LEN(O512)-FIND("actrade-",O512)-7)</f>
        <v>9780192802354</v>
      </c>
      <c r="C512" s="0" t="str">
        <f aca="false">"10.1093/actrade/" &amp; B512 &amp; ".001.0001"</f>
        <v>10.1093/actrade/9780192802354.001.0001</v>
      </c>
      <c r="D512" s="0" t="str">
        <f aca="false">"http://www.veryshortintroductions.com/mobile/view/" &amp; C512 &amp; "/actrade-" &amp; B512</f>
        <v>http://www.veryshortintroductions.com/mobile/view/10.1093/actrade/9780192802354.001.0001/actrade-9780192802354</v>
      </c>
      <c r="E512" s="0" t="s">
        <v>2517</v>
      </c>
      <c r="F512" s="0" t="str">
        <f aca="false">LEFT(E512,FIND(":",E512)-1)</f>
        <v>Tragedy</v>
      </c>
      <c r="G512" s="0" t="str">
        <f aca="false">"&lt;a href='http://dx.doi.org/" &amp; C512 &amp; "'&gt;" &amp; LEFT(E512,FIND(":",E512)-1) &amp; "&lt;/a&gt;"</f>
        <v>&lt;a href='http://dx.doi.org/10.1093/actrade/9780192802354.001.0001'&gt;Tragedy&lt;/a&gt;</v>
      </c>
      <c r="H512" s="0" t="str">
        <f aca="false">"&lt;a href='http://dx.doi.org/" &amp; C512 &amp; "'&gt;" &amp;"&lt;img src='http://www.veryshortintroductions.com/view/covers/"&amp;B512&amp;".png' class='coverimage' alt='" &amp;E512 &amp; "'/&gt;&lt;/a&gt;"</f>
        <v>&lt;a href='http://dx.doi.org/10.1093/actrade/9780192802354.001.0001'&gt;&lt;img src='http://www.veryshortintroductions.com/view/covers/9780192802354.png' class='coverimage' alt='Tragedy: A Very Short Introduction (Very short introductions)'/&gt;&lt;/a&gt;</v>
      </c>
      <c r="I512" s="0" t="str">
        <f aca="false">"&lt;a href='" &amp; D512 &amp; "'&gt;" &amp; "&lt;img src='https://api.qrserver.com/v1/create-qr-code/?size=300x300&amp;data=" &amp; D512 &amp;"' class='qr'/&gt;&lt;/a&gt;"</f>
        <v>&lt;a href='http://www.veryshortintroductions.com/mobile/view/10.1093/actrade/9780192802354.001.0001/actrade-9780192802354'&gt;&lt;img src='https://api.qrserver.com/v1/create-qr-code/?size=300x300&amp;data=http://www.veryshortintroductions.com/mobile/view/10.1093/actrade/9780192802354.001.0001/actrade-9780192802354' class='qr'/&gt;&lt;/a&gt;</v>
      </c>
      <c r="J512" s="0" t="str">
        <f aca="false">"&lt;tr&gt;&lt;td&gt;" &amp; H512 &amp; "&lt;/td&gt;&lt;td&gt;&lt;small&gt;Very Short Introduction&lt;br/&gt;http://m.veryshortintroductions.com&lt;/small&gt;&lt;br/&gt;&lt;em&gt;ebook&lt;/em&gt;&lt;br/&gt;&lt;br/&gt;" &amp; G512 &amp; "&lt;/td&gt;&lt;td&gt;" &amp; I512 &amp; "&lt;/td&gt;&lt;/tr&gt;"</f>
        <v>&lt;tr&gt;&lt;td&gt;&lt;a href='http://dx.doi.org/10.1093/actrade/9780192802354.001.0001'&gt;&lt;img src='http://www.veryshortintroductions.com/view/covers/9780192802354.png' class='coverimage' alt='Tragedy: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href='http://dx.doi.org/10.1093/actrade/9780192802354.001.0001'&gt;Tragedy&lt;/a&gt;&lt;/td&gt;&lt;td&gt;&lt;a href='http://www.veryshortintroductions.com/mobile/view/10.1093/actrade/9780192802354.001.0001/actrade-9780192802354'&gt;&lt;img src='https://api.qrserver.com/v1/create-qr-code/?size=300x300&amp;data=http://www.veryshortintroductions.com/mobile/view/10.1093/actrade/9780192802354.001.0001/actrade-9780192802354' class='qr'/&gt;&lt;/a&gt;&lt;/td&gt;&lt;/tr&gt;</v>
      </c>
      <c r="N512" s="0" t="s">
        <v>44</v>
      </c>
      <c r="O512" s="0" t="s">
        <v>2518</v>
      </c>
      <c r="P512" s="0" t="s">
        <v>2518</v>
      </c>
      <c r="Q512" s="0" t="s">
        <v>46</v>
      </c>
      <c r="S512" s="0" t="s">
        <v>2519</v>
      </c>
      <c r="X512" s="0" t="s">
        <v>2520</v>
      </c>
      <c r="Y512" s="0" t="s">
        <v>2521</v>
      </c>
      <c r="AA512" s="0" t="s">
        <v>49</v>
      </c>
      <c r="AB512" s="2" t="n">
        <v>38353</v>
      </c>
      <c r="AC512" s="2" t="n">
        <v>38717</v>
      </c>
      <c r="AJ512" s="0" t="s">
        <v>2522</v>
      </c>
      <c r="AK512" s="0" t="s">
        <v>50</v>
      </c>
      <c r="AL512" s="0" t="s">
        <v>51</v>
      </c>
      <c r="AM512" s="0" t="s">
        <v>49</v>
      </c>
      <c r="AN512" s="0" t="s">
        <v>49</v>
      </c>
      <c r="AO512" s="0" t="s">
        <v>49</v>
      </c>
      <c r="AP512" s="0" t="s">
        <v>49</v>
      </c>
      <c r="AQ512" s="0" t="s">
        <v>49</v>
      </c>
    </row>
    <row r="513" customFormat="false" ht="15" hidden="true" customHeight="false" outlineLevel="0" collapsed="false">
      <c r="A513" s="0" t="n">
        <v>12322033</v>
      </c>
      <c r="B513" s="0" t="str">
        <f aca="false">RIGHT(O513,LEN(O513)-FIND("actrade-",O513)-7)</f>
        <v>9780198712114</v>
      </c>
      <c r="C513" s="0" t="str">
        <f aca="false">"10.1093/actrade/" &amp; B513 &amp; ".001.0001"</f>
        <v>10.1093/actrade/9780198712114.001.0001</v>
      </c>
      <c r="D513" s="0" t="str">
        <f aca="false">"http://www.veryshortintroductions.com/mobile/view/" &amp; C513 &amp; "/actrade-" &amp; B513</f>
        <v>http://www.veryshortintroductions.com/mobile/view/10.1093/actrade/9780198712114.001.0001/actrade-9780198712114</v>
      </c>
      <c r="E513" s="0" t="s">
        <v>2523</v>
      </c>
      <c r="F513" s="0" t="str">
        <f aca="false">LEFT(E513,FIND(":",E513)-1)</f>
        <v>Translation</v>
      </c>
      <c r="G513" s="0" t="str">
        <f aca="false">"&lt;a href='http://dx.doi.org/" &amp; C513 &amp; "'&gt;" &amp; LEFT(E513,FIND(":",E513)-1) &amp; "&lt;/a&gt;"</f>
        <v>&lt;a href='http://dx.doi.org/10.1093/actrade/9780198712114.001.0001'&gt;Translation&lt;/a&gt;</v>
      </c>
      <c r="H513" s="0" t="str">
        <f aca="false">"&lt;a href='http://dx.doi.org/" &amp; C513 &amp; "'&gt;" &amp;"&lt;img src='http://www.veryshortintroductions.com/view/covers/"&amp;B513&amp;".png' class='coverimage' alt='" &amp;E513 &amp; "'/&gt;&lt;/a&gt;"</f>
        <v>&lt;a href='http://dx.doi.org/10.1093/actrade/9780198712114.001.0001'&gt;&lt;img src='http://www.veryshortintroductions.com/view/covers/9780198712114.png' class='coverimage' alt='Translation: A Very Short Introduction'/&gt;&lt;/a&gt;</v>
      </c>
      <c r="I513" s="0" t="str">
        <f aca="false">"&lt;a href='" &amp; D513 &amp; "'&gt;" &amp; "&lt;img src='https://api.qrserver.com/v1/create-qr-code/?size=300x300&amp;data=" &amp; D513 &amp;"' class='qr'/&gt;&lt;/a&gt;"</f>
        <v>&lt;a href='http://www.veryshortintroductions.com/mobile/view/10.1093/actrade/9780198712114.001.0001/actrade-9780198712114'&gt;&lt;img src='https://api.qrserver.com/v1/create-qr-code/?size=300x300&amp;data=http://www.veryshortintroductions.com/mobile/view/10.1093/actrade/9780198712114.001.0001/actrade-9780198712114' class='qr'/&gt;&lt;/a&gt;</v>
      </c>
      <c r="J513" s="0" t="str">
        <f aca="false">"&lt;tr&gt;&lt;td&gt;" &amp; H513 &amp; "&lt;/td&gt;&lt;td&gt;&lt;small&gt;Very Short Introduction&lt;br/&gt;http://m.veryshortintroductions.com&lt;/small&gt;&lt;br/&gt;&lt;em&gt;ebook&lt;/em&gt;&lt;br/&gt;&lt;br/&gt;" &amp; G513 &amp; "&lt;/td&gt;&lt;td&gt;" &amp; I513 &amp; "&lt;/td&gt;&lt;/tr&gt;"</f>
        <v>&lt;tr&gt;&lt;td&gt;&lt;a href='http://dx.doi.org/10.1093/actrade/9780198712114.001.0001'&gt;&lt;img src='http://www.veryshortintroductions.com/view/covers/9780198712114.png' class='coverimage' alt='Translation: A Very Short Introduction'/&gt;&lt;/a&gt;&lt;/td&gt;&lt;td&gt;&lt;small&gt;Very Short Introduction&lt;br/&gt;http://m.veryshortintroductions.com&lt;/small&gt;&lt;br/&gt;&lt;em&gt;ebook&lt;/em&gt;&lt;br/&gt;&lt;br/&gt;&lt;a href='http://dx.doi.org/10.1093/actrade/9780198712114.001.0001'&gt;Translation&lt;/a&gt;&lt;/td&gt;&lt;td&gt;&lt;a href='http://www.veryshortintroductions.com/mobile/view/10.1093/actrade/9780198712114.001.0001/actrade-9780198712114'&gt;&lt;img src='https://api.qrserver.com/v1/create-qr-code/?size=300x300&amp;data=http://www.veryshortintroductions.com/mobile/view/10.1093/actrade/9780198712114.001.0001/actrade-9780198712114' class='qr'/&gt;&lt;/a&gt;&lt;/td&gt;&lt;/tr&gt;</v>
      </c>
      <c r="N513" s="0" t="s">
        <v>44</v>
      </c>
      <c r="O513" s="0" t="s">
        <v>2524</v>
      </c>
      <c r="P513" s="0" t="s">
        <v>2524</v>
      </c>
      <c r="Q513" s="0" t="s">
        <v>46</v>
      </c>
      <c r="S513" s="0" t="s">
        <v>2525</v>
      </c>
      <c r="X513" s="0" t="s">
        <v>2526</v>
      </c>
      <c r="Y513" s="0" t="s">
        <v>2527</v>
      </c>
      <c r="AA513" s="0" t="s">
        <v>49</v>
      </c>
      <c r="AB513" s="2" t="n">
        <v>42370</v>
      </c>
      <c r="AC513" s="2" t="n">
        <v>42735</v>
      </c>
      <c r="AK513" s="0" t="s">
        <v>50</v>
      </c>
      <c r="AL513" s="0" t="s">
        <v>51</v>
      </c>
      <c r="AM513" s="0" t="s">
        <v>49</v>
      </c>
      <c r="AN513" s="0" t="s">
        <v>49</v>
      </c>
      <c r="AO513" s="0" t="s">
        <v>49</v>
      </c>
      <c r="AP513" s="0" t="s">
        <v>49</v>
      </c>
      <c r="AQ513" s="0" t="s">
        <v>49</v>
      </c>
    </row>
    <row r="514" customFormat="false" ht="15" hidden="true" customHeight="false" outlineLevel="0" collapsed="false">
      <c r="A514" s="0" t="n">
        <v>3093151</v>
      </c>
      <c r="B514" s="0" t="str">
        <f aca="false">RIGHT(O514,LEN(O514)-FIND("actrade-",O514)-7)</f>
        <v>9780199697342</v>
      </c>
      <c r="C514" s="0" t="str">
        <f aca="false">"10.1093/actrade/" &amp; B514 &amp; ".001.0001"</f>
        <v>10.1093/actrade/9780199697342.001.0001</v>
      </c>
      <c r="D514" s="0" t="str">
        <f aca="false">"http://www.veryshortintroductions.com/mobile/view/" &amp; C514 &amp; "/actrade-" &amp; B514</f>
        <v>http://www.veryshortintroductions.com/mobile/view/10.1093/actrade/9780199697342.001.0001/actrade-9780199697342</v>
      </c>
      <c r="E514" s="0" t="s">
        <v>2528</v>
      </c>
      <c r="F514" s="0" t="str">
        <f aca="false">LEFT(E514,FIND(":",E514)-1)</f>
        <v>Trust</v>
      </c>
      <c r="G514" s="0" t="str">
        <f aca="false">"&lt;a href='http://dx.doi.org/" &amp; C514 &amp; "'&gt;" &amp; LEFT(E514,FIND(":",E514)-1) &amp; "&lt;/a&gt;"</f>
        <v>&lt;a href='http://dx.doi.org/10.1093/actrade/9780199697342.001.0001'&gt;Trust&lt;/a&gt;</v>
      </c>
      <c r="H514" s="0" t="str">
        <f aca="false">"&lt;a href='http://dx.doi.org/" &amp; C514 &amp; "'&gt;" &amp;"&lt;img src='http://www.veryshortintroductions.com/view/covers/"&amp;B514&amp;".png' class='coverimage' alt='" &amp;E514 &amp; "'/&gt;&lt;/a&gt;"</f>
        <v>&lt;a href='http://dx.doi.org/10.1093/actrade/9780199697342.001.0001'&gt;&lt;img src='http://www.veryshortintroductions.com/view/covers/9780199697342.png' class='coverimage' alt='Trust: a very short introduction'/&gt;&lt;/a&gt;</v>
      </c>
      <c r="I514" s="0" t="str">
        <f aca="false">"&lt;a href='" &amp; D514 &amp; "'&gt;" &amp; "&lt;img src='https://api.qrserver.com/v1/create-qr-code/?size=300x300&amp;data=" &amp; D514 &amp;"' class='qr'/&gt;&lt;/a&gt;"</f>
        <v>&lt;a href='http://www.veryshortintroductions.com/mobile/view/10.1093/actrade/9780199697342.001.0001/actrade-9780199697342'&gt;&lt;img src='https://api.qrserver.com/v1/create-qr-code/?size=300x300&amp;data=http://www.veryshortintroductions.com/mobile/view/10.1093/actrade/9780199697342.001.0001/actrade-9780199697342' class='qr'/&gt;&lt;/a&gt;</v>
      </c>
      <c r="J514" s="0" t="str">
        <f aca="false">"&lt;tr&gt;&lt;td&gt;" &amp; H514 &amp; "&lt;/td&gt;&lt;td&gt;&lt;small&gt;Very Short Introduction&lt;br/&gt;http://m.veryshortintroductions.com&lt;/small&gt;&lt;br/&gt;&lt;em&gt;ebook&lt;/em&gt;&lt;br/&gt;&lt;br/&gt;" &amp; G514 &amp; "&lt;/td&gt;&lt;td&gt;" &amp; I514 &amp; "&lt;/td&gt;&lt;/tr&gt;"</f>
        <v>&lt;tr&gt;&lt;td&gt;&lt;a href='http://dx.doi.org/10.1093/actrade/9780199697342.001.0001'&gt;&lt;img src='http://www.veryshortintroductions.com/view/covers/9780199697342.png' class='coverimage' alt='Trust: a very short introduction'/&gt;&lt;/a&gt;&lt;/td&gt;&lt;td&gt;&lt;small&gt;Very Short Introduction&lt;br/&gt;http://m.veryshortintroductions.com&lt;/small&gt;&lt;br/&gt;&lt;em&gt;ebook&lt;/em&gt;&lt;br/&gt;&lt;br/&gt;&lt;a href='http://dx.doi.org/10.1093/actrade/9780199697342.001.0001'&gt;Trust&lt;/a&gt;&lt;/td&gt;&lt;td&gt;&lt;a href='http://www.veryshortintroductions.com/mobile/view/10.1093/actrade/9780199697342.001.0001/actrade-9780199697342'&gt;&lt;img src='https://api.qrserver.com/v1/create-qr-code/?size=300x300&amp;data=http://www.veryshortintroductions.com/mobile/view/10.1093/actrade/9780199697342.001.0001/actrade-9780199697342' class='qr'/&gt;&lt;/a&gt;&lt;/td&gt;&lt;/tr&gt;</v>
      </c>
      <c r="N514" s="0" t="s">
        <v>44</v>
      </c>
      <c r="O514" s="0" t="s">
        <v>2529</v>
      </c>
      <c r="P514" s="0" t="s">
        <v>2529</v>
      </c>
      <c r="Q514" s="0" t="s">
        <v>46</v>
      </c>
      <c r="S514" s="0" t="s">
        <v>2530</v>
      </c>
      <c r="Y514" s="0" t="s">
        <v>2531</v>
      </c>
      <c r="AA514" s="0" t="s">
        <v>49</v>
      </c>
      <c r="AB514" s="2" t="n">
        <v>40909</v>
      </c>
      <c r="AC514" s="2" t="n">
        <v>41274</v>
      </c>
      <c r="AK514" s="0" t="s">
        <v>50</v>
      </c>
      <c r="AL514" s="0" t="s">
        <v>51</v>
      </c>
      <c r="AM514" s="0" t="s">
        <v>49</v>
      </c>
      <c r="AN514" s="0" t="s">
        <v>49</v>
      </c>
      <c r="AO514" s="0" t="s">
        <v>49</v>
      </c>
      <c r="AP514" s="0" t="s">
        <v>49</v>
      </c>
      <c r="AQ514" s="0" t="s">
        <v>49</v>
      </c>
    </row>
    <row r="515" customFormat="false" ht="15" hidden="true" customHeight="false" outlineLevel="0" collapsed="false">
      <c r="A515" s="0" t="n">
        <v>1067902</v>
      </c>
      <c r="B515" s="0" t="str">
        <f aca="false">RIGHT(O515,LEN(O515)-FIND("actrade-",O515)-7)</f>
        <v>9780192853974</v>
      </c>
      <c r="C515" s="0" t="str">
        <f aca="false">"10.1093/actrade/" &amp; B515 &amp; ".001.0001"</f>
        <v>10.1093/actrade/9780192853974.001.0001</v>
      </c>
      <c r="D515" s="0" t="str">
        <f aca="false">"http://www.veryshortintroductions.com/mobile/view/" &amp; C515 &amp; "/actrade-" &amp; B515</f>
        <v>http://www.veryshortintroductions.com/mobile/view/10.1093/actrade/9780192853974.001.0001/actrade-9780192853974</v>
      </c>
      <c r="E515" s="0" t="s">
        <v>2532</v>
      </c>
      <c r="F515" s="0" t="str">
        <f aca="false">LEFT(E515,FIND(":",E515)-1)</f>
        <v>Twentieth-century Britain</v>
      </c>
      <c r="G515" s="0" t="str">
        <f aca="false">"&lt;a href='http://dx.doi.org/" &amp; C515 &amp; "'&gt;" &amp; LEFT(E515,FIND(":",E515)-1) &amp; "&lt;/a&gt;"</f>
        <v>&lt;a href='http://dx.doi.org/10.1093/actrade/9780192853974.001.0001'&gt;Twentieth-century Britain&lt;/a&gt;</v>
      </c>
      <c r="H515" s="0" t="str">
        <f aca="false">"&lt;a href='http://dx.doi.org/" &amp; C515 &amp; "'&gt;" &amp;"&lt;img src='http://www.veryshortintroductions.com/view/covers/"&amp;B515&amp;".png' class='coverimage' alt='" &amp;E515 &amp; "'/&gt;&lt;/a&gt;"</f>
        <v>&lt;a href='http://dx.doi.org/10.1093/actrade/9780192853974.001.0001'&gt;&lt;img src='http://www.veryshortintroductions.com/view/covers/9780192853974.png' class='coverimage' alt='Twentieth-century Britain: A Very Short Introduction (Very short introductions ; 24)'/&gt;&lt;/a&gt;</v>
      </c>
      <c r="I515" s="0" t="str">
        <f aca="false">"&lt;a href='" &amp; D515 &amp; "'&gt;" &amp; "&lt;img src='https://api.qrserver.com/v1/create-qr-code/?size=300x300&amp;data=" &amp; D515 &amp;"' class='qr'/&gt;&lt;/a&gt;"</f>
        <v>&lt;a href='http://www.veryshortintroductions.com/mobile/view/10.1093/actrade/9780192853974.001.0001/actrade-9780192853974'&gt;&lt;img src='https://api.qrserver.com/v1/create-qr-code/?size=300x300&amp;data=http://www.veryshortintroductions.com/mobile/view/10.1093/actrade/9780192853974.001.0001/actrade-9780192853974' class='qr'/&gt;&lt;/a&gt;</v>
      </c>
      <c r="J515" s="0" t="str">
        <f aca="false">"&lt;tr&gt;&lt;td&gt;" &amp; H515 &amp; "&lt;/td&gt;&lt;td&gt;&lt;small&gt;Very Short Introduction&lt;br/&gt;http://m.veryshortintroductions.com&lt;/small&gt;&lt;br/&gt;&lt;em&gt;ebook&lt;/em&gt;&lt;br/&gt;&lt;br/&gt;" &amp; G515 &amp; "&lt;/td&gt;&lt;td&gt;" &amp; I515 &amp; "&lt;/td&gt;&lt;/tr&gt;"</f>
        <v>&lt;tr&gt;&lt;td&gt;&lt;a href='http://dx.doi.org/10.1093/actrade/9780192853974.001.0001'&gt;&lt;img src='http://www.veryshortintroductions.com/view/covers/9780192853974.png' class='coverimage' alt='Twentieth-century Britain: A Very Short Introduction (Very short introductions ; 24)'/&gt;&lt;/a&gt;&lt;/td&gt;&lt;td&gt;&lt;small&gt;Very Short Introduction&lt;br/&gt;http://m.veryshortintroductions.com&lt;/small&gt;&lt;br/&gt;&lt;em&gt;ebook&lt;/em&gt;&lt;br/&gt;&lt;br/&gt;&lt;a href='http://dx.doi.org/10.1093/actrade/9780192853974.001.0001'&gt;Twentieth-century Britain&lt;/a&gt;&lt;/td&gt;&lt;td&gt;&lt;a href='http://www.veryshortintroductions.com/mobile/view/10.1093/actrade/9780192853974.001.0001/actrade-9780192853974'&gt;&lt;img src='https://api.qrserver.com/v1/create-qr-code/?size=300x300&amp;data=http://www.veryshortintroductions.com/mobile/view/10.1093/actrade/9780192853974.001.0001/actrade-9780192853974' class='qr'/&gt;&lt;/a&gt;&lt;/td&gt;&lt;/tr&gt;</v>
      </c>
      <c r="N515" s="0" t="s">
        <v>44</v>
      </c>
      <c r="O515" s="0" t="s">
        <v>2533</v>
      </c>
      <c r="P515" s="0" t="s">
        <v>2533</v>
      </c>
      <c r="Q515" s="0" t="s">
        <v>46</v>
      </c>
      <c r="S515" s="0" t="s">
        <v>2534</v>
      </c>
      <c r="X515" s="0" t="s">
        <v>2535</v>
      </c>
      <c r="Y515" s="0" t="s">
        <v>2536</v>
      </c>
      <c r="AA515" s="0" t="s">
        <v>49</v>
      </c>
      <c r="AB515" s="2" t="n">
        <v>36526</v>
      </c>
      <c r="AC515" s="2" t="n">
        <v>36891</v>
      </c>
      <c r="AJ515" s="0" t="s">
        <v>1710</v>
      </c>
      <c r="AK515" s="0" t="s">
        <v>50</v>
      </c>
      <c r="AL515" s="0" t="s">
        <v>51</v>
      </c>
      <c r="AM515" s="0" t="s">
        <v>49</v>
      </c>
      <c r="AN515" s="0" t="s">
        <v>49</v>
      </c>
      <c r="AO515" s="0" t="s">
        <v>49</v>
      </c>
      <c r="AP515" s="0" t="s">
        <v>49</v>
      </c>
      <c r="AQ515" s="0" t="s">
        <v>49</v>
      </c>
    </row>
    <row r="516" customFormat="false" ht="15" hidden="true" customHeight="false" outlineLevel="0" collapsed="false">
      <c r="A516" s="0" t="n">
        <v>1121447</v>
      </c>
      <c r="B516" s="0" t="str">
        <f aca="false">RIGHT(O516,LEN(O516)-FIND("actrade-",O516)-7)</f>
        <v>9780195338317</v>
      </c>
      <c r="C516" s="0" t="str">
        <f aca="false">"10.1093/actrade/" &amp; B516 &amp; ".001.0001"</f>
        <v>10.1093/actrade/9780195338317.001.0001</v>
      </c>
      <c r="D516" s="0" t="str">
        <f aca="false">"http://www.veryshortintroductions.com/mobile/view/" &amp; C516 &amp; "/actrade-" &amp; B516</f>
        <v>http://www.veryshortintroductions.com/mobile/view/10.1093/actrade/9780195338317.001.0001/actrade-9780195338317</v>
      </c>
      <c r="E516" s="0" t="s">
        <v>2537</v>
      </c>
      <c r="F516" s="0" t="str">
        <f aca="false">LEFT(E516,FIND(":",E516)-1)</f>
        <v>U.S. Congress</v>
      </c>
      <c r="G516" s="0" t="str">
        <f aca="false">"&lt;a href='http://dx.doi.org/" &amp; C516 &amp; "'&gt;" &amp; LEFT(E516,FIND(":",E516)-1) &amp; "&lt;/a&gt;"</f>
        <v>&lt;a href='http://dx.doi.org/10.1093/actrade/9780195338317.001.0001'&gt;U.S. Congress&lt;/a&gt;</v>
      </c>
      <c r="H516" s="0" t="str">
        <f aca="false">"&lt;a href='http://dx.doi.org/" &amp; C516 &amp; "'&gt;" &amp;"&lt;img src='http://www.veryshortintroductions.com/view/covers/"&amp;B516&amp;".png' class='coverimage' alt='" &amp;E516 &amp; "'/&gt;&lt;/a&gt;"</f>
        <v>&lt;a href='http://dx.doi.org/10.1093/actrade/9780195338317.001.0001'&gt;&lt;img src='http://www.veryshortintroductions.com/view/covers/9780195338317.png' class='coverimage' alt='U.S. Congress: A Very Short Introduction (Very short introductions)'/&gt;&lt;/a&gt;</v>
      </c>
      <c r="I516" s="0" t="str">
        <f aca="false">"&lt;a href='" &amp; D516 &amp; "'&gt;" &amp; "&lt;img src='https://api.qrserver.com/v1/create-qr-code/?size=300x300&amp;data=" &amp; D516 &amp;"' class='qr'/&gt;&lt;/a&gt;"</f>
        <v>&lt;a href='http://www.veryshortintroductions.com/mobile/view/10.1093/actrade/9780195338317.001.0001/actrade-9780195338317'&gt;&lt;img src='https://api.qrserver.com/v1/create-qr-code/?size=300x300&amp;data=http://www.veryshortintroductions.com/mobile/view/10.1093/actrade/9780195338317.001.0001/actrade-9780195338317' class='qr'/&gt;&lt;/a&gt;</v>
      </c>
      <c r="J516" s="0" t="str">
        <f aca="false">"&lt;tr&gt;&lt;td&gt;" &amp; H516 &amp; "&lt;/td&gt;&lt;td&gt;&lt;small&gt;Very Short Introduction&lt;br/&gt;http://m.veryshortintroductions.com&lt;/small&gt;&lt;br/&gt;&lt;em&gt;ebook&lt;/em&gt;&lt;br/&gt;&lt;br/&gt;" &amp; G516 &amp; "&lt;/td&gt;&lt;td&gt;" &amp; I516 &amp; "&lt;/td&gt;&lt;/tr&gt;"</f>
        <v>&lt;tr&gt;&lt;td&gt;&lt;a href='http://dx.doi.org/10.1093/actrade/9780195338317.001.0001'&gt;&lt;img src='http://www.veryshortintroductions.com/view/covers/9780195338317.png' class='coverimage' alt='U.S. Congress: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href='http://dx.doi.org/10.1093/actrade/9780195338317.001.0001'&gt;U.S. Congress&lt;/a&gt;&lt;/td&gt;&lt;td&gt;&lt;a href='http://www.veryshortintroductions.com/mobile/view/10.1093/actrade/9780195338317.001.0001/actrade-9780195338317'&gt;&lt;img src='https://api.qrserver.com/v1/create-qr-code/?size=300x300&amp;data=http://www.veryshortintroductions.com/mobile/view/10.1093/actrade/9780195338317.001.0001/actrade-9780195338317' class='qr'/&gt;&lt;/a&gt;&lt;/td&gt;&lt;/tr&gt;</v>
      </c>
      <c r="N516" s="0" t="s">
        <v>44</v>
      </c>
      <c r="O516" s="0" t="s">
        <v>2538</v>
      </c>
      <c r="P516" s="0" t="s">
        <v>2538</v>
      </c>
      <c r="Q516" s="0" t="s">
        <v>46</v>
      </c>
      <c r="S516" s="0" t="s">
        <v>2539</v>
      </c>
      <c r="X516" s="0" t="s">
        <v>2540</v>
      </c>
      <c r="Y516" s="0" t="s">
        <v>2541</v>
      </c>
      <c r="AA516" s="0" t="s">
        <v>49</v>
      </c>
      <c r="AB516" s="2" t="n">
        <v>40179</v>
      </c>
      <c r="AC516" s="2" t="n">
        <v>40543</v>
      </c>
      <c r="AJ516" s="0" t="s">
        <v>2542</v>
      </c>
      <c r="AK516" s="0" t="s">
        <v>50</v>
      </c>
      <c r="AL516" s="0" t="s">
        <v>51</v>
      </c>
      <c r="AM516" s="0" t="s">
        <v>49</v>
      </c>
      <c r="AN516" s="0" t="s">
        <v>49</v>
      </c>
      <c r="AO516" s="0" t="s">
        <v>49</v>
      </c>
      <c r="AP516" s="0" t="s">
        <v>49</v>
      </c>
      <c r="AQ516" s="0" t="s">
        <v>49</v>
      </c>
    </row>
    <row r="517" customFormat="false" ht="15" hidden="true" customHeight="false" outlineLevel="0" collapsed="false">
      <c r="A517" s="0" t="n">
        <v>1111457</v>
      </c>
      <c r="B517" s="0" t="str">
        <f aca="false">RIGHT(O517,LEN(O517)-FIND("actrade-",O517)-7)</f>
        <v>9780195304374</v>
      </c>
      <c r="C517" s="0" t="str">
        <f aca="false">"10.1093/actrade/" &amp; B517 &amp; ".001.0001"</f>
        <v>10.1093/actrade/9780195304374.001.0001</v>
      </c>
      <c r="D517" s="0" t="str">
        <f aca="false">"http://www.veryshortintroductions.com/mobile/view/" &amp; C517 &amp; "/actrade-" &amp; B517</f>
        <v>http://www.veryshortintroductions.com/mobile/view/10.1093/actrade/9780195304374.001.0001/actrade-9780195304374</v>
      </c>
      <c r="E517" s="0" t="s">
        <v>2543</v>
      </c>
      <c r="F517" s="0" t="str">
        <f aca="false">LEFT(E517,FIND(":",E517)-1)</f>
        <v>United Nations</v>
      </c>
      <c r="G517" s="0" t="str">
        <f aca="false">"&lt;a href='http://dx.doi.org/" &amp; C517 &amp; "'&gt;" &amp; LEFT(E517,FIND(":",E517)-1) &amp; "&lt;/a&gt;"</f>
        <v>&lt;a href='http://dx.doi.org/10.1093/actrade/9780195304374.001.0001'&gt;United Nations&lt;/a&gt;</v>
      </c>
      <c r="H517" s="0" t="str">
        <f aca="false">"&lt;a href='http://dx.doi.org/" &amp; C517 &amp; "'&gt;" &amp;"&lt;img src='http://www.veryshortintroductions.com/view/covers/"&amp;B517&amp;".png' class='coverimage' alt='" &amp;E517 &amp; "'/&gt;&lt;/a&gt;"</f>
        <v>&lt;a href='http://dx.doi.org/10.1093/actrade/9780195304374.001.0001'&gt;&lt;img src='http://www.veryshortintroductions.com/view/covers/9780195304374.png' class='coverimage' alt='United Nations: (Very short introductions)'/&gt;&lt;/a&gt;</v>
      </c>
      <c r="I517" s="0" t="str">
        <f aca="false">"&lt;a href='" &amp; D517 &amp; "'&gt;" &amp; "&lt;img src='https://api.qrserver.com/v1/create-qr-code/?size=300x300&amp;data=" &amp; D517 &amp;"' class='qr'/&gt;&lt;/a&gt;"</f>
        <v>&lt;a href='http://www.veryshortintroductions.com/mobile/view/10.1093/actrade/9780195304374.001.0001/actrade-9780195304374'&gt;&lt;img src='https://api.qrserver.com/v1/create-qr-code/?size=300x300&amp;data=http://www.veryshortintroductions.com/mobile/view/10.1093/actrade/9780195304374.001.0001/actrade-9780195304374' class='qr'/&gt;&lt;/a&gt;</v>
      </c>
      <c r="J517" s="0" t="str">
        <f aca="false">"&lt;tr&gt;&lt;td&gt;" &amp; H517 &amp; "&lt;/td&gt;&lt;td&gt;&lt;small&gt;Very Short Introduction&lt;br/&gt;http://m.veryshortintroductions.com&lt;/small&gt;&lt;br/&gt;&lt;em&gt;ebook&lt;/em&gt;&lt;br/&gt;&lt;br/&gt;" &amp; G517 &amp; "&lt;/td&gt;&lt;td&gt;" &amp; I517 &amp; "&lt;/td&gt;&lt;/tr&gt;"</f>
        <v>&lt;tr&gt;&lt;td&gt;&lt;a href='http://dx.doi.org/10.1093/actrade/9780195304374.001.0001'&gt;&lt;img src='http://www.veryshortintroductions.com/view/covers/9780195304374.png' class='coverimage' alt='United Nations: (Very short introductions)'/&gt;&lt;/a&gt;&lt;/td&gt;&lt;td&gt;&lt;small&gt;Very Short Introduction&lt;br/&gt;http://m.veryshortintroductions.com&lt;/small&gt;&lt;br/&gt;&lt;em&gt;ebook&lt;/em&gt;&lt;br/&gt;&lt;br/&gt;&lt;a href='http://dx.doi.org/10.1093/actrade/9780195304374.001.0001'&gt;United Nations&lt;/a&gt;&lt;/td&gt;&lt;td&gt;&lt;a href='http://www.veryshortintroductions.com/mobile/view/10.1093/actrade/9780195304374.001.0001/actrade-9780195304374'&gt;&lt;img src='https://api.qrserver.com/v1/create-qr-code/?size=300x300&amp;data=http://www.veryshortintroductions.com/mobile/view/10.1093/actrade/9780195304374.001.0001/actrade-9780195304374' class='qr'/&gt;&lt;/a&gt;&lt;/td&gt;&lt;/tr&gt;</v>
      </c>
      <c r="N517" s="0" t="s">
        <v>44</v>
      </c>
      <c r="O517" s="0" t="s">
        <v>2544</v>
      </c>
      <c r="P517" s="0" t="s">
        <v>2544</v>
      </c>
      <c r="Q517" s="0" t="s">
        <v>46</v>
      </c>
      <c r="S517" s="0" t="s">
        <v>2545</v>
      </c>
      <c r="X517" s="0" t="s">
        <v>2546</v>
      </c>
      <c r="Y517" s="0" t="s">
        <v>2547</v>
      </c>
      <c r="AA517" s="0" t="s">
        <v>49</v>
      </c>
      <c r="AB517" s="2" t="n">
        <v>39448</v>
      </c>
      <c r="AC517" s="2" t="n">
        <v>39813</v>
      </c>
      <c r="AJ517" s="0" t="s">
        <v>2481</v>
      </c>
      <c r="AK517" s="0" t="s">
        <v>50</v>
      </c>
      <c r="AL517" s="0" t="s">
        <v>51</v>
      </c>
      <c r="AM517" s="0" t="s">
        <v>49</v>
      </c>
      <c r="AN517" s="0" t="s">
        <v>49</v>
      </c>
      <c r="AO517" s="0" t="s">
        <v>49</v>
      </c>
      <c r="AP517" s="0" t="s">
        <v>49</v>
      </c>
      <c r="AQ517" s="0" t="s">
        <v>49</v>
      </c>
    </row>
    <row r="518" customFormat="false" ht="15" hidden="true" customHeight="false" outlineLevel="0" collapsed="false">
      <c r="A518" s="0" t="n">
        <v>3092988</v>
      </c>
      <c r="B518" s="0" t="str">
        <f aca="false">RIGHT(O518,LEN(O518)-FIND("actrade-",O518)-7)</f>
        <v>9780199573400</v>
      </c>
      <c r="C518" s="0" t="str">
        <f aca="false">"10.1093/actrade/" &amp; B518 &amp; ".001.0001"</f>
        <v>10.1093/actrade/9780199573400.001.0001</v>
      </c>
      <c r="D518" s="0" t="str">
        <f aca="false">"http://www.veryshortintroductions.com/mobile/view/" &amp; C518 &amp; "/actrade-" &amp; B518</f>
        <v>http://www.veryshortintroductions.com/mobile/view/10.1093/actrade/9780199573400.001.0001/actrade-9780199573400</v>
      </c>
      <c r="E518" s="0" t="s">
        <v>2548</v>
      </c>
      <c r="F518" s="0" t="str">
        <f aca="false">LEFT(E518,FIND(":",E518)-1)</f>
        <v>Utopianism</v>
      </c>
      <c r="G518" s="0" t="str">
        <f aca="false">"&lt;a href='http://dx.doi.org/" &amp; C518 &amp; "'&gt;" &amp; LEFT(E518,FIND(":",E518)-1) &amp; "&lt;/a&gt;"</f>
        <v>&lt;a href='http://dx.doi.org/10.1093/actrade/9780199573400.001.0001'&gt;Utopianism&lt;/a&gt;</v>
      </c>
      <c r="H518" s="0" t="str">
        <f aca="false">"&lt;a href='http://dx.doi.org/" &amp; C518 &amp; "'&gt;" &amp;"&lt;img src='http://www.veryshortintroductions.com/view/covers/"&amp;B518&amp;".png' class='coverimage' alt='" &amp;E518 &amp; "'/&gt;&lt;/a&gt;"</f>
        <v>&lt;a href='http://dx.doi.org/10.1093/actrade/9780199573400.001.0001'&gt;&lt;img src='http://www.veryshortintroductions.com/view/covers/9780199573400.png' class='coverimage' alt='Utopianism: a very short introduction'/&gt;&lt;/a&gt;</v>
      </c>
      <c r="I518" s="0" t="str">
        <f aca="false">"&lt;a href='" &amp; D518 &amp; "'&gt;" &amp; "&lt;img src='https://api.qrserver.com/v1/create-qr-code/?size=300x300&amp;data=" &amp; D518 &amp;"' class='qr'/&gt;&lt;/a&gt;"</f>
        <v>&lt;a href='http://www.veryshortintroductions.com/mobile/view/10.1093/actrade/9780199573400.001.0001/actrade-9780199573400'&gt;&lt;img src='https://api.qrserver.com/v1/create-qr-code/?size=300x300&amp;data=http://www.veryshortintroductions.com/mobile/view/10.1093/actrade/9780199573400.001.0001/actrade-9780199573400' class='qr'/&gt;&lt;/a&gt;</v>
      </c>
      <c r="J518" s="0" t="str">
        <f aca="false">"&lt;tr&gt;&lt;td&gt;" &amp; H518 &amp; "&lt;/td&gt;&lt;td&gt;&lt;small&gt;Very Short Introduction&lt;br/&gt;http://m.veryshortintroductions.com&lt;/small&gt;&lt;br/&gt;&lt;em&gt;ebook&lt;/em&gt;&lt;br/&gt;&lt;br/&gt;" &amp; G518 &amp; "&lt;/td&gt;&lt;td&gt;" &amp; I518 &amp; "&lt;/td&gt;&lt;/tr&gt;"</f>
        <v>&lt;tr&gt;&lt;td&gt;&lt;a href='http://dx.doi.org/10.1093/actrade/9780199573400.001.0001'&gt;&lt;img src='http://www.veryshortintroductions.com/view/covers/9780199573400.png' class='coverimage' alt='Utopianism: a very short introduction'/&gt;&lt;/a&gt;&lt;/td&gt;&lt;td&gt;&lt;small&gt;Very Short Introduction&lt;br/&gt;http://m.veryshortintroductions.com&lt;/small&gt;&lt;br/&gt;&lt;em&gt;ebook&lt;/em&gt;&lt;br/&gt;&lt;br/&gt;&lt;a href='http://dx.doi.org/10.1093/actrade/9780199573400.001.0001'&gt;Utopianism&lt;/a&gt;&lt;/td&gt;&lt;td&gt;&lt;a href='http://www.veryshortintroductions.com/mobile/view/10.1093/actrade/9780199573400.001.0001/actrade-9780199573400'&gt;&lt;img src='https://api.qrserver.com/v1/create-qr-code/?size=300x300&amp;data=http://www.veryshortintroductions.com/mobile/view/10.1093/actrade/9780199573400.001.0001/actrade-9780199573400' class='qr'/&gt;&lt;/a&gt;&lt;/td&gt;&lt;/tr&gt;</v>
      </c>
      <c r="N518" s="0" t="s">
        <v>44</v>
      </c>
      <c r="O518" s="0" t="s">
        <v>2549</v>
      </c>
      <c r="P518" s="0" t="s">
        <v>2549</v>
      </c>
      <c r="Q518" s="0" t="s">
        <v>46</v>
      </c>
      <c r="S518" s="0" t="s">
        <v>2550</v>
      </c>
      <c r="Y518" s="0" t="s">
        <v>2551</v>
      </c>
      <c r="AA518" s="0" t="s">
        <v>49</v>
      </c>
      <c r="AB518" s="2" t="n">
        <v>40179</v>
      </c>
      <c r="AC518" s="2" t="n">
        <v>40543</v>
      </c>
      <c r="AK518" s="0" t="s">
        <v>50</v>
      </c>
      <c r="AL518" s="0" t="s">
        <v>51</v>
      </c>
      <c r="AM518" s="0" t="s">
        <v>49</v>
      </c>
      <c r="AN518" s="0" t="s">
        <v>49</v>
      </c>
      <c r="AO518" s="0" t="s">
        <v>49</v>
      </c>
      <c r="AP518" s="0" t="s">
        <v>49</v>
      </c>
      <c r="AQ518" s="0" t="s">
        <v>49</v>
      </c>
    </row>
    <row r="519" customFormat="false" ht="15" hidden="true" customHeight="false" outlineLevel="0" collapsed="false">
      <c r="A519" s="0" t="n">
        <v>1048099</v>
      </c>
      <c r="B519" s="0" t="str">
        <f aca="false">RIGHT(O519,LEN(O519)-FIND("actrade-",O519)-7)</f>
        <v>9780192806079</v>
      </c>
      <c r="C519" s="0" t="str">
        <f aca="false">"10.1093/actrade/" &amp; B519 &amp; ".001.0001"</f>
        <v>10.1093/actrade/9780192806079.001.0001</v>
      </c>
      <c r="D519" s="0" t="str">
        <f aca="false">"http://www.veryshortintroductions.com/mobile/view/" &amp; C519 &amp; "/actrade-" &amp; B519</f>
        <v>http://www.veryshortintroductions.com/mobile/view/10.1093/actrade/9780192806079.001.0001/actrade-9780192806079</v>
      </c>
      <c r="E519" s="0" t="s">
        <v>2552</v>
      </c>
      <c r="F519" s="0" t="str">
        <f aca="false">LEFT(E519,FIND(":",E519)-1)</f>
        <v>Vikings</v>
      </c>
      <c r="G519" s="0" t="str">
        <f aca="false">"&lt;a href='http://dx.doi.org/" &amp; C519 &amp; "'&gt;" &amp; LEFT(E519,FIND(":",E519)-1) &amp; "&lt;/a&gt;"</f>
        <v>&lt;a href='http://dx.doi.org/10.1093/actrade/9780192806079.001.0001'&gt;Vikings&lt;/a&gt;</v>
      </c>
      <c r="H519" s="0" t="str">
        <f aca="false">"&lt;a href='http://dx.doi.org/" &amp; C519 &amp; "'&gt;" &amp;"&lt;img src='http://www.veryshortintroductions.com/view/covers/"&amp;B519&amp;".png' class='coverimage' alt='" &amp;E519 &amp; "'/&gt;&lt;/a&gt;"</f>
        <v>&lt;a href='http://dx.doi.org/10.1093/actrade/9780192806079.001.0001'&gt;&lt;img src='http://www.veryshortintroductions.com/view/covers/9780192806079.png' class='coverimage' alt='Vikings: A Very Short Introduction (Very short introductions ; 137)'/&gt;&lt;/a&gt;</v>
      </c>
      <c r="I519" s="0" t="str">
        <f aca="false">"&lt;a href='" &amp; D519 &amp; "'&gt;" &amp; "&lt;img src='https://api.qrserver.com/v1/create-qr-code/?size=300x300&amp;data=" &amp; D519 &amp;"' class='qr'/&gt;&lt;/a&gt;"</f>
        <v>&lt;a href='http://www.veryshortintroductions.com/mobile/view/10.1093/actrade/9780192806079.001.0001/actrade-9780192806079'&gt;&lt;img src='https://api.qrserver.com/v1/create-qr-code/?size=300x300&amp;data=http://www.veryshortintroductions.com/mobile/view/10.1093/actrade/9780192806079.001.0001/actrade-9780192806079' class='qr'/&gt;&lt;/a&gt;</v>
      </c>
      <c r="J519" s="0" t="str">
        <f aca="false">"&lt;tr&gt;&lt;td&gt;" &amp; H519 &amp; "&lt;/td&gt;&lt;td&gt;&lt;small&gt;Very Short Introduction&lt;br/&gt;http://m.veryshortintroductions.com&lt;/small&gt;&lt;br/&gt;&lt;em&gt;ebook&lt;/em&gt;&lt;br/&gt;&lt;br/&gt;" &amp; G519 &amp; "&lt;/td&gt;&lt;td&gt;" &amp; I519 &amp; "&lt;/td&gt;&lt;/tr&gt;"</f>
        <v>&lt;tr&gt;&lt;td&gt;&lt;a href='http://dx.doi.org/10.1093/actrade/9780192806079.001.0001'&gt;&lt;img src='http://www.veryshortintroductions.com/view/covers/9780192806079.png' class='coverimage' alt='Vikings: A Very Short Introduction (Very short introductions ; 137)'/&gt;&lt;/a&gt;&lt;/td&gt;&lt;td&gt;&lt;small&gt;Very Short Introduction&lt;br/&gt;http://m.veryshortintroductions.com&lt;/small&gt;&lt;br/&gt;&lt;em&gt;ebook&lt;/em&gt;&lt;br/&gt;&lt;br/&gt;&lt;a href='http://dx.doi.org/10.1093/actrade/9780192806079.001.0001'&gt;Vikings&lt;/a&gt;&lt;/td&gt;&lt;td&gt;&lt;a href='http://www.veryshortintroductions.com/mobile/view/10.1093/actrade/9780192806079.001.0001/actrade-9780192806079'&gt;&lt;img src='https://api.qrserver.com/v1/create-qr-code/?size=300x300&amp;data=http://www.veryshortintroductions.com/mobile/view/10.1093/actrade/9780192806079.001.0001/actrade-9780192806079' class='qr'/&gt;&lt;/a&gt;&lt;/td&gt;&lt;/tr&gt;</v>
      </c>
      <c r="N519" s="0" t="s">
        <v>44</v>
      </c>
      <c r="O519" s="0" t="s">
        <v>2553</v>
      </c>
      <c r="P519" s="0" t="s">
        <v>2553</v>
      </c>
      <c r="Q519" s="0" t="s">
        <v>46</v>
      </c>
      <c r="S519" s="0" t="s">
        <v>2554</v>
      </c>
      <c r="X519" s="0" t="s">
        <v>2555</v>
      </c>
      <c r="Y519" s="0" t="s">
        <v>2556</v>
      </c>
      <c r="AA519" s="0" t="s">
        <v>49</v>
      </c>
      <c r="AB519" s="2" t="n">
        <v>38353</v>
      </c>
      <c r="AC519" s="2" t="n">
        <v>38717</v>
      </c>
      <c r="AJ519" s="0" t="s">
        <v>2557</v>
      </c>
      <c r="AK519" s="0" t="s">
        <v>50</v>
      </c>
      <c r="AL519" s="0" t="s">
        <v>51</v>
      </c>
      <c r="AM519" s="0" t="s">
        <v>49</v>
      </c>
      <c r="AN519" s="0" t="s">
        <v>49</v>
      </c>
      <c r="AO519" s="0" t="s">
        <v>49</v>
      </c>
      <c r="AP519" s="0" t="s">
        <v>49</v>
      </c>
      <c r="AQ519" s="0" t="s">
        <v>49</v>
      </c>
    </row>
    <row r="520" customFormat="false" ht="15" hidden="true" customHeight="false" outlineLevel="0" collapsed="false">
      <c r="A520" s="0" t="n">
        <v>3093155</v>
      </c>
      <c r="B520" s="0" t="str">
        <f aca="false">RIGHT(O520,LEN(O520)-FIND("actrade-",O520)-7)</f>
        <v>9780199574858</v>
      </c>
      <c r="C520" s="0" t="str">
        <f aca="false">"10.1093/actrade/" &amp; B520 &amp; ".001.0001"</f>
        <v>10.1093/actrade/9780199574858.001.0001</v>
      </c>
      <c r="D520" s="0" t="str">
        <f aca="false">"http://www.veryshortintroductions.com/mobile/view/" &amp; C520 &amp; "/actrade-" &amp; B520</f>
        <v>http://www.veryshortintroductions.com/mobile/view/10.1093/actrade/9780199574858.001.0001/actrade-9780199574858</v>
      </c>
      <c r="E520" s="0" t="s">
        <v>2558</v>
      </c>
      <c r="F520" s="0" t="str">
        <f aca="false">LEFT(E520,FIND(":",E520)-1)</f>
        <v>Viruses</v>
      </c>
      <c r="G520" s="0" t="str">
        <f aca="false">"&lt;a href='http://dx.doi.org/" &amp; C520 &amp; "'&gt;" &amp; LEFT(E520,FIND(":",E520)-1) &amp; "&lt;/a&gt;"</f>
        <v>&lt;a href='http://dx.doi.org/10.1093/actrade/9780199574858.001.0001'&gt;Viruses&lt;/a&gt;</v>
      </c>
      <c r="H520" s="0" t="str">
        <f aca="false">"&lt;a href='http://dx.doi.org/" &amp; C520 &amp; "'&gt;" &amp;"&lt;img src='http://www.veryshortintroductions.com/view/covers/"&amp;B520&amp;".png' class='coverimage' alt='" &amp;E520 &amp; "'/&gt;&lt;/a&gt;"</f>
        <v>&lt;a href='http://dx.doi.org/10.1093/actrade/9780199574858.001.0001'&gt;&lt;img src='http://www.veryshortintroductions.com/view/covers/9780199574858.png' class='coverimage' alt='Viruses: a very short introduction'/&gt;&lt;/a&gt;</v>
      </c>
      <c r="I520" s="0" t="str">
        <f aca="false">"&lt;a href='" &amp; D520 &amp; "'&gt;" &amp; "&lt;img src='https://api.qrserver.com/v1/create-qr-code/?size=300x300&amp;data=" &amp; D520 &amp;"' class='qr'/&gt;&lt;/a&gt;"</f>
        <v>&lt;a href='http://www.veryshortintroductions.com/mobile/view/10.1093/actrade/9780199574858.001.0001/actrade-9780199574858'&gt;&lt;img src='https://api.qrserver.com/v1/create-qr-code/?size=300x300&amp;data=http://www.veryshortintroductions.com/mobile/view/10.1093/actrade/9780199574858.001.0001/actrade-9780199574858' class='qr'/&gt;&lt;/a&gt;</v>
      </c>
      <c r="J520" s="0" t="str">
        <f aca="false">"&lt;tr&gt;&lt;td&gt;" &amp; H520 &amp; "&lt;/td&gt;&lt;td&gt;&lt;small&gt;Very Short Introduction&lt;br/&gt;http://m.veryshortintroductions.com&lt;/small&gt;&lt;br/&gt;&lt;em&gt;ebook&lt;/em&gt;&lt;br/&gt;&lt;br/&gt;" &amp; G520 &amp; "&lt;/td&gt;&lt;td&gt;" &amp; I520 &amp; "&lt;/td&gt;&lt;/tr&gt;"</f>
        <v>&lt;tr&gt;&lt;td&gt;&lt;a href='http://dx.doi.org/10.1093/actrade/9780199574858.001.0001'&gt;&lt;img src='http://www.veryshortintroductions.com/view/covers/9780199574858.png' class='coverimage' alt='Viruses: a very short introduction'/&gt;&lt;/a&gt;&lt;/td&gt;&lt;td&gt;&lt;small&gt;Very Short Introduction&lt;br/&gt;http://m.veryshortintroductions.com&lt;/small&gt;&lt;br/&gt;&lt;em&gt;ebook&lt;/em&gt;&lt;br/&gt;&lt;br/&gt;&lt;a href='http://dx.doi.org/10.1093/actrade/9780199574858.001.0001'&gt;Viruses&lt;/a&gt;&lt;/td&gt;&lt;td&gt;&lt;a href='http://www.veryshortintroductions.com/mobile/view/10.1093/actrade/9780199574858.001.0001/actrade-9780199574858'&gt;&lt;img src='https://api.qrserver.com/v1/create-qr-code/?size=300x300&amp;data=http://www.veryshortintroductions.com/mobile/view/10.1093/actrade/9780199574858.001.0001/actrade-9780199574858' class='qr'/&gt;&lt;/a&gt;&lt;/td&gt;&lt;/tr&gt;</v>
      </c>
      <c r="N520" s="0" t="s">
        <v>44</v>
      </c>
      <c r="O520" s="0" t="s">
        <v>2559</v>
      </c>
      <c r="P520" s="0" t="s">
        <v>2559</v>
      </c>
      <c r="Q520" s="0" t="s">
        <v>46</v>
      </c>
      <c r="S520" s="0" t="s">
        <v>2560</v>
      </c>
      <c r="Y520" s="0" t="s">
        <v>2561</v>
      </c>
      <c r="AA520" s="0" t="s">
        <v>49</v>
      </c>
      <c r="AB520" s="2" t="n">
        <v>40544</v>
      </c>
      <c r="AC520" s="2" t="n">
        <v>40908</v>
      </c>
      <c r="AK520" s="0" t="s">
        <v>50</v>
      </c>
      <c r="AL520" s="0" t="s">
        <v>51</v>
      </c>
      <c r="AM520" s="0" t="s">
        <v>49</v>
      </c>
      <c r="AN520" s="0" t="s">
        <v>49</v>
      </c>
      <c r="AO520" s="0" t="s">
        <v>49</v>
      </c>
      <c r="AP520" s="0" t="s">
        <v>49</v>
      </c>
      <c r="AQ520" s="0" t="s">
        <v>49</v>
      </c>
    </row>
    <row r="521" customFormat="false" ht="15" hidden="true" customHeight="false" outlineLevel="0" collapsed="false">
      <c r="A521" s="0" t="n">
        <v>12322039</v>
      </c>
      <c r="B521" s="0" t="str">
        <f aca="false">RIGHT(O521,LEN(O521)-FIND("actrade-",O521)-7)</f>
        <v>9780190605384</v>
      </c>
      <c r="C521" s="0" t="str">
        <f aca="false">"10.1093/actrade/" &amp; B521 &amp; ".001.0001"</f>
        <v>10.1093/actrade/9780190605384.001.0001</v>
      </c>
      <c r="D521" s="0" t="str">
        <f aca="false">"http://www.veryshortintroductions.com/mobile/view/" &amp; C521 &amp; "/actrade-" &amp; B521</f>
        <v>http://www.veryshortintroductions.com/mobile/view/10.1093/actrade/9780190605384.001.0001/actrade-9780190605384</v>
      </c>
      <c r="E521" s="0" t="s">
        <v>2562</v>
      </c>
      <c r="F521" s="0" t="str">
        <f aca="false">LEFT(E521,FIND(":",E521)-1)</f>
        <v>War and Technology</v>
      </c>
      <c r="G521" s="0" t="str">
        <f aca="false">"&lt;a href='http://dx.doi.org/" &amp; C521 &amp; "'&gt;" &amp; LEFT(E521,FIND(":",E521)-1) &amp; "&lt;/a&gt;"</f>
        <v>&lt;a href='http://dx.doi.org/10.1093/actrade/9780190605384.001.0001'&gt;War and Technology&lt;/a&gt;</v>
      </c>
      <c r="H521" s="0" t="str">
        <f aca="false">"&lt;a href='http://dx.doi.org/" &amp; C521 &amp; "'&gt;" &amp;"&lt;img src='http://www.veryshortintroductions.com/view/covers/"&amp;B521&amp;".png' class='coverimage' alt='" &amp;E521 &amp; "'/&gt;&lt;/a&gt;"</f>
        <v>&lt;a href='http://dx.doi.org/10.1093/actrade/9780190605384.001.0001'&gt;&lt;img src='http://www.veryshortintroductions.com/view/covers/9780190605384.png' class='coverimage' alt='War and Technology: A Very Short Introduction'/&gt;&lt;/a&gt;</v>
      </c>
      <c r="I521" s="0" t="str">
        <f aca="false">"&lt;a href='" &amp; D521 &amp; "'&gt;" &amp; "&lt;img src='https://api.qrserver.com/v1/create-qr-code/?size=300x300&amp;data=" &amp; D521 &amp;"' class='qr'/&gt;&lt;/a&gt;"</f>
        <v>&lt;a href='http://www.veryshortintroductions.com/mobile/view/10.1093/actrade/9780190605384.001.0001/actrade-9780190605384'&gt;&lt;img src='https://api.qrserver.com/v1/create-qr-code/?size=300x300&amp;data=http://www.veryshortintroductions.com/mobile/view/10.1093/actrade/9780190605384.001.0001/actrade-9780190605384' class='qr'/&gt;&lt;/a&gt;</v>
      </c>
      <c r="J521" s="0" t="str">
        <f aca="false">"&lt;tr&gt;&lt;td&gt;" &amp; H521 &amp; "&lt;/td&gt;&lt;td&gt;&lt;small&gt;Very Short Introduction&lt;br/&gt;http://m.veryshortintroductions.com&lt;/small&gt;&lt;br/&gt;&lt;em&gt;ebook&lt;/em&gt;&lt;br/&gt;&lt;br/&gt;" &amp; G521 &amp; "&lt;/td&gt;&lt;td&gt;" &amp; I521 &amp; "&lt;/td&gt;&lt;/tr&gt;"</f>
        <v>&lt;tr&gt;&lt;td&gt;&lt;a href='http://dx.doi.org/10.1093/actrade/9780190605384.001.0001'&gt;&lt;img src='http://www.veryshortintroductions.com/view/covers/9780190605384.png' class='coverimage' alt='War and Technology: A Very Short Introduction'/&gt;&lt;/a&gt;&lt;/td&gt;&lt;td&gt;&lt;small&gt;Very Short Introduction&lt;br/&gt;http://m.veryshortintroductions.com&lt;/small&gt;&lt;br/&gt;&lt;em&gt;ebook&lt;/em&gt;&lt;br/&gt;&lt;br/&gt;&lt;a href='http://dx.doi.org/10.1093/actrade/9780190605384.001.0001'&gt;War and Technology&lt;/a&gt;&lt;/td&gt;&lt;td&gt;&lt;a href='http://www.veryshortintroductions.com/mobile/view/10.1093/actrade/9780190605384.001.0001/actrade-9780190605384'&gt;&lt;img src='https://api.qrserver.com/v1/create-qr-code/?size=300x300&amp;data=http://www.veryshortintroductions.com/mobile/view/10.1093/actrade/9780190605384.001.0001/actrade-9780190605384' class='qr'/&gt;&lt;/a&gt;&lt;/td&gt;&lt;/tr&gt;</v>
      </c>
      <c r="N521" s="0" t="s">
        <v>44</v>
      </c>
      <c r="O521" s="0" t="s">
        <v>2563</v>
      </c>
      <c r="P521" s="0" t="s">
        <v>2563</v>
      </c>
      <c r="Q521" s="0" t="s">
        <v>46</v>
      </c>
      <c r="S521" s="0" t="s">
        <v>2564</v>
      </c>
      <c r="X521" s="0" t="s">
        <v>2565</v>
      </c>
      <c r="Y521" s="0" t="s">
        <v>2566</v>
      </c>
      <c r="AA521" s="0" t="s">
        <v>49</v>
      </c>
      <c r="AB521" s="2" t="n">
        <v>42370</v>
      </c>
      <c r="AC521" s="2" t="n">
        <v>42735</v>
      </c>
      <c r="AK521" s="0" t="s">
        <v>50</v>
      </c>
      <c r="AL521" s="0" t="s">
        <v>51</v>
      </c>
      <c r="AM521" s="0" t="s">
        <v>49</v>
      </c>
      <c r="AN521" s="0" t="s">
        <v>49</v>
      </c>
      <c r="AO521" s="0" t="s">
        <v>49</v>
      </c>
      <c r="AP521" s="0" t="s">
        <v>49</v>
      </c>
      <c r="AQ521" s="0" t="s">
        <v>49</v>
      </c>
    </row>
    <row r="522" customFormat="false" ht="15" hidden="true" customHeight="false" outlineLevel="0" collapsed="false">
      <c r="A522" s="0" t="n">
        <v>10315130</v>
      </c>
      <c r="B522" s="0" t="str">
        <f aca="false">RIGHT(O522,LEN(O522)-FIND("actrade-",O522)-7)</f>
        <v>9780198708728</v>
      </c>
      <c r="C522" s="0" t="str">
        <f aca="false">"10.1093/actrade/" &amp; B522 &amp; ".001.0001"</f>
        <v>10.1093/actrade/9780198708728.001.0001</v>
      </c>
      <c r="D522" s="0" t="str">
        <f aca="false">"http://www.veryshortintroductions.com/mobile/view/" &amp; C522 &amp; "/actrade-" &amp; B522</f>
        <v>http://www.veryshortintroductions.com/mobile/view/10.1093/actrade/9780198708728.001.0001/actrade-9780198708728</v>
      </c>
      <c r="E522" s="0" t="s">
        <v>2567</v>
      </c>
      <c r="F522" s="0" t="str">
        <f aca="false">LEFT(E522,FIND(":",E522)-1)</f>
        <v>Water</v>
      </c>
      <c r="G522" s="0" t="str">
        <f aca="false">"&lt;a href='http://dx.doi.org/" &amp; C522 &amp; "'&gt;" &amp; LEFT(E522,FIND(":",E522)-1) &amp; "&lt;/a&gt;"</f>
        <v>&lt;a href='http://dx.doi.org/10.1093/actrade/9780198708728.001.0001'&gt;Water&lt;/a&gt;</v>
      </c>
      <c r="H522" s="0" t="str">
        <f aca="false">"&lt;a href='http://dx.doi.org/" &amp; C522 &amp; "'&gt;" &amp;"&lt;img src='http://www.veryshortintroductions.com/view/covers/"&amp;B522&amp;".png' class='coverimage' alt='" &amp;E522 &amp; "'/&gt;&lt;/a&gt;"</f>
        <v>&lt;a href='http://dx.doi.org/10.1093/actrade/9780198708728.001.0001'&gt;&lt;img src='http://www.veryshortintroductions.com/view/covers/9780198708728.png' class='coverimage' alt='Water: A Very Short Introduction'/&gt;&lt;/a&gt;</v>
      </c>
      <c r="I522" s="0" t="str">
        <f aca="false">"&lt;a href='" &amp; D522 &amp; "'&gt;" &amp; "&lt;img src='https://api.qrserver.com/v1/create-qr-code/?size=300x300&amp;data=" &amp; D522 &amp;"' class='qr'/&gt;&lt;/a&gt;"</f>
        <v>&lt;a href='http://www.veryshortintroductions.com/mobile/view/10.1093/actrade/9780198708728.001.0001/actrade-9780198708728'&gt;&lt;img src='https://api.qrserver.com/v1/create-qr-code/?size=300x300&amp;data=http://www.veryshortintroductions.com/mobile/view/10.1093/actrade/9780198708728.001.0001/actrade-9780198708728' class='qr'/&gt;&lt;/a&gt;</v>
      </c>
      <c r="J522" s="0" t="str">
        <f aca="false">"&lt;tr&gt;&lt;td&gt;" &amp; H522 &amp; "&lt;/td&gt;&lt;td&gt;&lt;small&gt;Very Short Introduction&lt;br/&gt;http://m.veryshortintroductions.com&lt;/small&gt;&lt;br/&gt;&lt;em&gt;ebook&lt;/em&gt;&lt;br/&gt;&lt;br/&gt;" &amp; G522 &amp; "&lt;/td&gt;&lt;td&gt;" &amp; I522 &amp; "&lt;/td&gt;&lt;/tr&gt;"</f>
        <v>&lt;tr&gt;&lt;td&gt;&lt;a href='http://dx.doi.org/10.1093/actrade/9780198708728.001.0001'&gt;&lt;img src='http://www.veryshortintroductions.com/view/covers/9780198708728.png' class='coverimage' alt='Water: A Very Short Introduction'/&gt;&lt;/a&gt;&lt;/td&gt;&lt;td&gt;&lt;small&gt;Very Short Introduction&lt;br/&gt;http://m.veryshortintroductions.com&lt;/small&gt;&lt;br/&gt;&lt;em&gt;ebook&lt;/em&gt;&lt;br/&gt;&lt;br/&gt;&lt;a href='http://dx.doi.org/10.1093/actrade/9780198708728.001.0001'&gt;Water&lt;/a&gt;&lt;/td&gt;&lt;td&gt;&lt;a href='http://www.veryshortintroductions.com/mobile/view/10.1093/actrade/9780198708728.001.0001/actrade-9780198708728'&gt;&lt;img src='https://api.qrserver.com/v1/create-qr-code/?size=300x300&amp;data=http://www.veryshortintroductions.com/mobile/view/10.1093/actrade/9780198708728.001.0001/actrade-9780198708728' class='qr'/&gt;&lt;/a&gt;&lt;/td&gt;&lt;/tr&gt;</v>
      </c>
      <c r="N522" s="0" t="s">
        <v>44</v>
      </c>
      <c r="O522" s="0" t="s">
        <v>2568</v>
      </c>
      <c r="P522" s="0" t="s">
        <v>2568</v>
      </c>
      <c r="Q522" s="0" t="s">
        <v>46</v>
      </c>
      <c r="S522" s="0" t="s">
        <v>2569</v>
      </c>
      <c r="X522" s="0" t="s">
        <v>2570</v>
      </c>
      <c r="Y522" s="0" t="s">
        <v>2571</v>
      </c>
      <c r="AA522" s="0" t="s">
        <v>49</v>
      </c>
      <c r="AB522" s="2" t="n">
        <v>42005</v>
      </c>
      <c r="AC522" s="2" t="n">
        <v>42369</v>
      </c>
      <c r="AK522" s="0" t="s">
        <v>50</v>
      </c>
      <c r="AL522" s="0" t="s">
        <v>51</v>
      </c>
      <c r="AM522" s="0" t="s">
        <v>49</v>
      </c>
      <c r="AN522" s="0" t="s">
        <v>49</v>
      </c>
      <c r="AO522" s="0" t="s">
        <v>49</v>
      </c>
      <c r="AP522" s="0" t="s">
        <v>49</v>
      </c>
      <c r="AQ522" s="0" t="s">
        <v>49</v>
      </c>
    </row>
    <row r="523" customFormat="false" ht="15" hidden="true" customHeight="false" outlineLevel="0" collapsed="false">
      <c r="A523" s="0" t="n">
        <v>12322034</v>
      </c>
      <c r="B523" s="0" t="str">
        <f aca="false">RIGHT(O523,LEN(O523)-FIND("actrade-",O523)-7)</f>
        <v>9780199571314</v>
      </c>
      <c r="C523" s="0" t="str">
        <f aca="false">"10.1093/actrade/" &amp; B523 &amp; ".001.0001"</f>
        <v>10.1093/actrade/9780199571314.001.0001</v>
      </c>
      <c r="D523" s="0" t="str">
        <f aca="false">"http://www.veryshortintroductions.com/mobile/view/" &amp; C523 &amp; "/actrade-" &amp; B523</f>
        <v>http://www.veryshortintroductions.com/mobile/view/10.1093/actrade/9780199571314.001.0001/actrade-9780199571314</v>
      </c>
      <c r="E523" s="0" t="s">
        <v>2572</v>
      </c>
      <c r="F523" s="0" t="str">
        <f aca="false">LEFT(E523,FIND(":",E523)-1)</f>
        <v>Weather</v>
      </c>
      <c r="G523" s="0" t="str">
        <f aca="false">"&lt;a href='http://dx.doi.org/" &amp; C523 &amp; "'&gt;" &amp; LEFT(E523,FIND(":",E523)-1) &amp; "&lt;/a&gt;"</f>
        <v>&lt;a href='http://dx.doi.org/10.1093/actrade/9780199571314.001.0001'&gt;Weather&lt;/a&gt;</v>
      </c>
      <c r="H523" s="0" t="str">
        <f aca="false">"&lt;a href='http://dx.doi.org/" &amp; C523 &amp; "'&gt;" &amp;"&lt;img src='http://www.veryshortintroductions.com/view/covers/"&amp;B523&amp;".png' class='coverimage' alt='" &amp;E523 &amp; "'/&gt;&lt;/a&gt;"</f>
        <v>&lt;a href='http://dx.doi.org/10.1093/actrade/9780199571314.001.0001'&gt;&lt;img src='http://www.veryshortintroductions.com/view/covers/9780199571314.png' class='coverimage' alt='Weather: A Very Short Introduction'/&gt;&lt;/a&gt;</v>
      </c>
      <c r="I523" s="0" t="str">
        <f aca="false">"&lt;a href='" &amp; D523 &amp; "'&gt;" &amp; "&lt;img src='https://api.qrserver.com/v1/create-qr-code/?size=300x300&amp;data=" &amp; D523 &amp;"' class='qr'/&gt;&lt;/a&gt;"</f>
        <v>&lt;a href='http://www.veryshortintroductions.com/mobile/view/10.1093/actrade/9780199571314.001.0001/actrade-9780199571314'&gt;&lt;img src='https://api.qrserver.com/v1/create-qr-code/?size=300x300&amp;data=http://www.veryshortintroductions.com/mobile/view/10.1093/actrade/9780199571314.001.0001/actrade-9780199571314' class='qr'/&gt;&lt;/a&gt;</v>
      </c>
      <c r="J523" s="0" t="str">
        <f aca="false">"&lt;tr&gt;&lt;td&gt;" &amp; H523 &amp; "&lt;/td&gt;&lt;td&gt;&lt;small&gt;Very Short Introduction&lt;br/&gt;http://m.veryshortintroductions.com&lt;/small&gt;&lt;br/&gt;&lt;em&gt;ebook&lt;/em&gt;&lt;br/&gt;&lt;br/&gt;" &amp; G523 &amp; "&lt;/td&gt;&lt;td&gt;" &amp; I523 &amp; "&lt;/td&gt;&lt;/tr&gt;"</f>
        <v>&lt;tr&gt;&lt;td&gt;&lt;a href='http://dx.doi.org/10.1093/actrade/9780199571314.001.0001'&gt;&lt;img src='http://www.veryshortintroductions.com/view/covers/9780199571314.png' class='coverimage' alt='Weather: A Very Short Introduction'/&gt;&lt;/a&gt;&lt;/td&gt;&lt;td&gt;&lt;small&gt;Very Short Introduction&lt;br/&gt;http://m.veryshortintroductions.com&lt;/small&gt;&lt;br/&gt;&lt;em&gt;ebook&lt;/em&gt;&lt;br/&gt;&lt;br/&gt;&lt;a href='http://dx.doi.org/10.1093/actrade/9780199571314.001.0001'&gt;Weather&lt;/a&gt;&lt;/td&gt;&lt;td&gt;&lt;a href='http://www.veryshortintroductions.com/mobile/view/10.1093/actrade/9780199571314.001.0001/actrade-9780199571314'&gt;&lt;img src='https://api.qrserver.com/v1/create-qr-code/?size=300x300&amp;data=http://www.veryshortintroductions.com/mobile/view/10.1093/actrade/9780199571314.001.0001/actrade-9780199571314' class='qr'/&gt;&lt;/a&gt;&lt;/td&gt;&lt;/tr&gt;</v>
      </c>
      <c r="N523" s="0" t="s">
        <v>44</v>
      </c>
      <c r="O523" s="0" t="s">
        <v>2573</v>
      </c>
      <c r="P523" s="0" t="s">
        <v>2573</v>
      </c>
      <c r="Q523" s="0" t="s">
        <v>46</v>
      </c>
      <c r="S523" s="0" t="s">
        <v>2574</v>
      </c>
      <c r="X523" s="0" t="s">
        <v>2575</v>
      </c>
      <c r="Y523" s="0" t="s">
        <v>2576</v>
      </c>
      <c r="AA523" s="0" t="s">
        <v>49</v>
      </c>
      <c r="AB523" s="2" t="n">
        <v>42736</v>
      </c>
      <c r="AC523" s="2" t="n">
        <v>43100</v>
      </c>
      <c r="AK523" s="0" t="s">
        <v>50</v>
      </c>
      <c r="AL523" s="0" t="s">
        <v>51</v>
      </c>
      <c r="AM523" s="0" t="s">
        <v>49</v>
      </c>
      <c r="AN523" s="0" t="s">
        <v>49</v>
      </c>
      <c r="AO523" s="0" t="s">
        <v>49</v>
      </c>
      <c r="AP523" s="0" t="s">
        <v>49</v>
      </c>
      <c r="AQ523" s="0" t="s">
        <v>49</v>
      </c>
    </row>
    <row r="524" customFormat="false" ht="15" hidden="true" customHeight="false" outlineLevel="0" collapsed="false">
      <c r="A524" s="0" t="n">
        <v>4620483</v>
      </c>
      <c r="B524" s="0" t="str">
        <f aca="false">RIGHT(O524,LEN(O524)-FIND("actrade-",O524)-7)</f>
        <v>9780198718628</v>
      </c>
      <c r="C524" s="0" t="str">
        <f aca="false">"10.1093/actrade/" &amp; B524 &amp; ".001.0001"</f>
        <v>10.1093/actrade/9780198718628.001.0001</v>
      </c>
      <c r="D524" s="0" t="str">
        <f aca="false">"http://www.veryshortintroductions.com/mobile/view/" &amp; C524 &amp; "/actrade-" &amp; B524</f>
        <v>http://www.veryshortintroductions.com/mobile/view/10.1093/actrade/9780198718628.001.0001/actrade-9780198718628</v>
      </c>
      <c r="E524" s="0" t="s">
        <v>2577</v>
      </c>
      <c r="F524" s="0" t="str">
        <f aca="false">LEFT(E524,FIND(":",E524)-1)</f>
        <v>William Shakespeare</v>
      </c>
      <c r="G524" s="0" t="str">
        <f aca="false">"&lt;a href='http://dx.doi.org/" &amp; C524 &amp; "'&gt;" &amp; LEFT(E524,FIND(":",E524)-1) &amp; "&lt;/a&gt;"</f>
        <v>&lt;a href='http://dx.doi.org/10.1093/actrade/9780198718628.001.0001'&gt;William Shakespeare&lt;/a&gt;</v>
      </c>
      <c r="H524" s="0" t="str">
        <f aca="false">"&lt;a href='http://dx.doi.org/" &amp; C524 &amp; "'&gt;" &amp;"&lt;img src='http://www.veryshortintroductions.com/view/covers/"&amp;B524&amp;".png' class='coverimage' alt='" &amp;E524 &amp; "'/&gt;&lt;/a&gt;"</f>
        <v>&lt;a href='http://dx.doi.org/10.1093/actrade/9780198718628.001.0001'&gt;&lt;img src='http://www.veryshortintroductions.com/view/covers/9780198718628.png' class='coverimage' alt='William Shakespeare: A Very Short Introduction'/&gt;&lt;/a&gt;</v>
      </c>
      <c r="I524" s="0" t="str">
        <f aca="false">"&lt;a href='" &amp; D524 &amp; "'&gt;" &amp; "&lt;img src='https://api.qrserver.com/v1/create-qr-code/?size=300x300&amp;data=" &amp; D524 &amp;"' class='qr'/&gt;&lt;/a&gt;"</f>
        <v>&lt;a href='http://www.veryshortintroductions.com/mobile/view/10.1093/actrade/9780198718628.001.0001/actrade-9780198718628'&gt;&lt;img src='https://api.qrserver.com/v1/create-qr-code/?size=300x300&amp;data=http://www.veryshortintroductions.com/mobile/view/10.1093/actrade/9780198718628.001.0001/actrade-9780198718628' class='qr'/&gt;&lt;/a&gt;</v>
      </c>
      <c r="J524" s="0" t="str">
        <f aca="false">"&lt;tr&gt;&lt;td&gt;" &amp; H524 &amp; "&lt;/td&gt;&lt;td&gt;&lt;small&gt;Very Short Introduction&lt;br/&gt;http://m.veryshortintroductions.com&lt;/small&gt;&lt;br/&gt;&lt;em&gt;ebook&lt;/em&gt;&lt;br/&gt;&lt;br/&gt;" &amp; G524 &amp; "&lt;/td&gt;&lt;td&gt;" &amp; I524 &amp; "&lt;/td&gt;&lt;/tr&gt;"</f>
        <v>&lt;tr&gt;&lt;td&gt;&lt;a href='http://dx.doi.org/10.1093/actrade/9780198718628.001.0001'&gt;&lt;img src='http://www.veryshortintroductions.com/view/covers/9780198718628.png' class='coverimage' alt='William Shakespeare: A Very Short Introduction'/&gt;&lt;/a&gt;&lt;/td&gt;&lt;td&gt;&lt;small&gt;Very Short Introduction&lt;br/&gt;http://m.veryshortintroductions.com&lt;/small&gt;&lt;br/&gt;&lt;em&gt;ebook&lt;/em&gt;&lt;br/&gt;&lt;br/&gt;&lt;a href='http://dx.doi.org/10.1093/actrade/9780198718628.001.0001'&gt;William Shakespeare&lt;/a&gt;&lt;/td&gt;&lt;td&gt;&lt;a href='http://www.veryshortintroductions.com/mobile/view/10.1093/actrade/9780198718628.001.0001/actrade-9780198718628'&gt;&lt;img src='https://api.qrserver.com/v1/create-qr-code/?size=300x300&amp;data=http://www.veryshortintroductions.com/mobile/view/10.1093/actrade/9780198718628.001.0001/actrade-9780198718628' class='qr'/&gt;&lt;/a&gt;&lt;/td&gt;&lt;/tr&gt;</v>
      </c>
      <c r="N524" s="0" t="s">
        <v>44</v>
      </c>
      <c r="O524" s="0" t="s">
        <v>2578</v>
      </c>
      <c r="P524" s="0" t="s">
        <v>2578</v>
      </c>
      <c r="Q524" s="0" t="s">
        <v>46</v>
      </c>
      <c r="S524" s="0" t="s">
        <v>2579</v>
      </c>
      <c r="X524" s="0" t="s">
        <v>2580</v>
      </c>
      <c r="Y524" s="0" t="s">
        <v>2581</v>
      </c>
      <c r="AA524" s="0" t="s">
        <v>49</v>
      </c>
      <c r="AB524" s="2" t="n">
        <v>42005</v>
      </c>
      <c r="AC524" s="2" t="n">
        <v>42369</v>
      </c>
      <c r="AK524" s="0" t="s">
        <v>50</v>
      </c>
      <c r="AL524" s="0" t="s">
        <v>51</v>
      </c>
      <c r="AM524" s="0" t="s">
        <v>49</v>
      </c>
      <c r="AN524" s="0" t="s">
        <v>49</v>
      </c>
      <c r="AO524" s="0" t="s">
        <v>49</v>
      </c>
      <c r="AP524" s="0" t="s">
        <v>49</v>
      </c>
      <c r="AQ524" s="0" t="s">
        <v>49</v>
      </c>
    </row>
    <row r="525" customFormat="false" ht="15" hidden="true" customHeight="false" outlineLevel="0" collapsed="false">
      <c r="A525" s="0" t="n">
        <v>1141559</v>
      </c>
      <c r="B525" s="0" t="str">
        <f aca="false">RIGHT(O525,LEN(O525)-FIND("actrade-",O525)-7)</f>
        <v>9780199236954</v>
      </c>
      <c r="C525" s="0" t="str">
        <f aca="false">"10.1093/actrade/" &amp; B525 &amp; ".001.0001"</f>
        <v>10.1093/actrade/9780199236954.001.0001</v>
      </c>
      <c r="D525" s="0" t="str">
        <f aca="false">"http://www.veryshortintroductions.com/mobile/view/" &amp; C525 &amp; "/actrade-" &amp; B525</f>
        <v>http://www.veryshortintroductions.com/mobile/view/10.1093/actrade/9780199236954.001.0001/actrade-9780199236954</v>
      </c>
      <c r="E525" s="0" t="s">
        <v>2582</v>
      </c>
      <c r="F525" s="0" t="str">
        <f aca="false">LEFT(E525,FIND(":",E525)-1)</f>
        <v>Witchcraft</v>
      </c>
      <c r="G525" s="0" t="str">
        <f aca="false">"&lt;a href='http://dx.doi.org/" &amp; C525 &amp; "'&gt;" &amp; LEFT(E525,FIND(":",E525)-1) &amp; "&lt;/a&gt;"</f>
        <v>&lt;a href='http://dx.doi.org/10.1093/actrade/9780199236954.001.0001'&gt;Witchcraft&lt;/a&gt;</v>
      </c>
      <c r="H525" s="0" t="str">
        <f aca="false">"&lt;a href='http://dx.doi.org/" &amp; C525 &amp; "'&gt;" &amp;"&lt;img src='http://www.veryshortintroductions.com/view/covers/"&amp;B525&amp;".png' class='coverimage' alt='" &amp;E525 &amp; "'/&gt;&lt;/a&gt;"</f>
        <v>&lt;a href='http://dx.doi.org/10.1093/actrade/9780199236954.001.0001'&gt;&lt;img src='http://www.veryshortintroductions.com/view/covers/9780199236954.png' class='coverimage' alt='Witchcraft: A Very Short Introduction (Very short introductions ; 228)'/&gt;&lt;/a&gt;</v>
      </c>
      <c r="I525" s="0" t="str">
        <f aca="false">"&lt;a href='" &amp; D525 &amp; "'&gt;" &amp; "&lt;img src='https://api.qrserver.com/v1/create-qr-code/?size=300x300&amp;data=" &amp; D525 &amp;"' class='qr'/&gt;&lt;/a&gt;"</f>
        <v>&lt;a href='http://www.veryshortintroductions.com/mobile/view/10.1093/actrade/9780199236954.001.0001/actrade-9780199236954'&gt;&lt;img src='https://api.qrserver.com/v1/create-qr-code/?size=300x300&amp;data=http://www.veryshortintroductions.com/mobile/view/10.1093/actrade/9780199236954.001.0001/actrade-9780199236954' class='qr'/&gt;&lt;/a&gt;</v>
      </c>
      <c r="J525" s="0" t="str">
        <f aca="false">"&lt;tr&gt;&lt;td&gt;" &amp; H525 &amp; "&lt;/td&gt;&lt;td&gt;&lt;small&gt;Very Short Introduction&lt;br/&gt;http://m.veryshortintroductions.com&lt;/small&gt;&lt;br/&gt;&lt;em&gt;ebook&lt;/em&gt;&lt;br/&gt;&lt;br/&gt;" &amp; G525 &amp; "&lt;/td&gt;&lt;td&gt;" &amp; I525 &amp; "&lt;/td&gt;&lt;/tr&gt;"</f>
        <v>&lt;tr&gt;&lt;td&gt;&lt;a href='http://dx.doi.org/10.1093/actrade/9780199236954.001.0001'&gt;&lt;img src='http://www.veryshortintroductions.com/view/covers/9780199236954.png' class='coverimage' alt='Witchcraft: A Very Short Introduction (Very short introductions ; 228)'/&gt;&lt;/a&gt;&lt;/td&gt;&lt;td&gt;&lt;small&gt;Very Short Introduction&lt;br/&gt;http://m.veryshortintroductions.com&lt;/small&gt;&lt;br/&gt;&lt;em&gt;ebook&lt;/em&gt;&lt;br/&gt;&lt;br/&gt;&lt;a href='http://dx.doi.org/10.1093/actrade/9780199236954.001.0001'&gt;Witchcraft&lt;/a&gt;&lt;/td&gt;&lt;td&gt;&lt;a href='http://www.veryshortintroductions.com/mobile/view/10.1093/actrade/9780199236954.001.0001/actrade-9780199236954'&gt;&lt;img src='https://api.qrserver.com/v1/create-qr-code/?size=300x300&amp;data=http://www.veryshortintroductions.com/mobile/view/10.1093/actrade/9780199236954.001.0001/actrade-9780199236954' class='qr'/&gt;&lt;/a&gt;&lt;/td&gt;&lt;/tr&gt;</v>
      </c>
      <c r="N525" s="0" t="s">
        <v>44</v>
      </c>
      <c r="O525" s="0" t="s">
        <v>2583</v>
      </c>
      <c r="P525" s="0" t="s">
        <v>2583</v>
      </c>
      <c r="Q525" s="0" t="s">
        <v>46</v>
      </c>
      <c r="S525" s="0" t="s">
        <v>2584</v>
      </c>
      <c r="X525" s="0" t="s">
        <v>2585</v>
      </c>
      <c r="Y525" s="0" t="s">
        <v>2586</v>
      </c>
      <c r="AA525" s="0" t="s">
        <v>49</v>
      </c>
      <c r="AB525" s="2" t="n">
        <v>40179</v>
      </c>
      <c r="AC525" s="2" t="n">
        <v>40543</v>
      </c>
      <c r="AJ525" s="0" t="s">
        <v>2587</v>
      </c>
      <c r="AK525" s="0" t="s">
        <v>50</v>
      </c>
      <c r="AL525" s="0" t="s">
        <v>51</v>
      </c>
      <c r="AM525" s="0" t="s">
        <v>49</v>
      </c>
      <c r="AN525" s="0" t="s">
        <v>49</v>
      </c>
      <c r="AO525" s="0" t="s">
        <v>49</v>
      </c>
      <c r="AP525" s="0" t="s">
        <v>49</v>
      </c>
      <c r="AQ525" s="0" t="s">
        <v>49</v>
      </c>
    </row>
    <row r="526" customFormat="false" ht="15" hidden="true" customHeight="false" outlineLevel="0" collapsed="false">
      <c r="A526" s="0" t="n">
        <v>3093162</v>
      </c>
      <c r="B526" s="0" t="str">
        <f aca="false">RIGHT(O526,LEN(O526)-FIND("actrade-",O526)-7)</f>
        <v>9780192854117</v>
      </c>
      <c r="C526" s="0" t="str">
        <f aca="false">"10.1093/actrade/" &amp; B526 &amp; ".001.0001"</f>
        <v>10.1093/actrade/9780192854117.001.0001</v>
      </c>
      <c r="D526" s="0" t="str">
        <f aca="false">"http://www.veryshortintroductions.com/mobile/view/" &amp; C526 &amp; "/actrade-" &amp; B526</f>
        <v>http://www.veryshortintroductions.com/mobile/view/10.1093/actrade/9780192854117.001.0001/actrade-9780192854117</v>
      </c>
      <c r="E526" s="0" t="s">
        <v>2588</v>
      </c>
      <c r="F526" s="0" t="str">
        <f aca="false">LEFT(E526,FIND(":",E526)-1)</f>
        <v>Wittgenstein</v>
      </c>
      <c r="G526" s="0" t="str">
        <f aca="false">"&lt;a href='http://dx.doi.org/" &amp; C526 &amp; "'&gt;" &amp; LEFT(E526,FIND(":",E526)-1) &amp; "&lt;/a&gt;"</f>
        <v>&lt;a href='http://dx.doi.org/10.1093/actrade/9780192854117.001.0001'&gt;Wittgenstein&lt;/a&gt;</v>
      </c>
      <c r="H526" s="0" t="str">
        <f aca="false">"&lt;a href='http://dx.doi.org/" &amp; C526 &amp; "'&gt;" &amp;"&lt;img src='http://www.veryshortintroductions.com/view/covers/"&amp;B526&amp;".png' class='coverimage' alt='" &amp;E526 &amp; "'/&gt;&lt;/a&gt;"</f>
        <v>&lt;a href='http://dx.doi.org/10.1093/actrade/9780192854117.001.0001'&gt;&lt;img src='http://www.veryshortintroductions.com/view/covers/9780192854117.png' class='coverimage' alt='Wittgenstein: a very short introduction'/&gt;&lt;/a&gt;</v>
      </c>
      <c r="I526" s="0" t="str">
        <f aca="false">"&lt;a href='" &amp; D526 &amp; "'&gt;" &amp; "&lt;img src='https://api.qrserver.com/v1/create-qr-code/?size=300x300&amp;data=" &amp; D526 &amp;"' class='qr'/&gt;&lt;/a&gt;"</f>
        <v>&lt;a href='http://www.veryshortintroductions.com/mobile/view/10.1093/actrade/9780192854117.001.0001/actrade-9780192854117'&gt;&lt;img src='https://api.qrserver.com/v1/create-qr-code/?size=300x300&amp;data=http://www.veryshortintroductions.com/mobile/view/10.1093/actrade/9780192854117.001.0001/actrade-9780192854117' class='qr'/&gt;&lt;/a&gt;</v>
      </c>
      <c r="J526" s="0" t="str">
        <f aca="false">"&lt;tr&gt;&lt;td&gt;" &amp; H526 &amp; "&lt;/td&gt;&lt;td&gt;&lt;small&gt;Very Short Introduction&lt;br/&gt;http://m.veryshortintroductions.com&lt;/small&gt;&lt;br/&gt;&lt;em&gt;ebook&lt;/em&gt;&lt;br/&gt;&lt;br/&gt;" &amp; G526 &amp; "&lt;/td&gt;&lt;td&gt;" &amp; I526 &amp; "&lt;/td&gt;&lt;/tr&gt;"</f>
        <v>&lt;tr&gt;&lt;td&gt;&lt;a href='http://dx.doi.org/10.1093/actrade/9780192854117.001.0001'&gt;&lt;img src='http://www.veryshortintroductions.com/view/covers/9780192854117.png' class='coverimage' alt='Wittgenstein: a very short introduction'/&gt;&lt;/a&gt;&lt;/td&gt;&lt;td&gt;&lt;small&gt;Very Short Introduction&lt;br/&gt;http://m.veryshortintroductions.com&lt;/small&gt;&lt;br/&gt;&lt;em&gt;ebook&lt;/em&gt;&lt;br/&gt;&lt;br/&gt;&lt;a href='http://dx.doi.org/10.1093/actrade/9780192854117.001.0001'&gt;Wittgenstein&lt;/a&gt;&lt;/td&gt;&lt;td&gt;&lt;a href='http://www.veryshortintroductions.com/mobile/view/10.1093/actrade/9780192854117.001.0001/actrade-9780192854117'&gt;&lt;img src='https://api.qrserver.com/v1/create-qr-code/?size=300x300&amp;data=http://www.veryshortintroductions.com/mobile/view/10.1093/actrade/9780192854117.001.0001/actrade-9780192854117' class='qr'/&gt;&lt;/a&gt;&lt;/td&gt;&lt;/tr&gt;</v>
      </c>
      <c r="N526" s="0" t="s">
        <v>44</v>
      </c>
      <c r="O526" s="0" t="s">
        <v>2589</v>
      </c>
      <c r="P526" s="0" t="s">
        <v>2589</v>
      </c>
      <c r="Q526" s="0" t="s">
        <v>46</v>
      </c>
      <c r="S526" s="0" t="s">
        <v>2590</v>
      </c>
      <c r="Y526" s="0" t="s">
        <v>2591</v>
      </c>
      <c r="AA526" s="0" t="s">
        <v>49</v>
      </c>
      <c r="AB526" s="2" t="n">
        <v>36892</v>
      </c>
      <c r="AC526" s="2" t="n">
        <v>37256</v>
      </c>
      <c r="AK526" s="0" t="s">
        <v>50</v>
      </c>
      <c r="AL526" s="0" t="s">
        <v>51</v>
      </c>
      <c r="AM526" s="0" t="s">
        <v>49</v>
      </c>
      <c r="AN526" s="0" t="s">
        <v>49</v>
      </c>
      <c r="AO526" s="0" t="s">
        <v>49</v>
      </c>
      <c r="AP526" s="0" t="s">
        <v>49</v>
      </c>
      <c r="AQ526" s="0" t="s">
        <v>49</v>
      </c>
    </row>
    <row r="527" customFormat="false" ht="15" hidden="true" customHeight="false" outlineLevel="0" collapsed="false">
      <c r="A527" s="0" t="n">
        <v>3093161</v>
      </c>
      <c r="B527" s="0" t="str">
        <f aca="false">RIGHT(O527,LEN(O527)-FIND("actrade-",O527)-7)</f>
        <v>9780199699360</v>
      </c>
      <c r="C527" s="0" t="str">
        <f aca="false">"10.1093/actrade/" &amp; B527 &amp; ".001.0001"</f>
        <v>10.1093/actrade/9780199699360.001.0001</v>
      </c>
      <c r="D527" s="0" t="str">
        <f aca="false">"http://www.veryshortintroductions.com/mobile/view/" &amp; C527 &amp; "/actrade-" &amp; B527</f>
        <v>http://www.veryshortintroductions.com/mobile/view/10.1093/actrade/9780199699360.001.0001/actrade-9780199699360</v>
      </c>
      <c r="E527" s="0" t="s">
        <v>2592</v>
      </c>
      <c r="F527" s="0" t="str">
        <f aca="false">LEFT(E527,FIND(":",E527)-1)</f>
        <v>Work</v>
      </c>
      <c r="G527" s="0" t="str">
        <f aca="false">"&lt;a href='http://dx.doi.org/" &amp; C527 &amp; "'&gt;" &amp; LEFT(E527,FIND(":",E527)-1) &amp; "&lt;/a&gt;"</f>
        <v>&lt;a href='http://dx.doi.org/10.1093/actrade/9780199699360.001.0001'&gt;Work&lt;/a&gt;</v>
      </c>
      <c r="H527" s="0" t="str">
        <f aca="false">"&lt;a href='http://dx.doi.org/" &amp; C527 &amp; "'&gt;" &amp;"&lt;img src='http://www.veryshortintroductions.com/view/covers/"&amp;B527&amp;".png' class='coverimage' alt='" &amp;E527 &amp; "'/&gt;&lt;/a&gt;"</f>
        <v>&lt;a href='http://dx.doi.org/10.1093/actrade/9780199699360.001.0001'&gt;&lt;img src='http://www.veryshortintroductions.com/view/covers/9780199699360.png' class='coverimage' alt='Work: a very short introduction'/&gt;&lt;/a&gt;</v>
      </c>
      <c r="I527" s="0" t="str">
        <f aca="false">"&lt;a href='" &amp; D527 &amp; "'&gt;" &amp; "&lt;img src='https://api.qrserver.com/v1/create-qr-code/?size=300x300&amp;data=" &amp; D527 &amp;"' class='qr'/&gt;&lt;/a&gt;"</f>
        <v>&lt;a href='http://www.veryshortintroductions.com/mobile/view/10.1093/actrade/9780199699360.001.0001/actrade-9780199699360'&gt;&lt;img src='https://api.qrserver.com/v1/create-qr-code/?size=300x300&amp;data=http://www.veryshortintroductions.com/mobile/view/10.1093/actrade/9780199699360.001.0001/actrade-9780199699360' class='qr'/&gt;&lt;/a&gt;</v>
      </c>
      <c r="J527" s="0" t="str">
        <f aca="false">"&lt;tr&gt;&lt;td&gt;" &amp; H527 &amp; "&lt;/td&gt;&lt;td&gt;&lt;small&gt;Very Short Introduction&lt;br/&gt;http://m.veryshortintroductions.com&lt;/small&gt;&lt;br/&gt;&lt;em&gt;ebook&lt;/em&gt;&lt;br/&gt;&lt;br/&gt;" &amp; G527 &amp; "&lt;/td&gt;&lt;td&gt;" &amp; I527 &amp; "&lt;/td&gt;&lt;/tr&gt;"</f>
        <v>&lt;tr&gt;&lt;td&gt;&lt;a href='http://dx.doi.org/10.1093/actrade/9780199699360.001.0001'&gt;&lt;img src='http://www.veryshortintroductions.com/view/covers/9780199699360.png' class='coverimage' alt='Work: a very short introduction'/&gt;&lt;/a&gt;&lt;/td&gt;&lt;td&gt;&lt;small&gt;Very Short Introduction&lt;br/&gt;http://m.veryshortintroductions.com&lt;/small&gt;&lt;br/&gt;&lt;em&gt;ebook&lt;/em&gt;&lt;br/&gt;&lt;br/&gt;&lt;a href='http://dx.doi.org/10.1093/actrade/9780199699360.001.0001'&gt;Work&lt;/a&gt;&lt;/td&gt;&lt;td&gt;&lt;a href='http://www.veryshortintroductions.com/mobile/view/10.1093/actrade/9780199699360.001.0001/actrade-9780199699360'&gt;&lt;img src='https://api.qrserver.com/v1/create-qr-code/?size=300x300&amp;data=http://www.veryshortintroductions.com/mobile/view/10.1093/actrade/9780199699360.001.0001/actrade-9780199699360' class='qr'/&gt;&lt;/a&gt;&lt;/td&gt;&lt;/tr&gt;</v>
      </c>
      <c r="N527" s="0" t="s">
        <v>44</v>
      </c>
      <c r="O527" s="0" t="s">
        <v>2593</v>
      </c>
      <c r="P527" s="0" t="s">
        <v>2593</v>
      </c>
      <c r="Q527" s="0" t="s">
        <v>46</v>
      </c>
      <c r="S527" s="0" t="s">
        <v>2594</v>
      </c>
      <c r="Y527" s="0" t="s">
        <v>2595</v>
      </c>
      <c r="AA527" s="0" t="s">
        <v>49</v>
      </c>
      <c r="AB527" s="2" t="n">
        <v>40909</v>
      </c>
      <c r="AC527" s="2" t="n">
        <v>41274</v>
      </c>
      <c r="AK527" s="0" t="s">
        <v>50</v>
      </c>
      <c r="AL527" s="0" t="s">
        <v>51</v>
      </c>
      <c r="AM527" s="0" t="s">
        <v>49</v>
      </c>
      <c r="AN527" s="0" t="s">
        <v>49</v>
      </c>
      <c r="AO527" s="0" t="s">
        <v>49</v>
      </c>
      <c r="AP527" s="0" t="s">
        <v>49</v>
      </c>
      <c r="AQ527" s="0" t="s">
        <v>49</v>
      </c>
    </row>
    <row r="528" customFormat="false" ht="15" hidden="true" customHeight="false" outlineLevel="0" collapsed="false">
      <c r="A528" s="0" t="n">
        <v>3093160</v>
      </c>
      <c r="B528" s="0" t="str">
        <f aca="false">RIGHT(O528,LEN(O528)-FIND("actrade-",O528)-7)</f>
        <v>9780192854292</v>
      </c>
      <c r="C528" s="0" t="str">
        <f aca="false">"10.1093/actrade/" &amp; B528 &amp; ".001.0001"</f>
        <v>10.1093/actrade/9780192854292.001.0001</v>
      </c>
      <c r="D528" s="0" t="str">
        <f aca="false">"http://www.veryshortintroductions.com/mobile/view/" &amp; C528 &amp; "/actrade-" &amp; B528</f>
        <v>http://www.veryshortintroductions.com/mobile/view/10.1093/actrade/9780192854292.001.0001/actrade-9780192854292</v>
      </c>
      <c r="E528" s="0" t="s">
        <v>2596</v>
      </c>
      <c r="F528" s="0" t="str">
        <f aca="false">LEFT(E528,FIND(":",E528)-1)</f>
        <v>World music</v>
      </c>
      <c r="G528" s="0" t="str">
        <f aca="false">"&lt;a href='http://dx.doi.org/" &amp; C528 &amp; "'&gt;" &amp; LEFT(E528,FIND(":",E528)-1) &amp; "&lt;/a&gt;"</f>
        <v>&lt;a href='http://dx.doi.org/10.1093/actrade/9780192854292.001.0001'&gt;World music&lt;/a&gt;</v>
      </c>
      <c r="H528" s="0" t="str">
        <f aca="false">"&lt;a href='http://dx.doi.org/" &amp; C528 &amp; "'&gt;" &amp;"&lt;img src='http://www.veryshortintroductions.com/view/covers/"&amp;B528&amp;".png' class='coverimage' alt='" &amp;E528 &amp; "'/&gt;&lt;/a&gt;"</f>
        <v>&lt;a href='http://dx.doi.org/10.1093/actrade/9780192854292.001.0001'&gt;&lt;img src='http://www.veryshortintroductions.com/view/covers/9780192854292.png' class='coverimage' alt='World music: a very short introduction'/&gt;&lt;/a&gt;</v>
      </c>
      <c r="I528" s="0" t="str">
        <f aca="false">"&lt;a href='" &amp; D528 &amp; "'&gt;" &amp; "&lt;img src='https://api.qrserver.com/v1/create-qr-code/?size=300x300&amp;data=" &amp; D528 &amp;"' class='qr'/&gt;&lt;/a&gt;"</f>
        <v>&lt;a href='http://www.veryshortintroductions.com/mobile/view/10.1093/actrade/9780192854292.001.0001/actrade-9780192854292'&gt;&lt;img src='https://api.qrserver.com/v1/create-qr-code/?size=300x300&amp;data=http://www.veryshortintroductions.com/mobile/view/10.1093/actrade/9780192854292.001.0001/actrade-9780192854292' class='qr'/&gt;&lt;/a&gt;</v>
      </c>
      <c r="J528" s="0" t="str">
        <f aca="false">"&lt;tr&gt;&lt;td&gt;" &amp; H528 &amp; "&lt;/td&gt;&lt;td&gt;&lt;small&gt;Very Short Introduction&lt;br/&gt;http://m.veryshortintroductions.com&lt;/small&gt;&lt;br/&gt;&lt;em&gt;ebook&lt;/em&gt;&lt;br/&gt;&lt;br/&gt;" &amp; G528 &amp; "&lt;/td&gt;&lt;td&gt;" &amp; I528 &amp; "&lt;/td&gt;&lt;/tr&gt;"</f>
        <v>&lt;tr&gt;&lt;td&gt;&lt;a href='http://dx.doi.org/10.1093/actrade/9780192854292.001.0001'&gt;&lt;img src='http://www.veryshortintroductions.com/view/covers/9780192854292.png' class='coverimage' alt='World music: a very short introduction'/&gt;&lt;/a&gt;&lt;/td&gt;&lt;td&gt;&lt;small&gt;Very Short Introduction&lt;br/&gt;http://m.veryshortintroductions.com&lt;/small&gt;&lt;br/&gt;&lt;em&gt;ebook&lt;/em&gt;&lt;br/&gt;&lt;br/&gt;&lt;a href='http://dx.doi.org/10.1093/actrade/9780192854292.001.0001'&gt;World music&lt;/a&gt;&lt;/td&gt;&lt;td&gt;&lt;a href='http://www.veryshortintroductions.com/mobile/view/10.1093/actrade/9780192854292.001.0001/actrade-9780192854292'&gt;&lt;img src='https://api.qrserver.com/v1/create-qr-code/?size=300x300&amp;data=http://www.veryshortintroductions.com/mobile/view/10.1093/actrade/9780192854292.001.0001/actrade-9780192854292' class='qr'/&gt;&lt;/a&gt;&lt;/td&gt;&lt;/tr&gt;</v>
      </c>
      <c r="N528" s="0" t="s">
        <v>44</v>
      </c>
      <c r="O528" s="0" t="s">
        <v>2597</v>
      </c>
      <c r="P528" s="0" t="s">
        <v>2597</v>
      </c>
      <c r="Q528" s="0" t="s">
        <v>46</v>
      </c>
      <c r="S528" s="0" t="s">
        <v>2598</v>
      </c>
      <c r="Y528" s="0" t="s">
        <v>2599</v>
      </c>
      <c r="AA528" s="0" t="s">
        <v>49</v>
      </c>
      <c r="AB528" s="2" t="n">
        <v>37257</v>
      </c>
      <c r="AC528" s="2" t="n">
        <v>37621</v>
      </c>
      <c r="AK528" s="0" t="s">
        <v>50</v>
      </c>
      <c r="AL528" s="0" t="s">
        <v>51</v>
      </c>
      <c r="AM528" s="0" t="s">
        <v>49</v>
      </c>
      <c r="AN528" s="0" t="s">
        <v>49</v>
      </c>
      <c r="AO528" s="0" t="s">
        <v>49</v>
      </c>
      <c r="AP528" s="0" t="s">
        <v>49</v>
      </c>
      <c r="AQ528" s="0" t="s">
        <v>49</v>
      </c>
    </row>
    <row r="529" customFormat="false" ht="15" hidden="true" customHeight="false" outlineLevel="0" collapsed="false">
      <c r="A529" s="0" t="n">
        <v>1048101</v>
      </c>
      <c r="B529" s="0" t="str">
        <f aca="false">RIGHT(O529,LEN(O529)-FIND("actrade-",O529)-7)</f>
        <v>9780192806086</v>
      </c>
      <c r="C529" s="0" t="str">
        <f aca="false">"10.1093/actrade/" &amp; B529 &amp; ".001.0001"</f>
        <v>10.1093/actrade/9780192806086.001.0001</v>
      </c>
      <c r="D529" s="0" t="str">
        <f aca="false">"http://www.veryshortintroductions.com/mobile/view/" &amp; C529 &amp; "/actrade-" &amp; B529</f>
        <v>http://www.veryshortintroductions.com/mobile/view/10.1093/actrade/9780192806086.001.0001/actrade-9780192806086</v>
      </c>
      <c r="E529" s="0" t="s">
        <v>2600</v>
      </c>
      <c r="F529" s="0" t="str">
        <f aca="false">LEFT(E529,FIND(":",E529)-1)</f>
        <v>World Trade Organization</v>
      </c>
      <c r="G529" s="0" t="str">
        <f aca="false">"&lt;a href='http://dx.doi.org/" &amp; C529 &amp; "'&gt;" &amp; LEFT(E529,FIND(":",E529)-1) &amp; "&lt;/a&gt;"</f>
        <v>&lt;a href='http://dx.doi.org/10.1093/actrade/9780192806086.001.0001'&gt;World Trade Organization&lt;/a&gt;</v>
      </c>
      <c r="H529" s="0" t="str">
        <f aca="false">"&lt;a href='http://dx.doi.org/" &amp; C529 &amp; "'&gt;" &amp;"&lt;img src='http://www.veryshortintroductions.com/view/covers/"&amp;B529&amp;".png' class='coverimage' alt='" &amp;E529 &amp; "'/&gt;&lt;/a&gt;"</f>
        <v>&lt;a href='http://dx.doi.org/10.1093/actrade/9780192806086.001.0001'&gt;&lt;img src='http://www.veryshortintroductions.com/view/covers/9780192806086.png' class='coverimage' alt='World Trade Organization: A Very Short Introduction (Very short introductions)'/&gt;&lt;/a&gt;</v>
      </c>
      <c r="I529" s="0" t="str">
        <f aca="false">"&lt;a href='" &amp; D529 &amp; "'&gt;" &amp; "&lt;img src='https://api.qrserver.com/v1/create-qr-code/?size=300x300&amp;data=" &amp; D529 &amp;"' class='qr'/&gt;&lt;/a&gt;"</f>
        <v>&lt;a href='http://www.veryshortintroductions.com/mobile/view/10.1093/actrade/9780192806086.001.0001/actrade-9780192806086'&gt;&lt;img src='https://api.qrserver.com/v1/create-qr-code/?size=300x300&amp;data=http://www.veryshortintroductions.com/mobile/view/10.1093/actrade/9780192806086.001.0001/actrade-9780192806086' class='qr'/&gt;&lt;/a&gt;</v>
      </c>
      <c r="J529" s="0" t="str">
        <f aca="false">"&lt;tr&gt;&lt;td&gt;" &amp; H529 &amp; "&lt;/td&gt;&lt;td&gt;&lt;small&gt;Very Short Introduction&lt;br/&gt;http://m.veryshortintroductions.com&lt;/small&gt;&lt;br/&gt;&lt;em&gt;ebook&lt;/em&gt;&lt;br/&gt;&lt;br/&gt;" &amp; G529 &amp; "&lt;/td&gt;&lt;td&gt;" &amp; I529 &amp; "&lt;/td&gt;&lt;/tr&gt;"</f>
        <v>&lt;tr&gt;&lt;td&gt;&lt;a href='http://dx.doi.org/10.1093/actrade/9780192806086.001.0001'&gt;&lt;img src='http://www.veryshortintroductions.com/view/covers/9780192806086.png' class='coverimage' alt='World Trade Organization: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href='http://dx.doi.org/10.1093/actrade/9780192806086.001.0001'&gt;World Trade Organization&lt;/a&gt;&lt;/td&gt;&lt;td&gt;&lt;a href='http://www.veryshortintroductions.com/mobile/view/10.1093/actrade/9780192806086.001.0001/actrade-9780192806086'&gt;&lt;img src='https://api.qrserver.com/v1/create-qr-code/?size=300x300&amp;data=http://www.veryshortintroductions.com/mobile/view/10.1093/actrade/9780192806086.001.0001/actrade-9780192806086' class='qr'/&gt;&lt;/a&gt;&lt;/td&gt;&lt;/tr&gt;</v>
      </c>
      <c r="N529" s="0" t="s">
        <v>44</v>
      </c>
      <c r="O529" s="0" t="s">
        <v>2601</v>
      </c>
      <c r="P529" s="0" t="s">
        <v>2601</v>
      </c>
      <c r="Q529" s="0" t="s">
        <v>46</v>
      </c>
      <c r="S529" s="0" t="s">
        <v>2602</v>
      </c>
      <c r="X529" s="0" t="s">
        <v>2603</v>
      </c>
      <c r="Y529" s="0" t="s">
        <v>2604</v>
      </c>
      <c r="AA529" s="0" t="s">
        <v>49</v>
      </c>
      <c r="AB529" s="2" t="n">
        <v>38353</v>
      </c>
      <c r="AC529" s="2" t="n">
        <v>38717</v>
      </c>
      <c r="AJ529" s="0" t="s">
        <v>2605</v>
      </c>
      <c r="AK529" s="0" t="s">
        <v>50</v>
      </c>
      <c r="AL529" s="0" t="s">
        <v>51</v>
      </c>
      <c r="AM529" s="0" t="s">
        <v>49</v>
      </c>
      <c r="AN529" s="0" t="s">
        <v>49</v>
      </c>
      <c r="AO529" s="0" t="s">
        <v>49</v>
      </c>
      <c r="AP529" s="0" t="s">
        <v>49</v>
      </c>
      <c r="AQ529" s="0" t="s">
        <v>49</v>
      </c>
    </row>
    <row r="530" customFormat="false" ht="15" hidden="true" customHeight="false" outlineLevel="0" collapsed="false">
      <c r="A530" s="0" t="n">
        <v>4412476</v>
      </c>
      <c r="B530" s="0" t="str">
        <f aca="false">RIGHT(O530,LEN(O530)-FIND("actrade-",O530)-7)</f>
        <v>9780199688777</v>
      </c>
      <c r="C530" s="0" t="str">
        <f aca="false">"10.1093/actrade/" &amp; B530 &amp; ".001.0001"</f>
        <v>10.1093/actrade/9780199688777.001.0001</v>
      </c>
      <c r="D530" s="0" t="str">
        <f aca="false">"http://www.veryshortintroductions.com/mobile/view/" &amp; C530 &amp; "/actrade-" &amp; B530</f>
        <v>http://www.veryshortintroductions.com/mobile/view/10.1093/actrade/9780199688777.001.0001/actrade-9780199688777</v>
      </c>
      <c r="E530" s="0" t="s">
        <v>2606</v>
      </c>
      <c r="F530" s="0" t="str">
        <f aca="false">LEFT(E530,FIND(":",E530)-1)</f>
        <v>World War II</v>
      </c>
      <c r="G530" s="0" t="str">
        <f aca="false">"&lt;a href='http://dx.doi.org/" &amp; C530 &amp; "'&gt;" &amp; LEFT(E530,FIND(":",E530)-1) &amp; "&lt;/a&gt;"</f>
        <v>&lt;a href='http://dx.doi.org/10.1093/actrade/9780199688777.001.0001'&gt;World War II&lt;/a&gt;</v>
      </c>
      <c r="H530" s="0" t="str">
        <f aca="false">"&lt;a href='http://dx.doi.org/" &amp; C530 &amp; "'&gt;" &amp;"&lt;img src='http://www.veryshortintroductions.com/view/covers/"&amp;B530&amp;".png' class='coverimage' alt='" &amp;E530 &amp; "'/&gt;&lt;/a&gt;"</f>
        <v>&lt;a href='http://dx.doi.org/10.1093/actrade/9780199688777.001.0001'&gt;&lt;img src='http://www.veryshortintroductions.com/view/covers/9780199688777.png' class='coverimage' alt='World War II: a very short introduction'/&gt;&lt;/a&gt;</v>
      </c>
      <c r="I530" s="0" t="str">
        <f aca="false">"&lt;a href='" &amp; D530 &amp; "'&gt;" &amp; "&lt;img src='https://api.qrserver.com/v1/create-qr-code/?size=300x300&amp;data=" &amp; D530 &amp;"' class='qr'/&gt;&lt;/a&gt;"</f>
        <v>&lt;a href='http://www.veryshortintroductions.com/mobile/view/10.1093/actrade/9780199688777.001.0001/actrade-9780199688777'&gt;&lt;img src='https://api.qrserver.com/v1/create-qr-code/?size=300x300&amp;data=http://www.veryshortintroductions.com/mobile/view/10.1093/actrade/9780199688777.001.0001/actrade-9780199688777' class='qr'/&gt;&lt;/a&gt;</v>
      </c>
      <c r="J530" s="0" t="str">
        <f aca="false">"&lt;tr&gt;&lt;td&gt;" &amp; H530 &amp; "&lt;/td&gt;&lt;td&gt;&lt;small&gt;Very Short Introduction&lt;br/&gt;http://m.veryshortintroductions.com&lt;/small&gt;&lt;br/&gt;&lt;em&gt;ebook&lt;/em&gt;&lt;br/&gt;&lt;br/&gt;" &amp; G530 &amp; "&lt;/td&gt;&lt;td&gt;" &amp; I530 &amp; "&lt;/td&gt;&lt;/tr&gt;"</f>
        <v>&lt;tr&gt;&lt;td&gt;&lt;a href='http://dx.doi.org/10.1093/actrade/9780199688777.001.0001'&gt;&lt;img src='http://www.veryshortintroductions.com/view/covers/9780199688777.png' class='coverimage' alt='World War II: a very short introduction'/&gt;&lt;/a&gt;&lt;/td&gt;&lt;td&gt;&lt;small&gt;Very Short Introduction&lt;br/&gt;http://m.veryshortintroductions.com&lt;/small&gt;&lt;br/&gt;&lt;em&gt;ebook&lt;/em&gt;&lt;br/&gt;&lt;br/&gt;&lt;a href='http://dx.doi.org/10.1093/actrade/9780199688777.001.0001'&gt;World War II&lt;/a&gt;&lt;/td&gt;&lt;td&gt;&lt;a href='http://www.veryshortintroductions.com/mobile/view/10.1093/actrade/9780199688777.001.0001/actrade-9780199688777'&gt;&lt;img src='https://api.qrserver.com/v1/create-qr-code/?size=300x300&amp;data=http://www.veryshortintroductions.com/mobile/view/10.1093/actrade/9780199688777.001.0001/actrade-9780199688777' class='qr'/&gt;&lt;/a&gt;&lt;/td&gt;&lt;/tr&gt;</v>
      </c>
      <c r="N530" s="0" t="s">
        <v>44</v>
      </c>
      <c r="O530" s="0" t="s">
        <v>2607</v>
      </c>
      <c r="P530" s="0" t="s">
        <v>2607</v>
      </c>
      <c r="Q530" s="0" t="s">
        <v>46</v>
      </c>
      <c r="S530" s="0" t="s">
        <v>2608</v>
      </c>
      <c r="X530" s="0" t="s">
        <v>2609</v>
      </c>
      <c r="Y530" s="0" t="s">
        <v>2610</v>
      </c>
      <c r="AA530" s="0" t="s">
        <v>49</v>
      </c>
      <c r="AB530" s="2" t="n">
        <v>41640</v>
      </c>
      <c r="AC530" s="2" t="n">
        <v>42004</v>
      </c>
      <c r="AK530" s="0" t="s">
        <v>50</v>
      </c>
      <c r="AL530" s="0" t="s">
        <v>51</v>
      </c>
      <c r="AM530" s="0" t="s">
        <v>49</v>
      </c>
      <c r="AN530" s="0" t="s">
        <v>49</v>
      </c>
      <c r="AO530" s="0" t="s">
        <v>49</v>
      </c>
      <c r="AP530" s="0" t="s">
        <v>49</v>
      </c>
      <c r="AQ530" s="0" t="s">
        <v>49</v>
      </c>
    </row>
    <row r="531" customFormat="false" ht="15" hidden="true" customHeight="false" outlineLevel="0" collapsed="false">
      <c r="A531" s="0" t="n">
        <v>1111417</v>
      </c>
      <c r="B531" s="0" t="str">
        <f aca="false">RIGHT(O531,LEN(O531)-FIND("actrade-",O531)-7)</f>
        <v>9780199567782</v>
      </c>
      <c r="C531" s="0" t="str">
        <f aca="false">"10.1093/actrade/" &amp; B531 &amp; ".001.0001"</f>
        <v>10.1093/actrade/9780199567782.001.0001</v>
      </c>
      <c r="D531" s="0" t="str">
        <f aca="false">"http://www.veryshortintroductions.com/mobile/view/" &amp; C531 &amp; "/actrade-" &amp; B531</f>
        <v>http://www.veryshortintroductions.com/mobile/view/10.1093/actrade/9780199567782.001.0001/actrade-9780199567782</v>
      </c>
      <c r="E531" s="0" t="s">
        <v>2611</v>
      </c>
      <c r="F531" s="0" t="str">
        <f aca="false">LEFT(E531,FIND(":",E531)-1)</f>
        <v>Writing and Script</v>
      </c>
      <c r="G531" s="0" t="str">
        <f aca="false">"&lt;a href='http://dx.doi.org/" &amp; C531 &amp; "'&gt;" &amp; LEFT(E531,FIND(":",E531)-1) &amp; "&lt;/a&gt;"</f>
        <v>&lt;a href='http://dx.doi.org/10.1093/actrade/9780199567782.001.0001'&gt;Writing and Script&lt;/a&gt;</v>
      </c>
      <c r="H531" s="0" t="str">
        <f aca="false">"&lt;a href='http://dx.doi.org/" &amp; C531 &amp; "'&gt;" &amp;"&lt;img src='http://www.veryshortintroductions.com/view/covers/"&amp;B531&amp;".png' class='coverimage' alt='" &amp;E531 &amp; "'/&gt;&lt;/a&gt;"</f>
        <v>&lt;a href='http://dx.doi.org/10.1093/actrade/9780199567782.001.0001'&gt;&lt;img src='http://www.veryshortintroductions.com/view/covers/9780199567782.png' class='coverimage' alt='Writing and Script: (Very short introductions)'/&gt;&lt;/a&gt;</v>
      </c>
      <c r="I531" s="0" t="str">
        <f aca="false">"&lt;a href='" &amp; D531 &amp; "'&gt;" &amp; "&lt;img src='https://api.qrserver.com/v1/create-qr-code/?size=300x300&amp;data=" &amp; D531 &amp;"' class='qr'/&gt;&lt;/a&gt;"</f>
        <v>&lt;a href='http://www.veryshortintroductions.com/mobile/view/10.1093/actrade/9780199567782.001.0001/actrade-9780199567782'&gt;&lt;img src='https://api.qrserver.com/v1/create-qr-code/?size=300x300&amp;data=http://www.veryshortintroductions.com/mobile/view/10.1093/actrade/9780199567782.001.0001/actrade-9780199567782' class='qr'/&gt;&lt;/a&gt;</v>
      </c>
      <c r="J531" s="0" t="str">
        <f aca="false">"&lt;tr&gt;&lt;td&gt;" &amp; H531 &amp; "&lt;/td&gt;&lt;td&gt;&lt;small&gt;Very Short Introduction&lt;br/&gt;http://m.veryshortintroductions.com&lt;/small&gt;&lt;br/&gt;&lt;em&gt;ebook&lt;/em&gt;&lt;br/&gt;&lt;br/&gt;" &amp; G531 &amp; "&lt;/td&gt;&lt;td&gt;" &amp; I531 &amp; "&lt;/td&gt;&lt;/tr&gt;"</f>
        <v>&lt;tr&gt;&lt;td&gt;&lt;a href='http://dx.doi.org/10.1093/actrade/9780199567782.001.0001'&gt;&lt;img src='http://www.veryshortintroductions.com/view/covers/9780199567782.png' class='coverimage' alt='Writing and Script: (Very short introductions)'/&gt;&lt;/a&gt;&lt;/td&gt;&lt;td&gt;&lt;small&gt;Very Short Introduction&lt;br/&gt;http://m.veryshortintroductions.com&lt;/small&gt;&lt;br/&gt;&lt;em&gt;ebook&lt;/em&gt;&lt;br/&gt;&lt;br/&gt;&lt;a href='http://dx.doi.org/10.1093/actrade/9780199567782.001.0001'&gt;Writing and Script&lt;/a&gt;&lt;/td&gt;&lt;td&gt;&lt;a href='http://www.veryshortintroductions.com/mobile/view/10.1093/actrade/9780199567782.001.0001/actrade-9780199567782'&gt;&lt;img src='https://api.qrserver.com/v1/create-qr-code/?size=300x300&amp;data=http://www.veryshortintroductions.com/mobile/view/10.1093/actrade/9780199567782.001.0001/actrade-9780199567782' class='qr'/&gt;&lt;/a&gt;&lt;/td&gt;&lt;/tr&gt;</v>
      </c>
      <c r="N531" s="0" t="s">
        <v>44</v>
      </c>
      <c r="O531" s="0" t="s">
        <v>2612</v>
      </c>
      <c r="P531" s="0" t="s">
        <v>2612</v>
      </c>
      <c r="Q531" s="0" t="s">
        <v>46</v>
      </c>
      <c r="S531" s="0" t="s">
        <v>2613</v>
      </c>
      <c r="X531" s="0" t="s">
        <v>2614</v>
      </c>
      <c r="Y531" s="0" t="s">
        <v>2615</v>
      </c>
      <c r="AA531" s="0" t="s">
        <v>49</v>
      </c>
      <c r="AB531" s="2" t="n">
        <v>39814</v>
      </c>
      <c r="AC531" s="2" t="n">
        <v>40178</v>
      </c>
      <c r="AJ531" s="0" t="s">
        <v>2616</v>
      </c>
      <c r="AK531" s="0" t="s">
        <v>50</v>
      </c>
      <c r="AL531" s="0" t="s">
        <v>51</v>
      </c>
      <c r="AM531" s="0" t="s">
        <v>49</v>
      </c>
      <c r="AN531" s="0" t="s">
        <v>49</v>
      </c>
      <c r="AO531" s="0" t="s">
        <v>49</v>
      </c>
      <c r="AP531" s="0" t="s">
        <v>49</v>
      </c>
      <c r="AQ531" s="0" t="s">
        <v>49</v>
      </c>
    </row>
    <row r="532" customFormat="false" ht="15" hidden="true" customHeight="false" outlineLevel="0" collapsed="false">
      <c r="A532" s="0" t="n">
        <v>11560106</v>
      </c>
      <c r="B532" s="0" t="str">
        <f aca="false">RIGHT(O532,LEN(O532)-FIND("actrade-",O532)-7)</f>
        <v>9780199766048</v>
      </c>
      <c r="C532" s="0" t="str">
        <f aca="false">"10.1093/actrade/" &amp; B532 &amp; ".001.0001"</f>
        <v>10.1093/actrade/9780199766048.001.0001</v>
      </c>
      <c r="D532" s="0" t="str">
        <f aca="false">"http://www.veryshortintroductions.com/mobile/view/" &amp; C532 &amp; "/actrade-" &amp; B532</f>
        <v>http://www.veryshortintroductions.com/mobile/view/10.1093/actrade/9780199766048.001.0001/actrade-9780199766048</v>
      </c>
      <c r="E532" s="0" t="s">
        <v>2617</v>
      </c>
      <c r="F532" s="0" t="str">
        <f aca="false">LEFT(E532,FIND(":",E532)-1)</f>
        <v>Zionism</v>
      </c>
      <c r="G532" s="0" t="str">
        <f aca="false">"&lt;a href='http://dx.doi.org/" &amp; C532 &amp; "'&gt;" &amp; LEFT(E532,FIND(":",E532)-1) &amp; "&lt;/a&gt;"</f>
        <v>&lt;a href='http://dx.doi.org/10.1093/actrade/9780199766048.001.0001'&gt;Zionism&lt;/a&gt;</v>
      </c>
      <c r="H532" s="0" t="str">
        <f aca="false">"&lt;a href='http://dx.doi.org/" &amp; C532 &amp; "'&gt;" &amp;"&lt;img src='http://www.veryshortintroductions.com/view/covers/"&amp;B532&amp;".png' class='coverimage' alt='" &amp;E532 &amp; "'/&gt;&lt;/a&gt;"</f>
        <v>&lt;a href='http://dx.doi.org/10.1093/actrade/9780199766048.001.0001'&gt;&lt;img src='http://www.veryshortintroductions.com/view/covers/9780199766048.png' class='coverimage' alt='Zionism: A Very Short Introduction'/&gt;&lt;/a&gt;</v>
      </c>
      <c r="I532" s="0" t="str">
        <f aca="false">"&lt;a href='" &amp; D532 &amp; "'&gt;" &amp; "&lt;img src='https://api.qrserver.com/v1/create-qr-code/?size=300x300&amp;data=" &amp; D532 &amp;"' class='qr'/&gt;&lt;/a&gt;"</f>
        <v>&lt;a href='http://www.veryshortintroductions.com/mobile/view/10.1093/actrade/9780199766048.001.0001/actrade-9780199766048'&gt;&lt;img src='https://api.qrserver.com/v1/create-qr-code/?size=300x300&amp;data=http://www.veryshortintroductions.com/mobile/view/10.1093/actrade/9780199766048.001.0001/actrade-9780199766048' class='qr'/&gt;&lt;/a&gt;</v>
      </c>
      <c r="J532" s="0" t="str">
        <f aca="false">"&lt;tr&gt;&lt;td&gt;" &amp; H532 &amp; "&lt;/td&gt;&lt;td&gt;&lt;small&gt;Very Short Introduction&lt;br/&gt;http://m.veryshortintroductions.com&lt;/small&gt;&lt;br/&gt;&lt;em&gt;ebook&lt;/em&gt;&lt;br/&gt;&lt;br/&gt;" &amp; G532 &amp; "&lt;/td&gt;&lt;td&gt;" &amp; I532 &amp; "&lt;/td&gt;&lt;/tr&gt;"</f>
        <v>&lt;tr&gt;&lt;td&gt;&lt;a href='http://dx.doi.org/10.1093/actrade/9780199766048.001.0001'&gt;&lt;img src='http://www.veryshortintroductions.com/view/covers/9780199766048.png' class='coverimage' alt='Zionism: A Very Short Introduction'/&gt;&lt;/a&gt;&lt;/td&gt;&lt;td&gt;&lt;small&gt;Very Short Introduction&lt;br/&gt;http://m.veryshortintroductions.com&lt;/small&gt;&lt;br/&gt;&lt;em&gt;ebook&lt;/em&gt;&lt;br/&gt;&lt;br/&gt;&lt;a href='http://dx.doi.org/10.1093/actrade/9780199766048.001.0001'&gt;Zionism&lt;/a&gt;&lt;/td&gt;&lt;td&gt;&lt;a href='http://www.veryshortintroductions.com/mobile/view/10.1093/actrade/9780199766048.001.0001/actrade-9780199766048'&gt;&lt;img src='https://api.qrserver.com/v1/create-qr-code/?size=300x300&amp;data=http://www.veryshortintroductions.com/mobile/view/10.1093/actrade/9780199766048.001.0001/actrade-9780199766048' class='qr'/&gt;&lt;/a&gt;&lt;/td&gt;&lt;/tr&gt;</v>
      </c>
      <c r="N532" s="0" t="s">
        <v>44</v>
      </c>
      <c r="O532" s="0" t="s">
        <v>2618</v>
      </c>
      <c r="P532" s="0" t="s">
        <v>2618</v>
      </c>
      <c r="Q532" s="0" t="s">
        <v>46</v>
      </c>
      <c r="S532" s="0" t="s">
        <v>2619</v>
      </c>
      <c r="X532" s="0" t="s">
        <v>2620</v>
      </c>
      <c r="Y532" s="0" t="s">
        <v>2621</v>
      </c>
      <c r="AA532" s="0" t="s">
        <v>49</v>
      </c>
      <c r="AB532" s="2" t="n">
        <v>42370</v>
      </c>
      <c r="AC532" s="2" t="n">
        <v>42735</v>
      </c>
      <c r="AK532" s="0" t="s">
        <v>50</v>
      </c>
      <c r="AL532" s="0" t="s">
        <v>51</v>
      </c>
      <c r="AM532" s="0" t="s">
        <v>49</v>
      </c>
      <c r="AN532" s="0" t="s">
        <v>49</v>
      </c>
      <c r="AO532" s="0" t="s">
        <v>49</v>
      </c>
      <c r="AP532" s="0" t="s">
        <v>49</v>
      </c>
      <c r="AQ532" s="0" t="s">
        <v>49</v>
      </c>
    </row>
  </sheetData>
  <autoFilter ref="A1:AV53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1020408163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5"/>
  <cols>
    <col collapsed="false" hidden="false" max="2" min="2" style="0" width="12.5"/>
    <col collapsed="false" hidden="false" max="3" min="3" style="0" width="24.1632653061224"/>
    <col collapsed="false" hidden="false" max="4" min="4" style="0" width="75.8316326530612"/>
    <col collapsed="false" hidden="false" max="5" min="5" style="0" width="15.3367346938776"/>
    <col collapsed="false" hidden="false" max="6" min="6" style="0" width="23.8316326530612"/>
    <col collapsed="false" hidden="false" max="7" min="7" style="0" width="17.8265306122449"/>
    <col collapsed="false" hidden="false" max="8" min="8" style="0" width="23.0051020408163"/>
    <col collapsed="false" hidden="false" max="9" min="9" style="0" width="39.6581632653061"/>
    <col collapsed="false" hidden="false" max="10" min="10" style="0" width="42.6683673469388"/>
    <col collapsed="false" hidden="false" max="13" min="11" style="0" width="8.8265306122449"/>
    <col collapsed="false" hidden="false" max="14" min="14" style="0" width="16.3316326530612"/>
    <col collapsed="false" hidden="false" max="16" min="15" style="0" width="36.5"/>
    <col collapsed="false" hidden="false" max="17" min="17" style="0" width="23.3367346938776"/>
    <col collapsed="false" hidden="false" max="18" min="18" style="0" width="8.8265306122449"/>
    <col collapsed="false" hidden="false" max="19" min="19" style="0" width="24.4948979591837"/>
    <col collapsed="false" hidden="false" max="23" min="20" style="0" width="8.8265306122449"/>
    <col collapsed="false" hidden="false" max="24" min="24" style="0" width="16.6683673469388"/>
    <col collapsed="false" hidden="false" max="25" min="25" style="0" width="51.6632653061224"/>
    <col collapsed="false" hidden="false" max="26" min="26" style="0" width="8.8265306122449"/>
    <col collapsed="false" hidden="false" max="27" min="27" style="0" width="2.5"/>
    <col collapsed="false" hidden="false" max="29" min="28" style="0" width="10.6632653061225"/>
    <col collapsed="false" hidden="false" max="35" min="30" style="0" width="8.8265306122449"/>
    <col collapsed="false" hidden="false" max="36" min="36" style="0" width="15.1632653061224"/>
    <col collapsed="false" hidden="false" max="37" min="37" style="0" width="5.5"/>
    <col collapsed="false" hidden="false" max="38" min="38" style="0" width="6.5"/>
    <col collapsed="false" hidden="false" max="39" min="39" style="0" width="13.6632653061225"/>
    <col collapsed="false" hidden="false" max="40" min="40" style="0" width="23.8316326530612"/>
    <col collapsed="false" hidden="false" max="41" min="41" style="0" width="7"/>
    <col collapsed="false" hidden="false" max="42" min="42" style="0" width="21.8316326530612"/>
    <col collapsed="false" hidden="false" max="43" min="43" style="0" width="9.16326530612245"/>
    <col collapsed="false" hidden="false" max="1025" min="44" style="0" width="8.826530612244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2622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</row>
    <row r="2" customFormat="false" ht="15" hidden="false" customHeight="false" outlineLevel="0" collapsed="false">
      <c r="A2" s="0" t="n">
        <v>3092999</v>
      </c>
      <c r="B2" s="0" t="str">
        <f aca="false">RIGHT(O2,LEN(O2)-FIND("actrade-",O2)-7)</f>
        <v>9780192801791</v>
      </c>
      <c r="C2" s="0" t="str">
        <f aca="false">"10.1093/actrade/" &amp; B2 &amp; ".001.0001"</f>
        <v>10.1093/actrade/9780192801791.001.0001</v>
      </c>
      <c r="D2" s="0" t="str">
        <f aca="false">"http://www.veryshortintroductions.com/mobile/view/" &amp; C2 &amp; "/actrade-" &amp; B2</f>
        <v>http://www.veryshortintroductions.com/mobile/view/10.1093/actrade/9780192801791.001.0001/actrade-9780192801791</v>
      </c>
      <c r="E2" s="0" t="s">
        <v>238</v>
      </c>
      <c r="F2" s="0" t="str">
        <f aca="false">LEFT(E2,FIND(":",E2)-1)</f>
        <v>Architecture</v>
      </c>
      <c r="G2" s="0" t="str">
        <f aca="false">"&lt;a href='http://dx.doi.org/" &amp; C2 &amp; "'&gt;" &amp; LEFT(E2,FIND(":",E2)-1) &amp; "&lt;/a&gt;"</f>
        <v>&lt;a href='http://dx.doi.org/10.1093/actrade/9780192801791.001.0001'&gt;Architecture&lt;/a&gt;</v>
      </c>
      <c r="H2" s="0" t="str">
        <f aca="false">"&lt;a href='http://dx.doi.org/" &amp; C2 &amp; "'&gt;" &amp;"&lt;img src='http://www.veryshortintroductions.com/view/covers/"&amp;B2&amp;".png' class='coverimage' alt='" &amp;E2 &amp; "'/&gt;&lt;/a&gt;"</f>
        <v>&lt;a href='http://dx.doi.org/10.1093/actrade/9780192801791.001.0001'&gt;&lt;img src='http://www.veryshortintroductions.com/view/covers/9780192801791.png' class='coverimage' alt='Architecture: a very short introduction'/&gt;&lt;/a&gt;</v>
      </c>
      <c r="I2" s="0" t="str">
        <f aca="false">"&lt;a href='" &amp; D2 &amp; "'&gt;" &amp; "&lt;img src='https://api.qrserver.com/v1/create-qr-code/?size=300x300&amp;data=" &amp; D2 &amp;"' class='qr'/&gt;&lt;/a&gt;"</f>
        <v>&lt;a href='http://www.veryshortintroductions.com/mobile/view/10.1093/actrade/9780192801791.001.0001/actrade-9780192801791'&gt;&lt;img src='https://api.qrserver.com/v1/create-qr-code/?size=300x300&amp;data=http://www.veryshortintroductions.com/mobile/view/10.1093/actrade/9780192801791.001.0001/actrade-9780192801791' class='qr'/&gt;&lt;/a&gt;</v>
      </c>
      <c r="J2" s="0" t="str">
        <f aca="false">"&lt;tr&gt;&lt;td&gt;" &amp; H2 &amp; "&lt;/td&gt;&lt;td&gt;&lt;small&gt;Very Short Introduction&lt;/small&gt;&lt;br/&gt;&lt;em&gt;ebook&lt;/em&gt;&lt;br/&gt;&lt;br/&gt;" &amp; G2 &amp; "&lt;/td&gt;&lt;td&gt;" &amp; I2 &amp; "&lt;/td&gt;&lt;/tr&gt;"</f>
        <v>&lt;tr&gt;&lt;td&gt;&lt;a href='http://dx.doi.org/10.1093/actrade/9780192801791.001.0001'&gt;&lt;img src='http://www.veryshortintroductions.com/view/covers/9780192801791.png' class='coverimage' alt='Architecture: a very short introduction'/&gt;&lt;/a&gt;&lt;/td&gt;&lt;td&gt;&lt;small&gt;Very Short Introduction&lt;/small&gt;&lt;br/&gt;&lt;em&gt;ebook&lt;/em&gt;&lt;br/&gt;&lt;br/&gt;&lt;a href='http://dx.doi.org/10.1093/actrade/9780192801791.001.0001'&gt;Architecture&lt;/a&gt;&lt;/td&gt;&lt;td&gt;&lt;a href='http://www.veryshortintroductions.com/mobile/view/10.1093/actrade/9780192801791.001.0001/actrade-9780192801791'&gt;&lt;img src='https://api.qrserver.com/v1/create-qr-code/?size=300x300&amp;data=http://www.veryshortintroductions.com/mobile/view/10.1093/actrade/9780192801791.001.0001/actrade-9780192801791' class='qr'/&gt;&lt;/a&gt;&lt;/td&gt;&lt;/tr&gt;</v>
      </c>
      <c r="N2" s="0" t="s">
        <v>44</v>
      </c>
      <c r="O2" s="0" t="s">
        <v>239</v>
      </c>
      <c r="P2" s="0" t="s">
        <v>239</v>
      </c>
      <c r="Q2" s="0" t="s">
        <v>46</v>
      </c>
      <c r="S2" s="0" t="s">
        <v>240</v>
      </c>
      <c r="Y2" s="0" t="s">
        <v>241</v>
      </c>
      <c r="AA2" s="0" t="s">
        <v>49</v>
      </c>
      <c r="AB2" s="2" t="n">
        <v>37257</v>
      </c>
      <c r="AC2" s="2" t="n">
        <v>37621</v>
      </c>
      <c r="AK2" s="0" t="s">
        <v>50</v>
      </c>
      <c r="AL2" s="0" t="s">
        <v>51</v>
      </c>
      <c r="AM2" s="0" t="s">
        <v>49</v>
      </c>
      <c r="AN2" s="0" t="s">
        <v>49</v>
      </c>
      <c r="AO2" s="0" t="s">
        <v>49</v>
      </c>
      <c r="AP2" s="0" t="s">
        <v>49</v>
      </c>
      <c r="AQ2" s="0" t="s">
        <v>49</v>
      </c>
    </row>
    <row r="3" customFormat="false" ht="15" hidden="false" customHeight="false" outlineLevel="0" collapsed="false">
      <c r="A3" s="0" t="n">
        <v>3093167</v>
      </c>
      <c r="B3" s="0" t="str">
        <f aca="false">RIGHT(O3,LEN(O3)-FIND("actrade-",O3)-7)</f>
        <v>9780199663835</v>
      </c>
      <c r="C3" s="0" t="str">
        <f aca="false">"10.1093/actrade/" &amp; B3 &amp; ".001.0001"</f>
        <v>10.1093/actrade/9780199663835.001.0001</v>
      </c>
      <c r="D3" s="0" t="str">
        <f aca="false">"http://www.veryshortintroductions.com/mobile/view/" &amp; C3 &amp; "/actrade-" &amp; B3</f>
        <v>http://www.veryshortintroductions.com/mobile/view/10.1093/actrade/9780199663835.001.0001/actrade-9780199663835</v>
      </c>
      <c r="E3" s="0" t="s">
        <v>381</v>
      </c>
      <c r="F3" s="0" t="str">
        <f aca="false">LEFT(E3,FIND(":",E3)-1)</f>
        <v>Buddhism  </v>
      </c>
      <c r="G3" s="0" t="str">
        <f aca="false">"&lt;a href='http://dx.doi.org/" &amp; C3 &amp; "'&gt;" &amp; LEFT(E3,FIND(":",E3)-1) &amp; "&lt;/a&gt;"</f>
        <v>&lt;a href='http://dx.doi.org/10.1093/actrade/9780199663835.001.0001'&gt;Buddhism  &lt;/a&gt;</v>
      </c>
      <c r="H3" s="0" t="str">
        <f aca="false">"&lt;a href='http://dx.doi.org/" &amp; C3 &amp; "'&gt;" &amp;"&lt;img src='http://www.veryshortintroductions.com/view/covers/"&amp;B3&amp;".png' class='coverimage' alt='" &amp;E3 &amp; "'/&gt;&lt;/a&gt;"</f>
        <v>&lt;a href='http://dx.doi.org/10.1093/actrade/9780199663835.001.0001'&gt;&lt;img src='http://www.veryshortintroductions.com/view/covers/9780199663835.png' class='coverimage' alt='Buddhism  : a very short introduction'/&gt;&lt;/a&gt;</v>
      </c>
      <c r="I3" s="0" t="str">
        <f aca="false">"&lt;a href='" &amp; D3 &amp; "'&gt;" &amp; "&lt;img src='https://api.qrserver.com/v1/create-qr-code/?size=300x300&amp;data=" &amp; D3 &amp;"' class='qr'/&gt;&lt;/a&gt;"</f>
        <v>&lt;a href='http://www.veryshortintroductions.com/mobile/view/10.1093/actrade/9780199663835.001.0001/actrade-9780199663835'&gt;&lt;img src='https://api.qrserver.com/v1/create-qr-code/?size=300x300&amp;data=http://www.veryshortintroductions.com/mobile/view/10.1093/actrade/9780199663835.001.0001/actrade-9780199663835' class='qr'/&gt;&lt;/a&gt;</v>
      </c>
      <c r="J3" s="0" t="str">
        <f aca="false">"&lt;tr&gt;&lt;td&gt;" &amp; H3 &amp; "&lt;/td&gt;&lt;td&gt;&lt;small&gt;Very Short Introduction&lt;/small&gt;&lt;br/&gt;&lt;em&gt;ebook&lt;/em&gt;&lt;br/&gt;&lt;br/&gt;" &amp; G3 &amp; "&lt;/td&gt;&lt;td&gt;" &amp; I3 &amp; "&lt;/td&gt;&lt;/tr&gt;"</f>
        <v>&lt;tr&gt;&lt;td&gt;&lt;a href='http://dx.doi.org/10.1093/actrade/9780199663835.001.0001'&gt;&lt;img src='http://www.veryshortintroductions.com/view/covers/9780199663835.png' class='coverimage' alt='Buddhism  : a very short introduction'/&gt;&lt;/a&gt;&lt;/td&gt;&lt;td&gt;&lt;small&gt;Very Short Introduction&lt;/small&gt;&lt;br/&gt;&lt;em&gt;ebook&lt;/em&gt;&lt;br/&gt;&lt;br/&gt;&lt;a href='http://dx.doi.org/10.1093/actrade/9780199663835.001.0001'&gt;Buddhism  &lt;/a&gt;&lt;/td&gt;&lt;td&gt;&lt;a href='http://www.veryshortintroductions.com/mobile/view/10.1093/actrade/9780199663835.001.0001/actrade-9780199663835'&gt;&lt;img src='https://api.qrserver.com/v1/create-qr-code/?size=300x300&amp;data=http://www.veryshortintroductions.com/mobile/view/10.1093/actrade/9780199663835.001.0001/actrade-9780199663835' class='qr'/&gt;&lt;/a&gt;&lt;/td&gt;&lt;/tr&gt;</v>
      </c>
      <c r="N3" s="0" t="s">
        <v>44</v>
      </c>
      <c r="O3" s="0" t="s">
        <v>382</v>
      </c>
      <c r="P3" s="0" t="s">
        <v>382</v>
      </c>
      <c r="Q3" s="0" t="s">
        <v>46</v>
      </c>
      <c r="S3" s="0" t="s">
        <v>383</v>
      </c>
      <c r="Y3" s="0" t="s">
        <v>384</v>
      </c>
      <c r="AA3" s="0" t="s">
        <v>49</v>
      </c>
      <c r="AB3" s="2" t="n">
        <v>41275</v>
      </c>
      <c r="AC3" s="2" t="n">
        <v>41639</v>
      </c>
      <c r="AK3" s="0" t="s">
        <v>50</v>
      </c>
      <c r="AL3" s="0" t="s">
        <v>51</v>
      </c>
      <c r="AM3" s="0" t="s">
        <v>49</v>
      </c>
      <c r="AN3" s="0" t="s">
        <v>49</v>
      </c>
      <c r="AO3" s="0" t="s">
        <v>49</v>
      </c>
      <c r="AP3" s="0" t="s">
        <v>49</v>
      </c>
      <c r="AQ3" s="0" t="s">
        <v>49</v>
      </c>
    </row>
    <row r="4" customFormat="false" ht="15" hidden="false" customHeight="false" outlineLevel="0" collapsed="false">
      <c r="A4" s="0" t="n">
        <v>1050463</v>
      </c>
      <c r="B4" s="0" t="str">
        <f aca="false">RIGHT(O4,LEN(O4)-FIND("actrade-",O4)-7)</f>
        <v>9780192853455</v>
      </c>
      <c r="C4" s="0" t="str">
        <f aca="false">"10.1093/actrade/" &amp; B4 &amp; ".001.0001"</f>
        <v>10.1093/actrade/9780192853455.001.0001</v>
      </c>
      <c r="D4" s="0" t="str">
        <f aca="false">"http://www.veryshortintroductions.com/mobile/view/" &amp; C4 &amp; "/actrade-" &amp; B4</f>
        <v>http://www.veryshortintroductions.com/mobile/view/10.1093/actrade/9780192853455.001.0001/actrade-9780192853455</v>
      </c>
      <c r="E4" s="0" t="s">
        <v>767</v>
      </c>
      <c r="F4" s="0" t="str">
        <f aca="false">LEFT(E4,FIND(":",E4)-1)</f>
        <v>Economics</v>
      </c>
      <c r="G4" s="0" t="str">
        <f aca="false">"&lt;a href='http://dx.doi.org/" &amp; C4 &amp; "'&gt;" &amp; LEFT(E4,FIND(":",E4)-1) &amp; "&lt;/a&gt;"</f>
        <v>&lt;a href='http://dx.doi.org/10.1093/actrade/9780192853455.001.0001'&gt;Economics&lt;/a&gt;</v>
      </c>
      <c r="H4" s="0" t="str">
        <f aca="false">"&lt;a href='http://dx.doi.org/" &amp; C4 &amp; "'&gt;" &amp;"&lt;img src='http://www.veryshortintroductions.com/view/covers/"&amp;B4&amp;".png' class='coverimage' alt='" &amp;E4 &amp; "'/&gt;&lt;/a&gt;"</f>
        <v>&lt;a href='http://dx.doi.org/10.1093/actrade/9780192853455.001.0001'&gt;&lt;img src='http://www.veryshortintroductions.com/view/covers/9780192853455.png' class='coverimage' alt='Economics: A Very Short Introduction (Very short introductions ; 156)'/&gt;&lt;/a&gt;</v>
      </c>
      <c r="I4" s="0" t="str">
        <f aca="false">"&lt;a href='" &amp; D4 &amp; "'&gt;" &amp; "&lt;img src='https://api.qrserver.com/v1/create-qr-code/?size=300x300&amp;data=" &amp; D4 &amp;"' class='qr'/&gt;&lt;/a&gt;"</f>
        <v>&lt;a href='http://www.veryshortintroductions.com/mobile/view/10.1093/actrade/9780192853455.001.0001/actrade-9780192853455'&gt;&lt;img src='https://api.qrserver.com/v1/create-qr-code/?size=300x300&amp;data=http://www.veryshortintroductions.com/mobile/view/10.1093/actrade/9780192853455.001.0001/actrade-9780192853455' class='qr'/&gt;&lt;/a&gt;</v>
      </c>
      <c r="J4" s="0" t="str">
        <f aca="false">"&lt;tr&gt;&lt;td&gt;" &amp; H4 &amp; "&lt;/td&gt;&lt;td&gt;&lt;small&gt;Very Short Introduction&lt;/small&gt;&lt;br/&gt;&lt;em&gt;ebook&lt;/em&gt;&lt;br/&gt;&lt;br/&gt;" &amp; G4 &amp; "&lt;/td&gt;&lt;td&gt;" &amp; I4 &amp; "&lt;/td&gt;&lt;/tr&gt;"</f>
        <v>&lt;tr&gt;&lt;td&gt;&lt;a href='http://dx.doi.org/10.1093/actrade/9780192853455.001.0001'&gt;&lt;img src='http://www.veryshortintroductions.com/view/covers/9780192853455.png' class='coverimage' alt='Economics: A Very Short Introduction (Very short introductions ; 156)'/&gt;&lt;/a&gt;&lt;/td&gt;&lt;td&gt;&lt;small&gt;Very Short Introduction&lt;/small&gt;&lt;br/&gt;&lt;em&gt;ebook&lt;/em&gt;&lt;br/&gt;&lt;br/&gt;&lt;a href='http://dx.doi.org/10.1093/actrade/9780192853455.001.0001'&gt;Economics&lt;/a&gt;&lt;/td&gt;&lt;td&gt;&lt;a href='http://www.veryshortintroductions.com/mobile/view/10.1093/actrade/9780192853455.001.0001/actrade-9780192853455'&gt;&lt;img src='https://api.qrserver.com/v1/create-qr-code/?size=300x300&amp;data=http://www.veryshortintroductions.com/mobile/view/10.1093/actrade/9780192853455.001.0001/actrade-9780192853455' class='qr'/&gt;&lt;/a&gt;&lt;/td&gt;&lt;/tr&gt;</v>
      </c>
      <c r="N4" s="0" t="s">
        <v>44</v>
      </c>
      <c r="O4" s="0" t="s">
        <v>768</v>
      </c>
      <c r="P4" s="0" t="s">
        <v>768</v>
      </c>
      <c r="Q4" s="0" t="s">
        <v>46</v>
      </c>
      <c r="S4" s="0" t="s">
        <v>769</v>
      </c>
      <c r="X4" s="0" t="s">
        <v>770</v>
      </c>
      <c r="Y4" s="0" t="s">
        <v>771</v>
      </c>
      <c r="AA4" s="0" t="s">
        <v>49</v>
      </c>
      <c r="AB4" s="2" t="n">
        <v>39083</v>
      </c>
      <c r="AC4" s="2" t="n">
        <v>39447</v>
      </c>
      <c r="AJ4" s="0" t="s">
        <v>772</v>
      </c>
      <c r="AK4" s="0" t="s">
        <v>50</v>
      </c>
      <c r="AL4" s="0" t="s">
        <v>51</v>
      </c>
      <c r="AM4" s="0" t="s">
        <v>49</v>
      </c>
      <c r="AN4" s="0" t="s">
        <v>49</v>
      </c>
      <c r="AO4" s="0" t="s">
        <v>49</v>
      </c>
      <c r="AP4" s="0" t="s">
        <v>49</v>
      </c>
      <c r="AQ4" s="0" t="s">
        <v>49</v>
      </c>
    </row>
    <row r="5" customFormat="false" ht="15" hidden="false" customHeight="false" outlineLevel="0" collapsed="false">
      <c r="A5" s="0" t="n">
        <v>3093043</v>
      </c>
      <c r="B5" s="0" t="str">
        <f aca="false">RIGHT(O5,LEN(O5)-FIND("actrade-",O5)-7)</f>
        <v>9780192802514</v>
      </c>
      <c r="C5" s="0" t="str">
        <f aca="false">"10.1093/actrade/" &amp; B5 &amp; ".001.0001"</f>
        <v>10.1093/actrade/9780192802514.001.0001</v>
      </c>
      <c r="D5" s="0" t="str">
        <f aca="false">"http://www.veryshortintroductions.com/mobile/view/" &amp; C5 &amp; "/actrade-" &amp; B5</f>
        <v>http://www.veryshortintroductions.com/mobile/view/10.1093/actrade/9780192802514.001.0001/actrade-9780192802514</v>
      </c>
      <c r="E5" s="0" t="s">
        <v>854</v>
      </c>
      <c r="F5" s="0" t="str">
        <f aca="false">LEFT(E5,FIND(":",E5)-1)</f>
        <v>Evolution</v>
      </c>
      <c r="G5" s="0" t="str">
        <f aca="false">"&lt;a href='http://dx.doi.org/" &amp; C5 &amp; "'&gt;" &amp; LEFT(E5,FIND(":",E5)-1) &amp; "&lt;/a&gt;"</f>
        <v>&lt;a href='http://dx.doi.org/10.1093/actrade/9780192802514.001.0001'&gt;Evolution&lt;/a&gt;</v>
      </c>
      <c r="H5" s="0" t="str">
        <f aca="false">"&lt;a href='http://dx.doi.org/" &amp; C5 &amp; "'&gt;" &amp;"&lt;img src='http://www.veryshortintroductions.com/view/covers/"&amp;B5&amp;".png' class='coverimage' alt='" &amp;E5 &amp; "'/&gt;&lt;/a&gt;"</f>
        <v>&lt;a href='http://dx.doi.org/10.1093/actrade/9780192802514.001.0001'&gt;&lt;img src='http://www.veryshortintroductions.com/view/covers/9780192802514.png' class='coverimage' alt='Evolution: a very short introduction'/&gt;&lt;/a&gt;</v>
      </c>
      <c r="I5" s="0" t="str">
        <f aca="false">"&lt;a href='" &amp; D5 &amp; "'&gt;" &amp; "&lt;img src='https://api.qrserver.com/v1/create-qr-code/?size=300x300&amp;data=" &amp; D5 &amp;"' class='qr'/&gt;&lt;/a&gt;"</f>
        <v>&lt;a href='http://www.veryshortintroductions.com/mobile/view/10.1093/actrade/9780192802514.001.0001/actrade-9780192802514'&gt;&lt;img src='https://api.qrserver.com/v1/create-qr-code/?size=300x300&amp;data=http://www.veryshortintroductions.com/mobile/view/10.1093/actrade/9780192802514.001.0001/actrade-9780192802514' class='qr'/&gt;&lt;/a&gt;</v>
      </c>
      <c r="J5" s="0" t="str">
        <f aca="false">"&lt;tr&gt;&lt;td&gt;" &amp; H5 &amp; "&lt;/td&gt;&lt;td&gt;&lt;small&gt;Very Short Introduction&lt;/small&gt;&lt;br/&gt;&lt;em&gt;ebook&lt;/em&gt;&lt;br/&gt;&lt;br/&gt;" &amp; G5 &amp; "&lt;/td&gt;&lt;td&gt;" &amp; I5 &amp; "&lt;/td&gt;&lt;/tr&gt;"</f>
        <v>&lt;tr&gt;&lt;td&gt;&lt;a href='http://dx.doi.org/10.1093/actrade/9780192802514.001.0001'&gt;&lt;img src='http://www.veryshortintroductions.com/view/covers/9780192802514.png' class='coverimage' alt='Evolution: a very short introduction'/&gt;&lt;/a&gt;&lt;/td&gt;&lt;td&gt;&lt;small&gt;Very Short Introduction&lt;/small&gt;&lt;br/&gt;&lt;em&gt;ebook&lt;/em&gt;&lt;br/&gt;&lt;br/&gt;&lt;a href='http://dx.doi.org/10.1093/actrade/9780192802514.001.0001'&gt;Evolution&lt;/a&gt;&lt;/td&gt;&lt;td&gt;&lt;a href='http://www.veryshortintroductions.com/mobile/view/10.1093/actrade/9780192802514.001.0001/actrade-9780192802514'&gt;&lt;img src='https://api.qrserver.com/v1/create-qr-code/?size=300x300&amp;data=http://www.veryshortintroductions.com/mobile/view/10.1093/actrade/9780192802514.001.0001/actrade-9780192802514' class='qr'/&gt;&lt;/a&gt;&lt;/td&gt;&lt;/tr&gt;</v>
      </c>
      <c r="N5" s="0" t="s">
        <v>44</v>
      </c>
      <c r="O5" s="0" t="s">
        <v>855</v>
      </c>
      <c r="P5" s="0" t="s">
        <v>855</v>
      </c>
      <c r="Q5" s="0" t="s">
        <v>46</v>
      </c>
      <c r="S5" s="0" t="s">
        <v>856</v>
      </c>
      <c r="Y5" s="0" t="s">
        <v>857</v>
      </c>
      <c r="AA5" s="0" t="s">
        <v>49</v>
      </c>
      <c r="AB5" s="2" t="n">
        <v>37622</v>
      </c>
      <c r="AC5" s="2" t="n">
        <v>37986</v>
      </c>
      <c r="AK5" s="0" t="s">
        <v>50</v>
      </c>
      <c r="AL5" s="0" t="s">
        <v>51</v>
      </c>
      <c r="AM5" s="0" t="s">
        <v>49</v>
      </c>
      <c r="AN5" s="0" t="s">
        <v>49</v>
      </c>
      <c r="AO5" s="0" t="s">
        <v>49</v>
      </c>
      <c r="AP5" s="0" t="s">
        <v>49</v>
      </c>
      <c r="AQ5" s="0" t="s">
        <v>49</v>
      </c>
    </row>
    <row r="6" customFormat="false" ht="15" hidden="false" customHeight="false" outlineLevel="0" collapsed="false">
      <c r="A6" s="0" t="n">
        <v>673863</v>
      </c>
      <c r="B6" s="0" t="str">
        <f aca="false">RIGHT(O6,LEN(O6)-FIND("actrade-",O6)-7)</f>
        <v>9780192804280</v>
      </c>
      <c r="C6" s="0" t="str">
        <f aca="false">"10.1093/actrade/" &amp; B6 &amp; ".001.0001"</f>
        <v>10.1093/actrade/9780192804280.001.0001</v>
      </c>
      <c r="D6" s="0" t="str">
        <f aca="false">"http://www.veryshortintroductions.com/mobile/view/" &amp; C6 &amp; "/actrade-" &amp; B6</f>
        <v>http://www.veryshortintroductions.com/mobile/view/10.1093/actrade/9780192804280.001.0001/actrade-9780192804280</v>
      </c>
      <c r="E6" s="0" t="s">
        <v>858</v>
      </c>
      <c r="F6" s="0" t="str">
        <f aca="false">LEFT(E6,FIND(":",E6)-1)</f>
        <v>Existentialism</v>
      </c>
      <c r="G6" s="0" t="str">
        <f aca="false">"&lt;a href='http://dx.doi.org/" &amp; C6 &amp; "'&gt;" &amp; LEFT(E6,FIND(":",E6)-1) &amp; "&lt;/a&gt;"</f>
        <v>&lt;a href='http://dx.doi.org/10.1093/actrade/9780192804280.001.0001'&gt;Existentialism&lt;/a&gt;</v>
      </c>
      <c r="H6" s="0" t="str">
        <f aca="false">"&lt;a href='http://dx.doi.org/" &amp; C6 &amp; "'&gt;" &amp;"&lt;img src='http://www.veryshortintroductions.com/view/covers/"&amp;B6&amp;".png' class='coverimage' alt='" &amp;E6 &amp; "'/&gt;&lt;/a&gt;"</f>
        <v>&lt;a href='http://dx.doi.org/10.1093/actrade/9780192804280.001.0001'&gt;&lt;img src='http://www.veryshortintroductions.com/view/covers/9780192804280.png' class='coverimage' alt='Existentialism: A Very Short Introduction (Very short introductions ; 153)'/&gt;&lt;/a&gt;</v>
      </c>
      <c r="I6" s="0" t="str">
        <f aca="false">"&lt;a href='" &amp; D6 &amp; "'&gt;" &amp; "&lt;img src='https://api.qrserver.com/v1/create-qr-code/?size=300x300&amp;data=" &amp; D6 &amp;"' class='qr'/&gt;&lt;/a&gt;"</f>
        <v>&lt;a href='http://www.veryshortintroductions.com/mobile/view/10.1093/actrade/9780192804280.001.0001/actrade-9780192804280'&gt;&lt;img src='https://api.qrserver.com/v1/create-qr-code/?size=300x300&amp;data=http://www.veryshortintroductions.com/mobile/view/10.1093/actrade/9780192804280.001.0001/actrade-9780192804280' class='qr'/&gt;&lt;/a&gt;</v>
      </c>
      <c r="J6" s="0" t="str">
        <f aca="false">"&lt;tr&gt;&lt;td&gt;" &amp; H6 &amp; "&lt;/td&gt;&lt;td&gt;&lt;small&gt;Very Short Introduction&lt;/small&gt;&lt;br/&gt;&lt;em&gt;ebook&lt;/em&gt;&lt;br/&gt;&lt;br/&gt;" &amp; G6 &amp; "&lt;/td&gt;&lt;td&gt;" &amp; I6 &amp; "&lt;/td&gt;&lt;/tr&gt;"</f>
        <v>&lt;tr&gt;&lt;td&gt;&lt;a href='http://dx.doi.org/10.1093/actrade/9780192804280.001.0001'&gt;&lt;img src='http://www.veryshortintroductions.com/view/covers/9780192804280.png' class='coverimage' alt='Existentialism: A Very Short Introduction (Very short introductions ; 153)'/&gt;&lt;/a&gt;&lt;/td&gt;&lt;td&gt;&lt;small&gt;Very Short Introduction&lt;/small&gt;&lt;br/&gt;&lt;em&gt;ebook&lt;/em&gt;&lt;br/&gt;&lt;br/&gt;&lt;a href='http://dx.doi.org/10.1093/actrade/9780192804280.001.0001'&gt;Existentialism&lt;/a&gt;&lt;/td&gt;&lt;td&gt;&lt;a href='http://www.veryshortintroductions.com/mobile/view/10.1093/actrade/9780192804280.001.0001/actrade-9780192804280'&gt;&lt;img src='https://api.qrserver.com/v1/create-qr-code/?size=300x300&amp;data=http://www.veryshortintroductions.com/mobile/view/10.1093/actrade/9780192804280.001.0001/actrade-9780192804280' class='qr'/&gt;&lt;/a&gt;&lt;/td&gt;&lt;/tr&gt;</v>
      </c>
      <c r="N6" s="0" t="s">
        <v>44</v>
      </c>
      <c r="O6" s="0" t="s">
        <v>859</v>
      </c>
      <c r="P6" s="0" t="s">
        <v>859</v>
      </c>
      <c r="Q6" s="0" t="s">
        <v>46</v>
      </c>
      <c r="S6" s="0" t="s">
        <v>860</v>
      </c>
      <c r="X6" s="0" t="s">
        <v>861</v>
      </c>
      <c r="Y6" s="0" t="s">
        <v>862</v>
      </c>
      <c r="AA6" s="0" t="s">
        <v>49</v>
      </c>
      <c r="AB6" s="2" t="n">
        <v>38718</v>
      </c>
      <c r="AC6" s="2" t="n">
        <v>39082</v>
      </c>
      <c r="AJ6" s="0" t="s">
        <v>863</v>
      </c>
      <c r="AK6" s="0" t="s">
        <v>50</v>
      </c>
      <c r="AL6" s="0" t="s">
        <v>51</v>
      </c>
      <c r="AM6" s="0" t="s">
        <v>49</v>
      </c>
      <c r="AN6" s="0" t="s">
        <v>49</v>
      </c>
      <c r="AO6" s="0" t="s">
        <v>49</v>
      </c>
      <c r="AP6" s="0" t="s">
        <v>49</v>
      </c>
      <c r="AQ6" s="0" t="s">
        <v>49</v>
      </c>
    </row>
    <row r="7" customFormat="false" ht="15" hidden="false" customHeight="false" outlineLevel="0" collapsed="false">
      <c r="A7" s="0" t="n">
        <v>3093055</v>
      </c>
      <c r="B7" s="0" t="str">
        <f aca="false">RIGHT(O7,LEN(O7)-FIND("actrade-",O7)-7)</f>
        <v>9780199662661</v>
      </c>
      <c r="C7" s="0" t="str">
        <f aca="false">"10.1093/actrade/" &amp; B7 &amp; ".001.0001"</f>
        <v>10.1093/actrade/9780199662661.001.0001</v>
      </c>
      <c r="D7" s="0" t="str">
        <f aca="false">"http://www.veryshortintroductions.com/mobile/view/" &amp; C7 &amp; "/actrade-" &amp; B7</f>
        <v>http://www.veryshortintroductions.com/mobile/view/10.1093/actrade/9780199662661.001.0001/actrade-9780199662661</v>
      </c>
      <c r="E7" s="0" t="s">
        <v>1064</v>
      </c>
      <c r="F7" s="0" t="str">
        <f aca="false">LEFT(E7,FIND(":",E7)-1)</f>
        <v>Globalization  </v>
      </c>
      <c r="G7" s="0" t="str">
        <f aca="false">"&lt;a href='http://dx.doi.org/" &amp; C7 &amp; "'&gt;" &amp; LEFT(E7,FIND(":",E7)-1) &amp; "&lt;/a&gt;"</f>
        <v>&lt;a href='http://dx.doi.org/10.1093/actrade/9780199662661.001.0001'&gt;Globalization  &lt;/a&gt;</v>
      </c>
      <c r="H7" s="0" t="str">
        <f aca="false">"&lt;a href='http://dx.doi.org/" &amp; C7 &amp; "'&gt;" &amp;"&lt;img src='http://www.veryshortintroductions.com/view/covers/"&amp;B7&amp;".png' class='coverimage' alt='" &amp;E7 &amp; "'/&gt;&lt;/a&gt;"</f>
        <v>&lt;a href='http://dx.doi.org/10.1093/actrade/9780199662661.001.0001'&gt;&lt;img src='http://www.veryshortintroductions.com/view/covers/9780199662661.png' class='coverimage' alt='Globalization  : a very short introduction'/&gt;&lt;/a&gt;</v>
      </c>
      <c r="I7" s="0" t="str">
        <f aca="false">"&lt;a href='" &amp; D7 &amp; "'&gt;" &amp; "&lt;img src='https://api.qrserver.com/v1/create-qr-code/?size=300x300&amp;data=" &amp; D7 &amp;"' class='qr'/&gt;&lt;/a&gt;"</f>
        <v>&lt;a href='http://www.veryshortintroductions.com/mobile/view/10.1093/actrade/9780199662661.001.0001/actrade-9780199662661'&gt;&lt;img src='https://api.qrserver.com/v1/create-qr-code/?size=300x300&amp;data=http://www.veryshortintroductions.com/mobile/view/10.1093/actrade/9780199662661.001.0001/actrade-9780199662661' class='qr'/&gt;&lt;/a&gt;</v>
      </c>
      <c r="J7" s="0" t="str">
        <f aca="false">"&lt;tr&gt;&lt;td&gt;" &amp; H7 &amp; "&lt;/td&gt;&lt;td&gt;&lt;small&gt;Very Short Introduction&lt;/small&gt;&lt;br/&gt;&lt;em&gt;ebook&lt;/em&gt;&lt;br/&gt;&lt;br/&gt;" &amp; G7 &amp; "&lt;/td&gt;&lt;td&gt;" &amp; I7 &amp; "&lt;/td&gt;&lt;/tr&gt;"</f>
        <v>&lt;tr&gt;&lt;td&gt;&lt;a href='http://dx.doi.org/10.1093/actrade/9780199662661.001.0001'&gt;&lt;img src='http://www.veryshortintroductions.com/view/covers/9780199662661.png' class='coverimage' alt='Globalization  : a very short introduction'/&gt;&lt;/a&gt;&lt;/td&gt;&lt;td&gt;&lt;small&gt;Very Short Introduction&lt;/small&gt;&lt;br/&gt;&lt;em&gt;ebook&lt;/em&gt;&lt;br/&gt;&lt;br/&gt;&lt;a href='http://dx.doi.org/10.1093/actrade/9780199662661.001.0001'&gt;Globalization  &lt;/a&gt;&lt;/td&gt;&lt;td&gt;&lt;a href='http://www.veryshortintroductions.com/mobile/view/10.1093/actrade/9780199662661.001.0001/actrade-9780199662661'&gt;&lt;img src='https://api.qrserver.com/v1/create-qr-code/?size=300x300&amp;data=http://www.veryshortintroductions.com/mobile/view/10.1093/actrade/9780199662661.001.0001/actrade-9780199662661' class='qr'/&gt;&lt;/a&gt;&lt;/td&gt;&lt;/tr&gt;</v>
      </c>
      <c r="N7" s="0" t="s">
        <v>44</v>
      </c>
      <c r="O7" s="0" t="s">
        <v>1065</v>
      </c>
      <c r="P7" s="0" t="s">
        <v>1065</v>
      </c>
      <c r="Q7" s="0" t="s">
        <v>46</v>
      </c>
      <c r="S7" s="0" t="s">
        <v>1066</v>
      </c>
      <c r="Y7" s="0" t="s">
        <v>1067</v>
      </c>
      <c r="AA7" s="0" t="s">
        <v>49</v>
      </c>
      <c r="AB7" s="2" t="n">
        <v>41275</v>
      </c>
      <c r="AC7" s="2" t="n">
        <v>41639</v>
      </c>
      <c r="AK7" s="0" t="s">
        <v>50</v>
      </c>
      <c r="AL7" s="0" t="s">
        <v>51</v>
      </c>
      <c r="AM7" s="0" t="s">
        <v>49</v>
      </c>
      <c r="AN7" s="0" t="s">
        <v>49</v>
      </c>
      <c r="AO7" s="0" t="s">
        <v>49</v>
      </c>
      <c r="AP7" s="0" t="s">
        <v>49</v>
      </c>
      <c r="AQ7" s="0" t="s">
        <v>49</v>
      </c>
    </row>
    <row r="8" customFormat="false" ht="15" hidden="false" customHeight="false" outlineLevel="0" collapsed="false">
      <c r="A8" s="0" t="n">
        <v>10315120</v>
      </c>
      <c r="B8" s="0" t="str">
        <f aca="false">RIGHT(O8,LEN(O8)-FIND("actrade-",O8)-7)</f>
        <v>9780199239337</v>
      </c>
      <c r="C8" s="0" t="str">
        <f aca="false">"10.1093/actrade/" &amp; B8 &amp; ".001.0001"</f>
        <v>10.1093/actrade/9780199239337.001.0001</v>
      </c>
      <c r="D8" s="0" t="str">
        <f aca="false">"http://www.veryshortintroductions.com/mobile/view/" &amp; C8 &amp; "/actrade-" &amp; B8</f>
        <v>http://www.veryshortintroductions.com/mobile/view/10.1093/actrade/9780199239337.001.0001/actrade-9780199239337</v>
      </c>
      <c r="E8" s="0" t="s">
        <v>1257</v>
      </c>
      <c r="F8" s="0" t="str">
        <f aca="false">LEFT(E8,FIND(":",E8)-1)</f>
        <v>International Law</v>
      </c>
      <c r="G8" s="0" t="str">
        <f aca="false">"&lt;a href='http://dx.doi.org/" &amp; C8 &amp; "'&gt;" &amp; LEFT(E8,FIND(":",E8)-1) &amp; "&lt;/a&gt;"</f>
        <v>&lt;a href='http://dx.doi.org/10.1093/actrade/9780199239337.001.0001'&gt;International Law&lt;/a&gt;</v>
      </c>
      <c r="H8" s="0" t="str">
        <f aca="false">"&lt;a href='http://dx.doi.org/" &amp; C8 &amp; "'&gt;" &amp;"&lt;img src='http://www.veryshortintroductions.com/view/covers/"&amp;B8&amp;".png' class='coverimage' alt='" &amp;E8 &amp; "'/&gt;&lt;/a&gt;"</f>
        <v>&lt;a href='http://dx.doi.org/10.1093/actrade/9780199239337.001.0001'&gt;&lt;img src='http://www.veryshortintroductions.com/view/covers/9780199239337.png' class='coverimage' alt='International Law: A Very Short Introduction'/&gt;&lt;/a&gt;</v>
      </c>
      <c r="I8" s="0" t="str">
        <f aca="false">"&lt;a href='" &amp; D8 &amp; "'&gt;" &amp; "&lt;img src='https://api.qrserver.com/v1/create-qr-code/?size=300x300&amp;data=" &amp; D8 &amp;"' class='qr'/&gt;&lt;/a&gt;"</f>
        <v>&lt;a href='http://www.veryshortintroductions.com/mobile/view/10.1093/actrade/9780199239337.001.0001/actrade-9780199239337'&gt;&lt;img src='https://api.qrserver.com/v1/create-qr-code/?size=300x300&amp;data=http://www.veryshortintroductions.com/mobile/view/10.1093/actrade/9780199239337.001.0001/actrade-9780199239337' class='qr'/&gt;&lt;/a&gt;</v>
      </c>
      <c r="J8" s="0" t="str">
        <f aca="false">"&lt;tr&gt;&lt;td&gt;" &amp; H8 &amp; "&lt;/td&gt;&lt;td&gt;&lt;small&gt;Very Short Introduction&lt;/small&gt;&lt;br/&gt;&lt;em&gt;ebook&lt;/em&gt;&lt;br/&gt;&lt;br/&gt;" &amp; G8 &amp; "&lt;/td&gt;&lt;td&gt;" &amp; I8 &amp; "&lt;/td&gt;&lt;/tr&gt;"</f>
        <v>&lt;tr&gt;&lt;td&gt;&lt;a href='http://dx.doi.org/10.1093/actrade/9780199239337.001.0001'&gt;&lt;img src='http://www.veryshortintroductions.com/view/covers/9780199239337.png' class='coverimage' alt='International Law: A Very Short Introduction'/&gt;&lt;/a&gt;&lt;/td&gt;&lt;td&gt;&lt;small&gt;Very Short Introduction&lt;/small&gt;&lt;br/&gt;&lt;em&gt;ebook&lt;/em&gt;&lt;br/&gt;&lt;br/&gt;&lt;a href='http://dx.doi.org/10.1093/actrade/9780199239337.001.0001'&gt;International Law&lt;/a&gt;&lt;/td&gt;&lt;td&gt;&lt;a href='http://www.veryshortintroductions.com/mobile/view/10.1093/actrade/9780199239337.001.0001/actrade-9780199239337'&gt;&lt;img src='https://api.qrserver.com/v1/create-qr-code/?size=300x300&amp;data=http://www.veryshortintroductions.com/mobile/view/10.1093/actrade/9780199239337.001.0001/actrade-9780199239337' class='qr'/&gt;&lt;/a&gt;&lt;/td&gt;&lt;/tr&gt;</v>
      </c>
      <c r="N8" s="0" t="s">
        <v>44</v>
      </c>
      <c r="O8" s="0" t="s">
        <v>1258</v>
      </c>
      <c r="P8" s="0" t="s">
        <v>1258</v>
      </c>
      <c r="Q8" s="0" t="s">
        <v>46</v>
      </c>
      <c r="S8" s="0" t="s">
        <v>1259</v>
      </c>
      <c r="X8" s="0" t="s">
        <v>1260</v>
      </c>
      <c r="Y8" s="0" t="s">
        <v>1261</v>
      </c>
      <c r="AA8" s="0" t="s">
        <v>49</v>
      </c>
      <c r="AB8" s="2" t="n">
        <v>42005</v>
      </c>
      <c r="AC8" s="2" t="n">
        <v>42369</v>
      </c>
      <c r="AK8" s="0" t="s">
        <v>50</v>
      </c>
      <c r="AL8" s="0" t="s">
        <v>51</v>
      </c>
      <c r="AM8" s="0" t="s">
        <v>49</v>
      </c>
      <c r="AN8" s="0" t="s">
        <v>49</v>
      </c>
      <c r="AO8" s="0" t="s">
        <v>49</v>
      </c>
      <c r="AP8" s="0" t="s">
        <v>49</v>
      </c>
      <c r="AQ8" s="0" t="s">
        <v>49</v>
      </c>
    </row>
    <row r="9" customFormat="false" ht="15" hidden="false" customHeight="false" outlineLevel="0" collapsed="false">
      <c r="A9" s="0" t="n">
        <v>781434</v>
      </c>
      <c r="B9" s="0" t="str">
        <f aca="false">RIGHT(O9,LEN(O9)-FIND("actrade-",O9)-7)</f>
        <v>9780192840981</v>
      </c>
      <c r="C9" s="0" t="str">
        <f aca="false">"10.1093/actrade/" &amp; B9 &amp; ".001.0001"</f>
        <v>10.1093/actrade/9780192840981.001.0001</v>
      </c>
      <c r="D9" s="0" t="str">
        <f aca="false">"http://www.veryshortintroductions.com/mobile/view/" &amp; C9 &amp; "/actrade-" &amp; B9</f>
        <v>http://www.veryshortintroductions.com/mobile/view/10.1093/actrade/9780192840981.001.0001/actrade-9780192840981</v>
      </c>
      <c r="E9" s="0" t="s">
        <v>1668</v>
      </c>
      <c r="F9" s="0" t="str">
        <f aca="false">LEFT(E9,FIND(":",E9)-1)</f>
        <v>Nationalism</v>
      </c>
      <c r="G9" s="0" t="str">
        <f aca="false">"&lt;a href='http://dx.doi.org/" &amp; C9 &amp; "'&gt;" &amp; LEFT(E9,FIND(":",E9)-1) &amp; "&lt;/a&gt;"</f>
        <v>&lt;a href='http://dx.doi.org/10.1093/actrade/9780192840981.001.0001'&gt;Nationalism&lt;/a&gt;</v>
      </c>
      <c r="H9" s="0" t="str">
        <f aca="false">"&lt;a href='http://dx.doi.org/" &amp; C9 &amp; "'&gt;" &amp;"&lt;img src='http://www.veryshortintroductions.com/view/covers/"&amp;B9&amp;".png' class='coverimage' alt='" &amp;E9 &amp; "'/&gt;&lt;/a&gt;"</f>
        <v>&lt;a href='http://dx.doi.org/10.1093/actrade/9780192840981.001.0001'&gt;&lt;img src='http://www.veryshortintroductions.com/view/covers/9780192840981.png' class='coverimage' alt='Nationalism: A Very Short Introduction (Very short introductions ; 134)'/&gt;&lt;/a&gt;</v>
      </c>
      <c r="I9" s="0" t="str">
        <f aca="false">"&lt;a href='" &amp; D9 &amp; "'&gt;" &amp; "&lt;img src='https://api.qrserver.com/v1/create-qr-code/?size=300x300&amp;data=" &amp; D9 &amp;"' class='qr'/&gt;&lt;/a&gt;"</f>
        <v>&lt;a href='http://www.veryshortintroductions.com/mobile/view/10.1093/actrade/9780192840981.001.0001/actrade-9780192840981'&gt;&lt;img src='https://api.qrserver.com/v1/create-qr-code/?size=300x300&amp;data=http://www.veryshortintroductions.com/mobile/view/10.1093/actrade/9780192840981.001.0001/actrade-9780192840981' class='qr'/&gt;&lt;/a&gt;</v>
      </c>
      <c r="J9" s="0" t="str">
        <f aca="false">"&lt;tr&gt;&lt;td&gt;" &amp; H9 &amp; "&lt;/td&gt;&lt;td&gt;&lt;small&gt;Very Short Introduction&lt;/small&gt;&lt;br/&gt;&lt;em&gt;ebook&lt;/em&gt;&lt;br/&gt;&lt;br/&gt;" &amp; G9 &amp; "&lt;/td&gt;&lt;td&gt;" &amp; I9 &amp; "&lt;/td&gt;&lt;/tr&gt;"</f>
        <v>&lt;tr&gt;&lt;td&gt;&lt;a href='http://dx.doi.org/10.1093/actrade/9780192840981.001.0001'&gt;&lt;img src='http://www.veryshortintroductions.com/view/covers/9780192840981.png' class='coverimage' alt='Nationalism: A Very Short Introduction (Very short introductions ; 134)'/&gt;&lt;/a&gt;&lt;/td&gt;&lt;td&gt;&lt;small&gt;Very Short Introduction&lt;/small&gt;&lt;br/&gt;&lt;em&gt;ebook&lt;/em&gt;&lt;br/&gt;&lt;br/&gt;&lt;a href='http://dx.doi.org/10.1093/actrade/9780192840981.001.0001'&gt;Nationalism&lt;/a&gt;&lt;/td&gt;&lt;td&gt;&lt;a href='http://www.veryshortintroductions.com/mobile/view/10.1093/actrade/9780192840981.001.0001/actrade-9780192840981'&gt;&lt;img src='https://api.qrserver.com/v1/create-qr-code/?size=300x300&amp;data=http://www.veryshortintroductions.com/mobile/view/10.1093/actrade/9780192840981.001.0001/actrade-9780192840981' class='qr'/&gt;&lt;/a&gt;&lt;/td&gt;&lt;/tr&gt;</v>
      </c>
      <c r="N9" s="0" t="s">
        <v>44</v>
      </c>
      <c r="O9" s="0" t="s">
        <v>1669</v>
      </c>
      <c r="P9" s="0" t="s">
        <v>1669</v>
      </c>
      <c r="Q9" s="0" t="s">
        <v>46</v>
      </c>
      <c r="S9" s="0" t="s">
        <v>1670</v>
      </c>
      <c r="X9" s="0" t="s">
        <v>1671</v>
      </c>
      <c r="Y9" s="0" t="s">
        <v>1672</v>
      </c>
      <c r="AA9" s="0" t="s">
        <v>49</v>
      </c>
      <c r="AB9" s="2" t="n">
        <v>38353</v>
      </c>
      <c r="AC9" s="2" t="n">
        <v>38717</v>
      </c>
      <c r="AJ9" s="0" t="s">
        <v>1673</v>
      </c>
      <c r="AK9" s="0" t="s">
        <v>50</v>
      </c>
      <c r="AL9" s="0" t="s">
        <v>51</v>
      </c>
      <c r="AM9" s="0" t="s">
        <v>49</v>
      </c>
      <c r="AN9" s="0" t="s">
        <v>49</v>
      </c>
      <c r="AO9" s="0" t="s">
        <v>49</v>
      </c>
      <c r="AP9" s="0" t="s">
        <v>49</v>
      </c>
      <c r="AQ9" s="0" t="s">
        <v>49</v>
      </c>
    </row>
    <row r="10" customFormat="false" ht="15" hidden="false" customHeight="false" outlineLevel="0" collapsed="false">
      <c r="A10" s="0" t="n">
        <v>677842</v>
      </c>
      <c r="B10" s="0" t="str">
        <f aca="false">RIGHT(O10,LEN(O10)-FIND("actrade-",O10)-7)</f>
        <v>9780199225866</v>
      </c>
      <c r="C10" s="0" t="str">
        <f aca="false">"10.1093/actrade/" &amp; B10 &amp; ".001.0001"</f>
        <v>10.1093/actrade/9780199225866.001.0001</v>
      </c>
      <c r="D10" s="0" t="str">
        <f aca="false">"http://www.veryshortintroductions.com/mobile/view/" &amp; C10 &amp; "/actrade-" &amp; B10</f>
        <v>http://www.veryshortintroductions.com/mobile/view/10.1093/actrade/9780199225866.001.0001/actrade-9780199225866</v>
      </c>
      <c r="E10" s="0" t="s">
        <v>1726</v>
      </c>
      <c r="F10" s="0" t="str">
        <f aca="false">LEFT(E10,FIND(":",E10)-1)</f>
        <v>Nothing</v>
      </c>
      <c r="G10" s="0" t="str">
        <f aca="false">"&lt;a href='http://dx.doi.org/" &amp; C10 &amp; "'&gt;" &amp; LEFT(E10,FIND(":",E10)-1) &amp; "&lt;/a&gt;"</f>
        <v>&lt;a href='http://dx.doi.org/10.1093/actrade/9780199225866.001.0001'&gt;Nothing&lt;/a&gt;</v>
      </c>
      <c r="H10" s="0" t="str">
        <f aca="false">"&lt;a href='http://dx.doi.org/" &amp; C10 &amp; "'&gt;" &amp;"&lt;img src='http://www.veryshortintroductions.com/view/covers/"&amp;B10&amp;".png' class='coverimage' alt='" &amp;E10 &amp; "'/&gt;&lt;/a&gt;"</f>
        <v>&lt;a href='http://dx.doi.org/10.1093/actrade/9780199225866.001.0001'&gt;&lt;img src='http://www.veryshortintroductions.com/view/covers/9780199225866.png' class='coverimage' alt='Nothing: A Very Short Introduction'/&gt;&lt;/a&gt;</v>
      </c>
      <c r="I10" s="0" t="str">
        <f aca="false">"&lt;a href='" &amp; D10 &amp; "'&gt;" &amp; "&lt;img src='https://api.qrserver.com/v1/create-qr-code/?size=300x300&amp;data=" &amp; D10 &amp;"' class='qr'/&gt;&lt;/a&gt;"</f>
        <v>&lt;a href='http://www.veryshortintroductions.com/mobile/view/10.1093/actrade/9780199225866.001.0001/actrade-9780199225866'&gt;&lt;img src='https://api.qrserver.com/v1/create-qr-code/?size=300x300&amp;data=http://www.veryshortintroductions.com/mobile/view/10.1093/actrade/9780199225866.001.0001/actrade-9780199225866' class='qr'/&gt;&lt;/a&gt;</v>
      </c>
      <c r="J10" s="0" t="str">
        <f aca="false">"&lt;tr&gt;&lt;td&gt;" &amp; H10 &amp; "&lt;/td&gt;&lt;td&gt;&lt;small&gt;Very Short Introduction&lt;/small&gt;&lt;br/&gt;&lt;em&gt;ebook&lt;/em&gt;&lt;br/&gt;&lt;br/&gt;" &amp; G10 &amp; "&lt;/td&gt;&lt;td&gt;" &amp; I10 &amp; "&lt;/td&gt;&lt;/tr&gt;"</f>
        <v>&lt;tr&gt;&lt;td&gt;&lt;a href='http://dx.doi.org/10.1093/actrade/9780199225866.001.0001'&gt;&lt;img src='http://www.veryshortintroductions.com/view/covers/9780199225866.png' class='coverimage' alt='Nothing: A Very Short Introduction'/&gt;&lt;/a&gt;&lt;/td&gt;&lt;td&gt;&lt;small&gt;Very Short Introduction&lt;/small&gt;&lt;br/&gt;&lt;em&gt;ebook&lt;/em&gt;&lt;br/&gt;&lt;br/&gt;&lt;a href='http://dx.doi.org/10.1093/actrade/9780199225866.001.0001'&gt;Nothing&lt;/a&gt;&lt;/td&gt;&lt;td&gt;&lt;a href='http://www.veryshortintroductions.com/mobile/view/10.1093/actrade/9780199225866.001.0001/actrade-9780199225866'&gt;&lt;img src='https://api.qrserver.com/v1/create-qr-code/?size=300x300&amp;data=http://www.veryshortintroductions.com/mobile/view/10.1093/actrade/9780199225866.001.0001/actrade-9780199225866' class='qr'/&gt;&lt;/a&gt;&lt;/td&gt;&lt;/tr&gt;</v>
      </c>
      <c r="N10" s="0" t="s">
        <v>44</v>
      </c>
      <c r="O10" s="0" t="s">
        <v>1727</v>
      </c>
      <c r="P10" s="0" t="s">
        <v>1727</v>
      </c>
      <c r="Q10" s="0" t="s">
        <v>46</v>
      </c>
      <c r="S10" s="0" t="s">
        <v>1728</v>
      </c>
      <c r="X10" s="0" t="s">
        <v>1729</v>
      </c>
      <c r="Y10" s="0" t="s">
        <v>1730</v>
      </c>
      <c r="AA10" s="0" t="s">
        <v>49</v>
      </c>
      <c r="AB10" s="2" t="n">
        <v>39814</v>
      </c>
      <c r="AC10" s="2" t="n">
        <v>40178</v>
      </c>
      <c r="AJ10" s="0" t="s">
        <v>1731</v>
      </c>
      <c r="AK10" s="0" t="s">
        <v>50</v>
      </c>
      <c r="AL10" s="0" t="s">
        <v>51</v>
      </c>
      <c r="AM10" s="0" t="s">
        <v>49</v>
      </c>
      <c r="AN10" s="0" t="s">
        <v>49</v>
      </c>
      <c r="AO10" s="0" t="s">
        <v>49</v>
      </c>
      <c r="AP10" s="0" t="s">
        <v>49</v>
      </c>
      <c r="AQ10" s="0" t="s">
        <v>49</v>
      </c>
    </row>
    <row r="11" customFormat="false" ht="15" hidden="false" customHeight="false" outlineLevel="0" collapsed="false">
      <c r="A11" s="0" t="n">
        <v>3093101</v>
      </c>
      <c r="B11" s="0" t="str">
        <f aca="false">RIGHT(O11,LEN(O11)-FIND("actrade-",O11)-7)</f>
        <v>9780199681921</v>
      </c>
      <c r="C11" s="0" t="str">
        <f aca="false">"10.1093/actrade/" &amp; B11 &amp; ".001.0001"</f>
        <v>10.1093/actrade/9780199681921.001.0001</v>
      </c>
      <c r="D11" s="0" t="str">
        <f aca="false">"http://www.veryshortintroductions.com/mobile/view/" &amp; C11 &amp; "/actrade-" &amp; B11</f>
        <v>http://www.veryshortintroductions.com/mobile/view/10.1093/actrade/9780199681921.001.0001/actrade-9780199681921</v>
      </c>
      <c r="E11" s="0" t="s">
        <v>1756</v>
      </c>
      <c r="F11" s="0" t="str">
        <f aca="false">LEFT(E11,FIND(":",E11)-1)</f>
        <v>Nutrition  </v>
      </c>
      <c r="G11" s="0" t="str">
        <f aca="false">"&lt;a href='http://dx.doi.org/" &amp; C11 &amp; "'&gt;" &amp; LEFT(E11,FIND(":",E11)-1) &amp; "&lt;/a&gt;"</f>
        <v>&lt;a href='http://dx.doi.org/10.1093/actrade/9780199681921.001.0001'&gt;Nutrition  &lt;/a&gt;</v>
      </c>
      <c r="H11" s="0" t="str">
        <f aca="false">"&lt;a href='http://dx.doi.org/" &amp; C11 &amp; "'&gt;" &amp;"&lt;img src='http://www.veryshortintroductions.com/view/covers/"&amp;B11&amp;".png' class='coverimage' alt='" &amp;E11 &amp; "'/&gt;&lt;/a&gt;"</f>
        <v>&lt;a href='http://dx.doi.org/10.1093/actrade/9780199681921.001.0001'&gt;&lt;img src='http://www.veryshortintroductions.com/view/covers/9780199681921.png' class='coverimage' alt='Nutrition  : a very short introduction'/&gt;&lt;/a&gt;</v>
      </c>
      <c r="I11" s="0" t="str">
        <f aca="false">"&lt;a href='" &amp; D11 &amp; "'&gt;" &amp; "&lt;img src='https://api.qrserver.com/v1/create-qr-code/?size=300x300&amp;data=" &amp; D11 &amp;"' class='qr'/&gt;&lt;/a&gt;"</f>
        <v>&lt;a href='http://www.veryshortintroductions.com/mobile/view/10.1093/actrade/9780199681921.001.0001/actrade-9780199681921'&gt;&lt;img src='https://api.qrserver.com/v1/create-qr-code/?size=300x300&amp;data=http://www.veryshortintroductions.com/mobile/view/10.1093/actrade/9780199681921.001.0001/actrade-9780199681921' class='qr'/&gt;&lt;/a&gt;</v>
      </c>
      <c r="J11" s="0" t="str">
        <f aca="false">"&lt;tr&gt;&lt;td&gt;" &amp; H11 &amp; "&lt;/td&gt;&lt;td&gt;&lt;small&gt;Very Short Introduction&lt;/small&gt;&lt;br/&gt;&lt;em&gt;ebook&lt;/em&gt;&lt;br/&gt;&lt;br/&gt;" &amp; G11 &amp; "&lt;/td&gt;&lt;td&gt;" &amp; I11 &amp; "&lt;/td&gt;&lt;/tr&gt;"</f>
        <v>&lt;tr&gt;&lt;td&gt;&lt;a href='http://dx.doi.org/10.1093/actrade/9780199681921.001.0001'&gt;&lt;img src='http://www.veryshortintroductions.com/view/covers/9780199681921.png' class='coverimage' alt='Nutrition  : a very short introduction'/&gt;&lt;/a&gt;&lt;/td&gt;&lt;td&gt;&lt;small&gt;Very Short Introduction&lt;/small&gt;&lt;br/&gt;&lt;em&gt;ebook&lt;/em&gt;&lt;br/&gt;&lt;br/&gt;&lt;a href='http://dx.doi.org/10.1093/actrade/9780199681921.001.0001'&gt;Nutrition  &lt;/a&gt;&lt;/td&gt;&lt;td&gt;&lt;a href='http://www.veryshortintroductions.com/mobile/view/10.1093/actrade/9780199681921.001.0001/actrade-9780199681921'&gt;&lt;img src='https://api.qrserver.com/v1/create-qr-code/?size=300x300&amp;data=http://www.veryshortintroductions.com/mobile/view/10.1093/actrade/9780199681921.001.0001/actrade-9780199681921' class='qr'/&gt;&lt;/a&gt;&lt;/td&gt;&lt;/tr&gt;</v>
      </c>
      <c r="N11" s="0" t="s">
        <v>44</v>
      </c>
      <c r="O11" s="0" t="s">
        <v>1757</v>
      </c>
      <c r="P11" s="0" t="s">
        <v>1757</v>
      </c>
      <c r="Q11" s="0" t="s">
        <v>46</v>
      </c>
      <c r="S11" s="0" t="s">
        <v>1758</v>
      </c>
      <c r="Y11" s="0" t="s">
        <v>1759</v>
      </c>
      <c r="AA11" s="0" t="s">
        <v>49</v>
      </c>
      <c r="AB11" s="2" t="n">
        <v>41640</v>
      </c>
      <c r="AC11" s="2" t="n">
        <v>42004</v>
      </c>
      <c r="AK11" s="0" t="s">
        <v>50</v>
      </c>
      <c r="AL11" s="0" t="s">
        <v>51</v>
      </c>
      <c r="AM11" s="0" t="s">
        <v>49</v>
      </c>
      <c r="AN11" s="0" t="s">
        <v>49</v>
      </c>
      <c r="AO11" s="0" t="s">
        <v>49</v>
      </c>
      <c r="AP11" s="0" t="s">
        <v>49</v>
      </c>
      <c r="AQ11" s="0" t="s">
        <v>49</v>
      </c>
    </row>
    <row r="12" customFormat="false" ht="15" hidden="false" customHeight="false" outlineLevel="0" collapsed="false">
      <c r="A12" s="0" t="n">
        <v>3093100</v>
      </c>
      <c r="B12" s="0" t="str">
        <f aca="false">RIGHT(O12,LEN(O12)-FIND("actrade-",O12)-7)</f>
        <v>9780199606696</v>
      </c>
      <c r="C12" s="0" t="str">
        <f aca="false">"10.1093/actrade/" &amp; B12 &amp; ".001.0001"</f>
        <v>10.1093/actrade/9780199606696.001.0001</v>
      </c>
      <c r="D12" s="0" t="str">
        <f aca="false">"http://www.veryshortintroductions.com/mobile/view/" &amp; C12 &amp; "/actrade-" &amp; B12</f>
        <v>http://www.veryshortintroductions.com/mobile/view/10.1093/actrade/9780199606696.001.0001/actrade-9780199606696</v>
      </c>
      <c r="E12" s="0" t="s">
        <v>1760</v>
      </c>
      <c r="F12" s="0" t="str">
        <f aca="false">LEFT(E12,FIND(":",E12)-1)</f>
        <v>Objectivity</v>
      </c>
      <c r="G12" s="0" t="str">
        <f aca="false">"&lt;a href='http://dx.doi.org/" &amp; C12 &amp; "'&gt;" &amp; LEFT(E12,FIND(":",E12)-1) &amp; "&lt;/a&gt;"</f>
        <v>&lt;a href='http://dx.doi.org/10.1093/actrade/9780199606696.001.0001'&gt;Objectivity&lt;/a&gt;</v>
      </c>
      <c r="H12" s="0" t="str">
        <f aca="false">"&lt;a href='http://dx.doi.org/" &amp; C12 &amp; "'&gt;" &amp;"&lt;img src='http://www.veryshortintroductions.com/view/covers/"&amp;B12&amp;".png' class='coverimage' alt='" &amp;E12 &amp; "'/&gt;&lt;/a&gt;"</f>
        <v>&lt;a href='http://dx.doi.org/10.1093/actrade/9780199606696.001.0001'&gt;&lt;img src='http://www.veryshortintroductions.com/view/covers/9780199606696.png' class='coverimage' alt='Objectivity: a very short introduction'/&gt;&lt;/a&gt;</v>
      </c>
      <c r="I12" s="0" t="str">
        <f aca="false">"&lt;a href='" &amp; D12 &amp; "'&gt;" &amp; "&lt;img src='https://api.qrserver.com/v1/create-qr-code/?size=300x300&amp;data=" &amp; D12 &amp;"' class='qr'/&gt;&lt;/a&gt;"</f>
        <v>&lt;a href='http://www.veryshortintroductions.com/mobile/view/10.1093/actrade/9780199606696.001.0001/actrade-9780199606696'&gt;&lt;img src='https://api.qrserver.com/v1/create-qr-code/?size=300x300&amp;data=http://www.veryshortintroductions.com/mobile/view/10.1093/actrade/9780199606696.001.0001/actrade-9780199606696' class='qr'/&gt;&lt;/a&gt;</v>
      </c>
      <c r="J12" s="0" t="str">
        <f aca="false">"&lt;tr&gt;&lt;td&gt;" &amp; H12 &amp; "&lt;/td&gt;&lt;td&gt;&lt;small&gt;Very Short Introduction&lt;/small&gt;&lt;br/&gt;&lt;em&gt;ebook&lt;/em&gt;&lt;br/&gt;&lt;br/&gt;" &amp; G12 &amp; "&lt;/td&gt;&lt;td&gt;" &amp; I12 &amp; "&lt;/td&gt;&lt;/tr&gt;"</f>
        <v>&lt;tr&gt;&lt;td&gt;&lt;a href='http://dx.doi.org/10.1093/actrade/9780199606696.001.0001'&gt;&lt;img src='http://www.veryshortintroductions.com/view/covers/9780199606696.png' class='coverimage' alt='Objectivity: a very short introduction'/&gt;&lt;/a&gt;&lt;/td&gt;&lt;td&gt;&lt;small&gt;Very Short Introduction&lt;/small&gt;&lt;br/&gt;&lt;em&gt;ebook&lt;/em&gt;&lt;br/&gt;&lt;br/&gt;&lt;a href='http://dx.doi.org/10.1093/actrade/9780199606696.001.0001'&gt;Objectivity&lt;/a&gt;&lt;/td&gt;&lt;td&gt;&lt;a href='http://www.veryshortintroductions.com/mobile/view/10.1093/actrade/9780199606696.001.0001/actrade-9780199606696'&gt;&lt;img src='https://api.qrserver.com/v1/create-qr-code/?size=300x300&amp;data=http://www.veryshortintroductions.com/mobile/view/10.1093/actrade/9780199606696.001.0001/actrade-9780199606696' class='qr'/&gt;&lt;/a&gt;&lt;/td&gt;&lt;/tr&gt;</v>
      </c>
      <c r="N12" s="0" t="s">
        <v>44</v>
      </c>
      <c r="O12" s="0" t="s">
        <v>1761</v>
      </c>
      <c r="P12" s="0" t="s">
        <v>1761</v>
      </c>
      <c r="Q12" s="0" t="s">
        <v>46</v>
      </c>
      <c r="S12" s="0" t="s">
        <v>1762</v>
      </c>
      <c r="Y12" s="0" t="s">
        <v>1763</v>
      </c>
      <c r="AA12" s="0" t="s">
        <v>49</v>
      </c>
      <c r="AB12" s="2" t="n">
        <v>40909</v>
      </c>
      <c r="AC12" s="2" t="n">
        <v>41274</v>
      </c>
      <c r="AK12" s="0" t="s">
        <v>50</v>
      </c>
      <c r="AL12" s="0" t="s">
        <v>51</v>
      </c>
      <c r="AM12" s="0" t="s">
        <v>49</v>
      </c>
      <c r="AN12" s="0" t="s">
        <v>49</v>
      </c>
      <c r="AO12" s="0" t="s">
        <v>49</v>
      </c>
      <c r="AP12" s="0" t="s">
        <v>49</v>
      </c>
      <c r="AQ12" s="0" t="s">
        <v>49</v>
      </c>
    </row>
    <row r="13" customFormat="false" ht="15" hidden="false" customHeight="false" outlineLevel="0" collapsed="false">
      <c r="A13" s="0" t="n">
        <v>3092992</v>
      </c>
      <c r="B13" s="0" t="str">
        <f aca="false">RIGHT(O13,LEN(O13)-FIND("actrade-",O13)-7)</f>
        <v>9780192801807</v>
      </c>
      <c r="C13" s="0" t="str">
        <f aca="false">"10.1093/actrade/" &amp; B13 &amp; ".001.0001"</f>
        <v>10.1093/actrade/9780192801807.001.0001</v>
      </c>
      <c r="D13" s="0" t="str">
        <f aca="false">"http://www.veryshortintroductions.com/mobile/view/" &amp; C13 &amp; "/actrade-" &amp; B13</f>
        <v>http://www.veryshortintroductions.com/mobile/view/10.1093/actrade/9780192801807.001.0001/actrade-9780192801807</v>
      </c>
      <c r="E13" s="0" t="s">
        <v>1871</v>
      </c>
      <c r="F13" s="0" t="str">
        <f aca="false">LEFT(E13,FIND(":",E13)-1)</f>
        <v>Post-structuralism</v>
      </c>
      <c r="G13" s="0" t="str">
        <f aca="false">"&lt;a href='http://dx.doi.org/" &amp; C13 &amp; "'&gt;" &amp; LEFT(E13,FIND(":",E13)-1) &amp; "&lt;/a&gt;"</f>
        <v>&lt;a href='http://dx.doi.org/10.1093/actrade/9780192801807.001.0001'&gt;Post-structuralism&lt;/a&gt;</v>
      </c>
      <c r="H13" s="0" t="str">
        <f aca="false">"&lt;a href='http://dx.doi.org/" &amp; C13 &amp; "'&gt;" &amp;"&lt;img src='http://www.veryshortintroductions.com/view/covers/"&amp;B13&amp;".png' class='coverimage' alt='" &amp;E13 &amp; "'/&gt;&lt;/a&gt;"</f>
        <v>&lt;a href='http://dx.doi.org/10.1093/actrade/9780192801807.001.0001'&gt;&lt;img src='http://www.veryshortintroductions.com/view/covers/9780192801807.png' class='coverimage' alt='Post-structuralism: a very short introduction'/&gt;&lt;/a&gt;</v>
      </c>
      <c r="I13" s="0" t="str">
        <f aca="false">"&lt;a href='" &amp; D13 &amp; "'&gt;" &amp; "&lt;img src='https://api.qrserver.com/v1/create-qr-code/?size=300x300&amp;data=" &amp; D13 &amp;"' class='qr'/&gt;&lt;/a&gt;"</f>
        <v>&lt;a href='http://www.veryshortintroductions.com/mobile/view/10.1093/actrade/9780192801807.001.0001/actrade-9780192801807'&gt;&lt;img src='https://api.qrserver.com/v1/create-qr-code/?size=300x300&amp;data=http://www.veryshortintroductions.com/mobile/view/10.1093/actrade/9780192801807.001.0001/actrade-9780192801807' class='qr'/&gt;&lt;/a&gt;</v>
      </c>
      <c r="J13" s="0" t="str">
        <f aca="false">"&lt;tr&gt;&lt;td&gt;" &amp; H13 &amp; "&lt;/td&gt;&lt;td&gt;&lt;small&gt;Very Short Introduction&lt;/small&gt;&lt;br/&gt;&lt;em&gt;ebook&lt;/em&gt;&lt;br/&gt;&lt;br/&gt;" &amp; G13 &amp; "&lt;/td&gt;&lt;td&gt;" &amp; I13 &amp; "&lt;/td&gt;&lt;/tr&gt;"</f>
        <v>&lt;tr&gt;&lt;td&gt;&lt;a href='http://dx.doi.org/10.1093/actrade/9780192801807.001.0001'&gt;&lt;img src='http://www.veryshortintroductions.com/view/covers/9780192801807.png' class='coverimage' alt='Post-structuralism: a very short introduction'/&gt;&lt;/a&gt;&lt;/td&gt;&lt;td&gt;&lt;small&gt;Very Short Introduction&lt;/small&gt;&lt;br/&gt;&lt;em&gt;ebook&lt;/em&gt;&lt;br/&gt;&lt;br/&gt;&lt;a href='http://dx.doi.org/10.1093/actrade/9780192801807.001.0001'&gt;Post-structuralism&lt;/a&gt;&lt;/td&gt;&lt;td&gt;&lt;a href='http://www.veryshortintroductions.com/mobile/view/10.1093/actrade/9780192801807.001.0001/actrade-9780192801807'&gt;&lt;img src='https://api.qrserver.com/v1/create-qr-code/?size=300x300&amp;data=http://www.veryshortintroductions.com/mobile/view/10.1093/actrade/9780192801807.001.0001/actrade-9780192801807' class='qr'/&gt;&lt;/a&gt;&lt;/td&gt;&lt;/tr&gt;</v>
      </c>
      <c r="N13" s="0" t="s">
        <v>44</v>
      </c>
      <c r="O13" s="0" t="s">
        <v>1872</v>
      </c>
      <c r="P13" s="0" t="s">
        <v>1872</v>
      </c>
      <c r="Q13" s="0" t="s">
        <v>46</v>
      </c>
      <c r="S13" s="0" t="s">
        <v>1873</v>
      </c>
      <c r="Y13" s="0" t="s">
        <v>1874</v>
      </c>
      <c r="AA13" s="0" t="s">
        <v>49</v>
      </c>
      <c r="AB13" s="2" t="n">
        <v>37257</v>
      </c>
      <c r="AC13" s="2" t="n">
        <v>37621</v>
      </c>
      <c r="AK13" s="0" t="s">
        <v>50</v>
      </c>
      <c r="AL13" s="0" t="s">
        <v>51</v>
      </c>
      <c r="AM13" s="0" t="s">
        <v>49</v>
      </c>
      <c r="AN13" s="0" t="s">
        <v>49</v>
      </c>
      <c r="AO13" s="0" t="s">
        <v>49</v>
      </c>
      <c r="AP13" s="0" t="s">
        <v>49</v>
      </c>
      <c r="AQ13" s="0" t="s">
        <v>49</v>
      </c>
    </row>
    <row r="14" customFormat="false" ht="15" hidden="false" customHeight="false" outlineLevel="0" collapsed="false">
      <c r="A14" s="0" t="n">
        <v>1068986</v>
      </c>
      <c r="B14" s="0" t="str">
        <f aca="false">RIGHT(O14,LEN(O14)-FIND("actrade-",O14)-7)</f>
        <v>9780199236220</v>
      </c>
      <c r="C14" s="0" t="str">
        <f aca="false">"10.1093/actrade/" &amp; B14 &amp; ".001.0001"</f>
        <v>10.1093/actrade/9780199236220.001.0001</v>
      </c>
      <c r="D14" s="0" t="str">
        <f aca="false">"http://www.veryshortintroductions.com/mobile/view/" &amp; C14 &amp; "/actrade-" &amp; B14</f>
        <v>http://www.veryshortintroductions.com/mobile/view/10.1093/actrade/9780199236220.001.0001/actrade-9780199236220</v>
      </c>
      <c r="E14" s="0" t="s">
        <v>1990</v>
      </c>
      <c r="F14" s="0" t="str">
        <f aca="false">LEFT(E14,FIND(":",E14)-1)</f>
        <v>Relativity</v>
      </c>
      <c r="G14" s="0" t="str">
        <f aca="false">"&lt;a href='http://dx.doi.org/" &amp; C14 &amp; "'&gt;" &amp; LEFT(E14,FIND(":",E14)-1) &amp; "&lt;/a&gt;"</f>
        <v>&lt;a href='http://dx.doi.org/10.1093/actrade/9780199236220.001.0001'&gt;Relativity&lt;/a&gt;</v>
      </c>
      <c r="H14" s="0" t="str">
        <f aca="false">"&lt;a href='http://dx.doi.org/" &amp; C14 &amp; "'&gt;" &amp;"&lt;img src='http://www.veryshortintroductions.com/view/covers/"&amp;B14&amp;".png' class='coverimage' alt='" &amp;E14 &amp; "'/&gt;&lt;/a&gt;"</f>
        <v>&lt;a href='http://dx.doi.org/10.1093/actrade/9780199236220.001.0001'&gt;&lt;img src='http://www.veryshortintroductions.com/view/covers/9780199236220.png' class='coverimage' alt='Relativity: A Very Short Introduction'/&gt;&lt;/a&gt;</v>
      </c>
      <c r="I14" s="0" t="str">
        <f aca="false">"&lt;a href='" &amp; D14 &amp; "'&gt;" &amp; "&lt;img src='https://api.qrserver.com/v1/create-qr-code/?size=300x300&amp;data=" &amp; D14 &amp;"' class='qr'/&gt;&lt;/a&gt;"</f>
        <v>&lt;a href='http://www.veryshortintroductions.com/mobile/view/10.1093/actrade/9780199236220.001.0001/actrade-9780199236220'&gt;&lt;img src='https://api.qrserver.com/v1/create-qr-code/?size=300x300&amp;data=http://www.veryshortintroductions.com/mobile/view/10.1093/actrade/9780199236220.001.0001/actrade-9780199236220' class='qr'/&gt;&lt;/a&gt;</v>
      </c>
      <c r="J14" s="0" t="str">
        <f aca="false">"&lt;tr&gt;&lt;td&gt;" &amp; H14 &amp; "&lt;/td&gt;&lt;td&gt;&lt;small&gt;Very Short Introduction&lt;/small&gt;&lt;br/&gt;&lt;em&gt;ebook&lt;/em&gt;&lt;br/&gt;&lt;br/&gt;" &amp; G14 &amp; "&lt;/td&gt;&lt;td&gt;" &amp; I14 &amp; "&lt;/td&gt;&lt;/tr&gt;"</f>
        <v>&lt;tr&gt;&lt;td&gt;&lt;a href='http://dx.doi.org/10.1093/actrade/9780199236220.001.0001'&gt;&lt;img src='http://www.veryshortintroductions.com/view/covers/9780199236220.png' class='coverimage' alt='Relativity: A Very Short Introduction'/&gt;&lt;/a&gt;&lt;/td&gt;&lt;td&gt;&lt;small&gt;Very Short Introduction&lt;/small&gt;&lt;br/&gt;&lt;em&gt;ebook&lt;/em&gt;&lt;br/&gt;&lt;br/&gt;&lt;a href='http://dx.doi.org/10.1093/actrade/9780199236220.001.0001'&gt;Relativity&lt;/a&gt;&lt;/td&gt;&lt;td&gt;&lt;a href='http://www.veryshortintroductions.com/mobile/view/10.1093/actrade/9780199236220.001.0001/actrade-9780199236220'&gt;&lt;img src='https://api.qrserver.com/v1/create-qr-code/?size=300x300&amp;data=http://www.veryshortintroductions.com/mobile/view/10.1093/actrade/9780199236220.001.0001/actrade-9780199236220' class='qr'/&gt;&lt;/a&gt;&lt;/td&gt;&lt;/tr&gt;</v>
      </c>
      <c r="N14" s="0" t="s">
        <v>44</v>
      </c>
      <c r="O14" s="0" t="s">
        <v>1991</v>
      </c>
      <c r="P14" s="0" t="s">
        <v>1991</v>
      </c>
      <c r="Q14" s="0" t="s">
        <v>46</v>
      </c>
      <c r="S14" s="0" t="s">
        <v>1992</v>
      </c>
      <c r="X14" s="0" t="s">
        <v>1993</v>
      </c>
      <c r="Y14" s="0" t="s">
        <v>1994</v>
      </c>
      <c r="AA14" s="0" t="s">
        <v>49</v>
      </c>
      <c r="AB14" s="2" t="n">
        <v>39448</v>
      </c>
      <c r="AC14" s="2" t="n">
        <v>39813</v>
      </c>
      <c r="AJ14" s="0" t="s">
        <v>1995</v>
      </c>
      <c r="AK14" s="0" t="s">
        <v>50</v>
      </c>
      <c r="AL14" s="0" t="s">
        <v>51</v>
      </c>
      <c r="AM14" s="0" t="s">
        <v>49</v>
      </c>
      <c r="AN14" s="0" t="s">
        <v>49</v>
      </c>
      <c r="AO14" s="0" t="s">
        <v>49</v>
      </c>
      <c r="AP14" s="0" t="s">
        <v>49</v>
      </c>
      <c r="AQ14" s="0" t="s">
        <v>49</v>
      </c>
    </row>
    <row r="15" customFormat="false" ht="15" hidden="false" customHeight="false" outlineLevel="0" collapsed="false">
      <c r="A15" s="0" t="n">
        <v>3093127</v>
      </c>
      <c r="B15" s="0" t="str">
        <f aca="false">RIGHT(O15,LEN(O15)-FIND("actrade-",O15)-7)</f>
        <v>9780199695980</v>
      </c>
      <c r="C15" s="0" t="str">
        <f aca="false">"10.1093/actrade/" &amp; B15 &amp; ".001.0001"</f>
        <v>10.1093/actrade/9780199695980.001.0001</v>
      </c>
      <c r="D15" s="0" t="str">
        <f aca="false">"http://www.veryshortintroductions.com/mobile/view/" &amp; C15 &amp; "/actrade-" &amp; B15</f>
        <v>http://www.veryshortintroductions.com/mobile/view/10.1093/actrade/9780199695980.001.0001/actrade-9780199695980</v>
      </c>
      <c r="E15" s="0" t="s">
        <v>2035</v>
      </c>
      <c r="F15" s="0" t="str">
        <f aca="false">LEFT(E15,FIND(":",E15)-1)</f>
        <v>Robotics  </v>
      </c>
      <c r="G15" s="0" t="str">
        <f aca="false">"&lt;a href='http://dx.doi.org/" &amp; C15 &amp; "'&gt;" &amp; LEFT(E15,FIND(":",E15)-1) &amp; "&lt;/a&gt;"</f>
        <v>&lt;a href='http://dx.doi.org/10.1093/actrade/9780199695980.001.0001'&gt;Robotics  &lt;/a&gt;</v>
      </c>
      <c r="H15" s="0" t="str">
        <f aca="false">"&lt;a href='http://dx.doi.org/" &amp; C15 &amp; "'&gt;" &amp;"&lt;img src='http://www.veryshortintroductions.com/view/covers/"&amp;B15&amp;".png' class='coverimage' alt='" &amp;E15 &amp; "'/&gt;&lt;/a&gt;"</f>
        <v>&lt;a href='http://dx.doi.org/10.1093/actrade/9780199695980.001.0001'&gt;&lt;img src='http://www.veryshortintroductions.com/view/covers/9780199695980.png' class='coverimage' alt='Robotics  : a very short introduction'/&gt;&lt;/a&gt;</v>
      </c>
      <c r="I15" s="0" t="str">
        <f aca="false">"&lt;a href='" &amp; D15 &amp; "'&gt;" &amp; "&lt;img src='https://api.qrserver.com/v1/create-qr-code/?size=300x300&amp;data=" &amp; D15 &amp;"' class='qr'/&gt;&lt;/a&gt;"</f>
        <v>&lt;a href='http://www.veryshortintroductions.com/mobile/view/10.1093/actrade/9780199695980.001.0001/actrade-9780199695980'&gt;&lt;img src='https://api.qrserver.com/v1/create-qr-code/?size=300x300&amp;data=http://www.veryshortintroductions.com/mobile/view/10.1093/actrade/9780199695980.001.0001/actrade-9780199695980' class='qr'/&gt;&lt;/a&gt;</v>
      </c>
      <c r="J15" s="0" t="str">
        <f aca="false">"&lt;tr&gt;&lt;td&gt;" &amp; H15 &amp; "&lt;/td&gt;&lt;td&gt;&lt;small&gt;Very Short Introduction&lt;/small&gt;&lt;br/&gt;&lt;em&gt;ebook&lt;/em&gt;&lt;br/&gt;&lt;br/&gt;" &amp; G15 &amp; "&lt;/td&gt;&lt;td&gt;" &amp; I15 &amp; "&lt;/td&gt;&lt;/tr&gt;"</f>
        <v>&lt;tr&gt;&lt;td&gt;&lt;a href='http://dx.doi.org/10.1093/actrade/9780199695980.001.0001'&gt;&lt;img src='http://www.veryshortintroductions.com/view/covers/9780199695980.png' class='coverimage' alt='Robotics  : a very short introduction'/&gt;&lt;/a&gt;&lt;/td&gt;&lt;td&gt;&lt;small&gt;Very Short Introduction&lt;/small&gt;&lt;br/&gt;&lt;em&gt;ebook&lt;/em&gt;&lt;br/&gt;&lt;br/&gt;&lt;a href='http://dx.doi.org/10.1093/actrade/9780199695980.001.0001'&gt;Robotics  &lt;/a&gt;&lt;/td&gt;&lt;td&gt;&lt;a href='http://www.veryshortintroductions.com/mobile/view/10.1093/actrade/9780199695980.001.0001/actrade-9780199695980'&gt;&lt;img src='https://api.qrserver.com/v1/create-qr-code/?size=300x300&amp;data=http://www.veryshortintroductions.com/mobile/view/10.1093/actrade/9780199695980.001.0001/actrade-9780199695980' class='qr'/&gt;&lt;/a&gt;&lt;/td&gt;&lt;/tr&gt;</v>
      </c>
      <c r="N15" s="0" t="s">
        <v>44</v>
      </c>
      <c r="O15" s="0" t="s">
        <v>2036</v>
      </c>
      <c r="P15" s="0" t="s">
        <v>2036</v>
      </c>
      <c r="Q15" s="0" t="s">
        <v>46</v>
      </c>
      <c r="S15" s="0" t="s">
        <v>2037</v>
      </c>
      <c r="Y15" s="0" t="s">
        <v>2038</v>
      </c>
      <c r="AA15" s="0" t="s">
        <v>49</v>
      </c>
      <c r="AB15" s="2" t="n">
        <v>40909</v>
      </c>
      <c r="AC15" s="2" t="n">
        <v>41274</v>
      </c>
      <c r="AK15" s="0" t="s">
        <v>50</v>
      </c>
      <c r="AL15" s="0" t="s">
        <v>51</v>
      </c>
      <c r="AM15" s="0" t="s">
        <v>49</v>
      </c>
      <c r="AN15" s="0" t="s">
        <v>49</v>
      </c>
      <c r="AO15" s="0" t="s">
        <v>49</v>
      </c>
      <c r="AP15" s="0" t="s">
        <v>49</v>
      </c>
      <c r="AQ15" s="0" t="s">
        <v>49</v>
      </c>
    </row>
    <row r="16" customFormat="false" ht="15" hidden="false" customHeight="false" outlineLevel="0" collapsed="false">
      <c r="A16" s="0" t="n">
        <v>1069005</v>
      </c>
      <c r="B16" s="0" t="str">
        <f aca="false">RIGHT(O16,LEN(O16)-FIND("actrade-",O16)-7)</f>
        <v>9780199233564</v>
      </c>
      <c r="C16" s="0" t="str">
        <f aca="false">"10.1093/actrade/" &amp; B16 &amp; ".001.0001"</f>
        <v>10.1093/actrade/9780199233564.001.0001</v>
      </c>
      <c r="D16" s="0" t="str">
        <f aca="false">"http://www.veryshortintroductions.com/mobile/view/" &amp; C16 &amp; "/actrade-" &amp; B16</f>
        <v>http://www.veryshortintroductions.com/mobile/view/10.1093/actrade/9780199233564.001.0001/actrade-9780199233564</v>
      </c>
      <c r="E16" s="0" t="s">
        <v>2218</v>
      </c>
      <c r="F16" s="0" t="str">
        <f aca="false">LEFT(E16,FIND(":",E16)-1)</f>
        <v>Statistics</v>
      </c>
      <c r="G16" s="0" t="str">
        <f aca="false">"&lt;a href='http://dx.doi.org/" &amp; C16 &amp; "'&gt;" &amp; LEFT(E16,FIND(":",E16)-1) &amp; "&lt;/a&gt;"</f>
        <v>&lt;a href='http://dx.doi.org/10.1093/actrade/9780199233564.001.0001'&gt;Statistics&lt;/a&gt;</v>
      </c>
      <c r="H16" s="0" t="str">
        <f aca="false">"&lt;a href='http://dx.doi.org/" &amp; C16 &amp; "'&gt;" &amp;"&lt;img src='http://www.veryshortintroductions.com/view/covers/"&amp;B16&amp;".png' class='coverimage' alt='" &amp;E16 &amp; "'/&gt;&lt;/a&gt;"</f>
        <v>&lt;a href='http://dx.doi.org/10.1093/actrade/9780199233564.001.0001'&gt;&lt;img src='http://www.veryshortintroductions.com/view/covers/9780199233564.png' class='coverimage' alt='Statistics: A Very Short Introduction (Very short introductions ; 196)'/&gt;&lt;/a&gt;</v>
      </c>
      <c r="I16" s="0" t="str">
        <f aca="false">"&lt;a href='" &amp; D16 &amp; "'&gt;" &amp; "&lt;img src='https://api.qrserver.com/v1/create-qr-code/?size=300x300&amp;data=" &amp; D16 &amp;"' class='qr'/&gt;&lt;/a&gt;"</f>
        <v>&lt;a href='http://www.veryshortintroductions.com/mobile/view/10.1093/actrade/9780199233564.001.0001/actrade-9780199233564'&gt;&lt;img src='https://api.qrserver.com/v1/create-qr-code/?size=300x300&amp;data=http://www.veryshortintroductions.com/mobile/view/10.1093/actrade/9780199233564.001.0001/actrade-9780199233564' class='qr'/&gt;&lt;/a&gt;</v>
      </c>
      <c r="J16" s="0" t="str">
        <f aca="false">"&lt;tr&gt;&lt;td&gt;" &amp; H16 &amp; "&lt;/td&gt;&lt;td&gt;&lt;small&gt;Very Short Introduction&lt;/small&gt;&lt;br/&gt;&lt;em&gt;ebook&lt;/em&gt;&lt;br/&gt;&lt;br/&gt;" &amp; G16 &amp; "&lt;/td&gt;&lt;td&gt;" &amp; I16 &amp; "&lt;/td&gt;&lt;/tr&gt;"</f>
        <v>&lt;tr&gt;&lt;td&gt;&lt;a href='http://dx.doi.org/10.1093/actrade/9780199233564.001.0001'&gt;&lt;img src='http://www.veryshortintroductions.com/view/covers/9780199233564.png' class='coverimage' alt='Statistics: A Very Short Introduction (Very short introductions ; 196)'/&gt;&lt;/a&gt;&lt;/td&gt;&lt;td&gt;&lt;small&gt;Very Short Introduction&lt;/small&gt;&lt;br/&gt;&lt;em&gt;ebook&lt;/em&gt;&lt;br/&gt;&lt;br/&gt;&lt;a href='http://dx.doi.org/10.1093/actrade/9780199233564.001.0001'&gt;Statistics&lt;/a&gt;&lt;/td&gt;&lt;td&gt;&lt;a href='http://www.veryshortintroductions.com/mobile/view/10.1093/actrade/9780199233564.001.0001/actrade-9780199233564'&gt;&lt;img src='https://api.qrserver.com/v1/create-qr-code/?size=300x300&amp;data=http://www.veryshortintroductions.com/mobile/view/10.1093/actrade/9780199233564.001.0001/actrade-9780199233564' class='qr'/&gt;&lt;/a&gt;&lt;/td&gt;&lt;/tr&gt;</v>
      </c>
      <c r="N16" s="0" t="s">
        <v>44</v>
      </c>
      <c r="O16" s="0" t="s">
        <v>2219</v>
      </c>
      <c r="P16" s="0" t="s">
        <v>2219</v>
      </c>
      <c r="Q16" s="0" t="s">
        <v>46</v>
      </c>
      <c r="S16" s="0" t="s">
        <v>2220</v>
      </c>
      <c r="X16" s="0" t="s">
        <v>2221</v>
      </c>
      <c r="Y16" s="0" t="s">
        <v>2222</v>
      </c>
      <c r="AA16" s="0" t="s">
        <v>49</v>
      </c>
      <c r="AB16" s="2" t="n">
        <v>39448</v>
      </c>
      <c r="AC16" s="2" t="n">
        <v>39813</v>
      </c>
      <c r="AJ16" s="0" t="s">
        <v>2223</v>
      </c>
      <c r="AK16" s="0" t="s">
        <v>50</v>
      </c>
      <c r="AL16" s="0" t="s">
        <v>51</v>
      </c>
      <c r="AM16" s="0" t="s">
        <v>49</v>
      </c>
      <c r="AN16" s="0" t="s">
        <v>49</v>
      </c>
      <c r="AO16" s="0" t="s">
        <v>49</v>
      </c>
      <c r="AP16" s="0" t="s">
        <v>49</v>
      </c>
      <c r="AQ16" s="0" t="s">
        <v>49</v>
      </c>
    </row>
    <row r="17" customFormat="false" ht="15" hidden="false" customHeight="false" outlineLevel="0" collapsed="false">
      <c r="A17" s="0" t="n">
        <v>3093128</v>
      </c>
      <c r="B17" s="0" t="str">
        <f aca="false">RIGHT(O17,LEN(O17)-FIND("actrade-",O17)-7)</f>
        <v>9780199603381</v>
      </c>
      <c r="C17" s="0" t="str">
        <f aca="false">"10.1093/actrade/" &amp; B17 &amp; ".001.0001"</f>
        <v>10.1093/actrade/9780199603381.001.0001</v>
      </c>
      <c r="D17" s="0" t="str">
        <f aca="false">"http://www.veryshortintroductions.com/mobile/view/" &amp; C17 &amp; "/actrade-" &amp; B17</f>
        <v>http://www.veryshortintroductions.com/mobile/view/10.1093/actrade/9780199603381.001.0001/actrade-9780199603381</v>
      </c>
      <c r="E17" s="0" t="s">
        <v>2224</v>
      </c>
      <c r="F17" s="0" t="str">
        <f aca="false">LEFT(E17,FIND(":",E17)-1)</f>
        <v>Stem cells</v>
      </c>
      <c r="G17" s="0" t="str">
        <f aca="false">"&lt;a href='http://dx.doi.org/" &amp; C17 &amp; "'&gt;" &amp; LEFT(E17,FIND(":",E17)-1) &amp; "&lt;/a&gt;"</f>
        <v>&lt;a href='http://dx.doi.org/10.1093/actrade/9780199603381.001.0001'&gt;Stem cells&lt;/a&gt;</v>
      </c>
      <c r="H17" s="0" t="str">
        <f aca="false">"&lt;a href='http://dx.doi.org/" &amp; C17 &amp; "'&gt;" &amp;"&lt;img src='http://www.veryshortintroductions.com/view/covers/"&amp;B17&amp;".png' class='coverimage' alt='" &amp;E17 &amp; "'/&gt;&lt;/a&gt;"</f>
        <v>&lt;a href='http://dx.doi.org/10.1093/actrade/9780199603381.001.0001'&gt;&lt;img src='http://www.veryshortintroductions.com/view/covers/9780199603381.png' class='coverimage' alt='Stem cells: a very short introduction'/&gt;&lt;/a&gt;</v>
      </c>
      <c r="I17" s="0" t="str">
        <f aca="false">"&lt;a href='" &amp; D17 &amp; "'&gt;" &amp; "&lt;img src='https://api.qrserver.com/v1/create-qr-code/?size=300x300&amp;data=" &amp; D17 &amp;"' class='qr'/&gt;&lt;/a&gt;"</f>
        <v>&lt;a href='http://www.veryshortintroductions.com/mobile/view/10.1093/actrade/9780199603381.001.0001/actrade-9780199603381'&gt;&lt;img src='https://api.qrserver.com/v1/create-qr-code/?size=300x300&amp;data=http://www.veryshortintroductions.com/mobile/view/10.1093/actrade/9780199603381.001.0001/actrade-9780199603381' class='qr'/&gt;&lt;/a&gt;</v>
      </c>
      <c r="J17" s="0" t="str">
        <f aca="false">"&lt;tr&gt;&lt;td&gt;" &amp; H17 &amp; "&lt;/td&gt;&lt;td&gt;&lt;small&gt;Very Short Introduction&lt;/small&gt;&lt;br/&gt;&lt;em&gt;ebook&lt;/em&gt;&lt;br/&gt;&lt;br/&gt;" &amp; G17 &amp; "&lt;/td&gt;&lt;td&gt;" &amp; I17 &amp; "&lt;/td&gt;&lt;/tr&gt;"</f>
        <v>&lt;tr&gt;&lt;td&gt;&lt;a href='http://dx.doi.org/10.1093/actrade/9780199603381.001.0001'&gt;&lt;img src='http://www.veryshortintroductions.com/view/covers/9780199603381.png' class='coverimage' alt='Stem cells: a very short introduction'/&gt;&lt;/a&gt;&lt;/td&gt;&lt;td&gt;&lt;small&gt;Very Short Introduction&lt;/small&gt;&lt;br/&gt;&lt;em&gt;ebook&lt;/em&gt;&lt;br/&gt;&lt;br/&gt;&lt;a href='http://dx.doi.org/10.1093/actrade/9780199603381.001.0001'&gt;Stem cells&lt;/a&gt;&lt;/td&gt;&lt;td&gt;&lt;a href='http://www.veryshortintroductions.com/mobile/view/10.1093/actrade/9780199603381.001.0001/actrade-9780199603381'&gt;&lt;img src='https://api.qrserver.com/v1/create-qr-code/?size=300x300&amp;data=http://www.veryshortintroductions.com/mobile/view/10.1093/actrade/9780199603381.001.0001/actrade-9780199603381' class='qr'/&gt;&lt;/a&gt;&lt;/td&gt;&lt;/tr&gt;</v>
      </c>
      <c r="N17" s="0" t="s">
        <v>44</v>
      </c>
      <c r="O17" s="0" t="s">
        <v>2225</v>
      </c>
      <c r="P17" s="0" t="s">
        <v>2225</v>
      </c>
      <c r="Q17" s="0" t="s">
        <v>46</v>
      </c>
      <c r="S17" s="0" t="s">
        <v>2226</v>
      </c>
      <c r="Y17" s="0" t="s">
        <v>2227</v>
      </c>
      <c r="AA17" s="0" t="s">
        <v>49</v>
      </c>
      <c r="AB17" s="2" t="n">
        <v>40909</v>
      </c>
      <c r="AC17" s="2" t="n">
        <v>41274</v>
      </c>
      <c r="AK17" s="0" t="s">
        <v>50</v>
      </c>
      <c r="AL17" s="0" t="s">
        <v>51</v>
      </c>
      <c r="AM17" s="0" t="s">
        <v>49</v>
      </c>
      <c r="AN17" s="0" t="s">
        <v>49</v>
      </c>
      <c r="AO17" s="0" t="s">
        <v>49</v>
      </c>
      <c r="AP17" s="0" t="s">
        <v>49</v>
      </c>
      <c r="AQ17" s="0" t="s">
        <v>49</v>
      </c>
    </row>
    <row r="18" customFormat="false" ht="15" hidden="false" customHeight="false" outlineLevel="0" collapsed="false">
      <c r="A18" s="0" t="n">
        <v>4620482</v>
      </c>
      <c r="B18" s="0" t="str">
        <f aca="false">RIGHT(O18,LEN(O18)-FIND("actrade-",O18)-7)</f>
        <v>9780199683697</v>
      </c>
      <c r="C18" s="0" t="str">
        <f aca="false">"10.1093/actrade/" &amp; B18 &amp; ".001.0001"</f>
        <v>10.1093/actrade/9780199683697.001.0001</v>
      </c>
      <c r="D18" s="0" t="str">
        <f aca="false">"http://www.veryshortintroductions.com/mobile/view/" &amp; C18 &amp; "/actrade-" &amp; B18</f>
        <v>http://www.veryshortintroductions.com/mobile/view/10.1093/actrade/9780199683697.001.0001/actrade-9780199683697</v>
      </c>
      <c r="E18" s="0" t="s">
        <v>2248</v>
      </c>
      <c r="F18" s="0" t="str">
        <f aca="false">LEFT(E18,FIND(":",E18)-1)</f>
        <v>Taxation</v>
      </c>
      <c r="G18" s="0" t="str">
        <f aca="false">"&lt;a href='http://dx.doi.org/" &amp; C18 &amp; "'&gt;" &amp; LEFT(E18,FIND(":",E18)-1) &amp; "&lt;/a&gt;"</f>
        <v>&lt;a href='http://dx.doi.org/10.1093/actrade/9780199683697.001.0001'&gt;Taxation&lt;/a&gt;</v>
      </c>
      <c r="H18" s="0" t="str">
        <f aca="false">"&lt;a href='http://dx.doi.org/" &amp; C18 &amp; "'&gt;" &amp;"&lt;img src='http://www.veryshortintroductions.com/view/covers/"&amp;B18&amp;".png' class='coverimage' alt='" &amp;E18 &amp; "'/&gt;&lt;/a&gt;"</f>
        <v>&lt;a href='http://dx.doi.org/10.1093/actrade/9780199683697.001.0001'&gt;&lt;img src='http://www.veryshortintroductions.com/view/covers/9780199683697.png' class='coverimage' alt='Taxation: A Very Short Introduction'/&gt;&lt;/a&gt;</v>
      </c>
      <c r="I18" s="0" t="str">
        <f aca="false">"&lt;a href='" &amp; D18 &amp; "'&gt;" &amp; "&lt;img src='https://api.qrserver.com/v1/create-qr-code/?size=300x300&amp;data=" &amp; D18 &amp;"' class='qr'/&gt;&lt;/a&gt;"</f>
        <v>&lt;a href='http://www.veryshortintroductions.com/mobile/view/10.1093/actrade/9780199683697.001.0001/actrade-9780199683697'&gt;&lt;img src='https://api.qrserver.com/v1/create-qr-code/?size=300x300&amp;data=http://www.veryshortintroductions.com/mobile/view/10.1093/actrade/9780199683697.001.0001/actrade-9780199683697' class='qr'/&gt;&lt;/a&gt;</v>
      </c>
      <c r="J18" s="0" t="str">
        <f aca="false">"&lt;tr&gt;&lt;td&gt;" &amp; H18 &amp; "&lt;/td&gt;&lt;td&gt;&lt;small&gt;Very Short Introduction&lt;/small&gt;&lt;br/&gt;&lt;em&gt;ebook&lt;/em&gt;&lt;br/&gt;&lt;br/&gt;" &amp; G18 &amp; "&lt;/td&gt;&lt;td&gt;" &amp; I18 &amp; "&lt;/td&gt;&lt;/tr&gt;"</f>
        <v>&lt;tr&gt;&lt;td&gt;&lt;a href='http://dx.doi.org/10.1093/actrade/9780199683697.001.0001'&gt;&lt;img src='http://www.veryshortintroductions.com/view/covers/9780199683697.png' class='coverimage' alt='Taxation: A Very Short Introduction'/&gt;&lt;/a&gt;&lt;/td&gt;&lt;td&gt;&lt;small&gt;Very Short Introduction&lt;/small&gt;&lt;br/&gt;&lt;em&gt;ebook&lt;/em&gt;&lt;br/&gt;&lt;br/&gt;&lt;a href='http://dx.doi.org/10.1093/actrade/9780199683697.001.0001'&gt;Taxation&lt;/a&gt;&lt;/td&gt;&lt;td&gt;&lt;a href='http://www.veryshortintroductions.com/mobile/view/10.1093/actrade/9780199683697.001.0001/actrade-9780199683697'&gt;&lt;img src='https://api.qrserver.com/v1/create-qr-code/?size=300x300&amp;data=http://www.veryshortintroductions.com/mobile/view/10.1093/actrade/9780199683697.001.0001/actrade-9780199683697' class='qr'/&gt;&lt;/a&gt;&lt;/td&gt;&lt;/tr&gt;</v>
      </c>
      <c r="N18" s="0" t="s">
        <v>44</v>
      </c>
      <c r="O18" s="0" t="s">
        <v>2249</v>
      </c>
      <c r="P18" s="0" t="s">
        <v>2249</v>
      </c>
      <c r="Q18" s="0" t="s">
        <v>46</v>
      </c>
      <c r="S18" s="0" t="s">
        <v>54</v>
      </c>
      <c r="X18" s="0" t="s">
        <v>2250</v>
      </c>
      <c r="Y18" s="0" t="s">
        <v>2251</v>
      </c>
      <c r="AA18" s="0" t="s">
        <v>49</v>
      </c>
      <c r="AB18" s="2" t="n">
        <v>42005</v>
      </c>
      <c r="AC18" s="2" t="n">
        <v>42369</v>
      </c>
      <c r="AK18" s="0" t="s">
        <v>50</v>
      </c>
      <c r="AL18" s="0" t="s">
        <v>51</v>
      </c>
      <c r="AM18" s="0" t="s">
        <v>49</v>
      </c>
      <c r="AN18" s="0" t="s">
        <v>49</v>
      </c>
      <c r="AO18" s="0" t="s">
        <v>49</v>
      </c>
      <c r="AP18" s="0" t="s">
        <v>49</v>
      </c>
      <c r="AQ18" s="0" t="s">
        <v>49</v>
      </c>
    </row>
    <row r="19" customFormat="false" ht="15" hidden="false" customHeight="false" outlineLevel="0" collapsed="false">
      <c r="A19" s="0" t="n">
        <v>12322033</v>
      </c>
      <c r="B19" s="0" t="str">
        <f aca="false">RIGHT(O19,LEN(O19)-FIND("actrade-",O19)-7)</f>
        <v>9780198712114</v>
      </c>
      <c r="C19" s="0" t="str">
        <f aca="false">"10.1093/actrade/" &amp; B19 &amp; ".001.0001"</f>
        <v>10.1093/actrade/9780198712114.001.0001</v>
      </c>
      <c r="D19" s="0" t="str">
        <f aca="false">"http://www.veryshortintroductions.com/mobile/view/" &amp; C19 &amp; "/actrade-" &amp; B19</f>
        <v>http://www.veryshortintroductions.com/mobile/view/10.1093/actrade/9780198712114.001.0001/actrade-9780198712114</v>
      </c>
      <c r="E19" s="0" t="s">
        <v>2523</v>
      </c>
      <c r="F19" s="0" t="str">
        <f aca="false">LEFT(E19,FIND(":",E19)-1)</f>
        <v>Translation</v>
      </c>
      <c r="G19" s="0" t="str">
        <f aca="false">"&lt;a href='http://dx.doi.org/" &amp; C19 &amp; "'&gt;" &amp; LEFT(E19,FIND(":",E19)-1) &amp; "&lt;/a&gt;"</f>
        <v>&lt;a href='http://dx.doi.org/10.1093/actrade/9780198712114.001.0001'&gt;Translation&lt;/a&gt;</v>
      </c>
      <c r="H19" s="0" t="str">
        <f aca="false">"&lt;a href='http://dx.doi.org/" &amp; C19 &amp; "'&gt;" &amp;"&lt;img src='http://www.veryshortintroductions.com/view/covers/"&amp;B19&amp;".png' class='coverimage' alt='" &amp;E19 &amp; "'/&gt;&lt;/a&gt;"</f>
        <v>&lt;a href='http://dx.doi.org/10.1093/actrade/9780198712114.001.0001'&gt;&lt;img src='http://www.veryshortintroductions.com/view/covers/9780198712114.png' class='coverimage' alt='Translation: A Very Short Introduction'/&gt;&lt;/a&gt;</v>
      </c>
      <c r="I19" s="0" t="str">
        <f aca="false">"&lt;a href='" &amp; D19 &amp; "'&gt;" &amp; "&lt;img src='https://api.qrserver.com/v1/create-qr-code/?size=300x300&amp;data=" &amp; D19 &amp;"' class='qr'/&gt;&lt;/a&gt;"</f>
        <v>&lt;a href='http://www.veryshortintroductions.com/mobile/view/10.1093/actrade/9780198712114.001.0001/actrade-9780198712114'&gt;&lt;img src='https://api.qrserver.com/v1/create-qr-code/?size=300x300&amp;data=http://www.veryshortintroductions.com/mobile/view/10.1093/actrade/9780198712114.001.0001/actrade-9780198712114' class='qr'/&gt;&lt;/a&gt;</v>
      </c>
      <c r="J19" s="0" t="str">
        <f aca="false">"&lt;tr&gt;&lt;td&gt;" &amp; H19 &amp; "&lt;/td&gt;&lt;td&gt;&lt;small&gt;Very Short Introduction&lt;/small&gt;&lt;br/&gt;&lt;em&gt;ebook&lt;/em&gt;&lt;br/&gt;&lt;br/&gt;" &amp; G19 &amp; "&lt;/td&gt;&lt;td&gt;" &amp; I19 &amp; "&lt;/td&gt;&lt;/tr&gt;"</f>
        <v>&lt;tr&gt;&lt;td&gt;&lt;a href='http://dx.doi.org/10.1093/actrade/9780198712114.001.0001'&gt;&lt;img src='http://www.veryshortintroductions.com/view/covers/9780198712114.png' class='coverimage' alt='Translation: A Very Short Introduction'/&gt;&lt;/a&gt;&lt;/td&gt;&lt;td&gt;&lt;small&gt;Very Short Introduction&lt;/small&gt;&lt;br/&gt;&lt;em&gt;ebook&lt;/em&gt;&lt;br/&gt;&lt;br/&gt;&lt;a href='http://dx.doi.org/10.1093/actrade/9780198712114.001.0001'&gt;Translation&lt;/a&gt;&lt;/td&gt;&lt;td&gt;&lt;a href='http://www.veryshortintroductions.com/mobile/view/10.1093/actrade/9780198712114.001.0001/actrade-9780198712114'&gt;&lt;img src='https://api.qrserver.com/v1/create-qr-code/?size=300x300&amp;data=http://www.veryshortintroductions.com/mobile/view/10.1093/actrade/9780198712114.001.0001/actrade-9780198712114' class='qr'/&gt;&lt;/a&gt;&lt;/td&gt;&lt;/tr&gt;</v>
      </c>
      <c r="N19" s="0" t="s">
        <v>44</v>
      </c>
      <c r="O19" s="0" t="s">
        <v>2524</v>
      </c>
      <c r="P19" s="0" t="s">
        <v>2524</v>
      </c>
      <c r="Q19" s="0" t="s">
        <v>46</v>
      </c>
      <c r="S19" s="0" t="s">
        <v>2525</v>
      </c>
      <c r="X19" s="0" t="s">
        <v>2526</v>
      </c>
      <c r="Y19" s="0" t="s">
        <v>2527</v>
      </c>
      <c r="AA19" s="0" t="s">
        <v>49</v>
      </c>
      <c r="AB19" s="2" t="n">
        <v>42370</v>
      </c>
      <c r="AC19" s="2" t="n">
        <v>42735</v>
      </c>
      <c r="AK19" s="0" t="s">
        <v>50</v>
      </c>
      <c r="AL19" s="0" t="s">
        <v>51</v>
      </c>
      <c r="AM19" s="0" t="s">
        <v>49</v>
      </c>
      <c r="AN19" s="0" t="s">
        <v>49</v>
      </c>
      <c r="AO19" s="0" t="s">
        <v>49</v>
      </c>
      <c r="AP19" s="0" t="s">
        <v>49</v>
      </c>
      <c r="AQ19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32"/>
  <sheetViews>
    <sheetView windowProtection="false" showFormulas="false" showGridLines="true" showRowColHeaders="true" showZeros="true" rightToLeft="false" tabSelected="false" showOutlineSymbols="true" defaultGridColor="true" view="normal" topLeftCell="A528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2" min="2" style="0" width="12.5"/>
    <col collapsed="false" hidden="false" max="3" min="3" style="0" width="24.1632653061224"/>
    <col collapsed="false" hidden="false" max="4" min="4" style="0" width="30.015306122449"/>
    <col collapsed="false" hidden="false" max="5" min="5" style="0" width="39.0051020408163"/>
    <col collapsed="false" hidden="false" max="6" min="6" style="0" width="23.8316326530612"/>
    <col collapsed="false" hidden="false" max="7" min="7" style="0" width="17.8265306122449"/>
    <col collapsed="false" hidden="false" max="8" min="8" style="0" width="23.0051020408163"/>
    <col collapsed="false" hidden="false" max="9" min="9" style="0" width="39.6581632653061"/>
    <col collapsed="false" hidden="false" max="10" min="10" style="0" width="42.6683673469388"/>
    <col collapsed="false" hidden="false" max="13" min="11" style="0" width="8.8265306122449"/>
    <col collapsed="false" hidden="false" max="14" min="14" style="0" width="16.3316326530612"/>
    <col collapsed="false" hidden="false" max="16" min="15" style="0" width="36.5"/>
    <col collapsed="false" hidden="false" max="17" min="17" style="0" width="23.3367346938776"/>
    <col collapsed="false" hidden="false" max="18" min="18" style="0" width="8.8265306122449"/>
    <col collapsed="false" hidden="false" max="19" min="19" style="0" width="24.4948979591837"/>
    <col collapsed="false" hidden="false" max="23" min="20" style="0" width="8.8265306122449"/>
    <col collapsed="false" hidden="false" max="24" min="24" style="0" width="16.6683673469388"/>
    <col collapsed="false" hidden="false" max="25" min="25" style="0" width="51.6632653061224"/>
    <col collapsed="false" hidden="false" max="26" min="26" style="0" width="8.8265306122449"/>
    <col collapsed="false" hidden="false" max="27" min="27" style="0" width="2.5"/>
    <col collapsed="false" hidden="false" max="29" min="28" style="0" width="10.6632653061225"/>
    <col collapsed="false" hidden="false" max="35" min="30" style="0" width="8.8265306122449"/>
    <col collapsed="false" hidden="false" max="36" min="36" style="0" width="15.1632653061224"/>
    <col collapsed="false" hidden="false" max="37" min="37" style="0" width="5.5"/>
    <col collapsed="false" hidden="false" max="38" min="38" style="0" width="6.5"/>
    <col collapsed="false" hidden="false" max="39" min="39" style="0" width="13.6632653061225"/>
    <col collapsed="false" hidden="false" max="40" min="40" style="0" width="23.8316326530612"/>
    <col collapsed="false" hidden="false" max="41" min="41" style="0" width="7"/>
    <col collapsed="false" hidden="false" max="42" min="42" style="0" width="21.8316326530612"/>
    <col collapsed="false" hidden="false" max="43" min="43" style="0" width="9.16326530612245"/>
    <col collapsed="false" hidden="false" max="1025" min="44" style="0" width="8.826530612244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2622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tr">
        <f aca="false">"&lt;tr&gt;&lt;td&gt;" &amp; H1 &amp; "&lt;/td&gt;&lt;td&gt;&lt;small&gt;Very Short Introduction&lt;br/&gt;http://m.veryshortintroductions.com&lt;/small&gt;&lt;br/&gt;&lt;em&gt;ebook&lt;/em&gt;&lt;br/&gt;&lt;br/&gt;" &amp; G1 &amp; "&lt;/td&gt;&lt;td&gt;" &amp; I1 &amp; "&lt;/td&gt;&lt;/tr&gt;"</f>
        <v>&lt;tr&gt;&lt;td&gt;IMG&lt;/td&gt;&lt;td&gt;&lt;small&gt;Very Short Introduction&lt;br/&gt;http://m.veryshortintroductions.com&lt;/small&gt;&lt;br/&gt;&lt;em&gt;ebook&lt;/em&gt;&lt;br/&gt;&lt;br/&gt;A&lt;/td&gt;&lt;td&gt;QR&lt;/td&gt;&lt;/tr&gt;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</row>
    <row r="2" customFormat="false" ht="15" hidden="false" customHeight="false" outlineLevel="0" collapsed="false">
      <c r="A2" s="0" t="n">
        <v>3093171</v>
      </c>
      <c r="B2" s="0" t="str">
        <f aca="false">RIGHT(O2,LEN(O2)-FIND("actrade-",O2)-7)</f>
        <v>9780199684311</v>
      </c>
      <c r="C2" s="0" t="str">
        <f aca="false">"10.1093/actrade/" &amp; B2 &amp; ".001.0001"</f>
        <v>10.1093/actrade/9780199684311.001.0001</v>
      </c>
      <c r="D2" s="0" t="str">
        <f aca="false">"http://www.veryshortintroductions.com/mobile/view/" &amp; C2 &amp; "/actrade-" &amp; B2</f>
        <v>http://www.veryshortintroductions.com/mobile/view/10.1093/actrade/9780199684311.001.0001/actrade-9780199684311</v>
      </c>
      <c r="E2" s="0" t="s">
        <v>43</v>
      </c>
      <c r="F2" s="0" t="str">
        <f aca="false">LEFT(E2,FIND(":",E2)-1)</f>
        <v>Accounting  </v>
      </c>
      <c r="G2" s="0" t="str">
        <f aca="false">"&lt;a href='http://dx.doi.org/" &amp; C2 &amp; "'&gt;" &amp; LEFT(E2,FIND(":",E2)-1) &amp; "&lt;/a&gt;"</f>
        <v>&lt;a href='http://dx.doi.org/10.1093/actrade/9780199684311.001.0001'&gt;Accounting  &lt;/a&gt;</v>
      </c>
      <c r="H2" s="0" t="str">
        <f aca="false">"&lt;a href='http://dx.doi.org/" &amp; C2 &amp; "'&gt;" &amp;"&lt;img src='http://www.veryshortintroductions.com/view/covers/"&amp;B2&amp;".png' class='coverimage' alt='" &amp;E2 &amp; "'/&gt;&lt;/a&gt;"</f>
        <v>&lt;a href='http://dx.doi.org/10.1093/actrade/9780199684311.001.0001'&gt;&lt;img src='http://www.veryshortintroductions.com/view/covers/9780199684311.png' class='coverimage' alt='Accounting  : a very short introduction'/&gt;&lt;/a&gt;</v>
      </c>
      <c r="I2" s="0" t="str">
        <f aca="false">"&lt;a href='" &amp; D2 &amp; "'&gt;" &amp; "&lt;img src='https://api.qrserver.com/v1/create-qr-code/?size=300x300&amp;data=" &amp; D2 &amp;"' class='qr'/&gt;&lt;/a&gt;"</f>
        <v>&lt;a href='http://www.veryshortintroductions.com/mobile/view/10.1093/actrade/9780199684311.001.0001/actrade-9780199684311'&gt;&lt;img src='https://api.qrserver.com/v1/create-qr-code/?size=300x300&amp;data=http://www.veryshortintroductions.com/mobile/view/10.1093/actrade/9780199684311.001.0001/actrade-9780199684311' class='qr'/&gt;&lt;/a&gt;</v>
      </c>
      <c r="J2" s="0" t="str">
        <f aca="false">"&lt;tr&gt;&lt;td&gt;" &amp; H2 &amp; "&lt;br/&gt;&lt;p class='murl'&gt;m.veryshortintroductions.com&lt;/p&gt;&lt;/td&gt;&lt;td&gt;&lt;h1&gt;" &amp; G2 &amp; "&lt;/h1&gt;&lt;h2&gt;a Very Short Introduction&lt;h2&gt;&lt;h3&gt;ebook&lt;/h3&gt;&lt;/td&gt;&lt;td&gt;" &amp; I2 &amp; "&lt;p style='qrt'&gt;Scan the code to read the book on your mobile.&lt;/p&gt;&lt;/td&gt;&lt;/tr&gt;"</f>
        <v>&lt;tr&gt;&lt;td&gt;&lt;a href='http://dx.doi.org/10.1093/actrade/9780199684311.001.0001'&gt;&lt;img src='http://www.veryshortintroductions.com/view/covers/9780199684311.png' class='coverimage' alt='Accounting  : a very short introduction'/&gt;&lt;/a&gt;&lt;br/&gt;&lt;p class='murl'&gt;m.veryshortintroductions.com&lt;/p&gt;&lt;/td&gt;&lt;td&gt;&lt;h1&gt;&lt;a href='http://dx.doi.org/10.1093/actrade/9780199684311.001.0001'&gt;Accounting  &lt;/a&gt;&lt;/h1&gt;&lt;h2&gt;a Very Short Introduction&lt;h2&gt;&lt;h3&gt;ebook&lt;/h3&gt;&lt;/td&gt;&lt;td&gt;&lt;a href='http://www.veryshortintroductions.com/mobile/view/10.1093/actrade/9780199684311.001.0001/actrade-9780199684311'&gt;&lt;img src='https://api.qrserver.com/v1/create-qr-code/?size=300x300&amp;data=http://www.veryshortintroductions.com/mobile/view/10.1093/actrade/9780199684311.001.0001/actrade-9780199684311' class='qr'/&gt;&lt;/a&gt;&lt;p style='qrt'&gt;Scan the code to read the book on your mobile.&lt;/p&gt;&lt;/td&gt;&lt;/tr&gt;</v>
      </c>
      <c r="N2" s="0" t="s">
        <v>44</v>
      </c>
      <c r="O2" s="0" t="s">
        <v>45</v>
      </c>
      <c r="P2" s="0" t="s">
        <v>45</v>
      </c>
      <c r="Q2" s="0" t="s">
        <v>46</v>
      </c>
      <c r="S2" s="0" t="s">
        <v>47</v>
      </c>
      <c r="Y2" s="0" t="s">
        <v>48</v>
      </c>
      <c r="AA2" s="0" t="s">
        <v>49</v>
      </c>
      <c r="AB2" s="2" t="n">
        <v>41640</v>
      </c>
      <c r="AC2" s="2" t="n">
        <v>42004</v>
      </c>
      <c r="AK2" s="0" t="s">
        <v>50</v>
      </c>
      <c r="AL2" s="0" t="s">
        <v>51</v>
      </c>
      <c r="AM2" s="0" t="s">
        <v>49</v>
      </c>
      <c r="AN2" s="0" t="s">
        <v>49</v>
      </c>
      <c r="AO2" s="0" t="s">
        <v>49</v>
      </c>
      <c r="AP2" s="0" t="s">
        <v>49</v>
      </c>
      <c r="AQ2" s="0" t="s">
        <v>49</v>
      </c>
    </row>
    <row r="3" customFormat="false" ht="15" hidden="false" customHeight="false" outlineLevel="0" collapsed="false">
      <c r="A3" s="0" t="n">
        <v>12322014</v>
      </c>
      <c r="B3" s="0" t="str">
        <f aca="false">RIGHT(O3,LEN(O3)-FIND("actrade-",O3)-7)</f>
        <v>9780199665563</v>
      </c>
      <c r="C3" s="0" t="str">
        <f aca="false">"10.1093/actrade/" &amp; B3 &amp; ".001.0001"</f>
        <v>10.1093/actrade/9780199665563.001.0001</v>
      </c>
      <c r="D3" s="0" t="str">
        <f aca="false">"http://www.veryshortintroductions.com/mobile/view/" &amp; C3 &amp; "/actrade-" &amp; B3</f>
        <v>http://www.veryshortintroductions.com/mobile/view/10.1093/actrade/9780199665563.001.0001/actrade-9780199665563</v>
      </c>
      <c r="E3" s="0" t="s">
        <v>52</v>
      </c>
      <c r="F3" s="0" t="str">
        <f aca="false">LEFT(E3,FIND(":",E3)-1)</f>
        <v>Adolescence</v>
      </c>
      <c r="G3" s="0" t="str">
        <f aca="false">"&lt;a href='http://dx.doi.org/" &amp; C3 &amp; "'&gt;" &amp; LEFT(E3,FIND(":",E3)-1) &amp; "&lt;/a&gt;"</f>
        <v>&lt;a href='http://dx.doi.org/10.1093/actrade/9780199665563.001.0001'&gt;Adolescence&lt;/a&gt;</v>
      </c>
      <c r="H3" s="0" t="str">
        <f aca="false">"&lt;a href='http://dx.doi.org/" &amp; C3 &amp; "'&gt;" &amp;"&lt;img src='http://www.veryshortintroductions.com/view/covers/"&amp;B3&amp;".png' class='coverimage' alt='" &amp;E3 &amp; "'/&gt;&lt;/a&gt;"</f>
        <v>&lt;a href='http://dx.doi.org/10.1093/actrade/9780199665563.001.0001'&gt;&lt;img src='http://www.veryshortintroductions.com/view/covers/9780199665563.png' class='coverimage' alt='Adolescence: A Very Short Introduction'/&gt;&lt;/a&gt;</v>
      </c>
      <c r="I3" s="0" t="str">
        <f aca="false">"&lt;a href='" &amp; D3 &amp; "'&gt;" &amp; "&lt;img src='https://api.qrserver.com/v1/create-qr-code/?size=300x300&amp;data=" &amp; D3 &amp;"' class='qr'/&gt;&lt;/a&gt;"</f>
        <v>&lt;a href='http://www.veryshortintroductions.com/mobile/view/10.1093/actrade/9780199665563.001.0001/actrade-9780199665563'&gt;&lt;img src='https://api.qrserver.com/v1/create-qr-code/?size=300x300&amp;data=http://www.veryshortintroductions.com/mobile/view/10.1093/actrade/9780199665563.001.0001/actrade-9780199665563' class='qr'/&gt;&lt;/a&gt;</v>
      </c>
      <c r="J3" s="0" t="str">
        <f aca="false">"&lt;tr&gt;&lt;td&gt;" &amp; H3 &amp; "&lt;/td&gt;&lt;td&gt;&lt;small&gt;Very Short Introduction&lt;br/&gt;http://m.veryshortintroductions.com&lt;/small&gt;&lt;br/&gt;&lt;em&gt;ebook&lt;/em&gt;&lt;br/&gt;&lt;br/&gt;" &amp; G3 &amp; "&lt;/td&gt;&lt;td&gt;" &amp; I3 &amp; "&lt;/td&gt;&lt;/tr&gt;"</f>
        <v>&lt;tr&gt;&lt;td&gt;&lt;a href='http://dx.doi.org/10.1093/actrade/9780199665563.001.0001'&gt;&lt;img src='http://www.veryshortintroductions.com/view/covers/9780199665563.png' class='coverimage' alt='Adolescence: A Very Short Introduction'/&gt;&lt;/a&gt;&lt;/td&gt;&lt;td&gt;&lt;small&gt;Very Short Introduction&lt;br/&gt;http://m.veryshortintroductions.com&lt;/small&gt;&lt;br/&gt;&lt;em&gt;ebook&lt;/em&gt;&lt;br/&gt;&lt;br/&gt;&lt;a href='http://dx.doi.org/10.1093/actrade/9780199665563.001.0001'&gt;Adolescence&lt;/a&gt;&lt;/td&gt;&lt;td&gt;&lt;a href='http://www.veryshortintroductions.com/mobile/view/10.1093/actrade/9780199665563.001.0001/actrade-9780199665563'&gt;&lt;img src='https://api.qrserver.com/v1/create-qr-code/?size=300x300&amp;data=http://www.veryshortintroductions.com/mobile/view/10.1093/actrade/9780199665563.001.0001/actrade-9780199665563' class='qr'/&gt;&lt;/a&gt;&lt;/td&gt;&lt;/tr&gt;</v>
      </c>
      <c r="N3" s="0" t="s">
        <v>44</v>
      </c>
      <c r="O3" s="0" t="s">
        <v>53</v>
      </c>
      <c r="P3" s="0" t="s">
        <v>53</v>
      </c>
      <c r="Q3" s="0" t="s">
        <v>46</v>
      </c>
      <c r="S3" s="0" t="s">
        <v>54</v>
      </c>
      <c r="X3" s="0" t="s">
        <v>55</v>
      </c>
      <c r="Y3" s="0" t="s">
        <v>56</v>
      </c>
      <c r="AA3" s="0" t="s">
        <v>49</v>
      </c>
      <c r="AB3" s="2" t="n">
        <v>42370</v>
      </c>
      <c r="AC3" s="2" t="n">
        <v>42735</v>
      </c>
      <c r="AK3" s="0" t="s">
        <v>50</v>
      </c>
      <c r="AL3" s="0" t="s">
        <v>51</v>
      </c>
      <c r="AM3" s="0" t="s">
        <v>49</v>
      </c>
      <c r="AN3" s="0" t="s">
        <v>49</v>
      </c>
      <c r="AO3" s="0" t="s">
        <v>49</v>
      </c>
      <c r="AP3" s="0" t="s">
        <v>49</v>
      </c>
      <c r="AQ3" s="0" t="s">
        <v>49</v>
      </c>
    </row>
    <row r="4" customFormat="false" ht="15" hidden="false" customHeight="false" outlineLevel="0" collapsed="false">
      <c r="A4" s="0" t="n">
        <v>1105983</v>
      </c>
      <c r="B4" s="0" t="str">
        <f aca="false">RIGHT(O4,LEN(O4)-FIND("actrade-",O4)-7)</f>
        <v>9780199568925</v>
      </c>
      <c r="C4" s="0" t="str">
        <f aca="false">"10.1093/actrade/" &amp; B4 &amp; ".001.0001"</f>
        <v>10.1093/actrade/9780199568925.001.0001</v>
      </c>
      <c r="D4" s="0" t="str">
        <f aca="false">"http://www.veryshortintroductions.com/mobile/view/" &amp; C4 &amp; "/actrade-" &amp; B4</f>
        <v>http://www.veryshortintroductions.com/mobile/view/10.1093/actrade/9780199568925.001.0001/actrade-9780199568925</v>
      </c>
      <c r="E4" s="0" t="s">
        <v>57</v>
      </c>
      <c r="F4" s="0" t="str">
        <f aca="false">LEFT(E4,FIND(":",E4)-1)</f>
        <v>Advertising</v>
      </c>
      <c r="G4" s="0" t="str">
        <f aca="false">"&lt;a href='http://dx.doi.org/" &amp; C4 &amp; "'&gt;" &amp; LEFT(E4,FIND(":",E4)-1) &amp; "&lt;/a&gt;"</f>
        <v>&lt;a href='http://dx.doi.org/10.1093/actrade/9780199568925.001.0001'&gt;Advertising&lt;/a&gt;</v>
      </c>
      <c r="H4" s="0" t="str">
        <f aca="false">"&lt;a href='http://dx.doi.org/" &amp; C4 &amp; "'&gt;" &amp;"&lt;img src='http://www.veryshortintroductions.com/view/covers/"&amp;B4&amp;".png' class='coverimage' alt='" &amp;E4 &amp; "'/&gt;&lt;/a&gt;"</f>
        <v>&lt;a href='http://dx.doi.org/10.1093/actrade/9780199568925.001.0001'&gt;&lt;img src='http://www.veryshortintroductions.com/view/covers/9780199568925.png' class='coverimage' alt='Advertising: A Very Short Introduction (Very short introductions ; 234)'/&gt;&lt;/a&gt;</v>
      </c>
      <c r="I4" s="0" t="str">
        <f aca="false">"&lt;a href='" &amp; D4 &amp; "'&gt;" &amp; "&lt;img src='https://api.qrserver.com/v1/create-qr-code/?size=300x300&amp;data=" &amp; D4 &amp;"' class='qr'/&gt;&lt;/a&gt;"</f>
        <v>&lt;a href='http://www.veryshortintroductions.com/mobile/view/10.1093/actrade/9780199568925.001.0001/actrade-9780199568925'&gt;&lt;img src='https://api.qrserver.com/v1/create-qr-code/?size=300x300&amp;data=http://www.veryshortintroductions.com/mobile/view/10.1093/actrade/9780199568925.001.0001/actrade-9780199568925' class='qr'/&gt;&lt;/a&gt;</v>
      </c>
      <c r="J4" s="0" t="str">
        <f aca="false">"&lt;tr&gt;&lt;td&gt;" &amp; H4 &amp; "&lt;br/&gt;&lt;p class='murl'&gt;m.veryshortintroductions.com&lt;/p&gt;&lt;/td&gt;&lt;td&gt;&lt;h1&gt;" &amp; G4 &amp; "&lt;/h1&gt;&lt;h2&gt;a Very Short Introduction&lt;h2&gt;&lt;h3&gt;ebook&lt;/h3&gt;&lt;/td&gt;&lt;td&gt;" &amp; I4 &amp; "&lt;p style='qrt'&gt;Scan the code to read the book on your mobile.&lt;/p&gt;&lt;/td&gt;&lt;/tr&gt;"</f>
        <v>&lt;tr&gt;&lt;td&gt;&lt;a href='http://dx.doi.org/10.1093/actrade/9780199568925.001.0001'&gt;&lt;img src='http://www.veryshortintroductions.com/view/covers/9780199568925.png' class='coverimage' alt='Advertising: A Very Short Introduction (Very short introductions ; 234)'/&gt;&lt;/a&gt;&lt;br/&gt;&lt;p class='murl'&gt;m.veryshortintroductions.com&lt;/p&gt;&lt;/td&gt;&lt;td&gt;&lt;h1&gt;&lt;a href='http://dx.doi.org/10.1093/actrade/9780199568925.001.0001'&gt;Advertising&lt;/a&gt;&lt;/h1&gt;&lt;h2&gt;a Very Short Introduction&lt;h2&gt;&lt;h3&gt;ebook&lt;/h3&gt;&lt;/td&gt;&lt;td&gt;&lt;a href='http://www.veryshortintroductions.com/mobile/view/10.1093/actrade/9780199568925.001.0001/actrade-9780199568925'&gt;&lt;img src='https://api.qrserver.com/v1/create-qr-code/?size=300x300&amp;data=http://www.veryshortintroductions.com/mobile/view/10.1093/actrade/9780199568925.001.0001/actrade-9780199568925' class='qr'/&gt;&lt;/a&gt;&lt;p style='qrt'&gt;Scan the code to read the book on your mobile.&lt;/p&gt;&lt;/td&gt;&lt;/tr&gt;</v>
      </c>
      <c r="N4" s="0" t="s">
        <v>44</v>
      </c>
      <c r="O4" s="0" t="s">
        <v>58</v>
      </c>
      <c r="P4" s="0" t="s">
        <v>58</v>
      </c>
      <c r="Q4" s="0" t="s">
        <v>46</v>
      </c>
      <c r="S4" s="0" t="s">
        <v>59</v>
      </c>
      <c r="X4" s="0" t="s">
        <v>60</v>
      </c>
      <c r="Y4" s="0" t="s">
        <v>61</v>
      </c>
      <c r="AA4" s="0" t="s">
        <v>49</v>
      </c>
      <c r="AB4" s="2" t="n">
        <v>40179</v>
      </c>
      <c r="AC4" s="2" t="n">
        <v>40543</v>
      </c>
      <c r="AJ4" s="0" t="s">
        <v>62</v>
      </c>
      <c r="AK4" s="0" t="s">
        <v>50</v>
      </c>
      <c r="AL4" s="0" t="s">
        <v>51</v>
      </c>
      <c r="AM4" s="0" t="s">
        <v>49</v>
      </c>
      <c r="AN4" s="0" t="s">
        <v>49</v>
      </c>
      <c r="AO4" s="0" t="s">
        <v>49</v>
      </c>
      <c r="AP4" s="0" t="s">
        <v>49</v>
      </c>
      <c r="AQ4" s="0" t="s">
        <v>49</v>
      </c>
    </row>
    <row r="5" customFormat="false" ht="15" hidden="false" customHeight="false" outlineLevel="0" collapsed="false">
      <c r="A5" s="0" t="n">
        <v>4412477</v>
      </c>
      <c r="B5" s="0" t="str">
        <f aca="false">RIGHT(O5,LEN(O5)-FIND("actrade-",O5)-7)</f>
        <v>9780195182897</v>
      </c>
      <c r="C5" s="0" t="str">
        <f aca="false">"10.1093/actrade/" &amp; B5 &amp; ".001.0001"</f>
        <v>10.1093/actrade/9780195182897.001.0001</v>
      </c>
      <c r="D5" s="0" t="str">
        <f aca="false">"http://www.veryshortintroductions.com/mobile/view/" &amp; C5 &amp; "/actrade-" &amp; B5</f>
        <v>http://www.veryshortintroductions.com/mobile/view/10.1093/actrade/9780195182897.001.0001/actrade-9780195182897</v>
      </c>
      <c r="E5" s="0" t="s">
        <v>63</v>
      </c>
      <c r="F5" s="0" t="str">
        <f aca="false">LEFT(E5,FIND(":",E5)-1)</f>
        <v>African American Religion</v>
      </c>
      <c r="G5" s="0" t="str">
        <f aca="false">"&lt;a href='http://dx.doi.org/" &amp; C5 &amp; "'&gt;" &amp; LEFT(E5,FIND(":",E5)-1) &amp; "&lt;/a&gt;"</f>
        <v>&lt;a href='http://dx.doi.org/10.1093/actrade/9780195182897.001.0001'&gt;African American Religion&lt;/a&gt;</v>
      </c>
      <c r="H5" s="0" t="str">
        <f aca="false">"&lt;a href='http://dx.doi.org/" &amp; C5 &amp; "'&gt;" &amp;"&lt;img src='http://www.veryshortintroductions.com/view/covers/"&amp;B5&amp;".png' class='coverimage' alt='" &amp;E5 &amp; "'/&gt;&lt;/a&gt;"</f>
        <v>&lt;a href='http://dx.doi.org/10.1093/actrade/9780195182897.001.0001'&gt;&lt;img src='http://www.veryshortintroductions.com/view/covers/9780195182897.png' class='coverimage' alt='African American Religion: a very short introduction'/&gt;&lt;/a&gt;</v>
      </c>
      <c r="I5" s="0" t="str">
        <f aca="false">"&lt;a href='" &amp; D5 &amp; "'&gt;" &amp; "&lt;img src='https://api.qrserver.com/v1/create-qr-code/?size=300x300&amp;data=" &amp; D5 &amp;"' class='qr'/&gt;&lt;/a&gt;"</f>
        <v>&lt;a href='http://www.veryshortintroductions.com/mobile/view/10.1093/actrade/9780195182897.001.0001/actrade-9780195182897'&gt;&lt;img src='https://api.qrserver.com/v1/create-qr-code/?size=300x300&amp;data=http://www.veryshortintroductions.com/mobile/view/10.1093/actrade/9780195182897.001.0001/actrade-9780195182897' class='qr'/&gt;&lt;/a&gt;</v>
      </c>
      <c r="J5" s="0" t="str">
        <f aca="false">"&lt;tr&gt;&lt;td&gt;" &amp; H5 &amp; "&lt;/td&gt;&lt;td&gt;&lt;small&gt;Very Short Introduction&lt;br/&gt;http://m.veryshortintroductions.com&lt;/small&gt;&lt;br/&gt;&lt;em&gt;ebook&lt;/em&gt;&lt;br/&gt;&lt;br/&gt;" &amp; G5 &amp; "&lt;/td&gt;&lt;td&gt;" &amp; I5 &amp; "&lt;/td&gt;&lt;/tr&gt;"</f>
        <v>&lt;tr&gt;&lt;td&gt;&lt;a href='http://dx.doi.org/10.1093/actrade/9780195182897.001.0001'&gt;&lt;img src='http://www.veryshortintroductions.com/view/covers/9780195182897.png' class='coverimage' alt='African American Religion: a very short introduction'/&gt;&lt;/a&gt;&lt;/td&gt;&lt;td&gt;&lt;small&gt;Very Short Introduction&lt;br/&gt;http://m.veryshortintroductions.com&lt;/small&gt;&lt;br/&gt;&lt;em&gt;ebook&lt;/em&gt;&lt;br/&gt;&lt;br/&gt;&lt;a href='http://dx.doi.org/10.1093/actrade/9780195182897.001.0001'&gt;African American Religion&lt;/a&gt;&lt;/td&gt;&lt;td&gt;&lt;a href='http://www.veryshortintroductions.com/mobile/view/10.1093/actrade/9780195182897.001.0001/actrade-9780195182897'&gt;&lt;img src='https://api.qrserver.com/v1/create-qr-code/?size=300x300&amp;data=http://www.veryshortintroductions.com/mobile/view/10.1093/actrade/9780195182897.001.0001/actrade-9780195182897' class='qr'/&gt;&lt;/a&gt;&lt;/td&gt;&lt;/tr&gt;</v>
      </c>
      <c r="N5" s="0" t="s">
        <v>44</v>
      </c>
      <c r="O5" s="0" t="s">
        <v>64</v>
      </c>
      <c r="P5" s="0" t="s">
        <v>64</v>
      </c>
      <c r="Q5" s="0" t="s">
        <v>46</v>
      </c>
      <c r="S5" s="0" t="s">
        <v>65</v>
      </c>
      <c r="X5" s="0" t="s">
        <v>66</v>
      </c>
      <c r="Y5" s="0" t="s">
        <v>67</v>
      </c>
      <c r="AA5" s="0" t="s">
        <v>49</v>
      </c>
      <c r="AB5" s="2" t="n">
        <v>41640</v>
      </c>
      <c r="AC5" s="2" t="n">
        <v>42004</v>
      </c>
      <c r="AK5" s="0" t="s">
        <v>50</v>
      </c>
      <c r="AL5" s="0" t="s">
        <v>51</v>
      </c>
      <c r="AM5" s="0" t="s">
        <v>49</v>
      </c>
      <c r="AN5" s="0" t="s">
        <v>49</v>
      </c>
      <c r="AO5" s="0" t="s">
        <v>49</v>
      </c>
      <c r="AP5" s="0" t="s">
        <v>49</v>
      </c>
      <c r="AQ5" s="0" t="s">
        <v>49</v>
      </c>
    </row>
    <row r="6" customFormat="false" ht="15" hidden="false" customHeight="false" outlineLevel="0" collapsed="false">
      <c r="A6" s="0" t="n">
        <v>1050274</v>
      </c>
      <c r="B6" s="0" t="str">
        <f aca="false">RIGHT(O6,LEN(O6)-FIND("actrade-",O6)-7)</f>
        <v>9780192802484</v>
      </c>
      <c r="C6" s="0" t="str">
        <f aca="false">"10.1093/actrade/" &amp; B6 &amp; ".001.0001"</f>
        <v>10.1093/actrade/9780192802484.001.0001</v>
      </c>
      <c r="D6" s="0" t="str">
        <f aca="false">"http://www.veryshortintroductions.com/mobile/view/" &amp; C6 &amp; "/actrade-" &amp; B6</f>
        <v>http://www.veryshortintroductions.com/mobile/view/10.1093/actrade/9780192802484.001.0001/actrade-9780192802484</v>
      </c>
      <c r="E6" s="0" t="s">
        <v>68</v>
      </c>
      <c r="F6" s="0" t="str">
        <f aca="false">LEFT(E6,FIND(":",E6)-1)</f>
        <v>African History</v>
      </c>
      <c r="G6" s="0" t="str">
        <f aca="false">"&lt;a href='http://dx.doi.org/" &amp; C6 &amp; "'&gt;" &amp; LEFT(E6,FIND(":",E6)-1) &amp; "&lt;/a&gt;"</f>
        <v>&lt;a href='http://dx.doi.org/10.1093/actrade/9780192802484.001.0001'&gt;African History&lt;/a&gt;</v>
      </c>
      <c r="H6" s="0" t="str">
        <f aca="false">"&lt;a href='http://dx.doi.org/" &amp; C6 &amp; "'&gt;" &amp;"&lt;img src='http://www.veryshortintroductions.com/view/covers/"&amp;B6&amp;".png' class='coverimage' alt='" &amp;E6 &amp; "'/&gt;&lt;/a&gt;"</f>
        <v>&lt;a href='http://dx.doi.org/10.1093/actrade/9780192802484.001.0001'&gt;&lt;img src='http://www.veryshortintroductions.com/view/covers/9780192802484.png' class='coverimage' alt='African History: A Very Short Introduction (Very short introductions ; 160)'/&gt;&lt;/a&gt;</v>
      </c>
      <c r="I6" s="0" t="str">
        <f aca="false">"&lt;a href='" &amp; D6 &amp; "'&gt;" &amp; "&lt;img src='https://api.qrserver.com/v1/create-qr-code/?size=300x300&amp;data=" &amp; D6 &amp;"' class='qr'/&gt;&lt;/a&gt;"</f>
        <v>&lt;a href='http://www.veryshortintroductions.com/mobile/view/10.1093/actrade/9780192802484.001.0001/actrade-9780192802484'&gt;&lt;img src='https://api.qrserver.com/v1/create-qr-code/?size=300x300&amp;data=http://www.veryshortintroductions.com/mobile/view/10.1093/actrade/9780192802484.001.0001/actrade-9780192802484' class='qr'/&gt;&lt;/a&gt;</v>
      </c>
      <c r="J6" s="0" t="str">
        <f aca="false">"&lt;tr&gt;&lt;td&gt;" &amp; H6 &amp; "&lt;/td&gt;&lt;td&gt;&lt;small&gt;Very Short Introduction&lt;br/&gt;http://m.veryshortintroductions.com&lt;/small&gt;&lt;br/&gt;&lt;em&gt;ebook&lt;/em&gt;&lt;br/&gt;&lt;br/&gt;" &amp; G6 &amp; "&lt;/td&gt;&lt;td&gt;" &amp; I6 &amp; "&lt;/td&gt;&lt;/tr&gt;"</f>
        <v>&lt;tr&gt;&lt;td&gt;&lt;a href='http://dx.doi.org/10.1093/actrade/9780192802484.001.0001'&gt;&lt;img src='http://www.veryshortintroductions.com/view/covers/9780192802484.png' class='coverimage' alt='African History: A Very Short Introduction (Very short introductions ; 160)'/&gt;&lt;/a&gt;&lt;/td&gt;&lt;td&gt;&lt;small&gt;Very Short Introduction&lt;br/&gt;http://m.veryshortintroductions.com&lt;/small&gt;&lt;br/&gt;&lt;em&gt;ebook&lt;/em&gt;&lt;br/&gt;&lt;br/&gt;&lt;a href='http://dx.doi.org/10.1093/actrade/9780192802484.001.0001'&gt;African History&lt;/a&gt;&lt;/td&gt;&lt;td&gt;&lt;a href='http://www.veryshortintroductions.com/mobile/view/10.1093/actrade/9780192802484.001.0001/actrade-9780192802484'&gt;&lt;img src='https://api.qrserver.com/v1/create-qr-code/?size=300x300&amp;data=http://www.veryshortintroductions.com/mobile/view/10.1093/actrade/9780192802484.001.0001/actrade-9780192802484' class='qr'/&gt;&lt;/a&gt;&lt;/td&gt;&lt;/tr&gt;</v>
      </c>
      <c r="N6" s="0" t="s">
        <v>44</v>
      </c>
      <c r="O6" s="0" t="s">
        <v>69</v>
      </c>
      <c r="P6" s="0" t="s">
        <v>69</v>
      </c>
      <c r="Q6" s="0" t="s">
        <v>46</v>
      </c>
      <c r="S6" s="0" t="s">
        <v>70</v>
      </c>
      <c r="X6" s="0" t="s">
        <v>71</v>
      </c>
      <c r="Y6" s="0" t="s">
        <v>72</v>
      </c>
      <c r="AA6" s="0" t="s">
        <v>49</v>
      </c>
      <c r="AB6" s="2" t="n">
        <v>39083</v>
      </c>
      <c r="AC6" s="2" t="n">
        <v>39447</v>
      </c>
      <c r="AJ6" s="0" t="s">
        <v>73</v>
      </c>
      <c r="AK6" s="0" t="s">
        <v>50</v>
      </c>
      <c r="AL6" s="0" t="s">
        <v>51</v>
      </c>
      <c r="AM6" s="0" t="s">
        <v>49</v>
      </c>
      <c r="AN6" s="0" t="s">
        <v>49</v>
      </c>
      <c r="AO6" s="0" t="s">
        <v>49</v>
      </c>
      <c r="AP6" s="0" t="s">
        <v>49</v>
      </c>
      <c r="AQ6" s="0" t="s">
        <v>49</v>
      </c>
    </row>
    <row r="7" customFormat="false" ht="15" hidden="false" customHeight="false" outlineLevel="0" collapsed="false">
      <c r="A7" s="0" t="n">
        <v>3093172</v>
      </c>
      <c r="B7" s="0" t="str">
        <f aca="false">RIGHT(O7,LEN(O7)-FIND("actrade-",O7)-7)</f>
        <v>9780199790586</v>
      </c>
      <c r="C7" s="0" t="str">
        <f aca="false">"10.1093/actrade/" &amp; B7 &amp; ".001.0001"</f>
        <v>10.1093/actrade/9780199790586.001.0001</v>
      </c>
      <c r="D7" s="0" t="str">
        <f aca="false">"http://www.veryshortintroductions.com/mobile/view/" &amp; C7 &amp; "/actrade-" &amp; B7</f>
        <v>http://www.veryshortintroductions.com/mobile/view/10.1093/actrade/9780199790586.001.0001/actrade-9780199790586</v>
      </c>
      <c r="E7" s="0" t="s">
        <v>74</v>
      </c>
      <c r="F7" s="0" t="str">
        <f aca="false">LEFT(E7,FIND(":",E7)-1)</f>
        <v>African religions  </v>
      </c>
      <c r="G7" s="0" t="str">
        <f aca="false">"&lt;a href='http://dx.doi.org/" &amp; C7 &amp; "'&gt;" &amp; LEFT(E7,FIND(":",E7)-1) &amp; "&lt;/a&gt;"</f>
        <v>&lt;a href='http://dx.doi.org/10.1093/actrade/9780199790586.001.0001'&gt;African religions  &lt;/a&gt;</v>
      </c>
      <c r="H7" s="0" t="str">
        <f aca="false">"&lt;a href='http://dx.doi.org/" &amp; C7 &amp; "'&gt;" &amp;"&lt;img src='http://www.veryshortintroductions.com/view/covers/"&amp;B7&amp;".png' class='coverimage' alt='" &amp;E7 &amp; "'/&gt;&lt;/a&gt;"</f>
        <v>&lt;a href='http://dx.doi.org/10.1093/actrade/9780199790586.001.0001'&gt;&lt;img src='http://www.veryshortintroductions.com/view/covers/9780199790586.png' class='coverimage' alt='African religions  : a very short introduction'/&gt;&lt;/a&gt;</v>
      </c>
      <c r="I7" s="0" t="str">
        <f aca="false">"&lt;a href='" &amp; D7 &amp; "'&gt;" &amp; "&lt;img src='https://api.qrserver.com/v1/create-qr-code/?size=300x300&amp;data=" &amp; D7 &amp;"' class='qr'/&gt;&lt;/a&gt;"</f>
        <v>&lt;a href='http://www.veryshortintroductions.com/mobile/view/10.1093/actrade/9780199790586.001.0001/actrade-9780199790586'&gt;&lt;img src='https://api.qrserver.com/v1/create-qr-code/?size=300x300&amp;data=http://www.veryshortintroductions.com/mobile/view/10.1093/actrade/9780199790586.001.0001/actrade-9780199790586' class='qr'/&gt;&lt;/a&gt;</v>
      </c>
      <c r="J7" s="0" t="str">
        <f aca="false">"&lt;tr&gt;&lt;td&gt;" &amp; H7 &amp; "&lt;/td&gt;&lt;td&gt;&lt;small&gt;Very Short Introduction&lt;br/&gt;http://m.veryshortintroductions.com&lt;/small&gt;&lt;br/&gt;&lt;em&gt;ebook&lt;/em&gt;&lt;br/&gt;&lt;br/&gt;" &amp; G7 &amp; "&lt;/td&gt;&lt;td&gt;" &amp; I7 &amp; "&lt;/td&gt;&lt;/tr&gt;"</f>
        <v>&lt;tr&gt;&lt;td&gt;&lt;a href='http://dx.doi.org/10.1093/actrade/9780199790586.001.0001'&gt;&lt;img src='http://www.veryshortintroductions.com/view/covers/9780199790586.png' class='coverimage' alt='African religions  : a very short introduction'/&gt;&lt;/a&gt;&lt;/td&gt;&lt;td&gt;&lt;small&gt;Very Short Introduction&lt;br/&gt;http://m.veryshortintroductions.com&lt;/small&gt;&lt;br/&gt;&lt;em&gt;ebook&lt;/em&gt;&lt;br/&gt;&lt;br/&gt;&lt;a href='http://dx.doi.org/10.1093/actrade/9780199790586.001.0001'&gt;African religions  &lt;/a&gt;&lt;/td&gt;&lt;td&gt;&lt;a href='http://www.veryshortintroductions.com/mobile/view/10.1093/actrade/9780199790586.001.0001/actrade-9780199790586'&gt;&lt;img src='https://api.qrserver.com/v1/create-qr-code/?size=300x300&amp;data=http://www.veryshortintroductions.com/mobile/view/10.1093/actrade/9780199790586.001.0001/actrade-9780199790586' class='qr'/&gt;&lt;/a&gt;&lt;/td&gt;&lt;/tr&gt;</v>
      </c>
      <c r="N7" s="0" t="s">
        <v>44</v>
      </c>
      <c r="O7" s="0" t="s">
        <v>75</v>
      </c>
      <c r="P7" s="0" t="s">
        <v>75</v>
      </c>
      <c r="Q7" s="0" t="s">
        <v>46</v>
      </c>
      <c r="S7" s="0" t="s">
        <v>76</v>
      </c>
      <c r="Y7" s="0" t="s">
        <v>77</v>
      </c>
      <c r="AA7" s="0" t="s">
        <v>49</v>
      </c>
      <c r="AB7" s="2" t="n">
        <v>41640</v>
      </c>
      <c r="AC7" s="2" t="n">
        <v>42004</v>
      </c>
      <c r="AK7" s="0" t="s">
        <v>50</v>
      </c>
      <c r="AL7" s="0" t="s">
        <v>51</v>
      </c>
      <c r="AM7" s="0" t="s">
        <v>49</v>
      </c>
      <c r="AN7" s="0" t="s">
        <v>49</v>
      </c>
      <c r="AO7" s="0" t="s">
        <v>49</v>
      </c>
      <c r="AP7" s="0" t="s">
        <v>49</v>
      </c>
      <c r="AQ7" s="0" t="s">
        <v>49</v>
      </c>
    </row>
    <row r="8" customFormat="false" ht="15" hidden="false" customHeight="false" outlineLevel="0" collapsed="false">
      <c r="A8" s="0" t="n">
        <v>12322015</v>
      </c>
      <c r="B8" s="0" t="str">
        <f aca="false">RIGHT(O8,LEN(O8)-FIND("actrade-",O8)-7)</f>
        <v>9780198725329</v>
      </c>
      <c r="C8" s="0" t="str">
        <f aca="false">"10.1093/actrade/" &amp; B8 &amp; ".001.0001"</f>
        <v>10.1093/actrade/9780198725329.001.0001</v>
      </c>
      <c r="D8" s="0" t="str">
        <f aca="false">"http://www.veryshortintroductions.com/mobile/view/" &amp; C8 &amp; "/actrade-" &amp; B8</f>
        <v>http://www.veryshortintroductions.com/mobile/view/10.1093/actrade/9780198725329.001.0001/actrade-9780198725329</v>
      </c>
      <c r="E8" s="0" t="s">
        <v>78</v>
      </c>
      <c r="F8" s="0" t="str">
        <f aca="false">LEFT(E8,FIND(":",E8)-1)</f>
        <v>Ageing</v>
      </c>
      <c r="G8" s="0" t="str">
        <f aca="false">"&lt;a href='http://dx.doi.org/" &amp; C8 &amp; "'&gt;" &amp; LEFT(E8,FIND(":",E8)-1) &amp; "&lt;/a&gt;"</f>
        <v>&lt;a href='http://dx.doi.org/10.1093/actrade/9780198725329.001.0001'&gt;Ageing&lt;/a&gt;</v>
      </c>
      <c r="H8" s="0" t="str">
        <f aca="false">"&lt;a href='http://dx.doi.org/" &amp; C8 &amp; "'&gt;" &amp;"&lt;img src='http://www.veryshortintroductions.com/view/covers/"&amp;B8&amp;".png' class='coverimage' alt='" &amp;E8 &amp; "'/&gt;&lt;/a&gt;"</f>
        <v>&lt;a href='http://dx.doi.org/10.1093/actrade/9780198725329.001.0001'&gt;&lt;img src='http://www.veryshortintroductions.com/view/covers/9780198725329.png' class='coverimage' alt='Ageing: A Very Short Introduction'/&gt;&lt;/a&gt;</v>
      </c>
      <c r="I8" s="0" t="str">
        <f aca="false">"&lt;a href='" &amp; D8 &amp; "'&gt;" &amp; "&lt;img src='https://api.qrserver.com/v1/create-qr-code/?size=300x300&amp;data=" &amp; D8 &amp;"' class='qr'/&gt;&lt;/a&gt;"</f>
        <v>&lt;a href='http://www.veryshortintroductions.com/mobile/view/10.1093/actrade/9780198725329.001.0001/actrade-9780198725329'&gt;&lt;img src='https://api.qrserver.com/v1/create-qr-code/?size=300x300&amp;data=http://www.veryshortintroductions.com/mobile/view/10.1093/actrade/9780198725329.001.0001/actrade-9780198725329' class='qr'/&gt;&lt;/a&gt;</v>
      </c>
      <c r="J8" s="0" t="str">
        <f aca="false">"&lt;tr&gt;&lt;td&gt;" &amp; H8 &amp; "&lt;/td&gt;&lt;td&gt;&lt;small&gt;Very Short Introduction&lt;br/&gt;http://m.veryshortintroductions.com&lt;/small&gt;&lt;br/&gt;&lt;em&gt;ebook&lt;/em&gt;&lt;br/&gt;&lt;br/&gt;" &amp; G8 &amp; "&lt;/td&gt;&lt;td&gt;" &amp; I8 &amp; "&lt;/td&gt;&lt;/tr&gt;"</f>
        <v>&lt;tr&gt;&lt;td&gt;&lt;a href='http://dx.doi.org/10.1093/actrade/9780198725329.001.0001'&gt;&lt;img src='http://www.veryshortintroductions.com/view/covers/9780198725329.png' class='coverimage' alt='Ageing: A Very Short Introduction'/&gt;&lt;/a&gt;&lt;/td&gt;&lt;td&gt;&lt;small&gt;Very Short Introduction&lt;br/&gt;http://m.veryshortintroductions.com&lt;/small&gt;&lt;br/&gt;&lt;em&gt;ebook&lt;/em&gt;&lt;br/&gt;&lt;br/&gt;&lt;a href='http://dx.doi.org/10.1093/actrade/9780198725329.001.0001'&gt;Ageing&lt;/a&gt;&lt;/td&gt;&lt;td&gt;&lt;a href='http://www.veryshortintroductions.com/mobile/view/10.1093/actrade/9780198725329.001.0001/actrade-9780198725329'&gt;&lt;img src='https://api.qrserver.com/v1/create-qr-code/?size=300x300&amp;data=http://www.veryshortintroductions.com/mobile/view/10.1093/actrade/9780198725329.001.0001/actrade-9780198725329' class='qr'/&gt;&lt;/a&gt;&lt;/td&gt;&lt;/tr&gt;</v>
      </c>
      <c r="N8" s="0" t="s">
        <v>44</v>
      </c>
      <c r="O8" s="0" t="s">
        <v>79</v>
      </c>
      <c r="P8" s="0" t="s">
        <v>79</v>
      </c>
      <c r="Q8" s="0" t="s">
        <v>46</v>
      </c>
      <c r="S8" s="0" t="s">
        <v>80</v>
      </c>
      <c r="X8" s="0" t="s">
        <v>81</v>
      </c>
      <c r="Y8" s="0" t="s">
        <v>82</v>
      </c>
      <c r="AA8" s="0" t="s">
        <v>49</v>
      </c>
      <c r="AB8" s="2" t="n">
        <v>42370</v>
      </c>
      <c r="AC8" s="2" t="n">
        <v>42735</v>
      </c>
      <c r="AK8" s="0" t="s">
        <v>50</v>
      </c>
      <c r="AL8" s="0" t="s">
        <v>51</v>
      </c>
      <c r="AM8" s="0" t="s">
        <v>49</v>
      </c>
      <c r="AN8" s="0" t="s">
        <v>49</v>
      </c>
      <c r="AO8" s="0" t="s">
        <v>49</v>
      </c>
      <c r="AP8" s="0" t="s">
        <v>49</v>
      </c>
      <c r="AQ8" s="0" t="s">
        <v>49</v>
      </c>
    </row>
    <row r="9" customFormat="false" ht="15" hidden="false" customHeight="false" outlineLevel="0" collapsed="false">
      <c r="A9" s="0" t="n">
        <v>3093173</v>
      </c>
      <c r="B9" s="0" t="str">
        <f aca="false">RIGHT(O9,LEN(O9)-FIND("actrade-",O9)-7)</f>
        <v>9780199575268</v>
      </c>
      <c r="C9" s="0" t="str">
        <f aca="false">"10.1093/actrade/" &amp; B9 &amp; ".001.0001"</f>
        <v>10.1093/actrade/9780199575268.001.0001</v>
      </c>
      <c r="D9" s="0" t="str">
        <f aca="false">"http://www.veryshortintroductions.com/mobile/view/" &amp; C9 &amp; "/actrade-" &amp; B9</f>
        <v>http://www.veryshortintroductions.com/mobile/view/10.1093/actrade/9780199575268.001.0001/actrade-9780199575268</v>
      </c>
      <c r="E9" s="0" t="s">
        <v>83</v>
      </c>
      <c r="F9" s="0" t="str">
        <f aca="false">LEFT(E9,FIND(":",E9)-1)</f>
        <v>Agnosticism</v>
      </c>
      <c r="G9" s="0" t="str">
        <f aca="false">"&lt;a href='http://dx.doi.org/" &amp; C9 &amp; "'&gt;" &amp; LEFT(E9,FIND(":",E9)-1) &amp; "&lt;/a&gt;"</f>
        <v>&lt;a href='http://dx.doi.org/10.1093/actrade/9780199575268.001.0001'&gt;Agnosticism&lt;/a&gt;</v>
      </c>
      <c r="H9" s="0" t="str">
        <f aca="false">"&lt;a href='http://dx.doi.org/" &amp; C9 &amp; "'&gt;" &amp;"&lt;img src='http://www.veryshortintroductions.com/view/covers/"&amp;B9&amp;".png' class='coverimage' alt='" &amp;E9 &amp; "'/&gt;&lt;/a&gt;"</f>
        <v>&lt;a href='http://dx.doi.org/10.1093/actrade/9780199575268.001.0001'&gt;&lt;img src='http://www.veryshortintroductions.com/view/covers/9780199575268.png' class='coverimage' alt='Agnosticism: a very short introduction'/&gt;&lt;/a&gt;</v>
      </c>
      <c r="I9" s="0" t="str">
        <f aca="false">"&lt;a href='" &amp; D9 &amp; "'&gt;" &amp; "&lt;img src='https://api.qrserver.com/v1/create-qr-code/?size=300x300&amp;data=" &amp; D9 &amp;"' class='qr'/&gt;&lt;/a&gt;"</f>
        <v>&lt;a href='http://www.veryshortintroductions.com/mobile/view/10.1093/actrade/9780199575268.001.0001/actrade-9780199575268'&gt;&lt;img src='https://api.qrserver.com/v1/create-qr-code/?size=300x300&amp;data=http://www.veryshortintroductions.com/mobile/view/10.1093/actrade/9780199575268.001.0001/actrade-9780199575268' class='qr'/&gt;&lt;/a&gt;</v>
      </c>
      <c r="J9" s="0" t="str">
        <f aca="false">"&lt;tr&gt;&lt;td&gt;" &amp; H9 &amp; "&lt;/td&gt;&lt;td&gt;&lt;small&gt;Very Short Introduction&lt;br/&gt;http://m.veryshortintroductions.com&lt;/small&gt;&lt;br/&gt;&lt;em&gt;ebook&lt;/em&gt;&lt;br/&gt;&lt;br/&gt;" &amp; G9 &amp; "&lt;/td&gt;&lt;td&gt;" &amp; I9 &amp; "&lt;/td&gt;&lt;/tr&gt;"</f>
        <v>&lt;tr&gt;&lt;td&gt;&lt;a href='http://dx.doi.org/10.1093/actrade/9780199575268.001.0001'&gt;&lt;img src='http://www.veryshortintroductions.com/view/covers/9780199575268.png' class='coverimage' alt='Agnosticism: a very short introduction'/&gt;&lt;/a&gt;&lt;/td&gt;&lt;td&gt;&lt;small&gt;Very Short Introduction&lt;br/&gt;http://m.veryshortintroductions.com&lt;/small&gt;&lt;br/&gt;&lt;em&gt;ebook&lt;/em&gt;&lt;br/&gt;&lt;br/&gt;&lt;a href='http://dx.doi.org/10.1093/actrade/9780199575268.001.0001'&gt;Agnosticism&lt;/a&gt;&lt;/td&gt;&lt;td&gt;&lt;a href='http://www.veryshortintroductions.com/mobile/view/10.1093/actrade/9780199575268.001.0001/actrade-9780199575268'&gt;&lt;img src='https://api.qrserver.com/v1/create-qr-code/?size=300x300&amp;data=http://www.veryshortintroductions.com/mobile/view/10.1093/actrade/9780199575268.001.0001/actrade-9780199575268' class='qr'/&gt;&lt;/a&gt;&lt;/td&gt;&lt;/tr&gt;</v>
      </c>
      <c r="N9" s="0" t="s">
        <v>44</v>
      </c>
      <c r="O9" s="0" t="s">
        <v>84</v>
      </c>
      <c r="P9" s="0" t="s">
        <v>84</v>
      </c>
      <c r="Q9" s="0" t="s">
        <v>46</v>
      </c>
      <c r="S9" s="0" t="s">
        <v>85</v>
      </c>
      <c r="Y9" s="0" t="s">
        <v>86</v>
      </c>
      <c r="AA9" s="0" t="s">
        <v>49</v>
      </c>
      <c r="AB9" s="2" t="n">
        <v>40179</v>
      </c>
      <c r="AC9" s="2" t="n">
        <v>40543</v>
      </c>
      <c r="AK9" s="0" t="s">
        <v>50</v>
      </c>
      <c r="AL9" s="0" t="s">
        <v>51</v>
      </c>
      <c r="AM9" s="0" t="s">
        <v>49</v>
      </c>
      <c r="AN9" s="0" t="s">
        <v>49</v>
      </c>
      <c r="AO9" s="0" t="s">
        <v>49</v>
      </c>
      <c r="AP9" s="0" t="s">
        <v>49</v>
      </c>
      <c r="AQ9" s="0" t="s">
        <v>49</v>
      </c>
    </row>
    <row r="10" customFormat="false" ht="15" hidden="false" customHeight="false" outlineLevel="0" collapsed="false">
      <c r="A10" s="0" t="n">
        <v>11849760</v>
      </c>
      <c r="B10" s="0" t="str">
        <f aca="false">RIGHT(O10,LEN(O10)-FIND("actrade-",O10)-7)</f>
        <v>9780198725961</v>
      </c>
      <c r="C10" s="0" t="str">
        <f aca="false">"10.1093/actrade/" &amp; B10 &amp; ".001.0001"</f>
        <v>10.1093/actrade/9780198725961.001.0001</v>
      </c>
      <c r="D10" s="0" t="str">
        <f aca="false">"http://www.veryshortintroductions.com/mobile/view/" &amp; C10 &amp; "/actrade-" &amp; B10</f>
        <v>http://www.veryshortintroductions.com/mobile/view/10.1093/actrade/9780198725961.001.0001/actrade-9780198725961</v>
      </c>
      <c r="E10" s="0" t="s">
        <v>87</v>
      </c>
      <c r="F10" s="0" t="str">
        <f aca="false">LEFT(E10,FIND(":",E10)-1)</f>
        <v>Agriculture</v>
      </c>
      <c r="G10" s="0" t="str">
        <f aca="false">"&lt;a href='http://dx.doi.org/" &amp; C10 &amp; "'&gt;" &amp; LEFT(E10,FIND(":",E10)-1) &amp; "&lt;/a&gt;"</f>
        <v>&lt;a href='http://dx.doi.org/10.1093/actrade/9780198725961.001.0001'&gt;Agriculture&lt;/a&gt;</v>
      </c>
      <c r="H10" s="0" t="str">
        <f aca="false">"&lt;a href='http://dx.doi.org/" &amp; C10 &amp; "'&gt;" &amp;"&lt;img src='http://www.veryshortintroductions.com/view/covers/"&amp;B10&amp;".png' class='coverimage' alt='" &amp;E10 &amp; "'/&gt;&lt;/a&gt;"</f>
        <v>&lt;a href='http://dx.doi.org/10.1093/actrade/9780198725961.001.0001'&gt;&lt;img src='http://www.veryshortintroductions.com/view/covers/9780198725961.png' class='coverimage' alt='Agriculture:'/&gt;&lt;/a&gt;</v>
      </c>
      <c r="I10" s="0" t="str">
        <f aca="false">"&lt;a href='" &amp; D10 &amp; "'&gt;" &amp; "&lt;img src='https://api.qrserver.com/v1/create-qr-code/?size=300x300&amp;data=" &amp; D10 &amp;"' class='qr'/&gt;&lt;/a&gt;"</f>
        <v>&lt;a href='http://www.veryshortintroductions.com/mobile/view/10.1093/actrade/9780198725961.001.0001/actrade-9780198725961'&gt;&lt;img src='https://api.qrserver.com/v1/create-qr-code/?size=300x300&amp;data=http://www.veryshortintroductions.com/mobile/view/10.1093/actrade/9780198725961.001.0001/actrade-9780198725961' class='qr'/&gt;&lt;/a&gt;</v>
      </c>
      <c r="J10" s="0" t="str">
        <f aca="false">"&lt;tr&gt;&lt;td&gt;" &amp; H10 &amp; "&lt;/td&gt;&lt;td&gt;&lt;small&gt;Very Short Introduction&lt;br/&gt;http://m.veryshortintroductions.com&lt;/small&gt;&lt;br/&gt;&lt;em&gt;ebook&lt;/em&gt;&lt;br/&gt;&lt;br/&gt;" &amp; G10 &amp; "&lt;/td&gt;&lt;td&gt;" &amp; I10 &amp; "&lt;/td&gt;&lt;/tr&gt;"</f>
        <v>&lt;tr&gt;&lt;td&gt;&lt;a href='http://dx.doi.org/10.1093/actrade/9780198725961.001.0001'&gt;&lt;img src='http://www.veryshortintroductions.com/view/covers/9780198725961.png' class='coverimage' alt='Agriculture:'/&gt;&lt;/a&gt;&lt;/td&gt;&lt;td&gt;&lt;small&gt;Very Short Introduction&lt;br/&gt;http://m.veryshortintroductions.com&lt;/small&gt;&lt;br/&gt;&lt;em&gt;ebook&lt;/em&gt;&lt;br/&gt;&lt;br/&gt;&lt;a href='http://dx.doi.org/10.1093/actrade/9780198725961.001.0001'&gt;Agriculture&lt;/a&gt;&lt;/td&gt;&lt;td&gt;&lt;a href='http://www.veryshortintroductions.com/mobile/view/10.1093/actrade/9780198725961.001.0001/actrade-9780198725961'&gt;&lt;img src='https://api.qrserver.com/v1/create-qr-code/?size=300x300&amp;data=http://www.veryshortintroductions.com/mobile/view/10.1093/actrade/9780198725961.001.0001/actrade-9780198725961' class='qr'/&gt;&lt;/a&gt;&lt;/td&gt;&lt;/tr&gt;</v>
      </c>
      <c r="N10" s="0" t="s">
        <v>44</v>
      </c>
      <c r="O10" s="0" t="s">
        <v>88</v>
      </c>
      <c r="P10" s="0" t="s">
        <v>88</v>
      </c>
      <c r="Q10" s="0" t="s">
        <v>46</v>
      </c>
      <c r="S10" s="0" t="s">
        <v>89</v>
      </c>
      <c r="X10" s="0" t="s">
        <v>90</v>
      </c>
      <c r="Y10" s="0" t="s">
        <v>91</v>
      </c>
      <c r="AA10" s="0" t="s">
        <v>49</v>
      </c>
      <c r="AB10" s="2" t="n">
        <v>42370</v>
      </c>
      <c r="AC10" s="2" t="n">
        <v>42735</v>
      </c>
      <c r="AK10" s="0" t="s">
        <v>50</v>
      </c>
      <c r="AL10" s="0" t="s">
        <v>51</v>
      </c>
      <c r="AM10" s="0" t="s">
        <v>49</v>
      </c>
      <c r="AN10" s="0" t="s">
        <v>49</v>
      </c>
      <c r="AO10" s="0" t="s">
        <v>49</v>
      </c>
      <c r="AP10" s="0" t="s">
        <v>49</v>
      </c>
      <c r="AQ10" s="0" t="s">
        <v>49</v>
      </c>
    </row>
    <row r="11" customFormat="false" ht="15" hidden="false" customHeight="false" outlineLevel="0" collapsed="false">
      <c r="A11" s="0" t="n">
        <v>3093037</v>
      </c>
      <c r="B11" s="0" t="str">
        <f aca="false">RIGHT(O11,LEN(O11)-FIND("actrade-",O11)-7)</f>
        <v>9780198706151</v>
      </c>
      <c r="C11" s="0" t="str">
        <f aca="false">"10.1093/actrade/" &amp; B11 &amp; ".001.0001"</f>
        <v>10.1093/actrade/9780198706151.001.0001</v>
      </c>
      <c r="D11" s="0" t="str">
        <f aca="false">"http://www.veryshortintroductions.com/mobile/view/" &amp; C11 &amp; "/actrade-" &amp; B11</f>
        <v>http://www.veryshortintroductions.com/mobile/view/10.1093/actrade/9780198706151.001.0001/actrade-9780198706151</v>
      </c>
      <c r="E11" s="0" t="s">
        <v>92</v>
      </c>
      <c r="F11" s="0" t="str">
        <f aca="false">LEFT(E11,FIND(":",E11)-1)</f>
        <v>Alexander the Great  </v>
      </c>
      <c r="G11" s="0" t="str">
        <f aca="false">"&lt;a href='http://dx.doi.org/" &amp; C11 &amp; "'&gt;" &amp; LEFT(E11,FIND(":",E11)-1) &amp; "&lt;/a&gt;"</f>
        <v>&lt;a href='http://dx.doi.org/10.1093/actrade/9780198706151.001.0001'&gt;Alexander the Great  &lt;/a&gt;</v>
      </c>
      <c r="H11" s="0" t="str">
        <f aca="false">"&lt;a href='http://dx.doi.org/" &amp; C11 &amp; "'&gt;" &amp;"&lt;img src='http://www.veryshortintroductions.com/view/covers/"&amp;B11&amp;".png' class='coverimage' alt='" &amp;E11 &amp; "'/&gt;&lt;/a&gt;"</f>
        <v>&lt;a href='http://dx.doi.org/10.1093/actrade/9780198706151.001.0001'&gt;&lt;img src='http://www.veryshortintroductions.com/view/covers/9780198706151.png' class='coverimage' alt='Alexander the Great  : a very short introduction'/&gt;&lt;/a&gt;</v>
      </c>
      <c r="I11" s="0" t="str">
        <f aca="false">"&lt;a href='" &amp; D11 &amp; "'&gt;" &amp; "&lt;img src='https://api.qrserver.com/v1/create-qr-code/?size=300x300&amp;data=" &amp; D11 &amp;"' class='qr'/&gt;&lt;/a&gt;"</f>
        <v>&lt;a href='http://www.veryshortintroductions.com/mobile/view/10.1093/actrade/9780198706151.001.0001/actrade-9780198706151'&gt;&lt;img src='https://api.qrserver.com/v1/create-qr-code/?size=300x300&amp;data=http://www.veryshortintroductions.com/mobile/view/10.1093/actrade/9780198706151.001.0001/actrade-9780198706151' class='qr'/&gt;&lt;/a&gt;</v>
      </c>
      <c r="J11" s="0" t="str">
        <f aca="false">"&lt;tr&gt;&lt;td&gt;" &amp; H11 &amp; "&lt;/td&gt;&lt;td&gt;&lt;small&gt;Very Short Introduction&lt;br/&gt;http://m.veryshortintroductions.com&lt;/small&gt;&lt;br/&gt;&lt;em&gt;ebook&lt;/em&gt;&lt;br/&gt;&lt;br/&gt;" &amp; G11 &amp; "&lt;/td&gt;&lt;td&gt;" &amp; I11 &amp; "&lt;/td&gt;&lt;/tr&gt;"</f>
        <v>&lt;tr&gt;&lt;td&gt;&lt;a href='http://dx.doi.org/10.1093/actrade/9780198706151.001.0001'&gt;&lt;img src='http://www.veryshortintroductions.com/view/covers/9780198706151.png' class='coverimage' alt='Alexander the Great  : a very short introduction'/&gt;&lt;/a&gt;&lt;/td&gt;&lt;td&gt;&lt;small&gt;Very Short Introduction&lt;br/&gt;http://m.veryshortintroductions.com&lt;/small&gt;&lt;br/&gt;&lt;em&gt;ebook&lt;/em&gt;&lt;br/&gt;&lt;br/&gt;&lt;a href='http://dx.doi.org/10.1093/actrade/9780198706151.001.0001'&gt;Alexander the Great  &lt;/a&gt;&lt;/td&gt;&lt;td&gt;&lt;a href='http://www.veryshortintroductions.com/mobile/view/10.1093/actrade/9780198706151.001.0001/actrade-9780198706151'&gt;&lt;img src='https://api.qrserver.com/v1/create-qr-code/?size=300x300&amp;data=http://www.veryshortintroductions.com/mobile/view/10.1093/actrade/9780198706151.001.0001/actrade-9780198706151' class='qr'/&gt;&lt;/a&gt;&lt;/td&gt;&lt;/tr&gt;</v>
      </c>
      <c r="N11" s="0" t="s">
        <v>44</v>
      </c>
      <c r="O11" s="0" t="s">
        <v>93</v>
      </c>
      <c r="P11" s="0" t="s">
        <v>93</v>
      </c>
      <c r="Q11" s="0" t="s">
        <v>46</v>
      </c>
      <c r="S11" s="0" t="s">
        <v>94</v>
      </c>
      <c r="Y11" s="0" t="s">
        <v>95</v>
      </c>
      <c r="AA11" s="0" t="s">
        <v>49</v>
      </c>
      <c r="AB11" s="2" t="n">
        <v>41640</v>
      </c>
      <c r="AC11" s="2" t="n">
        <v>42004</v>
      </c>
      <c r="AK11" s="0" t="s">
        <v>50</v>
      </c>
      <c r="AL11" s="0" t="s">
        <v>51</v>
      </c>
      <c r="AM11" s="0" t="s">
        <v>49</v>
      </c>
      <c r="AN11" s="0" t="s">
        <v>49</v>
      </c>
      <c r="AO11" s="0" t="s">
        <v>49</v>
      </c>
      <c r="AP11" s="0" t="s">
        <v>49</v>
      </c>
      <c r="AQ11" s="0" t="s">
        <v>49</v>
      </c>
    </row>
    <row r="12" customFormat="false" ht="15" hidden="false" customHeight="false" outlineLevel="0" collapsed="false">
      <c r="A12" s="0" t="n">
        <v>10315143</v>
      </c>
      <c r="B12" s="0" t="str">
        <f aca="false">RIGHT(O12,LEN(O12)-FIND("actrade-",O12)-7)</f>
        <v>9780198732822</v>
      </c>
      <c r="C12" s="0" t="str">
        <f aca="false">"10.1093/actrade/" &amp; B12 &amp; ".001.0001"</f>
        <v>10.1093/actrade/9780198732822.001.0001</v>
      </c>
      <c r="D12" s="0" t="str">
        <f aca="false">"http://www.veryshortintroductions.com/mobile/view/" &amp; C12 &amp; "/actrade-" &amp; B12</f>
        <v>http://www.veryshortintroductions.com/mobile/view/10.1093/actrade/9780198732822.001.0001/actrade-9780198732822</v>
      </c>
      <c r="E12" s="0" t="s">
        <v>96</v>
      </c>
      <c r="F12" s="0" t="str">
        <f aca="false">LEFT(E12,FIND(":",E12)-1)</f>
        <v>Algebra</v>
      </c>
      <c r="G12" s="0" t="str">
        <f aca="false">"&lt;a href='http://dx.doi.org/" &amp; C12 &amp; "'&gt;" &amp; LEFT(E12,FIND(":",E12)-1) &amp; "&lt;/a&gt;"</f>
        <v>&lt;a href='http://dx.doi.org/10.1093/actrade/9780198732822.001.0001'&gt;Algebra&lt;/a&gt;</v>
      </c>
      <c r="H12" s="0" t="str">
        <f aca="false">"&lt;a href='http://dx.doi.org/" &amp; C12 &amp; "'&gt;" &amp;"&lt;img src='http://www.veryshortintroductions.com/view/covers/"&amp;B12&amp;".png' class='coverimage' alt='" &amp;E12 &amp; "'/&gt;&lt;/a&gt;"</f>
        <v>&lt;a href='http://dx.doi.org/10.1093/actrade/9780198732822.001.0001'&gt;&lt;img src='http://www.veryshortintroductions.com/view/covers/9780198732822.png' class='coverimage' alt='Algebra: A Very Short Introduction'/&gt;&lt;/a&gt;</v>
      </c>
      <c r="I12" s="0" t="str">
        <f aca="false">"&lt;a href='" &amp; D12 &amp; "'&gt;" &amp; "&lt;img src='https://api.qrserver.com/v1/create-qr-code/?size=300x300&amp;data=" &amp; D12 &amp;"' class='qr'/&gt;&lt;/a&gt;"</f>
        <v>&lt;a href='http://www.veryshortintroductions.com/mobile/view/10.1093/actrade/9780198732822.001.0001/actrade-9780198732822'&gt;&lt;img src='https://api.qrserver.com/v1/create-qr-code/?size=300x300&amp;data=http://www.veryshortintroductions.com/mobile/view/10.1093/actrade/9780198732822.001.0001/actrade-9780198732822' class='qr'/&gt;&lt;/a&gt;</v>
      </c>
      <c r="J12" s="0" t="str">
        <f aca="false">"&lt;tr&gt;&lt;td&gt;" &amp; H12 &amp; "&lt;/td&gt;&lt;td&gt;&lt;small&gt;Very Short Introduction&lt;br/&gt;http://m.veryshortintroductions.com&lt;/small&gt;&lt;br/&gt;&lt;em&gt;ebook&lt;/em&gt;&lt;br/&gt;&lt;br/&gt;" &amp; G12 &amp; "&lt;/td&gt;&lt;td&gt;" &amp; I12 &amp; "&lt;/td&gt;&lt;/tr&gt;"</f>
        <v>&lt;tr&gt;&lt;td&gt;&lt;a href='http://dx.doi.org/10.1093/actrade/9780198732822.001.0001'&gt;&lt;img src='http://www.veryshortintroductions.com/view/covers/9780198732822.png' class='coverimage' alt='Algebra: A Very Short Introduction'/&gt;&lt;/a&gt;&lt;/td&gt;&lt;td&gt;&lt;small&gt;Very Short Introduction&lt;br/&gt;http://m.veryshortintroductions.com&lt;/small&gt;&lt;br/&gt;&lt;em&gt;ebook&lt;/em&gt;&lt;br/&gt;&lt;br/&gt;&lt;a href='http://dx.doi.org/10.1093/actrade/9780198732822.001.0001'&gt;Algebra&lt;/a&gt;&lt;/td&gt;&lt;td&gt;&lt;a href='http://www.veryshortintroductions.com/mobile/view/10.1093/actrade/9780198732822.001.0001/actrade-9780198732822'&gt;&lt;img src='https://api.qrserver.com/v1/create-qr-code/?size=300x300&amp;data=http://www.veryshortintroductions.com/mobile/view/10.1093/actrade/9780198732822.001.0001/actrade-9780198732822' class='qr'/&gt;&lt;/a&gt;&lt;/td&gt;&lt;/tr&gt;</v>
      </c>
      <c r="N12" s="0" t="s">
        <v>44</v>
      </c>
      <c r="O12" s="0" t="s">
        <v>97</v>
      </c>
      <c r="P12" s="0" t="s">
        <v>97</v>
      </c>
      <c r="Q12" s="0" t="s">
        <v>46</v>
      </c>
      <c r="S12" s="0" t="s">
        <v>98</v>
      </c>
      <c r="X12" s="0" t="s">
        <v>99</v>
      </c>
      <c r="Y12" s="0" t="s">
        <v>100</v>
      </c>
      <c r="AA12" s="0" t="s">
        <v>49</v>
      </c>
      <c r="AB12" s="2" t="n">
        <v>42005</v>
      </c>
      <c r="AC12" s="2" t="n">
        <v>42369</v>
      </c>
      <c r="AK12" s="0" t="s">
        <v>50</v>
      </c>
      <c r="AL12" s="0" t="s">
        <v>51</v>
      </c>
      <c r="AM12" s="0" t="s">
        <v>49</v>
      </c>
      <c r="AN12" s="0" t="s">
        <v>49</v>
      </c>
      <c r="AO12" s="0" t="s">
        <v>49</v>
      </c>
      <c r="AP12" s="0" t="s">
        <v>49</v>
      </c>
      <c r="AQ12" s="0" t="s">
        <v>49</v>
      </c>
    </row>
    <row r="13" customFormat="false" ht="15" hidden="false" customHeight="false" outlineLevel="0" collapsed="false">
      <c r="A13" s="0" t="n">
        <v>1414318</v>
      </c>
      <c r="B13" s="0" t="str">
        <f aca="false">RIGHT(O13,LEN(O13)-FIND("actrade-",O13)-7)</f>
        <v>9780195389142</v>
      </c>
      <c r="C13" s="0" t="str">
        <f aca="false">"10.1093/actrade/" &amp; B13 &amp; ".001.0001"</f>
        <v>10.1093/actrade/9780195389142.001.0001</v>
      </c>
      <c r="D13" s="0" t="str">
        <f aca="false">"http://www.veryshortintroductions.com/mobile/view/" &amp; C13 &amp; "/actrade-" &amp; B13</f>
        <v>http://www.veryshortintroductions.com/mobile/view/10.1093/actrade/9780195389142.001.0001/actrade-9780195389142</v>
      </c>
      <c r="E13" s="0" t="s">
        <v>101</v>
      </c>
      <c r="F13" s="0" t="str">
        <f aca="false">LEFT(E13,FIND(":",E13)-1)</f>
        <v>American History</v>
      </c>
      <c r="G13" s="0" t="str">
        <f aca="false">"&lt;a href='http://dx.doi.org/" &amp; C13 &amp; "'&gt;" &amp; LEFT(E13,FIND(":",E13)-1) &amp; "&lt;/a&gt;"</f>
        <v>&lt;a href='http://dx.doi.org/10.1093/actrade/9780195389142.001.0001'&gt;American History&lt;/a&gt;</v>
      </c>
      <c r="H13" s="0" t="str">
        <f aca="false">"&lt;a href='http://dx.doi.org/" &amp; C13 &amp; "'&gt;" &amp;"&lt;img src='http://www.veryshortintroductions.com/view/covers/"&amp;B13&amp;".png' class='coverimage' alt='" &amp;E13 &amp; "'/&gt;&lt;/a&gt;"</f>
        <v>&lt;a href='http://dx.doi.org/10.1093/actrade/9780195389142.001.0001'&gt;&lt;img src='http://www.veryshortintroductions.com/view/covers/9780195389142.png' class='coverimage' alt='American History: A Very Short Introduction (Very Short Introductions)'/&gt;&lt;/a&gt;</v>
      </c>
      <c r="I13" s="0" t="str">
        <f aca="false">"&lt;a href='" &amp; D13 &amp; "'&gt;" &amp; "&lt;img src='https://api.qrserver.com/v1/create-qr-code/?size=300x300&amp;data=" &amp; D13 &amp;"' class='qr'/&gt;&lt;/a&gt;"</f>
        <v>&lt;a href='http://www.veryshortintroductions.com/mobile/view/10.1093/actrade/9780195389142.001.0001/actrade-9780195389142'&gt;&lt;img src='https://api.qrserver.com/v1/create-qr-code/?size=300x300&amp;data=http://www.veryshortintroductions.com/mobile/view/10.1093/actrade/9780195389142.001.0001/actrade-9780195389142' class='qr'/&gt;&lt;/a&gt;</v>
      </c>
      <c r="J13" s="0" t="str">
        <f aca="false">"&lt;tr&gt;&lt;td&gt;" &amp; H13 &amp; "&lt;/td&gt;&lt;td&gt;&lt;small&gt;Very Short Introduction&lt;br/&gt;http://m.veryshortintroductions.com&lt;/small&gt;&lt;br/&gt;&lt;em&gt;ebook&lt;/em&gt;&lt;br/&gt;&lt;br/&gt;" &amp; G13 &amp; "&lt;/td&gt;&lt;td&gt;" &amp; I13 &amp; "&lt;/td&gt;&lt;/tr&gt;"</f>
        <v>&lt;tr&gt;&lt;td&gt;&lt;a href='http://dx.doi.org/10.1093/actrade/9780195389142.001.0001'&gt;&lt;img src='http://www.veryshortintroductions.com/view/covers/9780195389142.png' class='coverimage' alt='American History: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href='http://dx.doi.org/10.1093/actrade/9780195389142.001.0001'&gt;American History&lt;/a&gt;&lt;/td&gt;&lt;td&gt;&lt;a href='http://www.veryshortintroductions.com/mobile/view/10.1093/actrade/9780195389142.001.0001/actrade-9780195389142'&gt;&lt;img src='https://api.qrserver.com/v1/create-qr-code/?size=300x300&amp;data=http://www.veryshortintroductions.com/mobile/view/10.1093/actrade/9780195389142.001.0001/actrade-9780195389142' class='qr'/&gt;&lt;/a&gt;&lt;/td&gt;&lt;/tr&gt;</v>
      </c>
      <c r="N13" s="0" t="s">
        <v>44</v>
      </c>
      <c r="O13" s="0" t="s">
        <v>102</v>
      </c>
      <c r="P13" s="0" t="s">
        <v>102</v>
      </c>
      <c r="Q13" s="0" t="s">
        <v>46</v>
      </c>
      <c r="S13" s="0" t="s">
        <v>103</v>
      </c>
      <c r="X13" s="0" t="s">
        <v>104</v>
      </c>
      <c r="Y13" s="0" t="s">
        <v>105</v>
      </c>
      <c r="AA13" s="0" t="s">
        <v>49</v>
      </c>
      <c r="AB13" s="2" t="n">
        <v>40909</v>
      </c>
      <c r="AC13" s="2" t="n">
        <v>41274</v>
      </c>
      <c r="AJ13" s="0" t="s">
        <v>106</v>
      </c>
      <c r="AK13" s="0" t="s">
        <v>50</v>
      </c>
      <c r="AL13" s="0" t="s">
        <v>51</v>
      </c>
      <c r="AM13" s="0" t="s">
        <v>49</v>
      </c>
      <c r="AN13" s="0" t="s">
        <v>49</v>
      </c>
      <c r="AO13" s="0" t="s">
        <v>49</v>
      </c>
      <c r="AP13" s="0" t="s">
        <v>49</v>
      </c>
      <c r="AQ13" s="0" t="s">
        <v>49</v>
      </c>
    </row>
    <row r="14" customFormat="false" ht="15" hidden="false" customHeight="false" outlineLevel="0" collapsed="false">
      <c r="A14" s="0" t="n">
        <v>1148918</v>
      </c>
      <c r="B14" s="0" t="str">
        <f aca="false">RIGHT(O14,LEN(O14)-FIND("actrade-",O14)-7)</f>
        <v>9780195331783</v>
      </c>
      <c r="C14" s="0" t="str">
        <f aca="false">"10.1093/actrade/" &amp; B14 &amp; ".001.0001"</f>
        <v>10.1093/actrade/9780195331783.001.0001</v>
      </c>
      <c r="D14" s="0" t="str">
        <f aca="false">"http://www.veryshortintroductions.com/mobile/view/" &amp; C14 &amp; "/actrade-" &amp; B14</f>
        <v>http://www.veryshortintroductions.com/mobile/view/10.1093/actrade/9780195331783.001.0001/actrade-9780195331783</v>
      </c>
      <c r="E14" s="0" t="s">
        <v>107</v>
      </c>
      <c r="F14" s="0" t="str">
        <f aca="false">LEFT(E14,FIND(":",E14)-1)</f>
        <v>American Immigration</v>
      </c>
      <c r="G14" s="0" t="str">
        <f aca="false">"&lt;a href='http://dx.doi.org/" &amp; C14 &amp; "'&gt;" &amp; LEFT(E14,FIND(":",E14)-1) &amp; "&lt;/a&gt;"</f>
        <v>&lt;a href='http://dx.doi.org/10.1093/actrade/9780195331783.001.0001'&gt;American Immigration&lt;/a&gt;</v>
      </c>
      <c r="H14" s="0" t="str">
        <f aca="false">"&lt;a href='http://dx.doi.org/" &amp; C14 &amp; "'&gt;" &amp;"&lt;img src='http://www.veryshortintroductions.com/view/covers/"&amp;B14&amp;".png' class='coverimage' alt='" &amp;E14 &amp; "'/&gt;&lt;/a&gt;"</f>
        <v>&lt;a href='http://dx.doi.org/10.1093/actrade/9780195331783.001.0001'&gt;&lt;img src='http://www.veryshortintroductions.com/view/covers/9780195331783.png' class='coverimage' alt='American Immigration: A Very Short Introduction (Very short introductions)'/&gt;&lt;/a&gt;</v>
      </c>
      <c r="I14" s="0" t="str">
        <f aca="false">"&lt;a href='" &amp; D14 &amp; "'&gt;" &amp; "&lt;img src='https://api.qrserver.com/v1/create-qr-code/?size=300x300&amp;data=" &amp; D14 &amp;"' class='qr'/&gt;&lt;/a&gt;"</f>
        <v>&lt;a href='http://www.veryshortintroductions.com/mobile/view/10.1093/actrade/9780195331783.001.0001/actrade-9780195331783'&gt;&lt;img src='https://api.qrserver.com/v1/create-qr-code/?size=300x300&amp;data=http://www.veryshortintroductions.com/mobile/view/10.1093/actrade/9780195331783.001.0001/actrade-9780195331783' class='qr'/&gt;&lt;/a&gt;</v>
      </c>
      <c r="J14" s="0" t="str">
        <f aca="false">"&lt;tr&gt;&lt;td&gt;" &amp; H14 &amp; "&lt;/td&gt;&lt;td&gt;&lt;small&gt;Very Short Introduction&lt;br/&gt;http://m.veryshortintroductions.com&lt;/small&gt;&lt;br/&gt;&lt;em&gt;ebook&lt;/em&gt;&lt;br/&gt;&lt;br/&gt;" &amp; G14 &amp; "&lt;/td&gt;&lt;td&gt;" &amp; I14 &amp; "&lt;/td&gt;&lt;/tr&gt;"</f>
        <v>&lt;tr&gt;&lt;td&gt;&lt;a href='http://dx.doi.org/10.1093/actrade/9780195331783.001.0001'&gt;&lt;img src='http://www.veryshortintroductions.com/view/covers/9780195331783.png' class='coverimage' alt='American Immigration: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href='http://dx.doi.org/10.1093/actrade/9780195331783.001.0001'&gt;American Immigration&lt;/a&gt;&lt;/td&gt;&lt;td&gt;&lt;a href='http://www.veryshortintroductions.com/mobile/view/10.1093/actrade/9780195331783.001.0001/actrade-9780195331783'&gt;&lt;img src='https://api.qrserver.com/v1/create-qr-code/?size=300x300&amp;data=http://www.veryshortintroductions.com/mobile/view/10.1093/actrade/9780195331783.001.0001/actrade-9780195331783' class='qr'/&gt;&lt;/a&gt;&lt;/td&gt;&lt;/tr&gt;</v>
      </c>
      <c r="N14" s="0" t="s">
        <v>44</v>
      </c>
      <c r="O14" s="0" t="s">
        <v>108</v>
      </c>
      <c r="P14" s="0" t="s">
        <v>108</v>
      </c>
      <c r="Q14" s="0" t="s">
        <v>46</v>
      </c>
      <c r="S14" s="0" t="s">
        <v>109</v>
      </c>
      <c r="X14" s="0" t="s">
        <v>110</v>
      </c>
      <c r="Y14" s="0" t="s">
        <v>111</v>
      </c>
      <c r="AA14" s="0" t="s">
        <v>49</v>
      </c>
      <c r="AB14" s="2" t="n">
        <v>40544</v>
      </c>
      <c r="AC14" s="2" t="n">
        <v>40908</v>
      </c>
      <c r="AJ14" s="0" t="s">
        <v>112</v>
      </c>
      <c r="AK14" s="0" t="s">
        <v>50</v>
      </c>
      <c r="AL14" s="0" t="s">
        <v>51</v>
      </c>
      <c r="AM14" s="0" t="s">
        <v>49</v>
      </c>
      <c r="AN14" s="0" t="s">
        <v>49</v>
      </c>
      <c r="AO14" s="0" t="s">
        <v>49</v>
      </c>
      <c r="AP14" s="0" t="s">
        <v>49</v>
      </c>
      <c r="AQ14" s="0" t="s">
        <v>49</v>
      </c>
    </row>
    <row r="15" customFormat="false" ht="15" hidden="false" customHeight="false" outlineLevel="0" collapsed="false">
      <c r="A15" s="0" t="n">
        <v>3092985</v>
      </c>
      <c r="B15" s="0" t="str">
        <f aca="false">RIGHT(O15,LEN(O15)-FIND("actrade-",O15)-7)</f>
        <v>9780199766000</v>
      </c>
      <c r="C15" s="0" t="str">
        <f aca="false">"10.1093/actrade/" &amp; B15 &amp; ".001.0001"</f>
        <v>10.1093/actrade/9780199766000.001.0001</v>
      </c>
      <c r="D15" s="0" t="str">
        <f aca="false">"http://www.veryshortintroductions.com/mobile/view/" &amp; C15 &amp; "/actrade-" &amp; B15</f>
        <v>http://www.veryshortintroductions.com/mobile/view/10.1093/actrade/9780199766000.001.0001/actrade-9780199766000</v>
      </c>
      <c r="E15" s="0" t="s">
        <v>113</v>
      </c>
      <c r="F15" s="0" t="str">
        <f aca="false">LEFT(E15,FIND(":",E15)-1)</f>
        <v>American legal history  </v>
      </c>
      <c r="G15" s="0" t="str">
        <f aca="false">"&lt;a href='http://dx.doi.org/" &amp; C15 &amp; "'&gt;" &amp; LEFT(E15,FIND(":",E15)-1) &amp; "&lt;/a&gt;"</f>
        <v>&lt;a href='http://dx.doi.org/10.1093/actrade/9780199766000.001.0001'&gt;American legal history  &lt;/a&gt;</v>
      </c>
      <c r="H15" s="0" t="str">
        <f aca="false">"&lt;a href='http://dx.doi.org/" &amp; C15 &amp; "'&gt;" &amp;"&lt;img src='http://www.veryshortintroductions.com/view/covers/"&amp;B15&amp;".png' class='coverimage' alt='" &amp;E15 &amp; "'/&gt;&lt;/a&gt;"</f>
        <v>&lt;a href='http://dx.doi.org/10.1093/actrade/9780199766000.001.0001'&gt;&lt;img src='http://www.veryshortintroductions.com/view/covers/9780199766000.png' class='coverimage' alt='American legal history  : a very short introduction'/&gt;&lt;/a&gt;</v>
      </c>
      <c r="I15" s="0" t="str">
        <f aca="false">"&lt;a href='" &amp; D15 &amp; "'&gt;" &amp; "&lt;img src='https://api.qrserver.com/v1/create-qr-code/?size=300x300&amp;data=" &amp; D15 &amp;"' class='qr'/&gt;&lt;/a&gt;"</f>
        <v>&lt;a href='http://www.veryshortintroductions.com/mobile/view/10.1093/actrade/9780199766000.001.0001/actrade-9780199766000'&gt;&lt;img src='https://api.qrserver.com/v1/create-qr-code/?size=300x300&amp;data=http://www.veryshortintroductions.com/mobile/view/10.1093/actrade/9780199766000.001.0001/actrade-9780199766000' class='qr'/&gt;&lt;/a&gt;</v>
      </c>
      <c r="J15" s="0" t="str">
        <f aca="false">"&lt;tr&gt;&lt;td&gt;" &amp; H15 &amp; "&lt;/td&gt;&lt;td&gt;&lt;small&gt;Very Short Introduction&lt;br/&gt;http://m.veryshortintroductions.com&lt;/small&gt;&lt;br/&gt;&lt;em&gt;ebook&lt;/em&gt;&lt;br/&gt;&lt;br/&gt;" &amp; G15 &amp; "&lt;/td&gt;&lt;td&gt;" &amp; I15 &amp; "&lt;/td&gt;&lt;/tr&gt;"</f>
        <v>&lt;tr&gt;&lt;td&gt;&lt;a href='http://dx.doi.org/10.1093/actrade/9780199766000.001.0001'&gt;&lt;img src='http://www.veryshortintroductions.com/view/covers/9780199766000.png' class='coverimage' alt='American legal history  : a very short introduction'/&gt;&lt;/a&gt;&lt;/td&gt;&lt;td&gt;&lt;small&gt;Very Short Introduction&lt;br/&gt;http://m.veryshortintroductions.com&lt;/small&gt;&lt;br/&gt;&lt;em&gt;ebook&lt;/em&gt;&lt;br/&gt;&lt;br/&gt;&lt;a href='http://dx.doi.org/10.1093/actrade/9780199766000.001.0001'&gt;American legal history  &lt;/a&gt;&lt;/td&gt;&lt;td&gt;&lt;a href='http://www.veryshortintroductions.com/mobile/view/10.1093/actrade/9780199766000.001.0001/actrade-9780199766000'&gt;&lt;img src='https://api.qrserver.com/v1/create-qr-code/?size=300x300&amp;data=http://www.veryshortintroductions.com/mobile/view/10.1093/actrade/9780199766000.001.0001/actrade-9780199766000' class='qr'/&gt;&lt;/a&gt;&lt;/td&gt;&lt;/tr&gt;</v>
      </c>
      <c r="N15" s="0" t="s">
        <v>44</v>
      </c>
      <c r="O15" s="0" t="s">
        <v>114</v>
      </c>
      <c r="P15" s="0" t="s">
        <v>114</v>
      </c>
      <c r="Q15" s="0" t="s">
        <v>46</v>
      </c>
      <c r="S15" s="0" t="s">
        <v>115</v>
      </c>
      <c r="Y15" s="0" t="s">
        <v>116</v>
      </c>
      <c r="AA15" s="0" t="s">
        <v>49</v>
      </c>
      <c r="AB15" s="2" t="n">
        <v>41275</v>
      </c>
      <c r="AC15" s="2" t="n">
        <v>41639</v>
      </c>
      <c r="AJ15" s="0" t="s">
        <v>117</v>
      </c>
      <c r="AK15" s="0" t="s">
        <v>50</v>
      </c>
      <c r="AL15" s="0" t="s">
        <v>51</v>
      </c>
      <c r="AM15" s="0" t="s">
        <v>49</v>
      </c>
      <c r="AN15" s="0" t="s">
        <v>49</v>
      </c>
      <c r="AO15" s="0" t="s">
        <v>49</v>
      </c>
      <c r="AP15" s="0" t="s">
        <v>49</v>
      </c>
      <c r="AQ15" s="0" t="s">
        <v>49</v>
      </c>
    </row>
    <row r="16" customFormat="false" ht="15" hidden="false" customHeight="false" outlineLevel="0" collapsed="false">
      <c r="A16" s="0" t="n">
        <v>4097602</v>
      </c>
      <c r="B16" s="0" t="str">
        <f aca="false">RIGHT(O16,LEN(O16)-FIND("actrade-",O16)-7)</f>
        <v>9780199340057</v>
      </c>
      <c r="C16" s="0" t="str">
        <f aca="false">"10.1093/actrade/" &amp; B16 &amp; ".001.0001"</f>
        <v>10.1093/actrade/9780199340057.001.0001</v>
      </c>
      <c r="D16" s="0" t="str">
        <f aca="false">"http://www.veryshortintroductions.com/mobile/view/" &amp; C16 &amp; "/actrade-" &amp; B16</f>
        <v>http://www.veryshortintroductions.com/mobile/view/10.1093/actrade/9780199340057.001.0001/actrade-9780199340057</v>
      </c>
      <c r="E16" s="0" t="s">
        <v>118</v>
      </c>
      <c r="F16" s="0" t="str">
        <f aca="false">LEFT(E16,FIND(":",E16)-1)</f>
        <v>American Political History</v>
      </c>
      <c r="G16" s="0" t="str">
        <f aca="false">"&lt;a href='http://dx.doi.org/" &amp; C16 &amp; "'&gt;" &amp; LEFT(E16,FIND(":",E16)-1) &amp; "&lt;/a&gt;"</f>
        <v>&lt;a href='http://dx.doi.org/10.1093/actrade/9780199340057.001.0001'&gt;American Political History&lt;/a&gt;</v>
      </c>
      <c r="H16" s="0" t="str">
        <f aca="false">"&lt;a href='http://dx.doi.org/" &amp; C16 &amp; "'&gt;" &amp;"&lt;img src='http://www.veryshortintroductions.com/view/covers/"&amp;B16&amp;".png' class='coverimage' alt='" &amp;E16 &amp; "'/&gt;&lt;/a&gt;"</f>
        <v>&lt;a href='http://dx.doi.org/10.1093/actrade/9780199340057.001.0001'&gt;&lt;img src='http://www.veryshortintroductions.com/view/covers/9780199340057.png' class='coverimage' alt='American Political History: A Very Short Introduction'/&gt;&lt;/a&gt;</v>
      </c>
      <c r="I16" s="0" t="str">
        <f aca="false">"&lt;a href='" &amp; D16 &amp; "'&gt;" &amp; "&lt;img src='https://api.qrserver.com/v1/create-qr-code/?size=300x300&amp;data=" &amp; D16 &amp;"' class='qr'/&gt;&lt;/a&gt;"</f>
        <v>&lt;a href='http://www.veryshortintroductions.com/mobile/view/10.1093/actrade/9780199340057.001.0001/actrade-9780199340057'&gt;&lt;img src='https://api.qrserver.com/v1/create-qr-code/?size=300x300&amp;data=http://www.veryshortintroductions.com/mobile/view/10.1093/actrade/9780199340057.001.0001/actrade-9780199340057' class='qr'/&gt;&lt;/a&gt;</v>
      </c>
      <c r="J16" s="0" t="str">
        <f aca="false">"&lt;tr&gt;&lt;td&gt;" &amp; H16 &amp; "&lt;/td&gt;&lt;td&gt;&lt;small&gt;Very Short Introduction&lt;br/&gt;http://m.veryshortintroductions.com&lt;/small&gt;&lt;br/&gt;&lt;em&gt;ebook&lt;/em&gt;&lt;br/&gt;&lt;br/&gt;" &amp; G16 &amp; "&lt;/td&gt;&lt;td&gt;" &amp; I16 &amp; "&lt;/td&gt;&lt;/tr&gt;"</f>
        <v>&lt;tr&gt;&lt;td&gt;&lt;a href='http://dx.doi.org/10.1093/actrade/9780199340057.001.0001'&gt;&lt;img src='http://www.veryshortintroductions.com/view/covers/9780199340057.png' class='coverimage' alt='American Political History: A Very Short Introduction'/&gt;&lt;/a&gt;&lt;/td&gt;&lt;td&gt;&lt;small&gt;Very Short Introduction&lt;br/&gt;http://m.veryshortintroductions.com&lt;/small&gt;&lt;br/&gt;&lt;em&gt;ebook&lt;/em&gt;&lt;br/&gt;&lt;br/&gt;&lt;a href='http://dx.doi.org/10.1093/actrade/9780199340057.001.0001'&gt;American Political History&lt;/a&gt;&lt;/td&gt;&lt;td&gt;&lt;a href='http://www.veryshortintroductions.com/mobile/view/10.1093/actrade/9780199340057.001.0001/actrade-9780199340057'&gt;&lt;img src='https://api.qrserver.com/v1/create-qr-code/?size=300x300&amp;data=http://www.veryshortintroductions.com/mobile/view/10.1093/actrade/9780199340057.001.0001/actrade-9780199340057' class='qr'/&gt;&lt;/a&gt;&lt;/td&gt;&lt;/tr&gt;</v>
      </c>
      <c r="N16" s="0" t="s">
        <v>44</v>
      </c>
      <c r="O16" s="0" t="s">
        <v>119</v>
      </c>
      <c r="P16" s="0" t="s">
        <v>119</v>
      </c>
      <c r="Q16" s="0" t="s">
        <v>46</v>
      </c>
      <c r="S16" s="0" t="s">
        <v>120</v>
      </c>
      <c r="X16" s="0" t="s">
        <v>121</v>
      </c>
      <c r="Y16" s="0" t="s">
        <v>122</v>
      </c>
      <c r="AA16" s="0" t="s">
        <v>49</v>
      </c>
      <c r="AB16" s="2" t="n">
        <v>42005</v>
      </c>
      <c r="AC16" s="2" t="n">
        <v>42369</v>
      </c>
      <c r="AJ16" s="0" t="s">
        <v>123</v>
      </c>
      <c r="AK16" s="0" t="s">
        <v>50</v>
      </c>
      <c r="AL16" s="0" t="s">
        <v>51</v>
      </c>
      <c r="AM16" s="0" t="s">
        <v>49</v>
      </c>
      <c r="AN16" s="0" t="s">
        <v>49</v>
      </c>
      <c r="AO16" s="0" t="s">
        <v>49</v>
      </c>
      <c r="AP16" s="0" t="s">
        <v>49</v>
      </c>
      <c r="AQ16" s="0" t="s">
        <v>49</v>
      </c>
    </row>
    <row r="17" customFormat="false" ht="15" hidden="false" customHeight="false" outlineLevel="0" collapsed="false">
      <c r="A17" s="0" t="n">
        <v>11849783</v>
      </c>
      <c r="B17" s="0" t="str">
        <f aca="false">RIGHT(O17,LEN(O17)-FIND("actrade-",O17)-7)</f>
        <v>9780190458164</v>
      </c>
      <c r="C17" s="0" t="str">
        <f aca="false">"10.1093/actrade/" &amp; B17 &amp; ".001.0001"</f>
        <v>10.1093/actrade/9780190458164.001.0001</v>
      </c>
      <c r="D17" s="0" t="str">
        <f aca="false">"http://www.veryshortintroductions.com/mobile/view/" &amp; C17 &amp; "/actrade-" &amp; B17</f>
        <v>http://www.veryshortintroductions.com/mobile/view/10.1093/actrade/9780190458164.001.0001/actrade-9780190458164</v>
      </c>
      <c r="E17" s="0" t="s">
        <v>124</v>
      </c>
      <c r="F17" s="0" t="str">
        <f aca="false">LEFT(E17,FIND(":",E17)-1)</f>
        <v>American Political Parties and Elections</v>
      </c>
      <c r="G17" s="0" t="str">
        <f aca="false">"&lt;a href='http://dx.doi.org/" &amp; C17 &amp; "'&gt;" &amp; LEFT(E17,FIND(":",E17)-1) &amp; "&lt;/a&gt;"</f>
        <v>&lt;a href='http://dx.doi.org/10.1093/actrade/9780190458164.001.0001'&gt;American Political Parties and Elections&lt;/a&gt;</v>
      </c>
      <c r="H17" s="0" t="str">
        <f aca="false">"&lt;a href='http://dx.doi.org/" &amp; C17 &amp; "'&gt;" &amp;"&lt;img src='http://www.veryshortintroductions.com/view/covers/"&amp;B17&amp;".png' class='coverimage' alt='" &amp;E17 &amp; "'/&gt;&lt;/a&gt;"</f>
        <v>&lt;a href='http://dx.doi.org/10.1093/actrade/9780190458164.001.0001'&gt;&lt;img src='http://www.veryshortintroductions.com/view/covers/9780190458164.png' class='coverimage' alt='American Political Parties and Elections: A Very Short Introduction'/&gt;&lt;/a&gt;</v>
      </c>
      <c r="I17" s="0" t="str">
        <f aca="false">"&lt;a href='" &amp; D17 &amp; "'&gt;" &amp; "&lt;img src='https://api.qrserver.com/v1/create-qr-code/?size=300x300&amp;data=" &amp; D17 &amp;"' class='qr'/&gt;&lt;/a&gt;"</f>
        <v>&lt;a href='http://www.veryshortintroductions.com/mobile/view/10.1093/actrade/9780190458164.001.0001/actrade-9780190458164'&gt;&lt;img src='https://api.qrserver.com/v1/create-qr-code/?size=300x300&amp;data=http://www.veryshortintroductions.com/mobile/view/10.1093/actrade/9780190458164.001.0001/actrade-9780190458164' class='qr'/&gt;&lt;/a&gt;</v>
      </c>
      <c r="J17" s="0" t="str">
        <f aca="false">"&lt;tr&gt;&lt;td&gt;" &amp; H17 &amp; "&lt;/td&gt;&lt;td&gt;&lt;small&gt;Very Short Introduction&lt;br/&gt;http://m.veryshortintroductions.com&lt;/small&gt;&lt;br/&gt;&lt;em&gt;ebook&lt;/em&gt;&lt;br/&gt;&lt;br/&gt;" &amp; G17 &amp; "&lt;/td&gt;&lt;td&gt;" &amp; I17 &amp; "&lt;/td&gt;&lt;/tr&gt;"</f>
        <v>&lt;tr&gt;&lt;td&gt;&lt;a href='http://dx.doi.org/10.1093/actrade/9780190458164.001.0001'&gt;&lt;img src='http://www.veryshortintroductions.com/view/covers/9780190458164.png' class='coverimage' alt='American Political Parties and Elections: A Very Short Introduction'/&gt;&lt;/a&gt;&lt;/td&gt;&lt;td&gt;&lt;small&gt;Very Short Introduction&lt;br/&gt;http://m.veryshortintroductions.com&lt;/small&gt;&lt;br/&gt;&lt;em&gt;ebook&lt;/em&gt;&lt;br/&gt;&lt;br/&gt;&lt;a href='http://dx.doi.org/10.1093/actrade/9780190458164.001.0001'&gt;American Political Parties and Elections&lt;/a&gt;&lt;/td&gt;&lt;td&gt;&lt;a href='http://www.veryshortintroductions.com/mobile/view/10.1093/actrade/9780190458164.001.0001/actrade-9780190458164'&gt;&lt;img src='https://api.qrserver.com/v1/create-qr-code/?size=300x300&amp;data=http://www.veryshortintroductions.com/mobile/view/10.1093/actrade/9780190458164.001.0001/actrade-9780190458164' class='qr'/&gt;&lt;/a&gt;&lt;/td&gt;&lt;/tr&gt;</v>
      </c>
      <c r="N17" s="0" t="s">
        <v>44</v>
      </c>
      <c r="O17" s="0" t="s">
        <v>125</v>
      </c>
      <c r="P17" s="0" t="s">
        <v>125</v>
      </c>
      <c r="Q17" s="0" t="s">
        <v>46</v>
      </c>
      <c r="S17" s="0" t="s">
        <v>126</v>
      </c>
      <c r="X17" s="0" t="s">
        <v>127</v>
      </c>
      <c r="Y17" s="0" t="s">
        <v>128</v>
      </c>
      <c r="AA17" s="0" t="s">
        <v>49</v>
      </c>
      <c r="AB17" s="2" t="n">
        <v>42370</v>
      </c>
      <c r="AC17" s="2" t="n">
        <v>42735</v>
      </c>
      <c r="AK17" s="0" t="s">
        <v>50</v>
      </c>
      <c r="AL17" s="0" t="s">
        <v>51</v>
      </c>
      <c r="AM17" s="0" t="s">
        <v>49</v>
      </c>
      <c r="AN17" s="0" t="s">
        <v>49</v>
      </c>
      <c r="AO17" s="0" t="s">
        <v>49</v>
      </c>
      <c r="AP17" s="0" t="s">
        <v>49</v>
      </c>
      <c r="AQ17" s="0" t="s">
        <v>49</v>
      </c>
    </row>
    <row r="18" customFormat="false" ht="15" hidden="false" customHeight="false" outlineLevel="0" collapsed="false">
      <c r="A18" s="0" t="n">
        <v>971130</v>
      </c>
      <c r="B18" s="0" t="str">
        <f aca="false">RIGHT(O18,LEN(O18)-FIND("actrade-",O18)-7)</f>
        <v>9780195301229</v>
      </c>
      <c r="C18" s="0" t="str">
        <f aca="false">"10.1093/actrade/" &amp; B18 &amp; ".001.0001"</f>
        <v>10.1093/actrade/9780195301229.001.0001</v>
      </c>
      <c r="D18" s="0" t="str">
        <f aca="false">"http://www.veryshortintroductions.com/mobile/view/" &amp; C18 &amp; "/actrade-" &amp; B18</f>
        <v>http://www.veryshortintroductions.com/mobile/view/10.1093/actrade/9780195301229.001.0001/actrade-9780195301229</v>
      </c>
      <c r="E18" s="0" t="s">
        <v>129</v>
      </c>
      <c r="F18" s="0" t="str">
        <f aca="false">LEFT(E18,FIND(":",E18)-1)</f>
        <v>American Political Parties and Elections</v>
      </c>
      <c r="G18" s="0" t="str">
        <f aca="false">"&lt;a href='http://dx.doi.org/" &amp; C18 &amp; "'&gt;" &amp; LEFT(E18,FIND(":",E18)-1) &amp; "&lt;/a&gt;"</f>
        <v>&lt;a href='http://dx.doi.org/10.1093/actrade/9780195301229.001.0001'&gt;American Political Parties and Elections&lt;/a&gt;</v>
      </c>
      <c r="H18" s="0" t="str">
        <f aca="false">"&lt;a href='http://dx.doi.org/" &amp; C18 &amp; "'&gt;" &amp;"&lt;img src='http://www.veryshortintroductions.com/view/covers/"&amp;B18&amp;".png' class='coverimage' alt='" &amp;E18 &amp; "'/&gt;&lt;/a&gt;"</f>
        <v>&lt;a href='http://dx.doi.org/10.1093/actrade/9780195301229.001.0001'&gt;&lt;img src='http://www.veryshortintroductions.com/view/covers/9780195301229.png' class='coverimage' alt='American Political Parties and Elections: A Very Short Introduction (Very short introductions ; 169)'/&gt;&lt;/a&gt;</v>
      </c>
      <c r="I18" s="0" t="str">
        <f aca="false">"&lt;a href='" &amp; D18 &amp; "'&gt;" &amp; "&lt;img src='https://api.qrserver.com/v1/create-qr-code/?size=300x300&amp;data=" &amp; D18 &amp;"' class='qr'/&gt;&lt;/a&gt;"</f>
        <v>&lt;a href='http://www.veryshortintroductions.com/mobile/view/10.1093/actrade/9780195301229.001.0001/actrade-9780195301229'&gt;&lt;img src='https://api.qrserver.com/v1/create-qr-code/?size=300x300&amp;data=http://www.veryshortintroductions.com/mobile/view/10.1093/actrade/9780195301229.001.0001/actrade-9780195301229' class='qr'/&gt;&lt;/a&gt;</v>
      </c>
      <c r="J18" s="0" t="str">
        <f aca="false">"&lt;tr&gt;&lt;td&gt;" &amp; H18 &amp; "&lt;/td&gt;&lt;td&gt;&lt;small&gt;Very Short Introduction&lt;br/&gt;http://m.veryshortintroductions.com&lt;/small&gt;&lt;br/&gt;&lt;em&gt;ebook&lt;/em&gt;&lt;br/&gt;&lt;br/&gt;" &amp; G18 &amp; "&lt;/td&gt;&lt;td&gt;" &amp; I18 &amp; "&lt;/td&gt;&lt;/tr&gt;"</f>
        <v>&lt;tr&gt;&lt;td&gt;&lt;a href='http://dx.doi.org/10.1093/actrade/9780195301229.001.0001'&gt;&lt;img src='http://www.veryshortintroductions.com/view/covers/9780195301229.png' class='coverimage' alt='American Political Parties and Elections: A Very Short Introduction (Very short introductions ; 169)'/&gt;&lt;/a&gt;&lt;/td&gt;&lt;td&gt;&lt;small&gt;Very Short Introduction&lt;br/&gt;http://m.veryshortintroductions.com&lt;/small&gt;&lt;br/&gt;&lt;em&gt;ebook&lt;/em&gt;&lt;br/&gt;&lt;br/&gt;&lt;a href='http://dx.doi.org/10.1093/actrade/9780195301229.001.0001'&gt;American Political Parties and Elections&lt;/a&gt;&lt;/td&gt;&lt;td&gt;&lt;a href='http://www.veryshortintroductions.com/mobile/view/10.1093/actrade/9780195301229.001.0001/actrade-9780195301229'&gt;&lt;img src='https://api.qrserver.com/v1/create-qr-code/?size=300x300&amp;data=http://www.veryshortintroductions.com/mobile/view/10.1093/actrade/9780195301229.001.0001/actrade-9780195301229' class='qr'/&gt;&lt;/a&gt;&lt;/td&gt;&lt;/tr&gt;</v>
      </c>
      <c r="N18" s="0" t="s">
        <v>44</v>
      </c>
      <c r="O18" s="0" t="s">
        <v>130</v>
      </c>
      <c r="P18" s="0" t="s">
        <v>130</v>
      </c>
      <c r="Q18" s="0" t="s">
        <v>46</v>
      </c>
      <c r="S18" s="0" t="s">
        <v>131</v>
      </c>
      <c r="X18" s="0" t="s">
        <v>132</v>
      </c>
      <c r="Y18" s="0" t="s">
        <v>133</v>
      </c>
      <c r="AA18" s="0" t="s">
        <v>49</v>
      </c>
      <c r="AB18" s="2" t="n">
        <v>39083</v>
      </c>
      <c r="AC18" s="2" t="n">
        <v>39447</v>
      </c>
      <c r="AJ18" s="0" t="s">
        <v>134</v>
      </c>
      <c r="AK18" s="0" t="s">
        <v>50</v>
      </c>
      <c r="AL18" s="0" t="s">
        <v>51</v>
      </c>
      <c r="AM18" s="0" t="s">
        <v>49</v>
      </c>
      <c r="AN18" s="0" t="s">
        <v>49</v>
      </c>
      <c r="AO18" s="0" t="s">
        <v>49</v>
      </c>
      <c r="AP18" s="0" t="s">
        <v>49</v>
      </c>
      <c r="AQ18" s="0" t="s">
        <v>49</v>
      </c>
    </row>
    <row r="19" customFormat="false" ht="15" hidden="false" customHeight="false" outlineLevel="0" collapsed="false">
      <c r="A19" s="0" t="n">
        <v>1715261</v>
      </c>
      <c r="B19" s="0" t="str">
        <f aca="false">RIGHT(O19,LEN(O19)-FIND("actrade-",O19)-7)</f>
        <v>9780195373851</v>
      </c>
      <c r="C19" s="0" t="str">
        <f aca="false">"10.1093/actrade/" &amp; B19 &amp; ".001.0001"</f>
        <v>10.1093/actrade/9780195373851.001.0001</v>
      </c>
      <c r="D19" s="0" t="str">
        <f aca="false">"http://www.veryshortintroductions.com/mobile/view/" &amp; C19 &amp; "/actrade-" &amp; B19</f>
        <v>http://www.veryshortintroductions.com/mobile/view/10.1093/actrade/9780195373851.001.0001/actrade-9780195373851</v>
      </c>
      <c r="E19" s="0" t="s">
        <v>135</v>
      </c>
      <c r="F19" s="0" t="str">
        <f aca="false">LEFT(E19,FIND(":",E19)-1)</f>
        <v>American Politics</v>
      </c>
      <c r="G19" s="0" t="str">
        <f aca="false">"&lt;a href='http://dx.doi.org/" &amp; C19 &amp; "'&gt;" &amp; LEFT(E19,FIND(":",E19)-1) &amp; "&lt;/a&gt;"</f>
        <v>&lt;a href='http://dx.doi.org/10.1093/actrade/9780195373851.001.0001'&gt;American Politics&lt;/a&gt;</v>
      </c>
      <c r="H19" s="0" t="str">
        <f aca="false">"&lt;a href='http://dx.doi.org/" &amp; C19 &amp; "'&gt;" &amp;"&lt;img src='http://www.veryshortintroductions.com/view/covers/"&amp;B19&amp;".png' class='coverimage' alt='" &amp;E19 &amp; "'/&gt;&lt;/a&gt;"</f>
        <v>&lt;a href='http://dx.doi.org/10.1093/actrade/9780195373851.001.0001'&gt;&lt;img src='http://www.veryshortintroductions.com/view/covers/9780195373851.png' class='coverimage' alt='American Politics: A Very Short Introduction (Very Short Introductions)'/&gt;&lt;/a&gt;</v>
      </c>
      <c r="I19" s="0" t="str">
        <f aca="false">"&lt;a href='" &amp; D19 &amp; "'&gt;" &amp; "&lt;img src='https://api.qrserver.com/v1/create-qr-code/?size=300x300&amp;data=" &amp; D19 &amp;"' class='qr'/&gt;&lt;/a&gt;"</f>
        <v>&lt;a href='http://www.veryshortintroductions.com/mobile/view/10.1093/actrade/9780195373851.001.0001/actrade-9780195373851'&gt;&lt;img src='https://api.qrserver.com/v1/create-qr-code/?size=300x300&amp;data=http://www.veryshortintroductions.com/mobile/view/10.1093/actrade/9780195373851.001.0001/actrade-9780195373851' class='qr'/&gt;&lt;/a&gt;</v>
      </c>
      <c r="J19" s="0" t="str">
        <f aca="false">"&lt;tr&gt;&lt;td&gt;" &amp; H19 &amp; "&lt;/td&gt;&lt;td&gt;&lt;small&gt;Very Short Introduction&lt;br/&gt;http://m.veryshortintroductions.com&lt;/small&gt;&lt;br/&gt;&lt;em&gt;ebook&lt;/em&gt;&lt;br/&gt;&lt;br/&gt;" &amp; G19 &amp; "&lt;/td&gt;&lt;td&gt;" &amp; I19 &amp; "&lt;/td&gt;&lt;/tr&gt;"</f>
        <v>&lt;tr&gt;&lt;td&gt;&lt;a href='http://dx.doi.org/10.1093/actrade/9780195373851.001.0001'&gt;&lt;img src='http://www.veryshortintroductions.com/view/covers/9780195373851.png' class='coverimage' alt='American Politics: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href='http://dx.doi.org/10.1093/actrade/9780195373851.001.0001'&gt;American Politics&lt;/a&gt;&lt;/td&gt;&lt;td&gt;&lt;a href='http://www.veryshortintroductions.com/mobile/view/10.1093/actrade/9780195373851.001.0001/actrade-9780195373851'&gt;&lt;img src='https://api.qrserver.com/v1/create-qr-code/?size=300x300&amp;data=http://www.veryshortintroductions.com/mobile/view/10.1093/actrade/9780195373851.001.0001/actrade-9780195373851' class='qr'/&gt;&lt;/a&gt;&lt;/td&gt;&lt;/tr&gt;</v>
      </c>
      <c r="N19" s="0" t="s">
        <v>44</v>
      </c>
      <c r="O19" s="0" t="s">
        <v>136</v>
      </c>
      <c r="P19" s="0" t="s">
        <v>136</v>
      </c>
      <c r="Q19" s="0" t="s">
        <v>46</v>
      </c>
      <c r="S19" s="0" t="s">
        <v>137</v>
      </c>
      <c r="X19" s="0" t="s">
        <v>138</v>
      </c>
      <c r="Y19" s="0" t="s">
        <v>139</v>
      </c>
      <c r="AA19" s="0" t="s">
        <v>49</v>
      </c>
      <c r="AB19" s="2" t="n">
        <v>41275</v>
      </c>
      <c r="AC19" s="2" t="n">
        <v>41639</v>
      </c>
      <c r="AJ19" s="0" t="s">
        <v>140</v>
      </c>
      <c r="AK19" s="0" t="s">
        <v>50</v>
      </c>
      <c r="AL19" s="0" t="s">
        <v>51</v>
      </c>
      <c r="AM19" s="0" t="s">
        <v>49</v>
      </c>
      <c r="AN19" s="0" t="s">
        <v>49</v>
      </c>
      <c r="AO19" s="0" t="s">
        <v>49</v>
      </c>
      <c r="AP19" s="0" t="s">
        <v>49</v>
      </c>
      <c r="AQ19" s="0" t="s">
        <v>49</v>
      </c>
    </row>
    <row r="20" customFormat="false" ht="15" hidden="false" customHeight="false" outlineLevel="0" collapsed="false">
      <c r="A20" s="0" t="n">
        <v>4412478</v>
      </c>
      <c r="B20" s="0" t="str">
        <f aca="false">RIGHT(O20,LEN(O20)-FIND("actrade-",O20)-7)</f>
        <v>9780199922680</v>
      </c>
      <c r="C20" s="0" t="str">
        <f aca="false">"10.1093/actrade/" &amp; B20 &amp; ".001.0001"</f>
        <v>10.1093/actrade/9780199922680.001.0001</v>
      </c>
      <c r="D20" s="0" t="str">
        <f aca="false">"http://www.veryshortintroductions.com/mobile/view/" &amp; C20 &amp; "/actrade-" &amp; B20</f>
        <v>http://www.veryshortintroductions.com/mobile/view/10.1093/actrade/9780199922680.001.0001/actrade-9780199922680</v>
      </c>
      <c r="E20" s="0" t="s">
        <v>141</v>
      </c>
      <c r="F20" s="0" t="str">
        <f aca="false">LEFT(E20,FIND(":",E20)-1)</f>
        <v>American Slavery</v>
      </c>
      <c r="G20" s="0" t="str">
        <f aca="false">"&lt;a href='http://dx.doi.org/" &amp; C20 &amp; "'&gt;" &amp; LEFT(E20,FIND(":",E20)-1) &amp; "&lt;/a&gt;"</f>
        <v>&lt;a href='http://dx.doi.org/10.1093/actrade/9780199922680.001.0001'&gt;American Slavery&lt;/a&gt;</v>
      </c>
      <c r="H20" s="0" t="str">
        <f aca="false">"&lt;a href='http://dx.doi.org/" &amp; C20 &amp; "'&gt;" &amp;"&lt;img src='http://www.veryshortintroductions.com/view/covers/"&amp;B20&amp;".png' class='coverimage' alt='" &amp;E20 &amp; "'/&gt;&lt;/a&gt;"</f>
        <v>&lt;a href='http://dx.doi.org/10.1093/actrade/9780199922680.001.0001'&gt;&lt;img src='http://www.veryshortintroductions.com/view/covers/9780199922680.png' class='coverimage' alt='American Slavery: a very short introduction'/&gt;&lt;/a&gt;</v>
      </c>
      <c r="I20" s="0" t="str">
        <f aca="false">"&lt;a href='" &amp; D20 &amp; "'&gt;" &amp; "&lt;img src='https://api.qrserver.com/v1/create-qr-code/?size=300x300&amp;data=" &amp; D20 &amp;"' class='qr'/&gt;&lt;/a&gt;"</f>
        <v>&lt;a href='http://www.veryshortintroductions.com/mobile/view/10.1093/actrade/9780199922680.001.0001/actrade-9780199922680'&gt;&lt;img src='https://api.qrserver.com/v1/create-qr-code/?size=300x300&amp;data=http://www.veryshortintroductions.com/mobile/view/10.1093/actrade/9780199922680.001.0001/actrade-9780199922680' class='qr'/&gt;&lt;/a&gt;</v>
      </c>
      <c r="J20" s="0" t="str">
        <f aca="false">"&lt;tr&gt;&lt;td&gt;" &amp; H20 &amp; "&lt;/td&gt;&lt;td&gt;&lt;small&gt;Very Short Introduction&lt;br/&gt;http://m.veryshortintroductions.com&lt;/small&gt;&lt;br/&gt;&lt;em&gt;ebook&lt;/em&gt;&lt;br/&gt;&lt;br/&gt;" &amp; G20 &amp; "&lt;/td&gt;&lt;td&gt;" &amp; I20 &amp; "&lt;/td&gt;&lt;/tr&gt;"</f>
        <v>&lt;tr&gt;&lt;td&gt;&lt;a href='http://dx.doi.org/10.1093/actrade/9780199922680.001.0001'&gt;&lt;img src='http://www.veryshortintroductions.com/view/covers/9780199922680.png' class='coverimage' alt='American Slavery: a very short introduction'/&gt;&lt;/a&gt;&lt;/td&gt;&lt;td&gt;&lt;small&gt;Very Short Introduction&lt;br/&gt;http://m.veryshortintroductions.com&lt;/small&gt;&lt;br/&gt;&lt;em&gt;ebook&lt;/em&gt;&lt;br/&gt;&lt;br/&gt;&lt;a href='http://dx.doi.org/10.1093/actrade/9780199922680.001.0001'&gt;American Slavery&lt;/a&gt;&lt;/td&gt;&lt;td&gt;&lt;a href='http://www.veryshortintroductions.com/mobile/view/10.1093/actrade/9780199922680.001.0001/actrade-9780199922680'&gt;&lt;img src='https://api.qrserver.com/v1/create-qr-code/?size=300x300&amp;data=http://www.veryshortintroductions.com/mobile/view/10.1093/actrade/9780199922680.001.0001/actrade-9780199922680' class='qr'/&gt;&lt;/a&gt;&lt;/td&gt;&lt;/tr&gt;</v>
      </c>
      <c r="N20" s="0" t="s">
        <v>44</v>
      </c>
      <c r="O20" s="0" t="s">
        <v>142</v>
      </c>
      <c r="P20" s="0" t="s">
        <v>142</v>
      </c>
      <c r="Q20" s="0" t="s">
        <v>46</v>
      </c>
      <c r="S20" s="0" t="s">
        <v>143</v>
      </c>
      <c r="X20" s="0" t="s">
        <v>144</v>
      </c>
      <c r="Y20" s="0" t="s">
        <v>145</v>
      </c>
      <c r="AA20" s="0" t="s">
        <v>49</v>
      </c>
      <c r="AB20" s="2" t="n">
        <v>41640</v>
      </c>
      <c r="AC20" s="2" t="n">
        <v>42004</v>
      </c>
      <c r="AK20" s="0" t="s">
        <v>50</v>
      </c>
      <c r="AL20" s="0" t="s">
        <v>51</v>
      </c>
      <c r="AM20" s="0" t="s">
        <v>49</v>
      </c>
      <c r="AN20" s="0" t="s">
        <v>49</v>
      </c>
      <c r="AO20" s="0" t="s">
        <v>49</v>
      </c>
      <c r="AP20" s="0" t="s">
        <v>49</v>
      </c>
      <c r="AQ20" s="0" t="s">
        <v>49</v>
      </c>
    </row>
    <row r="21" customFormat="false" ht="15" hidden="false" customHeight="false" outlineLevel="0" collapsed="false">
      <c r="A21" s="0" t="n">
        <v>4187248</v>
      </c>
      <c r="B21" s="0" t="str">
        <f aca="false">RIGHT(O21,LEN(O21)-FIND("actrade-",O21)-7)</f>
        <v>9780199328338</v>
      </c>
      <c r="C21" s="0" t="str">
        <f aca="false">"10.1093/actrade/" &amp; B21 &amp; ".001.0001"</f>
        <v>10.1093/actrade/9780199328338.001.0001</v>
      </c>
      <c r="D21" s="0" t="str">
        <f aca="false">"http://www.veryshortintroductions.com/mobile/view/" &amp; C21 &amp; "/actrade-" &amp; B21</f>
        <v>http://www.veryshortintroductions.com/mobile/view/10.1093/actrade/9780199328338.001.0001/actrade-9780199328338</v>
      </c>
      <c r="E21" s="0" t="s">
        <v>146</v>
      </c>
      <c r="F21" s="0" t="str">
        <f aca="false">LEFT(E21,FIND(":",E21)-1)</f>
        <v>American Women's History</v>
      </c>
      <c r="G21" s="0" t="str">
        <f aca="false">"&lt;a href='http://dx.doi.org/" &amp; C21 &amp; "'&gt;" &amp; LEFT(E21,FIND(":",E21)-1) &amp; "&lt;/a&gt;"</f>
        <v>&lt;a href='http://dx.doi.org/10.1093/actrade/9780199328338.001.0001'&gt;American Women's History&lt;/a&gt;</v>
      </c>
      <c r="H21" s="0" t="str">
        <f aca="false">"&lt;a href='http://dx.doi.org/" &amp; C21 &amp; "'&gt;" &amp;"&lt;img src='http://www.veryshortintroductions.com/view/covers/"&amp;B21&amp;".png' class='coverimage' alt='" &amp;E21 &amp; "'/&gt;&lt;/a&gt;"</f>
        <v>&lt;a href='http://dx.doi.org/10.1093/actrade/9780199328338.001.0001'&gt;&lt;img src='http://www.veryshortintroductions.com/view/covers/9780199328338.png' class='coverimage' alt='American Women's History: A Very Short Introduction (Very Short Introductions)'/&gt;&lt;/a&gt;</v>
      </c>
      <c r="I21" s="0" t="str">
        <f aca="false">"&lt;a href='" &amp; D21 &amp; "'&gt;" &amp; "&lt;img src='https://api.qrserver.com/v1/create-qr-code/?size=300x300&amp;data=" &amp; D21 &amp;"' class='qr'/&gt;&lt;/a&gt;"</f>
        <v>&lt;a href='http://www.veryshortintroductions.com/mobile/view/10.1093/actrade/9780199328338.001.0001/actrade-9780199328338'&gt;&lt;img src='https://api.qrserver.com/v1/create-qr-code/?size=300x300&amp;data=http://www.veryshortintroductions.com/mobile/view/10.1093/actrade/9780199328338.001.0001/actrade-9780199328338' class='qr'/&gt;&lt;/a&gt;</v>
      </c>
      <c r="J21" s="0" t="str">
        <f aca="false">"&lt;tr&gt;&lt;td&gt;" &amp; H21 &amp; "&lt;/td&gt;&lt;td&gt;&lt;small&gt;Very Short Introduction&lt;br/&gt;http://m.veryshortintroductions.com&lt;/small&gt;&lt;br/&gt;&lt;em&gt;ebook&lt;/em&gt;&lt;br/&gt;&lt;br/&gt;" &amp; G21 &amp; "&lt;/td&gt;&lt;td&gt;" &amp; I21 &amp; "&lt;/td&gt;&lt;/tr&gt;"</f>
        <v>&lt;tr&gt;&lt;td&gt;&lt;a href='http://dx.doi.org/10.1093/actrade/9780199328338.001.0001'&gt;&lt;img src='http://www.veryshortintroductions.com/view/covers/9780199328338.png' class='coverimage' alt='American Women's History: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href='http://dx.doi.org/10.1093/actrade/9780199328338.001.0001'&gt;American Women's History&lt;/a&gt;&lt;/td&gt;&lt;td&gt;&lt;a href='http://www.veryshortintroductions.com/mobile/view/10.1093/actrade/9780199328338.001.0001/actrade-9780199328338'&gt;&lt;img src='https://api.qrserver.com/v1/create-qr-code/?size=300x300&amp;data=http://www.veryshortintroductions.com/mobile/view/10.1093/actrade/9780199328338.001.0001/actrade-9780199328338' class='qr'/&gt;&lt;/a&gt;&lt;/td&gt;&lt;/tr&gt;</v>
      </c>
      <c r="N21" s="0" t="s">
        <v>44</v>
      </c>
      <c r="O21" s="0" t="s">
        <v>147</v>
      </c>
      <c r="P21" s="0" t="s">
        <v>147</v>
      </c>
      <c r="Q21" s="0" t="s">
        <v>46</v>
      </c>
      <c r="S21" s="0" t="s">
        <v>148</v>
      </c>
      <c r="X21" s="0" t="s">
        <v>149</v>
      </c>
      <c r="Y21" s="0" t="s">
        <v>150</v>
      </c>
      <c r="AA21" s="0" t="s">
        <v>49</v>
      </c>
      <c r="AB21" s="2" t="n">
        <v>42005</v>
      </c>
      <c r="AC21" s="2" t="n">
        <v>42369</v>
      </c>
      <c r="AJ21" s="0" t="s">
        <v>151</v>
      </c>
      <c r="AK21" s="0" t="s">
        <v>50</v>
      </c>
      <c r="AL21" s="0" t="s">
        <v>51</v>
      </c>
      <c r="AM21" s="0" t="s">
        <v>49</v>
      </c>
      <c r="AN21" s="0" t="s">
        <v>49</v>
      </c>
      <c r="AO21" s="0" t="s">
        <v>49</v>
      </c>
      <c r="AP21" s="0" t="s">
        <v>49</v>
      </c>
      <c r="AQ21" s="0" t="s">
        <v>49</v>
      </c>
    </row>
    <row r="22" customFormat="false" ht="15" hidden="false" customHeight="false" outlineLevel="0" collapsed="false">
      <c r="A22" s="0" t="n">
        <v>3093011</v>
      </c>
      <c r="B22" s="0" t="str">
        <f aca="false">RIGHT(O22,LEN(O22)-FIND("actrade-",O22)-7)</f>
        <v>9780199584543</v>
      </c>
      <c r="C22" s="0" t="str">
        <f aca="false">"10.1093/actrade/" &amp; B22 &amp; ".001.0001"</f>
        <v>10.1093/actrade/9780199584543.001.0001</v>
      </c>
      <c r="D22" s="0" t="str">
        <f aca="false">"http://www.veryshortintroductions.com/mobile/view/" &amp; C22 &amp; "/actrade-" &amp; B22</f>
        <v>http://www.veryshortintroductions.com/mobile/view/10.1093/actrade/9780199584543.001.0001/actrade-9780199584543</v>
      </c>
      <c r="E22" s="0" t="s">
        <v>152</v>
      </c>
      <c r="F22" s="0" t="str">
        <f aca="false">LEFT(E22,FIND(":",E22)-1)</f>
        <v>Anaesthesia</v>
      </c>
      <c r="G22" s="0" t="str">
        <f aca="false">"&lt;a href='http://dx.doi.org/" &amp; C22 &amp; "'&gt;" &amp; LEFT(E22,FIND(":",E22)-1) &amp; "&lt;/a&gt;"</f>
        <v>&lt;a href='http://dx.doi.org/10.1093/actrade/9780199584543.001.0001'&gt;Anaesthesia&lt;/a&gt;</v>
      </c>
      <c r="H22" s="0" t="str">
        <f aca="false">"&lt;a href='http://dx.doi.org/" &amp; C22 &amp; "'&gt;" &amp;"&lt;img src='http://www.veryshortintroductions.com/view/covers/"&amp;B22&amp;".png' class='coverimage' alt='" &amp;E22 &amp; "'/&gt;&lt;/a&gt;"</f>
        <v>&lt;a href='http://dx.doi.org/10.1093/actrade/9780199584543.001.0001'&gt;&lt;img src='http://www.veryshortintroductions.com/view/covers/9780199584543.png' class='coverimage' alt='Anaesthesia: a very short introduction'/&gt;&lt;/a&gt;</v>
      </c>
      <c r="I22" s="0" t="str">
        <f aca="false">"&lt;a href='" &amp; D22 &amp; "'&gt;" &amp; "&lt;img src='https://api.qrserver.com/v1/create-qr-code/?size=300x300&amp;data=" &amp; D22 &amp;"' class='qr'/&gt;&lt;/a&gt;"</f>
        <v>&lt;a href='http://www.veryshortintroductions.com/mobile/view/10.1093/actrade/9780199584543.001.0001/actrade-9780199584543'&gt;&lt;img src='https://api.qrserver.com/v1/create-qr-code/?size=300x300&amp;data=http://www.veryshortintroductions.com/mobile/view/10.1093/actrade/9780199584543.001.0001/actrade-9780199584543' class='qr'/&gt;&lt;/a&gt;</v>
      </c>
      <c r="J22" s="0" t="str">
        <f aca="false">"&lt;tr&gt;&lt;td&gt;" &amp; H22 &amp; "&lt;/td&gt;&lt;td&gt;&lt;small&gt;Very Short Introduction&lt;br/&gt;http://m.veryshortintroductions.com&lt;/small&gt;&lt;br/&gt;&lt;em&gt;ebook&lt;/em&gt;&lt;br/&gt;&lt;br/&gt;" &amp; G22 &amp; "&lt;/td&gt;&lt;td&gt;" &amp; I22 &amp; "&lt;/td&gt;&lt;/tr&gt;"</f>
        <v>&lt;tr&gt;&lt;td&gt;&lt;a href='http://dx.doi.org/10.1093/actrade/9780199584543.001.0001'&gt;&lt;img src='http://www.veryshortintroductions.com/view/covers/9780199584543.png' class='coverimage' alt='Anaesthesia: a very short introduction'/&gt;&lt;/a&gt;&lt;/td&gt;&lt;td&gt;&lt;small&gt;Very Short Introduction&lt;br/&gt;http://m.veryshortintroductions.com&lt;/small&gt;&lt;br/&gt;&lt;em&gt;ebook&lt;/em&gt;&lt;br/&gt;&lt;br/&gt;&lt;a href='http://dx.doi.org/10.1093/actrade/9780199584543.001.0001'&gt;Anaesthesia&lt;/a&gt;&lt;/td&gt;&lt;td&gt;&lt;a href='http://www.veryshortintroductions.com/mobile/view/10.1093/actrade/9780199584543.001.0001/actrade-9780199584543'&gt;&lt;img src='https://api.qrserver.com/v1/create-qr-code/?size=300x300&amp;data=http://www.veryshortintroductions.com/mobile/view/10.1093/actrade/9780199584543.001.0001/actrade-9780199584543' class='qr'/&gt;&lt;/a&gt;&lt;/td&gt;&lt;/tr&gt;</v>
      </c>
      <c r="N22" s="0" t="s">
        <v>44</v>
      </c>
      <c r="O22" s="0" t="s">
        <v>153</v>
      </c>
      <c r="P22" s="0" t="s">
        <v>153</v>
      </c>
      <c r="Q22" s="0" t="s">
        <v>46</v>
      </c>
      <c r="S22" s="0" t="s">
        <v>154</v>
      </c>
      <c r="Y22" s="0" t="s">
        <v>155</v>
      </c>
      <c r="AA22" s="0" t="s">
        <v>49</v>
      </c>
      <c r="AB22" s="2" t="n">
        <v>40909</v>
      </c>
      <c r="AC22" s="2" t="n">
        <v>41274</v>
      </c>
      <c r="AK22" s="0" t="s">
        <v>50</v>
      </c>
      <c r="AL22" s="0" t="s">
        <v>51</v>
      </c>
      <c r="AM22" s="0" t="s">
        <v>49</v>
      </c>
      <c r="AN22" s="0" t="s">
        <v>49</v>
      </c>
      <c r="AO22" s="0" t="s">
        <v>49</v>
      </c>
      <c r="AP22" s="0" t="s">
        <v>49</v>
      </c>
      <c r="AQ22" s="0" t="s">
        <v>49</v>
      </c>
    </row>
    <row r="23" customFormat="false" ht="15" hidden="false" customHeight="false" outlineLevel="0" collapsed="false">
      <c r="A23" s="0" t="n">
        <v>952952</v>
      </c>
      <c r="B23" s="0" t="str">
        <f aca="false">RIGHT(O23,LEN(O23)-FIND("actrade-",O23)-7)</f>
        <v>9780192804778</v>
      </c>
      <c r="C23" s="0" t="str">
        <f aca="false">"10.1093/actrade/" &amp; B23 &amp; ".001.0001"</f>
        <v>10.1093/actrade/9780192804778.001.0001</v>
      </c>
      <c r="D23" s="0" t="str">
        <f aca="false">"http://www.veryshortintroductions.com/mobile/view/" &amp; C23 &amp; "/actrade-" &amp; B23</f>
        <v>http://www.veryshortintroductions.com/mobile/view/10.1093/actrade/9780192804778.001.0001/actrade-9780192804778</v>
      </c>
      <c r="E23" s="0" t="s">
        <v>156</v>
      </c>
      <c r="F23" s="0" t="str">
        <f aca="false">LEFT(E23,FIND(":",E23)-1)</f>
        <v>Anarchism</v>
      </c>
      <c r="G23" s="0" t="str">
        <f aca="false">"&lt;a href='http://dx.doi.org/" &amp; C23 &amp; "'&gt;" &amp; LEFT(E23,FIND(":",E23)-1) &amp; "&lt;/a&gt;"</f>
        <v>&lt;a href='http://dx.doi.org/10.1093/actrade/9780192804778.001.0001'&gt;Anarchism&lt;/a&gt;</v>
      </c>
      <c r="H23" s="0" t="str">
        <f aca="false">"&lt;a href='http://dx.doi.org/" &amp; C23 &amp; "'&gt;" &amp;"&lt;img src='http://www.veryshortintroductions.com/view/covers/"&amp;B23&amp;".png' class='coverimage' alt='" &amp;E23 &amp; "'/&gt;&lt;/a&gt;"</f>
        <v>&lt;a href='http://dx.doi.org/10.1093/actrade/9780192804778.001.0001'&gt;&lt;img src='http://www.veryshortintroductions.com/view/covers/9780192804778.png' class='coverimage' alt='Anarchism: A Very Short Introduction (Very short introductions ; 116)'/&gt;&lt;/a&gt;</v>
      </c>
      <c r="I23" s="0" t="str">
        <f aca="false">"&lt;a href='" &amp; D23 &amp; "'&gt;" &amp; "&lt;img src='https://api.qrserver.com/v1/create-qr-code/?size=300x300&amp;data=" &amp; D23 &amp;"' class='qr'/&gt;&lt;/a&gt;"</f>
        <v>&lt;a href='http://www.veryshortintroductions.com/mobile/view/10.1093/actrade/9780192804778.001.0001/actrade-9780192804778'&gt;&lt;img src='https://api.qrserver.com/v1/create-qr-code/?size=300x300&amp;data=http://www.veryshortintroductions.com/mobile/view/10.1093/actrade/9780192804778.001.0001/actrade-9780192804778' class='qr'/&gt;&lt;/a&gt;</v>
      </c>
      <c r="J23" s="0" t="str">
        <f aca="false">"&lt;tr&gt;&lt;td&gt;" &amp; H23 &amp; "&lt;/td&gt;&lt;td&gt;&lt;small&gt;Very Short Introduction&lt;br/&gt;http://m.veryshortintroductions.com&lt;/small&gt;&lt;br/&gt;&lt;em&gt;ebook&lt;/em&gt;&lt;br/&gt;&lt;br/&gt;" &amp; G23 &amp; "&lt;/td&gt;&lt;td&gt;" &amp; I23 &amp; "&lt;/td&gt;&lt;/tr&gt;"</f>
        <v>&lt;tr&gt;&lt;td&gt;&lt;a href='http://dx.doi.org/10.1093/actrade/9780192804778.001.0001'&gt;&lt;img src='http://www.veryshortintroductions.com/view/covers/9780192804778.png' class='coverimage' alt='Anarchism: A Very Short Introduction (Very short introductions ; 116)'/&gt;&lt;/a&gt;&lt;/td&gt;&lt;td&gt;&lt;small&gt;Very Short Introduction&lt;br/&gt;http://m.veryshortintroductions.com&lt;/small&gt;&lt;br/&gt;&lt;em&gt;ebook&lt;/em&gt;&lt;br/&gt;&lt;br/&gt;&lt;a href='http://dx.doi.org/10.1093/actrade/9780192804778.001.0001'&gt;Anarchism&lt;/a&gt;&lt;/td&gt;&lt;td&gt;&lt;a href='http://www.veryshortintroductions.com/mobile/view/10.1093/actrade/9780192804778.001.0001/actrade-9780192804778'&gt;&lt;img src='https://api.qrserver.com/v1/create-qr-code/?size=300x300&amp;data=http://www.veryshortintroductions.com/mobile/view/10.1093/actrade/9780192804778.001.0001/actrade-9780192804778' class='qr'/&gt;&lt;/a&gt;&lt;/td&gt;&lt;/tr&gt;</v>
      </c>
      <c r="N23" s="0" t="s">
        <v>44</v>
      </c>
      <c r="O23" s="0" t="s">
        <v>157</v>
      </c>
      <c r="P23" s="0" t="s">
        <v>157</v>
      </c>
      <c r="Q23" s="0" t="s">
        <v>46</v>
      </c>
      <c r="S23" s="0" t="s">
        <v>158</v>
      </c>
      <c r="X23" s="0" t="s">
        <v>159</v>
      </c>
      <c r="Y23" s="0" t="s">
        <v>160</v>
      </c>
      <c r="AA23" s="0" t="s">
        <v>49</v>
      </c>
      <c r="AB23" s="2" t="n">
        <v>37987</v>
      </c>
      <c r="AC23" s="2" t="n">
        <v>38352</v>
      </c>
      <c r="AJ23" s="0" t="s">
        <v>161</v>
      </c>
      <c r="AK23" s="0" t="s">
        <v>50</v>
      </c>
      <c r="AL23" s="0" t="s">
        <v>51</v>
      </c>
      <c r="AM23" s="0" t="s">
        <v>49</v>
      </c>
      <c r="AN23" s="0" t="s">
        <v>49</v>
      </c>
      <c r="AO23" s="0" t="s">
        <v>49</v>
      </c>
      <c r="AP23" s="0" t="s">
        <v>49</v>
      </c>
      <c r="AQ23" s="0" t="s">
        <v>49</v>
      </c>
    </row>
    <row r="24" customFormat="false" ht="15" hidden="false" customHeight="false" outlineLevel="0" collapsed="false">
      <c r="A24" s="0" t="n">
        <v>4620474</v>
      </c>
      <c r="B24" s="0" t="str">
        <f aca="false">RIGHT(O24,LEN(O24)-FIND("actrade-",O24)-7)</f>
        <v>9780198715900</v>
      </c>
      <c r="C24" s="0" t="str">
        <f aca="false">"10.1093/actrade/" &amp; B24 &amp; ".001.0001"</f>
        <v>10.1093/actrade/9780198715900.001.0001</v>
      </c>
      <c r="D24" s="0" t="str">
        <f aca="false">"http://www.veryshortintroductions.com/mobile/view/" &amp; C24 &amp; "/actrade-" &amp; B24</f>
        <v>http://www.veryshortintroductions.com/mobile/view/10.1093/actrade/9780198715900.001.0001/actrade-9780198715900</v>
      </c>
      <c r="E24" s="0" t="s">
        <v>162</v>
      </c>
      <c r="F24" s="0" t="str">
        <f aca="false">LEFT(E24,FIND(":",E24)-1)</f>
        <v>Ancient Assyria</v>
      </c>
      <c r="G24" s="0" t="str">
        <f aca="false">"&lt;a href='http://dx.doi.org/" &amp; C24 &amp; "'&gt;" &amp; LEFT(E24,FIND(":",E24)-1) &amp; "&lt;/a&gt;"</f>
        <v>&lt;a href='http://dx.doi.org/10.1093/actrade/9780198715900.001.0001'&gt;Ancient Assyria&lt;/a&gt;</v>
      </c>
      <c r="H24" s="0" t="str">
        <f aca="false">"&lt;a href='http://dx.doi.org/" &amp; C24 &amp; "'&gt;" &amp;"&lt;img src='http://www.veryshortintroductions.com/view/covers/"&amp;B24&amp;".png' class='coverimage' alt='" &amp;E24 &amp; "'/&gt;&lt;/a&gt;"</f>
        <v>&lt;a href='http://dx.doi.org/10.1093/actrade/9780198715900.001.0001'&gt;&lt;img src='http://www.veryshortintroductions.com/view/covers/9780198715900.png' class='coverimage' alt='Ancient Assyria: A Very Short Introduction'/&gt;&lt;/a&gt;</v>
      </c>
      <c r="I24" s="0" t="str">
        <f aca="false">"&lt;a href='" &amp; D24 &amp; "'&gt;" &amp; "&lt;img src='https://api.qrserver.com/v1/create-qr-code/?size=300x300&amp;data=" &amp; D24 &amp;"' class='qr'/&gt;&lt;/a&gt;"</f>
        <v>&lt;a href='http://www.veryshortintroductions.com/mobile/view/10.1093/actrade/9780198715900.001.0001/actrade-9780198715900'&gt;&lt;img src='https://api.qrserver.com/v1/create-qr-code/?size=300x300&amp;data=http://www.veryshortintroductions.com/mobile/view/10.1093/actrade/9780198715900.001.0001/actrade-9780198715900' class='qr'/&gt;&lt;/a&gt;</v>
      </c>
      <c r="J24" s="0" t="str">
        <f aca="false">"&lt;tr&gt;&lt;td&gt;" &amp; H24 &amp; "&lt;/td&gt;&lt;td&gt;&lt;small&gt;Very Short Introduction&lt;br/&gt;http://m.veryshortintroductions.com&lt;/small&gt;&lt;br/&gt;&lt;em&gt;ebook&lt;/em&gt;&lt;br/&gt;&lt;br/&gt;" &amp; G24 &amp; "&lt;/td&gt;&lt;td&gt;" &amp; I24 &amp; "&lt;/td&gt;&lt;/tr&gt;"</f>
        <v>&lt;tr&gt;&lt;td&gt;&lt;a href='http://dx.doi.org/10.1093/actrade/9780198715900.001.0001'&gt;&lt;img src='http://www.veryshortintroductions.com/view/covers/9780198715900.png' class='coverimage' alt='Ancient Assyria: A Very Short Introduction'/&gt;&lt;/a&gt;&lt;/td&gt;&lt;td&gt;&lt;small&gt;Very Short Introduction&lt;br/&gt;http://m.veryshortintroductions.com&lt;/small&gt;&lt;br/&gt;&lt;em&gt;ebook&lt;/em&gt;&lt;br/&gt;&lt;br/&gt;&lt;a href='http://dx.doi.org/10.1093/actrade/9780198715900.001.0001'&gt;Ancient Assyria&lt;/a&gt;&lt;/td&gt;&lt;td&gt;&lt;a href='http://www.veryshortintroductions.com/mobile/view/10.1093/actrade/9780198715900.001.0001/actrade-9780198715900'&gt;&lt;img src='https://api.qrserver.com/v1/create-qr-code/?size=300x300&amp;data=http://www.veryshortintroductions.com/mobile/view/10.1093/actrade/9780198715900.001.0001/actrade-9780198715900' class='qr'/&gt;&lt;/a&gt;&lt;/td&gt;&lt;/tr&gt;</v>
      </c>
      <c r="N24" s="0" t="s">
        <v>44</v>
      </c>
      <c r="O24" s="0" t="s">
        <v>163</v>
      </c>
      <c r="P24" s="0" t="s">
        <v>163</v>
      </c>
      <c r="Q24" s="0" t="s">
        <v>46</v>
      </c>
      <c r="S24" s="0" t="s">
        <v>164</v>
      </c>
      <c r="X24" s="0" t="s">
        <v>165</v>
      </c>
      <c r="Y24" s="0" t="s">
        <v>166</v>
      </c>
      <c r="AA24" s="0" t="s">
        <v>49</v>
      </c>
      <c r="AB24" s="2" t="n">
        <v>42005</v>
      </c>
      <c r="AC24" s="2" t="n">
        <v>42369</v>
      </c>
      <c r="AK24" s="0" t="s">
        <v>50</v>
      </c>
      <c r="AL24" s="0" t="s">
        <v>51</v>
      </c>
      <c r="AM24" s="0" t="s">
        <v>49</v>
      </c>
      <c r="AN24" s="0" t="s">
        <v>49</v>
      </c>
      <c r="AO24" s="0" t="s">
        <v>49</v>
      </c>
      <c r="AP24" s="0" t="s">
        <v>49</v>
      </c>
      <c r="AQ24" s="0" t="s">
        <v>49</v>
      </c>
    </row>
    <row r="25" customFormat="false" ht="15" hidden="false" customHeight="false" outlineLevel="0" collapsed="false">
      <c r="A25" s="0" t="n">
        <v>1050462</v>
      </c>
      <c r="B25" s="0" t="str">
        <f aca="false">RIGHT(O25,LEN(O25)-FIND("actrade-",O25)-7)</f>
        <v>9780192854193</v>
      </c>
      <c r="C25" s="0" t="str">
        <f aca="false">"10.1093/actrade/" &amp; B25 &amp; ".001.0001"</f>
        <v>10.1093/actrade/9780192854193.001.0001</v>
      </c>
      <c r="D25" s="0" t="str">
        <f aca="false">"http://www.veryshortintroductions.com/mobile/view/" &amp; C25 &amp; "/actrade-" &amp; B25</f>
        <v>http://www.veryshortintroductions.com/mobile/view/10.1093/actrade/9780192854193.001.0001/actrade-9780192854193</v>
      </c>
      <c r="E25" s="0" t="s">
        <v>167</v>
      </c>
      <c r="F25" s="0" t="str">
        <f aca="false">LEFT(E25,FIND(":",E25)-1)</f>
        <v>Ancient Egypt</v>
      </c>
      <c r="G25" s="0" t="str">
        <f aca="false">"&lt;a href='http://dx.doi.org/" &amp; C25 &amp; "'&gt;" &amp; LEFT(E25,FIND(":",E25)-1) &amp; "&lt;/a&gt;"</f>
        <v>&lt;a href='http://dx.doi.org/10.1093/actrade/9780192854193.001.0001'&gt;Ancient Egypt&lt;/a&gt;</v>
      </c>
      <c r="H25" s="0" t="str">
        <f aca="false">"&lt;a href='http://dx.doi.org/" &amp; C25 &amp; "'&gt;" &amp;"&lt;img src='http://www.veryshortintroductions.com/view/covers/"&amp;B25&amp;".png' class='coverimage' alt='" &amp;E25 &amp; "'/&gt;&lt;/a&gt;"</f>
        <v>&lt;a href='http://dx.doi.org/10.1093/actrade/9780192854193.001.0001'&gt;&lt;img src='http://www.veryshortintroductions.com/view/covers/9780192854193.png' class='coverimage' alt='Ancient Egypt: A Very Short Introduction (Very short introductions)'/&gt;&lt;/a&gt;</v>
      </c>
      <c r="I25" s="0" t="str">
        <f aca="false">"&lt;a href='" &amp; D25 &amp; "'&gt;" &amp; "&lt;img src='https://api.qrserver.com/v1/create-qr-code/?size=300x300&amp;data=" &amp; D25 &amp;"' class='qr'/&gt;&lt;/a&gt;"</f>
        <v>&lt;a href='http://www.veryshortintroductions.com/mobile/view/10.1093/actrade/9780192854193.001.0001/actrade-9780192854193'&gt;&lt;img src='https://api.qrserver.com/v1/create-qr-code/?size=300x300&amp;data=http://www.veryshortintroductions.com/mobile/view/10.1093/actrade/9780192854193.001.0001/actrade-9780192854193' class='qr'/&gt;&lt;/a&gt;</v>
      </c>
      <c r="J25" s="0" t="str">
        <f aca="false">"&lt;tr&gt;&lt;td&gt;" &amp; H25 &amp; "&lt;/td&gt;&lt;td&gt;&lt;small&gt;Very Short Introduction&lt;br/&gt;http://m.veryshortintroductions.com&lt;/small&gt;&lt;br/&gt;&lt;em&gt;ebook&lt;/em&gt;&lt;br/&gt;&lt;br/&gt;" &amp; G25 &amp; "&lt;/td&gt;&lt;td&gt;" &amp; I25 &amp; "&lt;/td&gt;&lt;/tr&gt;"</f>
        <v>&lt;tr&gt;&lt;td&gt;&lt;a href='http://dx.doi.org/10.1093/actrade/9780192854193.001.0001'&gt;&lt;img src='http://www.veryshortintroductions.com/view/covers/9780192854193.png' class='coverimage' alt='Ancient Egypt: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href='http://dx.doi.org/10.1093/actrade/9780192854193.001.0001'&gt;Ancient Egypt&lt;/a&gt;&lt;/td&gt;&lt;td&gt;&lt;a href='http://www.veryshortintroductions.com/mobile/view/10.1093/actrade/9780192854193.001.0001/actrade-9780192854193'&gt;&lt;img src='https://api.qrserver.com/v1/create-qr-code/?size=300x300&amp;data=http://www.veryshortintroductions.com/mobile/view/10.1093/actrade/9780192854193.001.0001/actrade-9780192854193' class='qr'/&gt;&lt;/a&gt;&lt;/td&gt;&lt;/tr&gt;</v>
      </c>
      <c r="N25" s="0" t="s">
        <v>44</v>
      </c>
      <c r="O25" s="0" t="s">
        <v>168</v>
      </c>
      <c r="P25" s="0" t="s">
        <v>168</v>
      </c>
      <c r="Q25" s="0" t="s">
        <v>46</v>
      </c>
      <c r="S25" s="0" t="s">
        <v>169</v>
      </c>
      <c r="X25" s="0" t="s">
        <v>170</v>
      </c>
      <c r="Y25" s="0" t="s">
        <v>171</v>
      </c>
      <c r="AA25" s="0" t="s">
        <v>49</v>
      </c>
      <c r="AB25" s="2" t="n">
        <v>37987</v>
      </c>
      <c r="AC25" s="2" t="n">
        <v>38352</v>
      </c>
      <c r="AJ25" s="0" t="s">
        <v>172</v>
      </c>
      <c r="AK25" s="0" t="s">
        <v>50</v>
      </c>
      <c r="AL25" s="0" t="s">
        <v>51</v>
      </c>
      <c r="AM25" s="0" t="s">
        <v>49</v>
      </c>
      <c r="AN25" s="0" t="s">
        <v>49</v>
      </c>
      <c r="AO25" s="0" t="s">
        <v>49</v>
      </c>
      <c r="AP25" s="0" t="s">
        <v>49</v>
      </c>
      <c r="AQ25" s="0" t="s">
        <v>49</v>
      </c>
    </row>
    <row r="26" customFormat="false" ht="15" hidden="false" customHeight="false" outlineLevel="0" collapsed="false">
      <c r="A26" s="0" t="n">
        <v>4412464</v>
      </c>
      <c r="B26" s="0" t="str">
        <f aca="false">RIGHT(O26,LEN(O26)-FIND("actrade-",O26)-7)</f>
        <v>9780199682782</v>
      </c>
      <c r="C26" s="0" t="str">
        <f aca="false">"10.1093/actrade/" &amp; B26 &amp; ".001.0001"</f>
        <v>10.1093/actrade/9780199682782.001.0001</v>
      </c>
      <c r="D26" s="0" t="str">
        <f aca="false">"http://www.veryshortintroductions.com/mobile/view/" &amp; C26 &amp; "/actrade-" &amp; B26</f>
        <v>http://www.veryshortintroductions.com/mobile/view/10.1093/actrade/9780199682782.001.0001/actrade-9780199682782</v>
      </c>
      <c r="E26" s="0" t="s">
        <v>173</v>
      </c>
      <c r="F26" s="0" t="str">
        <f aca="false">LEFT(E26,FIND(":",E26)-1)</f>
        <v>Ancient Egyptian Art and Architecture</v>
      </c>
      <c r="G26" s="0" t="str">
        <f aca="false">"&lt;a href='http://dx.doi.org/" &amp; C26 &amp; "'&gt;" &amp; LEFT(E26,FIND(":",E26)-1) &amp; "&lt;/a&gt;"</f>
        <v>&lt;a href='http://dx.doi.org/10.1093/actrade/9780199682782.001.0001'&gt;Ancient Egyptian Art and Architecture&lt;/a&gt;</v>
      </c>
      <c r="H26" s="0" t="str">
        <f aca="false">"&lt;a href='http://dx.doi.org/" &amp; C26 &amp; "'&gt;" &amp;"&lt;img src='http://www.veryshortintroductions.com/view/covers/"&amp;B26&amp;".png' class='coverimage' alt='" &amp;E26 &amp; "'/&gt;&lt;/a&gt;"</f>
        <v>&lt;a href='http://dx.doi.org/10.1093/actrade/9780199682782.001.0001'&gt;&lt;img src='http://www.veryshortintroductions.com/view/covers/9780199682782.png' class='coverimage' alt='Ancient Egyptian Art and Architecture: a very short introduction'/&gt;&lt;/a&gt;</v>
      </c>
      <c r="I26" s="0" t="str">
        <f aca="false">"&lt;a href='" &amp; D26 &amp; "'&gt;" &amp; "&lt;img src='https://api.qrserver.com/v1/create-qr-code/?size=300x300&amp;data=" &amp; D26 &amp;"' class='qr'/&gt;&lt;/a&gt;"</f>
        <v>&lt;a href='http://www.veryshortintroductions.com/mobile/view/10.1093/actrade/9780199682782.001.0001/actrade-9780199682782'&gt;&lt;img src='https://api.qrserver.com/v1/create-qr-code/?size=300x300&amp;data=http://www.veryshortintroductions.com/mobile/view/10.1093/actrade/9780199682782.001.0001/actrade-9780199682782' class='qr'/&gt;&lt;/a&gt;</v>
      </c>
      <c r="J26" s="0" t="str">
        <f aca="false">"&lt;tr&gt;&lt;td&gt;" &amp; H26 &amp; "&lt;/td&gt;&lt;td&gt;&lt;small&gt;Very Short Introduction&lt;br/&gt;http://m.veryshortintroductions.com&lt;/small&gt;&lt;br/&gt;&lt;em&gt;ebook&lt;/em&gt;&lt;br/&gt;&lt;br/&gt;" &amp; G26 &amp; "&lt;/td&gt;&lt;td&gt;" &amp; I26 &amp; "&lt;/td&gt;&lt;/tr&gt;"</f>
        <v>&lt;tr&gt;&lt;td&gt;&lt;a href='http://dx.doi.org/10.1093/actrade/9780199682782.001.0001'&gt;&lt;img src='http://www.veryshortintroductions.com/view/covers/9780199682782.png' class='coverimage' alt='Ancient Egyptian Art and Architecture: a very short introduction'/&gt;&lt;/a&gt;&lt;/td&gt;&lt;td&gt;&lt;small&gt;Very Short Introduction&lt;br/&gt;http://m.veryshortintroductions.com&lt;/small&gt;&lt;br/&gt;&lt;em&gt;ebook&lt;/em&gt;&lt;br/&gt;&lt;br/&gt;&lt;a href='http://dx.doi.org/10.1093/actrade/9780199682782.001.0001'&gt;Ancient Egyptian Art and Architecture&lt;/a&gt;&lt;/td&gt;&lt;td&gt;&lt;a href='http://www.veryshortintroductions.com/mobile/view/10.1093/actrade/9780199682782.001.0001/actrade-9780199682782'&gt;&lt;img src='https://api.qrserver.com/v1/create-qr-code/?size=300x300&amp;data=http://www.veryshortintroductions.com/mobile/view/10.1093/actrade/9780199682782.001.0001/actrade-9780199682782' class='qr'/&gt;&lt;/a&gt;&lt;/td&gt;&lt;/tr&gt;</v>
      </c>
      <c r="N26" s="0" t="s">
        <v>44</v>
      </c>
      <c r="O26" s="0" t="s">
        <v>174</v>
      </c>
      <c r="P26" s="0" t="s">
        <v>174</v>
      </c>
      <c r="Q26" s="0" t="s">
        <v>46</v>
      </c>
      <c r="S26" s="0" t="s">
        <v>175</v>
      </c>
      <c r="X26" s="0" t="s">
        <v>176</v>
      </c>
      <c r="Y26" s="0" t="s">
        <v>177</v>
      </c>
      <c r="AA26" s="0" t="s">
        <v>49</v>
      </c>
      <c r="AB26" s="2" t="n">
        <v>41640</v>
      </c>
      <c r="AC26" s="2" t="n">
        <v>42004</v>
      </c>
      <c r="AK26" s="0" t="s">
        <v>50</v>
      </c>
      <c r="AL26" s="0" t="s">
        <v>51</v>
      </c>
      <c r="AM26" s="0" t="s">
        <v>49</v>
      </c>
      <c r="AN26" s="0" t="s">
        <v>49</v>
      </c>
      <c r="AO26" s="0" t="s">
        <v>49</v>
      </c>
      <c r="AP26" s="0" t="s">
        <v>49</v>
      </c>
      <c r="AQ26" s="0" t="s">
        <v>49</v>
      </c>
    </row>
    <row r="27" customFormat="false" ht="15" hidden="false" customHeight="false" outlineLevel="0" collapsed="false">
      <c r="A27" s="0" t="n">
        <v>3093012</v>
      </c>
      <c r="B27" s="0" t="str">
        <f aca="false">RIGHT(O27,LEN(O27)-FIND("actrade-",O27)-7)</f>
        <v>9780199601349</v>
      </c>
      <c r="C27" s="0" t="str">
        <f aca="false">"10.1093/actrade/" &amp; B27 &amp; ".001.0001"</f>
        <v>10.1093/actrade/9780199601349.001.0001</v>
      </c>
      <c r="D27" s="0" t="str">
        <f aca="false">"http://www.veryshortintroductions.com/mobile/view/" &amp; C27 &amp; "/actrade-" &amp; B27</f>
        <v>http://www.veryshortintroductions.com/mobile/view/10.1093/actrade/9780199601349.001.0001/actrade-9780199601349</v>
      </c>
      <c r="E27" s="0" t="s">
        <v>178</v>
      </c>
      <c r="F27" s="0" t="str">
        <f aca="false">LEFT(E27,FIND(":",E27)-1)</f>
        <v>Ancient Greece</v>
      </c>
      <c r="G27" s="0" t="str">
        <f aca="false">"&lt;a href='http://dx.doi.org/" &amp; C27 &amp; "'&gt;" &amp; LEFT(E27,FIND(":",E27)-1) &amp; "&lt;/a&gt;"</f>
        <v>&lt;a href='http://dx.doi.org/10.1093/actrade/9780199601349.001.0001'&gt;Ancient Greece&lt;/a&gt;</v>
      </c>
      <c r="H27" s="0" t="str">
        <f aca="false">"&lt;a href='http://dx.doi.org/" &amp; C27 &amp; "'&gt;" &amp;"&lt;img src='http://www.veryshortintroductions.com/view/covers/"&amp;B27&amp;".png' class='coverimage' alt='" &amp;E27 &amp; "'/&gt;&lt;/a&gt;"</f>
        <v>&lt;a href='http://dx.doi.org/10.1093/actrade/9780199601349.001.0001'&gt;&lt;img src='http://www.veryshortintroductions.com/view/covers/9780199601349.png' class='coverimage' alt='Ancient Greece: a very short introduction'/&gt;&lt;/a&gt;</v>
      </c>
      <c r="I27" s="0" t="str">
        <f aca="false">"&lt;a href='" &amp; D27 &amp; "'&gt;" &amp; "&lt;img src='https://api.qrserver.com/v1/create-qr-code/?size=300x300&amp;data=" &amp; D27 &amp;"' class='qr'/&gt;&lt;/a&gt;"</f>
        <v>&lt;a href='http://www.veryshortintroductions.com/mobile/view/10.1093/actrade/9780199601349.001.0001/actrade-9780199601349'&gt;&lt;img src='https://api.qrserver.com/v1/create-qr-code/?size=300x300&amp;data=http://www.veryshortintroductions.com/mobile/view/10.1093/actrade/9780199601349.001.0001/actrade-9780199601349' class='qr'/&gt;&lt;/a&gt;</v>
      </c>
      <c r="J27" s="0" t="str">
        <f aca="false">"&lt;tr&gt;&lt;td&gt;" &amp; H27 &amp; "&lt;/td&gt;&lt;td&gt;&lt;small&gt;Very Short Introduction&lt;br/&gt;http://m.veryshortintroductions.com&lt;/small&gt;&lt;br/&gt;&lt;em&gt;ebook&lt;/em&gt;&lt;br/&gt;&lt;br/&gt;" &amp; G27 &amp; "&lt;/td&gt;&lt;td&gt;" &amp; I27 &amp; "&lt;/td&gt;&lt;/tr&gt;"</f>
        <v>&lt;tr&gt;&lt;td&gt;&lt;a href='http://dx.doi.org/10.1093/actrade/9780199601349.001.0001'&gt;&lt;img src='http://www.veryshortintroductions.com/view/covers/9780199601349.png' class='coverimage' alt='Ancient Greece: a very short introduction'/&gt;&lt;/a&gt;&lt;/td&gt;&lt;td&gt;&lt;small&gt;Very Short Introduction&lt;br/&gt;http://m.veryshortintroductions.com&lt;/small&gt;&lt;br/&gt;&lt;em&gt;ebook&lt;/em&gt;&lt;br/&gt;&lt;br/&gt;&lt;a href='http://dx.doi.org/10.1093/actrade/9780199601349.001.0001'&gt;Ancient Greece&lt;/a&gt;&lt;/td&gt;&lt;td&gt;&lt;a href='http://www.veryshortintroductions.com/mobile/view/10.1093/actrade/9780199601349.001.0001/actrade-9780199601349'&gt;&lt;img src='https://api.qrserver.com/v1/create-qr-code/?size=300x300&amp;data=http://www.veryshortintroductions.com/mobile/view/10.1093/actrade/9780199601349.001.0001/actrade-9780199601349' class='qr'/&gt;&lt;/a&gt;&lt;/td&gt;&lt;/tr&gt;</v>
      </c>
      <c r="N27" s="0" t="s">
        <v>44</v>
      </c>
      <c r="O27" s="0" t="s">
        <v>179</v>
      </c>
      <c r="P27" s="0" t="s">
        <v>179</v>
      </c>
      <c r="Q27" s="0" t="s">
        <v>46</v>
      </c>
      <c r="S27" s="0" t="s">
        <v>180</v>
      </c>
      <c r="Y27" s="0" t="s">
        <v>181</v>
      </c>
      <c r="AA27" s="0" t="s">
        <v>49</v>
      </c>
      <c r="AB27" s="2" t="n">
        <v>40544</v>
      </c>
      <c r="AC27" s="2" t="n">
        <v>40908</v>
      </c>
      <c r="AK27" s="0" t="s">
        <v>50</v>
      </c>
      <c r="AL27" s="0" t="s">
        <v>51</v>
      </c>
      <c r="AM27" s="0" t="s">
        <v>49</v>
      </c>
      <c r="AN27" s="0" t="s">
        <v>49</v>
      </c>
      <c r="AO27" s="0" t="s">
        <v>49</v>
      </c>
      <c r="AP27" s="0" t="s">
        <v>49</v>
      </c>
      <c r="AQ27" s="0" t="s">
        <v>49</v>
      </c>
    </row>
    <row r="28" customFormat="false" ht="15" hidden="false" customHeight="false" outlineLevel="0" collapsed="false">
      <c r="A28" s="0" t="n">
        <v>1100151</v>
      </c>
      <c r="B28" s="0" t="str">
        <f aca="false">RIGHT(O28,LEN(O28)-FIND("actrade-",O28)-7)</f>
        <v>9780192853578</v>
      </c>
      <c r="C28" s="0" t="str">
        <f aca="false">"10.1093/actrade/" &amp; B28 &amp; ".001.0001"</f>
        <v>10.1093/actrade/9780192853578.001.0001</v>
      </c>
      <c r="D28" s="0" t="str">
        <f aca="false">"http://www.veryshortintroductions.com/mobile/view/" &amp; C28 &amp; "/actrade-" &amp; B28</f>
        <v>http://www.veryshortintroductions.com/mobile/view/10.1093/actrade/9780192853578.001.0001/actrade-9780192853578</v>
      </c>
      <c r="E28" s="0" t="s">
        <v>182</v>
      </c>
      <c r="F28" s="0" t="str">
        <f aca="false">LEFT(E28,FIND(":",E28)-1)</f>
        <v>Ancient Philosophy</v>
      </c>
      <c r="G28" s="0" t="str">
        <f aca="false">"&lt;a href='http://dx.doi.org/" &amp; C28 &amp; "'&gt;" &amp; LEFT(E28,FIND(":",E28)-1) &amp; "&lt;/a&gt;"</f>
        <v>&lt;a href='http://dx.doi.org/10.1093/actrade/9780192853578.001.0001'&gt;Ancient Philosophy&lt;/a&gt;</v>
      </c>
      <c r="H28" s="0" t="str">
        <f aca="false">"&lt;a href='http://dx.doi.org/" &amp; C28 &amp; "'&gt;" &amp;"&lt;img src='http://www.veryshortintroductions.com/view/covers/"&amp;B28&amp;".png' class='coverimage' alt='" &amp;E28 &amp; "'/&gt;&lt;/a&gt;"</f>
        <v>&lt;a href='http://dx.doi.org/10.1093/actrade/9780192853578.001.0001'&gt;&lt;img src='http://www.veryshortintroductions.com/view/covers/9780192853578.png' class='coverimage' alt='Ancient Philosophy: A Very Short Introduction (Very short introductions ; 26)'/&gt;&lt;/a&gt;</v>
      </c>
      <c r="I28" s="0" t="str">
        <f aca="false">"&lt;a href='" &amp; D28 &amp; "'&gt;" &amp; "&lt;img src='https://api.qrserver.com/v1/create-qr-code/?size=300x300&amp;data=" &amp; D28 &amp;"' class='qr'/&gt;&lt;/a&gt;"</f>
        <v>&lt;a href='http://www.veryshortintroductions.com/mobile/view/10.1093/actrade/9780192853578.001.0001/actrade-9780192853578'&gt;&lt;img src='https://api.qrserver.com/v1/create-qr-code/?size=300x300&amp;data=http://www.veryshortintroductions.com/mobile/view/10.1093/actrade/9780192853578.001.0001/actrade-9780192853578' class='qr'/&gt;&lt;/a&gt;</v>
      </c>
      <c r="J28" s="0" t="str">
        <f aca="false">"&lt;tr&gt;&lt;td&gt;" &amp; H28 &amp; "&lt;/td&gt;&lt;td&gt;&lt;small&gt;Very Short Introduction&lt;br/&gt;http://m.veryshortintroductions.com&lt;/small&gt;&lt;br/&gt;&lt;em&gt;ebook&lt;/em&gt;&lt;br/&gt;&lt;br/&gt;" &amp; G28 &amp; "&lt;/td&gt;&lt;td&gt;" &amp; I28 &amp; "&lt;/td&gt;&lt;/tr&gt;"</f>
        <v>&lt;tr&gt;&lt;td&gt;&lt;a href='http://dx.doi.org/10.1093/actrade/9780192853578.001.0001'&gt;&lt;img src='http://www.veryshortintroductions.com/view/covers/9780192853578.png' class='coverimage' alt='Ancient Philosophy: A Very Short Introduction (Very short introductions ; 26)'/&gt;&lt;/a&gt;&lt;/td&gt;&lt;td&gt;&lt;small&gt;Very Short Introduction&lt;br/&gt;http://m.veryshortintroductions.com&lt;/small&gt;&lt;br/&gt;&lt;em&gt;ebook&lt;/em&gt;&lt;br/&gt;&lt;br/&gt;&lt;a href='http://dx.doi.org/10.1093/actrade/9780192853578.001.0001'&gt;Ancient Philosophy&lt;/a&gt;&lt;/td&gt;&lt;td&gt;&lt;a href='http://www.veryshortintroductions.com/mobile/view/10.1093/actrade/9780192853578.001.0001/actrade-9780192853578'&gt;&lt;img src='https://api.qrserver.com/v1/create-qr-code/?size=300x300&amp;data=http://www.veryshortintroductions.com/mobile/view/10.1093/actrade/9780192853578.001.0001/actrade-9780192853578' class='qr'/&gt;&lt;/a&gt;&lt;/td&gt;&lt;/tr&gt;</v>
      </c>
      <c r="N28" s="0" t="s">
        <v>44</v>
      </c>
      <c r="O28" s="0" t="s">
        <v>183</v>
      </c>
      <c r="P28" s="0" t="s">
        <v>183</v>
      </c>
      <c r="Q28" s="0" t="s">
        <v>46</v>
      </c>
      <c r="S28" s="0" t="s">
        <v>184</v>
      </c>
      <c r="X28" s="0" t="s">
        <v>185</v>
      </c>
      <c r="Y28" s="0" t="s">
        <v>186</v>
      </c>
      <c r="AA28" s="0" t="s">
        <v>49</v>
      </c>
      <c r="AB28" s="2" t="n">
        <v>36526</v>
      </c>
      <c r="AC28" s="2" t="n">
        <v>36891</v>
      </c>
      <c r="AJ28" s="0" t="s">
        <v>187</v>
      </c>
      <c r="AK28" s="0" t="s">
        <v>50</v>
      </c>
      <c r="AL28" s="0" t="s">
        <v>51</v>
      </c>
      <c r="AM28" s="0" t="s">
        <v>49</v>
      </c>
      <c r="AN28" s="0" t="s">
        <v>49</v>
      </c>
      <c r="AO28" s="0" t="s">
        <v>49</v>
      </c>
      <c r="AP28" s="0" t="s">
        <v>49</v>
      </c>
      <c r="AQ28" s="0" t="s">
        <v>49</v>
      </c>
    </row>
    <row r="29" customFormat="false" ht="15" hidden="false" customHeight="false" outlineLevel="0" collapsed="false">
      <c r="A29" s="0" t="n">
        <v>1050446</v>
      </c>
      <c r="B29" s="0" t="str">
        <f aca="false">RIGHT(O29,LEN(O29)-FIND("actrade-",O29)-7)</f>
        <v>9780192804709</v>
      </c>
      <c r="C29" s="0" t="str">
        <f aca="false">"10.1093/actrade/" &amp; B29 &amp; ".001.0001"</f>
        <v>10.1093/actrade/9780192804709.001.0001</v>
      </c>
      <c r="D29" s="0" t="str">
        <f aca="false">"http://www.veryshortintroductions.com/mobile/view/" &amp; C29 &amp; "/actrade-" &amp; B29</f>
        <v>http://www.veryshortintroductions.com/mobile/view/10.1093/actrade/9780192804709.001.0001/actrade-9780192804709</v>
      </c>
      <c r="E29" s="0" t="s">
        <v>188</v>
      </c>
      <c r="F29" s="0" t="str">
        <f aca="false">LEFT(E29,FIND(":",E29)-1)</f>
        <v>Ancient Warfare</v>
      </c>
      <c r="G29" s="0" t="str">
        <f aca="false">"&lt;a href='http://dx.doi.org/" &amp; C29 &amp; "'&gt;" &amp; LEFT(E29,FIND(":",E29)-1) &amp; "&lt;/a&gt;"</f>
        <v>&lt;a href='http://dx.doi.org/10.1093/actrade/9780192804709.001.0001'&gt;Ancient Warfare&lt;/a&gt;</v>
      </c>
      <c r="H29" s="0" t="str">
        <f aca="false">"&lt;a href='http://dx.doi.org/" &amp; C29 &amp; "'&gt;" &amp;"&lt;img src='http://www.veryshortintroductions.com/view/covers/"&amp;B29&amp;".png' class='coverimage' alt='" &amp;E29 &amp; "'/&gt;&lt;/a&gt;"</f>
        <v>&lt;a href='http://dx.doi.org/10.1093/actrade/9780192804709.001.0001'&gt;&lt;img src='http://www.veryshortintroductions.com/view/covers/9780192804709.png' class='coverimage' alt='Ancient Warfare: (Very short introductions ; 117)'/&gt;&lt;/a&gt;</v>
      </c>
      <c r="I29" s="0" t="str">
        <f aca="false">"&lt;a href='" &amp; D29 &amp; "'&gt;" &amp; "&lt;img src='https://api.qrserver.com/v1/create-qr-code/?size=300x300&amp;data=" &amp; D29 &amp;"' class='qr'/&gt;&lt;/a&gt;"</f>
        <v>&lt;a href='http://www.veryshortintroductions.com/mobile/view/10.1093/actrade/9780192804709.001.0001/actrade-9780192804709'&gt;&lt;img src='https://api.qrserver.com/v1/create-qr-code/?size=300x300&amp;data=http://www.veryshortintroductions.com/mobile/view/10.1093/actrade/9780192804709.001.0001/actrade-9780192804709' class='qr'/&gt;&lt;/a&gt;</v>
      </c>
      <c r="J29" s="0" t="str">
        <f aca="false">"&lt;tr&gt;&lt;td&gt;" &amp; H29 &amp; "&lt;/td&gt;&lt;td&gt;&lt;small&gt;Very Short Introduction&lt;br/&gt;http://m.veryshortintroductions.com&lt;/small&gt;&lt;br/&gt;&lt;em&gt;ebook&lt;/em&gt;&lt;br/&gt;&lt;br/&gt;" &amp; G29 &amp; "&lt;/td&gt;&lt;td&gt;" &amp; I29 &amp; "&lt;/td&gt;&lt;/tr&gt;"</f>
        <v>&lt;tr&gt;&lt;td&gt;&lt;a href='http://dx.doi.org/10.1093/actrade/9780192804709.001.0001'&gt;&lt;img src='http://www.veryshortintroductions.com/view/covers/9780192804709.png' class='coverimage' alt='Ancient Warfare: (Very short introductions ; 117)'/&gt;&lt;/a&gt;&lt;/td&gt;&lt;td&gt;&lt;small&gt;Very Short Introduction&lt;br/&gt;http://m.veryshortintroductions.com&lt;/small&gt;&lt;br/&gt;&lt;em&gt;ebook&lt;/em&gt;&lt;br/&gt;&lt;br/&gt;&lt;a href='http://dx.doi.org/10.1093/actrade/9780192804709.001.0001'&gt;Ancient Warfare&lt;/a&gt;&lt;/td&gt;&lt;td&gt;&lt;a href='http://www.veryshortintroductions.com/mobile/view/10.1093/actrade/9780192804709.001.0001/actrade-9780192804709'&gt;&lt;img src='https://api.qrserver.com/v1/create-qr-code/?size=300x300&amp;data=http://www.veryshortintroductions.com/mobile/view/10.1093/actrade/9780192804709.001.0001/actrade-9780192804709' class='qr'/&gt;&lt;/a&gt;&lt;/td&gt;&lt;/tr&gt;</v>
      </c>
      <c r="N29" s="0" t="s">
        <v>44</v>
      </c>
      <c r="O29" s="0" t="s">
        <v>189</v>
      </c>
      <c r="P29" s="0" t="s">
        <v>189</v>
      </c>
      <c r="Q29" s="0" t="s">
        <v>46</v>
      </c>
      <c r="S29" s="0" t="s">
        <v>190</v>
      </c>
      <c r="X29" s="0" t="s">
        <v>191</v>
      </c>
      <c r="Y29" s="0" t="s">
        <v>192</v>
      </c>
      <c r="AA29" s="0" t="s">
        <v>49</v>
      </c>
      <c r="AB29" s="2" t="n">
        <v>37987</v>
      </c>
      <c r="AC29" s="2" t="n">
        <v>38352</v>
      </c>
      <c r="AJ29" s="0" t="s">
        <v>193</v>
      </c>
      <c r="AK29" s="0" t="s">
        <v>50</v>
      </c>
      <c r="AL29" s="0" t="s">
        <v>51</v>
      </c>
      <c r="AM29" s="0" t="s">
        <v>49</v>
      </c>
      <c r="AN29" s="0" t="s">
        <v>49</v>
      </c>
      <c r="AO29" s="0" t="s">
        <v>49</v>
      </c>
      <c r="AP29" s="0" t="s">
        <v>49</v>
      </c>
      <c r="AQ29" s="0" t="s">
        <v>49</v>
      </c>
    </row>
    <row r="30" customFormat="false" ht="15" hidden="false" customHeight="false" outlineLevel="0" collapsed="false">
      <c r="A30" s="0" t="n">
        <v>3093013</v>
      </c>
      <c r="B30" s="0" t="str">
        <f aca="false">RIGHT(O30,LEN(O30)-FIND("actrade-",O30)-7)</f>
        <v>9780199547302</v>
      </c>
      <c r="C30" s="0" t="str">
        <f aca="false">"10.1093/actrade/" &amp; B30 &amp; ".001.0001"</f>
        <v>10.1093/actrade/9780199547302.001.0001</v>
      </c>
      <c r="D30" s="0" t="str">
        <f aca="false">"http://www.veryshortintroductions.com/mobile/view/" &amp; C30 &amp; "/actrade-" &amp; B30</f>
        <v>http://www.veryshortintroductions.com/mobile/view/10.1093/actrade/9780199547302.001.0001/actrade-9780199547302</v>
      </c>
      <c r="E30" s="0" t="s">
        <v>194</v>
      </c>
      <c r="F30" s="0" t="str">
        <f aca="false">LEFT(E30,FIND(":",E30)-1)</f>
        <v>Angels</v>
      </c>
      <c r="G30" s="0" t="str">
        <f aca="false">"&lt;a href='http://dx.doi.org/" &amp; C30 &amp; "'&gt;" &amp; LEFT(E30,FIND(":",E30)-1) &amp; "&lt;/a&gt;"</f>
        <v>&lt;a href='http://dx.doi.org/10.1093/actrade/9780199547302.001.0001'&gt;Angels&lt;/a&gt;</v>
      </c>
      <c r="H30" s="0" t="str">
        <f aca="false">"&lt;a href='http://dx.doi.org/" &amp; C30 &amp; "'&gt;" &amp;"&lt;img src='http://www.veryshortintroductions.com/view/covers/"&amp;B30&amp;".png' class='coverimage' alt='" &amp;E30 &amp; "'/&gt;&lt;/a&gt;"</f>
        <v>&lt;a href='http://dx.doi.org/10.1093/actrade/9780199547302.001.0001'&gt;&lt;img src='http://www.veryshortintroductions.com/view/covers/9780199547302.png' class='coverimage' alt='Angels: a very short introduction'/&gt;&lt;/a&gt;</v>
      </c>
      <c r="I30" s="0" t="str">
        <f aca="false">"&lt;a href='" &amp; D30 &amp; "'&gt;" &amp; "&lt;img src='https://api.qrserver.com/v1/create-qr-code/?size=300x300&amp;data=" &amp; D30 &amp;"' class='qr'/&gt;&lt;/a&gt;"</f>
        <v>&lt;a href='http://www.veryshortintroductions.com/mobile/view/10.1093/actrade/9780199547302.001.0001/actrade-9780199547302'&gt;&lt;img src='https://api.qrserver.com/v1/create-qr-code/?size=300x300&amp;data=http://www.veryshortintroductions.com/mobile/view/10.1093/actrade/9780199547302.001.0001/actrade-9780199547302' class='qr'/&gt;&lt;/a&gt;</v>
      </c>
      <c r="J30" s="0" t="str">
        <f aca="false">"&lt;tr&gt;&lt;td&gt;" &amp; H30 &amp; "&lt;/td&gt;&lt;td&gt;&lt;small&gt;Very Short Introduction&lt;br/&gt;http://m.veryshortintroductions.com&lt;/small&gt;&lt;br/&gt;&lt;em&gt;ebook&lt;/em&gt;&lt;br/&gt;&lt;br/&gt;" &amp; G30 &amp; "&lt;/td&gt;&lt;td&gt;" &amp; I30 &amp; "&lt;/td&gt;&lt;/tr&gt;"</f>
        <v>&lt;tr&gt;&lt;td&gt;&lt;a href='http://dx.doi.org/10.1093/actrade/9780199547302.001.0001'&gt;&lt;img src='http://www.veryshortintroductions.com/view/covers/9780199547302.png' class='coverimage' alt='Angels: a very short introduction'/&gt;&lt;/a&gt;&lt;/td&gt;&lt;td&gt;&lt;small&gt;Very Short Introduction&lt;br/&gt;http://m.veryshortintroductions.com&lt;/small&gt;&lt;br/&gt;&lt;em&gt;ebook&lt;/em&gt;&lt;br/&gt;&lt;br/&gt;&lt;a href='http://dx.doi.org/10.1093/actrade/9780199547302.001.0001'&gt;Angels&lt;/a&gt;&lt;/td&gt;&lt;td&gt;&lt;a href='http://www.veryshortintroductions.com/mobile/view/10.1093/actrade/9780199547302.001.0001/actrade-9780199547302'&gt;&lt;img src='https://api.qrserver.com/v1/create-qr-code/?size=300x300&amp;data=http://www.veryshortintroductions.com/mobile/view/10.1093/actrade/9780199547302.001.0001/actrade-9780199547302' class='qr'/&gt;&lt;/a&gt;&lt;/td&gt;&lt;/tr&gt;</v>
      </c>
      <c r="N30" s="0" t="s">
        <v>44</v>
      </c>
      <c r="O30" s="0" t="s">
        <v>195</v>
      </c>
      <c r="P30" s="0" t="s">
        <v>195</v>
      </c>
      <c r="Q30" s="0" t="s">
        <v>46</v>
      </c>
      <c r="S30" s="0" t="s">
        <v>196</v>
      </c>
      <c r="Y30" s="0" t="s">
        <v>197</v>
      </c>
      <c r="AA30" s="0" t="s">
        <v>49</v>
      </c>
      <c r="AB30" s="2" t="n">
        <v>40544</v>
      </c>
      <c r="AC30" s="2" t="n">
        <v>40908</v>
      </c>
      <c r="AK30" s="0" t="s">
        <v>50</v>
      </c>
      <c r="AL30" s="0" t="s">
        <v>51</v>
      </c>
      <c r="AM30" s="0" t="s">
        <v>49</v>
      </c>
      <c r="AN30" s="0" t="s">
        <v>49</v>
      </c>
      <c r="AO30" s="0" t="s">
        <v>49</v>
      </c>
      <c r="AP30" s="0" t="s">
        <v>49</v>
      </c>
      <c r="AQ30" s="0" t="s">
        <v>49</v>
      </c>
    </row>
    <row r="31" customFormat="false" ht="15" hidden="false" customHeight="false" outlineLevel="0" collapsed="false">
      <c r="A31" s="0" t="n">
        <v>951397</v>
      </c>
      <c r="B31" s="0" t="str">
        <f aca="false">RIGHT(O31,LEN(O31)-FIND("actrade-",O31)-7)</f>
        <v>9780192806932</v>
      </c>
      <c r="C31" s="0" t="str">
        <f aca="false">"10.1093/actrade/" &amp; B31 &amp; ".001.0001"</f>
        <v>10.1093/actrade/9780192806932.001.0001</v>
      </c>
      <c r="D31" s="0" t="str">
        <f aca="false">"http://www.veryshortintroductions.com/mobile/view/" &amp; C31 &amp; "/actrade-" &amp; B31</f>
        <v>http://www.veryshortintroductions.com/mobile/view/10.1093/actrade/9780192806932.001.0001/actrade-9780192806932</v>
      </c>
      <c r="E31" s="0" t="s">
        <v>198</v>
      </c>
      <c r="F31" s="0" t="str">
        <f aca="false">LEFT(E31,FIND(":",E31)-1)</f>
        <v>Anglicanism</v>
      </c>
      <c r="G31" s="0" t="str">
        <f aca="false">"&lt;a href='http://dx.doi.org/" &amp; C31 &amp; "'&gt;" &amp; LEFT(E31,FIND(":",E31)-1) &amp; "&lt;/a&gt;"</f>
        <v>&lt;a href='http://dx.doi.org/10.1093/actrade/9780192806932.001.0001'&gt;Anglicanism&lt;/a&gt;</v>
      </c>
      <c r="H31" s="0" t="str">
        <f aca="false">"&lt;a href='http://dx.doi.org/" &amp; C31 &amp; "'&gt;" &amp;"&lt;img src='http://www.veryshortintroductions.com/view/covers/"&amp;B31&amp;".png' class='coverimage' alt='" &amp;E31 &amp; "'/&gt;&lt;/a&gt;"</f>
        <v>&lt;a href='http://dx.doi.org/10.1093/actrade/9780192806932.001.0001'&gt;&lt;img src='http://www.veryshortintroductions.com/view/covers/9780192806932.png' class='coverimage' alt='Anglicanism: A Very Short Introduction (Very short introductions)'/&gt;&lt;/a&gt;</v>
      </c>
      <c r="I31" s="0" t="str">
        <f aca="false">"&lt;a href='" &amp; D31 &amp; "'&gt;" &amp; "&lt;img src='https://api.qrserver.com/v1/create-qr-code/?size=300x300&amp;data=" &amp; D31 &amp;"' class='qr'/&gt;&lt;/a&gt;"</f>
        <v>&lt;a href='http://www.veryshortintroductions.com/mobile/view/10.1093/actrade/9780192806932.001.0001/actrade-9780192806932'&gt;&lt;img src='https://api.qrserver.com/v1/create-qr-code/?size=300x300&amp;data=http://www.veryshortintroductions.com/mobile/view/10.1093/actrade/9780192806932.001.0001/actrade-9780192806932' class='qr'/&gt;&lt;/a&gt;</v>
      </c>
      <c r="J31" s="0" t="str">
        <f aca="false">"&lt;tr&gt;&lt;td&gt;" &amp; H31 &amp; "&lt;/td&gt;&lt;td&gt;&lt;small&gt;Very Short Introduction&lt;br/&gt;http://m.veryshortintroductions.com&lt;/small&gt;&lt;br/&gt;&lt;em&gt;ebook&lt;/em&gt;&lt;br/&gt;&lt;br/&gt;" &amp; G31 &amp; "&lt;/td&gt;&lt;td&gt;" &amp; I31 &amp; "&lt;/td&gt;&lt;/tr&gt;"</f>
        <v>&lt;tr&gt;&lt;td&gt;&lt;a href='http://dx.doi.org/10.1093/actrade/9780192806932.001.0001'&gt;&lt;img src='http://www.veryshortintroductions.com/view/covers/9780192806932.png' class='coverimage' alt='Anglicanism: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href='http://dx.doi.org/10.1093/actrade/9780192806932.001.0001'&gt;Anglicanism&lt;/a&gt;&lt;/td&gt;&lt;td&gt;&lt;a href='http://www.veryshortintroductions.com/mobile/view/10.1093/actrade/9780192806932.001.0001/actrade-9780192806932'&gt;&lt;img src='https://api.qrserver.com/v1/create-qr-code/?size=300x300&amp;data=http://www.veryshortintroductions.com/mobile/view/10.1093/actrade/9780192806932.001.0001/actrade-9780192806932' class='qr'/&gt;&lt;/a&gt;&lt;/td&gt;&lt;/tr&gt;</v>
      </c>
      <c r="N31" s="0" t="s">
        <v>44</v>
      </c>
      <c r="O31" s="0" t="s">
        <v>199</v>
      </c>
      <c r="P31" s="0" t="s">
        <v>199</v>
      </c>
      <c r="Q31" s="0" t="s">
        <v>46</v>
      </c>
      <c r="S31" s="0" t="s">
        <v>200</v>
      </c>
      <c r="X31" s="0" t="s">
        <v>201</v>
      </c>
      <c r="Y31" s="0" t="s">
        <v>202</v>
      </c>
      <c r="AA31" s="0" t="s">
        <v>49</v>
      </c>
      <c r="AB31" s="2" t="n">
        <v>38718</v>
      </c>
      <c r="AC31" s="2" t="n">
        <v>39082</v>
      </c>
      <c r="AJ31" s="0" t="s">
        <v>203</v>
      </c>
      <c r="AK31" s="0" t="s">
        <v>50</v>
      </c>
      <c r="AL31" s="0" t="s">
        <v>51</v>
      </c>
      <c r="AM31" s="0" t="s">
        <v>49</v>
      </c>
      <c r="AN31" s="0" t="s">
        <v>49</v>
      </c>
      <c r="AO31" s="0" t="s">
        <v>49</v>
      </c>
      <c r="AP31" s="0" t="s">
        <v>49</v>
      </c>
      <c r="AQ31" s="0" t="s">
        <v>49</v>
      </c>
    </row>
    <row r="32" customFormat="false" ht="15" hidden="false" customHeight="false" outlineLevel="0" collapsed="false">
      <c r="A32" s="0" t="n">
        <v>2711026</v>
      </c>
      <c r="B32" s="0" t="str">
        <f aca="false">RIGHT(O32,LEN(O32)-FIND("actrade-",O32)-7)</f>
        <v>9780192854032</v>
      </c>
      <c r="C32" s="0" t="str">
        <f aca="false">"10.1093/actrade/" &amp; B32 &amp; ".001.0001"</f>
        <v>10.1093/actrade/9780192854032.001.0001</v>
      </c>
      <c r="D32" s="0" t="str">
        <f aca="false">"http://www.veryshortintroductions.com/mobile/view/" &amp; C32 &amp; "/actrade-" &amp; B32</f>
        <v>http://www.veryshortintroductions.com/mobile/view/10.1093/actrade/9780192854032.001.0001/actrade-9780192854032</v>
      </c>
      <c r="E32" s="0" t="s">
        <v>204</v>
      </c>
      <c r="F32" s="0" t="str">
        <f aca="false">LEFT(E32,FIND(":",E32)-1)</f>
        <v>Anglo-Saxon Age, The</v>
      </c>
      <c r="G32" s="0" t="str">
        <f aca="false">"&lt;a href='http://dx.doi.org/" &amp; C32 &amp; "'&gt;" &amp; LEFT(E32,FIND(":",E32)-1) &amp; "&lt;/a&gt;"</f>
        <v>&lt;a href='http://dx.doi.org/10.1093/actrade/9780192854032.001.0001'&gt;Anglo-Saxon Age, The&lt;/a&gt;</v>
      </c>
      <c r="H32" s="0" t="str">
        <f aca="false">"&lt;a href='http://dx.doi.org/" &amp; C32 &amp; "'&gt;" &amp;"&lt;img src='http://www.veryshortintroductions.com/view/covers/"&amp;B32&amp;".png' class='coverimage' alt='" &amp;E32 &amp; "'/&gt;&lt;/a&gt;"</f>
        <v>&lt;a href='http://dx.doi.org/10.1093/actrade/9780192854032.001.0001'&gt;&lt;img src='http://www.veryshortintroductions.com/view/covers/9780192854032.png' class='coverimage' alt='Anglo-Saxon Age, The: A Very Short Introduction'/&gt;&lt;/a&gt;</v>
      </c>
      <c r="I32" s="0" t="str">
        <f aca="false">"&lt;a href='" &amp; D32 &amp; "'&gt;" &amp; "&lt;img src='https://api.qrserver.com/v1/create-qr-code/?size=300x300&amp;data=" &amp; D32 &amp;"' class='qr'/&gt;&lt;/a&gt;"</f>
        <v>&lt;a href='http://www.veryshortintroductions.com/mobile/view/10.1093/actrade/9780192854032.001.0001/actrade-9780192854032'&gt;&lt;img src='https://api.qrserver.com/v1/create-qr-code/?size=300x300&amp;data=http://www.veryshortintroductions.com/mobile/view/10.1093/actrade/9780192854032.001.0001/actrade-9780192854032' class='qr'/&gt;&lt;/a&gt;</v>
      </c>
      <c r="J32" s="0" t="str">
        <f aca="false">"&lt;tr&gt;&lt;td&gt;" &amp; H32 &amp; "&lt;/td&gt;&lt;td&gt;&lt;small&gt;Very Short Introduction&lt;br/&gt;http://m.veryshortintroductions.com&lt;/small&gt;&lt;br/&gt;&lt;em&gt;ebook&lt;/em&gt;&lt;br/&gt;&lt;br/&gt;" &amp; G32 &amp; "&lt;/td&gt;&lt;td&gt;" &amp; I32 &amp; "&lt;/td&gt;&lt;/tr&gt;"</f>
        <v>&lt;tr&gt;&lt;td&gt;&lt;a href='http://dx.doi.org/10.1093/actrade/9780192854032.001.0001'&gt;&lt;img src='http://www.veryshortintroductions.com/view/covers/9780192854032.png' class='coverimage' alt='Anglo-Saxon Age, The: A Very Short Introduction'/&gt;&lt;/a&gt;&lt;/td&gt;&lt;td&gt;&lt;small&gt;Very Short Introduction&lt;br/&gt;http://m.veryshortintroductions.com&lt;/small&gt;&lt;br/&gt;&lt;em&gt;ebook&lt;/em&gt;&lt;br/&gt;&lt;br/&gt;&lt;a href='http://dx.doi.org/10.1093/actrade/9780192854032.001.0001'&gt;Anglo-Saxon Age, The&lt;/a&gt;&lt;/td&gt;&lt;td&gt;&lt;a href='http://www.veryshortintroductions.com/mobile/view/10.1093/actrade/9780192854032.001.0001/actrade-9780192854032'&gt;&lt;img src='https://api.qrserver.com/v1/create-qr-code/?size=300x300&amp;data=http://www.veryshortintroductions.com/mobile/view/10.1093/actrade/9780192854032.001.0001/actrade-9780192854032' class='qr'/&gt;&lt;/a&gt;&lt;/td&gt;&lt;/tr&gt;</v>
      </c>
      <c r="N32" s="0" t="s">
        <v>44</v>
      </c>
      <c r="O32" s="0" t="s">
        <v>205</v>
      </c>
      <c r="P32" s="0" t="s">
        <v>205</v>
      </c>
      <c r="Q32" s="0" t="s">
        <v>46</v>
      </c>
      <c r="S32" s="0" t="s">
        <v>206</v>
      </c>
      <c r="X32" s="0" t="s">
        <v>207</v>
      </c>
      <c r="Y32" s="0" t="s">
        <v>208</v>
      </c>
      <c r="AA32" s="0" t="s">
        <v>49</v>
      </c>
      <c r="AB32" s="2" t="n">
        <v>36526</v>
      </c>
      <c r="AC32" s="2" t="n">
        <v>36891</v>
      </c>
      <c r="AK32" s="0" t="s">
        <v>50</v>
      </c>
      <c r="AL32" s="0" t="s">
        <v>51</v>
      </c>
      <c r="AM32" s="0" t="s">
        <v>49</v>
      </c>
      <c r="AN32" s="0" t="s">
        <v>49</v>
      </c>
      <c r="AO32" s="0" t="s">
        <v>49</v>
      </c>
      <c r="AP32" s="0" t="s">
        <v>49</v>
      </c>
      <c r="AQ32" s="0" t="s">
        <v>49</v>
      </c>
    </row>
    <row r="33" customFormat="false" ht="15" hidden="false" customHeight="false" outlineLevel="0" collapsed="false">
      <c r="A33" s="0" t="n">
        <v>3093006</v>
      </c>
      <c r="B33" s="0" t="str">
        <f aca="false">RIGHT(O33,LEN(O33)-FIND("actrade-",O33)-7)</f>
        <v>9780192853608</v>
      </c>
      <c r="C33" s="0" t="str">
        <f aca="false">"10.1093/actrade/" &amp; B33 &amp; ".001.0001"</f>
        <v>10.1093/actrade/9780192853608.001.0001</v>
      </c>
      <c r="D33" s="0" t="str">
        <f aca="false">"http://www.veryshortintroductions.com/mobile/view/" &amp; C33 &amp; "/actrade-" &amp; B33</f>
        <v>http://www.veryshortintroductions.com/mobile/view/10.1093/actrade/9780192853608.001.0001/actrade-9780192853608</v>
      </c>
      <c r="E33" s="0" t="s">
        <v>209</v>
      </c>
      <c r="F33" s="0" t="str">
        <f aca="false">LEFT(E33,FIND(":",E33)-1)</f>
        <v>Animal rights</v>
      </c>
      <c r="G33" s="0" t="str">
        <f aca="false">"&lt;a href='http://dx.doi.org/" &amp; C33 &amp; "'&gt;" &amp; LEFT(E33,FIND(":",E33)-1) &amp; "&lt;/a&gt;"</f>
        <v>&lt;a href='http://dx.doi.org/10.1093/actrade/9780192853608.001.0001'&gt;Animal rights&lt;/a&gt;</v>
      </c>
      <c r="H33" s="0" t="str">
        <f aca="false">"&lt;a href='http://dx.doi.org/" &amp; C33 &amp; "'&gt;" &amp;"&lt;img src='http://www.veryshortintroductions.com/view/covers/"&amp;B33&amp;".png' class='coverimage' alt='" &amp;E33 &amp; "'/&gt;&lt;/a&gt;"</f>
        <v>&lt;a href='http://dx.doi.org/10.1093/actrade/9780192853608.001.0001'&gt;&lt;img src='http://www.veryshortintroductions.com/view/covers/9780192853608.png' class='coverimage' alt='Animal rights: a very short introduction'/&gt;&lt;/a&gt;</v>
      </c>
      <c r="I33" s="0" t="str">
        <f aca="false">"&lt;a href='" &amp; D33 &amp; "'&gt;" &amp; "&lt;img src='https://api.qrserver.com/v1/create-qr-code/?size=300x300&amp;data=" &amp; D33 &amp;"' class='qr'/&gt;&lt;/a&gt;"</f>
        <v>&lt;a href='http://www.veryshortintroductions.com/mobile/view/10.1093/actrade/9780192853608.001.0001/actrade-9780192853608'&gt;&lt;img src='https://api.qrserver.com/v1/create-qr-code/?size=300x300&amp;data=http://www.veryshortintroductions.com/mobile/view/10.1093/actrade/9780192853608.001.0001/actrade-9780192853608' class='qr'/&gt;&lt;/a&gt;</v>
      </c>
      <c r="J33" s="0" t="str">
        <f aca="false">"&lt;tr&gt;&lt;td&gt;" &amp; H33 &amp; "&lt;/td&gt;&lt;td&gt;&lt;small&gt;Very Short Introduction&lt;br/&gt;http://m.veryshortintroductions.com&lt;/small&gt;&lt;br/&gt;&lt;em&gt;ebook&lt;/em&gt;&lt;br/&gt;&lt;br/&gt;" &amp; G33 &amp; "&lt;/td&gt;&lt;td&gt;" &amp; I33 &amp; "&lt;/td&gt;&lt;/tr&gt;"</f>
        <v>&lt;tr&gt;&lt;td&gt;&lt;a href='http://dx.doi.org/10.1093/actrade/9780192853608.001.0001'&gt;&lt;img src='http://www.veryshortintroductions.com/view/covers/9780192853608.png' class='coverimage' alt='Animal rights: a very short introduction'/&gt;&lt;/a&gt;&lt;/td&gt;&lt;td&gt;&lt;small&gt;Very Short Introduction&lt;br/&gt;http://m.veryshortintroductions.com&lt;/small&gt;&lt;br/&gt;&lt;em&gt;ebook&lt;/em&gt;&lt;br/&gt;&lt;br/&gt;&lt;a href='http://dx.doi.org/10.1093/actrade/9780192853608.001.0001'&gt;Animal rights&lt;/a&gt;&lt;/td&gt;&lt;td&gt;&lt;a href='http://www.veryshortintroductions.com/mobile/view/10.1093/actrade/9780192853608.001.0001/actrade-9780192853608'&gt;&lt;img src='https://api.qrserver.com/v1/create-qr-code/?size=300x300&amp;data=http://www.veryshortintroductions.com/mobile/view/10.1093/actrade/9780192853608.001.0001/actrade-9780192853608' class='qr'/&gt;&lt;/a&gt;&lt;/td&gt;&lt;/tr&gt;</v>
      </c>
      <c r="N33" s="0" t="s">
        <v>44</v>
      </c>
      <c r="O33" s="0" t="s">
        <v>210</v>
      </c>
      <c r="P33" s="0" t="s">
        <v>210</v>
      </c>
      <c r="Q33" s="0" t="s">
        <v>46</v>
      </c>
      <c r="S33" s="0" t="s">
        <v>211</v>
      </c>
      <c r="Y33" s="0" t="s">
        <v>212</v>
      </c>
      <c r="AA33" s="0" t="s">
        <v>49</v>
      </c>
      <c r="AB33" s="2" t="n">
        <v>37257</v>
      </c>
      <c r="AC33" s="2" t="n">
        <v>37621</v>
      </c>
      <c r="AK33" s="0" t="s">
        <v>50</v>
      </c>
      <c r="AL33" s="0" t="s">
        <v>51</v>
      </c>
      <c r="AM33" s="0" t="s">
        <v>49</v>
      </c>
      <c r="AN33" s="0" t="s">
        <v>49</v>
      </c>
      <c r="AO33" s="0" t="s">
        <v>49</v>
      </c>
      <c r="AP33" s="0" t="s">
        <v>49</v>
      </c>
      <c r="AQ33" s="0" t="s">
        <v>49</v>
      </c>
    </row>
    <row r="34" customFormat="false" ht="15" hidden="false" customHeight="false" outlineLevel="0" collapsed="false">
      <c r="A34" s="0" t="n">
        <v>10315137</v>
      </c>
      <c r="B34" s="0" t="str">
        <f aca="false">RIGHT(O34,LEN(O34)-FIND("actrade-",O34)-7)</f>
        <v>9780198724834</v>
      </c>
      <c r="C34" s="0" t="str">
        <f aca="false">"10.1093/actrade/" &amp; B34 &amp; ".001.0001"</f>
        <v>10.1093/actrade/9780198724834.001.0001</v>
      </c>
      <c r="D34" s="0" t="str">
        <f aca="false">"http://www.veryshortintroductions.com/mobile/view/" &amp; C34 &amp; "/actrade-" &amp; B34</f>
        <v>http://www.veryshortintroductions.com/mobile/view/10.1093/actrade/9780198724834.001.0001/actrade-9780198724834</v>
      </c>
      <c r="E34" s="0" t="s">
        <v>213</v>
      </c>
      <c r="F34" s="0" t="str">
        <f aca="false">LEFT(E34,FIND(":",E34)-1)</f>
        <v>Antisemitism</v>
      </c>
      <c r="G34" s="0" t="str">
        <f aca="false">"&lt;a href='http://dx.doi.org/" &amp; C34 &amp; "'&gt;" &amp; LEFT(E34,FIND(":",E34)-1) &amp; "&lt;/a&gt;"</f>
        <v>&lt;a href='http://dx.doi.org/10.1093/actrade/9780198724834.001.0001'&gt;Antisemitism&lt;/a&gt;</v>
      </c>
      <c r="H34" s="0" t="str">
        <f aca="false">"&lt;a href='http://dx.doi.org/" &amp; C34 &amp; "'&gt;" &amp;"&lt;img src='http://www.veryshortintroductions.com/view/covers/"&amp;B34&amp;".png' class='coverimage' alt='" &amp;E34 &amp; "'/&gt;&lt;/a&gt;"</f>
        <v>&lt;a href='http://dx.doi.org/10.1093/actrade/9780198724834.001.0001'&gt;&lt;img src='http://www.veryshortintroductions.com/view/covers/9780198724834.png' class='coverimage' alt='Antisemitism: A Very Short Introduction'/&gt;&lt;/a&gt;</v>
      </c>
      <c r="I34" s="0" t="str">
        <f aca="false">"&lt;a href='" &amp; D34 &amp; "'&gt;" &amp; "&lt;img src='https://api.qrserver.com/v1/create-qr-code/?size=300x300&amp;data=" &amp; D34 &amp;"' class='qr'/&gt;&lt;/a&gt;"</f>
        <v>&lt;a href='http://www.veryshortintroductions.com/mobile/view/10.1093/actrade/9780198724834.001.0001/actrade-9780198724834'&gt;&lt;img src='https://api.qrserver.com/v1/create-qr-code/?size=300x300&amp;data=http://www.veryshortintroductions.com/mobile/view/10.1093/actrade/9780198724834.001.0001/actrade-9780198724834' class='qr'/&gt;&lt;/a&gt;</v>
      </c>
      <c r="J34" s="0" t="str">
        <f aca="false">"&lt;tr&gt;&lt;td&gt;" &amp; H34 &amp; "&lt;/td&gt;&lt;td&gt;&lt;small&gt;Very Short Introduction&lt;br/&gt;http://m.veryshortintroductions.com&lt;/small&gt;&lt;br/&gt;&lt;em&gt;ebook&lt;/em&gt;&lt;br/&gt;&lt;br/&gt;" &amp; G34 &amp; "&lt;/td&gt;&lt;td&gt;" &amp; I34 &amp; "&lt;/td&gt;&lt;/tr&gt;"</f>
        <v>&lt;tr&gt;&lt;td&gt;&lt;a href='http://dx.doi.org/10.1093/actrade/9780198724834.001.0001'&gt;&lt;img src='http://www.veryshortintroductions.com/view/covers/9780198724834.png' class='coverimage' alt='Antisemitism: A Very Short Introduction'/&gt;&lt;/a&gt;&lt;/td&gt;&lt;td&gt;&lt;small&gt;Very Short Introduction&lt;br/&gt;http://m.veryshortintroductions.com&lt;/small&gt;&lt;br/&gt;&lt;em&gt;ebook&lt;/em&gt;&lt;br/&gt;&lt;br/&gt;&lt;a href='http://dx.doi.org/10.1093/actrade/9780198724834.001.0001'&gt;Antisemitism&lt;/a&gt;&lt;/td&gt;&lt;td&gt;&lt;a href='http://www.veryshortintroductions.com/mobile/view/10.1093/actrade/9780198724834.001.0001/actrade-9780198724834'&gt;&lt;img src='https://api.qrserver.com/v1/create-qr-code/?size=300x300&amp;data=http://www.veryshortintroductions.com/mobile/view/10.1093/actrade/9780198724834.001.0001/actrade-9780198724834' class='qr'/&gt;&lt;/a&gt;&lt;/td&gt;&lt;/tr&gt;</v>
      </c>
      <c r="N34" s="0" t="s">
        <v>44</v>
      </c>
      <c r="O34" s="0" t="s">
        <v>214</v>
      </c>
      <c r="P34" s="0" t="s">
        <v>214</v>
      </c>
      <c r="Q34" s="0" t="s">
        <v>46</v>
      </c>
      <c r="S34" s="0" t="s">
        <v>215</v>
      </c>
      <c r="X34" s="0" t="s">
        <v>216</v>
      </c>
      <c r="Y34" s="0" t="s">
        <v>217</v>
      </c>
      <c r="AA34" s="0" t="s">
        <v>49</v>
      </c>
      <c r="AB34" s="2" t="n">
        <v>42005</v>
      </c>
      <c r="AC34" s="2" t="n">
        <v>42369</v>
      </c>
      <c r="AK34" s="0" t="s">
        <v>50</v>
      </c>
      <c r="AL34" s="0" t="s">
        <v>51</v>
      </c>
      <c r="AM34" s="0" t="s">
        <v>49</v>
      </c>
      <c r="AN34" s="0" t="s">
        <v>49</v>
      </c>
      <c r="AO34" s="0" t="s">
        <v>49</v>
      </c>
      <c r="AP34" s="0" t="s">
        <v>49</v>
      </c>
      <c r="AQ34" s="0" t="s">
        <v>49</v>
      </c>
    </row>
    <row r="35" customFormat="false" ht="15" hidden="false" customHeight="false" outlineLevel="0" collapsed="false">
      <c r="A35" s="0" t="n">
        <v>1065111</v>
      </c>
      <c r="B35" s="0" t="str">
        <f aca="false">RIGHT(O35,LEN(O35)-FIND("actrade-",O35)-7)</f>
        <v>9780192892775</v>
      </c>
      <c r="C35" s="0" t="str">
        <f aca="false">"10.1093/actrade/" &amp; B35 &amp; ".001.0001"</f>
        <v>10.1093/actrade/9780192892775.001.0001</v>
      </c>
      <c r="D35" s="0" t="str">
        <f aca="false">"http://www.veryshortintroductions.com/mobile/view/" &amp; C35 &amp; "/actrade-" &amp; B35</f>
        <v>http://www.veryshortintroductions.com/mobile/view/10.1093/actrade/9780192892775.001.0001/actrade-9780192892775</v>
      </c>
      <c r="E35" s="0" t="s">
        <v>218</v>
      </c>
      <c r="F35" s="0" t="str">
        <f aca="false">LEFT(E35,FIND(":",E35)-1)</f>
        <v>Antisemitism</v>
      </c>
      <c r="G35" s="0" t="str">
        <f aca="false">"&lt;a href='http://dx.doi.org/" &amp; C35 &amp; "'&gt;" &amp; LEFT(E35,FIND(":",E35)-1) &amp; "&lt;/a&gt;"</f>
        <v>&lt;a href='http://dx.doi.org/10.1093/actrade/9780192892775.001.0001'&gt;Antisemitism&lt;/a&gt;</v>
      </c>
      <c r="H35" s="0" t="str">
        <f aca="false">"&lt;a href='http://dx.doi.org/" &amp; C35 &amp; "'&gt;" &amp;"&lt;img src='http://www.veryshortintroductions.com/view/covers/"&amp;B35&amp;".png' class='coverimage' alt='" &amp;E35 &amp; "'/&gt;&lt;/a&gt;"</f>
        <v>&lt;a href='http://dx.doi.org/10.1093/actrade/9780192892775.001.0001'&gt;&lt;img src='http://www.veryshortintroductions.com/view/covers/9780192892775.png' class='coverimage' alt='Antisemitism: A Very Short Introduction (Very short introductions)'/&gt;&lt;/a&gt;</v>
      </c>
      <c r="I35" s="0" t="str">
        <f aca="false">"&lt;a href='" &amp; D35 &amp; "'&gt;" &amp; "&lt;img src='https://api.qrserver.com/v1/create-qr-code/?size=300x300&amp;data=" &amp; D35 &amp;"' class='qr'/&gt;&lt;/a&gt;"</f>
        <v>&lt;a href='http://www.veryshortintroductions.com/mobile/view/10.1093/actrade/9780192892775.001.0001/actrade-9780192892775'&gt;&lt;img src='https://api.qrserver.com/v1/create-qr-code/?size=300x300&amp;data=http://www.veryshortintroductions.com/mobile/view/10.1093/actrade/9780192892775.001.0001/actrade-9780192892775' class='qr'/&gt;&lt;/a&gt;</v>
      </c>
      <c r="J35" s="0" t="str">
        <f aca="false">"&lt;tr&gt;&lt;td&gt;" &amp; H35 &amp; "&lt;/td&gt;&lt;td&gt;&lt;small&gt;Very Short Introduction&lt;br/&gt;http://m.veryshortintroductions.com&lt;/small&gt;&lt;br/&gt;&lt;em&gt;ebook&lt;/em&gt;&lt;br/&gt;&lt;br/&gt;" &amp; G35 &amp; "&lt;/td&gt;&lt;td&gt;" &amp; I35 &amp; "&lt;/td&gt;&lt;/tr&gt;"</f>
        <v>&lt;tr&gt;&lt;td&gt;&lt;a href='http://dx.doi.org/10.1093/actrade/9780192892775.001.0001'&gt;&lt;img src='http://www.veryshortintroductions.com/view/covers/9780192892775.png' class='coverimage' alt='Antisemitism: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href='http://dx.doi.org/10.1093/actrade/9780192892775.001.0001'&gt;Antisemitism&lt;/a&gt;&lt;/td&gt;&lt;td&gt;&lt;a href='http://www.veryshortintroductions.com/mobile/view/10.1093/actrade/9780192892775.001.0001/actrade-9780192892775'&gt;&lt;img src='https://api.qrserver.com/v1/create-qr-code/?size=300x300&amp;data=http://www.veryshortintroductions.com/mobile/view/10.1093/actrade/9780192892775.001.0001/actrade-9780192892775' class='qr'/&gt;&lt;/a&gt;&lt;/td&gt;&lt;/tr&gt;</v>
      </c>
      <c r="N35" s="0" t="s">
        <v>44</v>
      </c>
      <c r="O35" s="0" t="s">
        <v>219</v>
      </c>
      <c r="P35" s="0" t="s">
        <v>219</v>
      </c>
      <c r="Q35" s="0" t="s">
        <v>46</v>
      </c>
      <c r="S35" s="0" t="s">
        <v>220</v>
      </c>
      <c r="X35" s="0" t="s">
        <v>221</v>
      </c>
      <c r="Y35" s="0" t="s">
        <v>222</v>
      </c>
      <c r="AA35" s="0" t="s">
        <v>49</v>
      </c>
      <c r="AB35" s="2" t="n">
        <v>39083</v>
      </c>
      <c r="AC35" s="2" t="n">
        <v>39447</v>
      </c>
      <c r="AJ35" s="0" t="s">
        <v>223</v>
      </c>
      <c r="AK35" s="0" t="s">
        <v>50</v>
      </c>
      <c r="AL35" s="0" t="s">
        <v>51</v>
      </c>
      <c r="AM35" s="0" t="s">
        <v>49</v>
      </c>
      <c r="AN35" s="0" t="s">
        <v>49</v>
      </c>
      <c r="AO35" s="0" t="s">
        <v>49</v>
      </c>
      <c r="AP35" s="0" t="s">
        <v>49</v>
      </c>
      <c r="AQ35" s="0" t="s">
        <v>49</v>
      </c>
    </row>
    <row r="36" customFormat="false" ht="15" hidden="false" customHeight="false" outlineLevel="0" collapsed="false">
      <c r="A36" s="0" t="n">
        <v>3093004</v>
      </c>
      <c r="B36" s="0" t="str">
        <f aca="false">RIGHT(O36,LEN(O36)-FIND("actrade-",O36)-7)</f>
        <v>9780199567157</v>
      </c>
      <c r="C36" s="0" t="str">
        <f aca="false">"10.1093/actrade/" &amp; B36 &amp; ".001.0001"</f>
        <v>10.1093/actrade/9780199567157.001.0001</v>
      </c>
      <c r="D36" s="0" t="str">
        <f aca="false">"http://www.veryshortintroductions.com/mobile/view/" &amp; C36 &amp; "/actrade-" &amp; B36</f>
        <v>http://www.veryshortintroductions.com/mobile/view/10.1093/actrade/9780199567157.001.0001/actrade-9780199567157</v>
      </c>
      <c r="E36" s="0" t="s">
        <v>224</v>
      </c>
      <c r="F36" s="0" t="str">
        <f aca="false">LEFT(E36,FIND(":",E36)-1)</f>
        <v>Anxiety</v>
      </c>
      <c r="G36" s="0" t="str">
        <f aca="false">"&lt;a href='http://dx.doi.org/" &amp; C36 &amp; "'&gt;" &amp; LEFT(E36,FIND(":",E36)-1) &amp; "&lt;/a&gt;"</f>
        <v>&lt;a href='http://dx.doi.org/10.1093/actrade/9780199567157.001.0001'&gt;Anxiety&lt;/a&gt;</v>
      </c>
      <c r="H36" s="0" t="str">
        <f aca="false">"&lt;a href='http://dx.doi.org/" &amp; C36 &amp; "'&gt;" &amp;"&lt;img src='http://www.veryshortintroductions.com/view/covers/"&amp;B36&amp;".png' class='coverimage' alt='" &amp;E36 &amp; "'/&gt;&lt;/a&gt;"</f>
        <v>&lt;a href='http://dx.doi.org/10.1093/actrade/9780199567157.001.0001'&gt;&lt;img src='http://www.veryshortintroductions.com/view/covers/9780199567157.png' class='coverimage' alt='Anxiety: a very short introduction'/&gt;&lt;/a&gt;</v>
      </c>
      <c r="I36" s="0" t="str">
        <f aca="false">"&lt;a href='" &amp; D36 &amp; "'&gt;" &amp; "&lt;img src='https://api.qrserver.com/v1/create-qr-code/?size=300x300&amp;data=" &amp; D36 &amp;"' class='qr'/&gt;&lt;/a&gt;"</f>
        <v>&lt;a href='http://www.veryshortintroductions.com/mobile/view/10.1093/actrade/9780199567157.001.0001/actrade-9780199567157'&gt;&lt;img src='https://api.qrserver.com/v1/create-qr-code/?size=300x300&amp;data=http://www.veryshortintroductions.com/mobile/view/10.1093/actrade/9780199567157.001.0001/actrade-9780199567157' class='qr'/&gt;&lt;/a&gt;</v>
      </c>
      <c r="J36" s="0" t="str">
        <f aca="false">"&lt;tr&gt;&lt;td&gt;" &amp; H36 &amp; "&lt;/td&gt;&lt;td&gt;&lt;small&gt;Very Short Introduction&lt;br/&gt;http://m.veryshortintroductions.com&lt;/small&gt;&lt;br/&gt;&lt;em&gt;ebook&lt;/em&gt;&lt;br/&gt;&lt;br/&gt;" &amp; G36 &amp; "&lt;/td&gt;&lt;td&gt;" &amp; I36 &amp; "&lt;/td&gt;&lt;/tr&gt;"</f>
        <v>&lt;tr&gt;&lt;td&gt;&lt;a href='http://dx.doi.org/10.1093/actrade/9780199567157.001.0001'&gt;&lt;img src='http://www.veryshortintroductions.com/view/covers/9780199567157.png' class='coverimage' alt='Anxiety: a very short introduction'/&gt;&lt;/a&gt;&lt;/td&gt;&lt;td&gt;&lt;small&gt;Very Short Introduction&lt;br/&gt;http://m.veryshortintroductions.com&lt;/small&gt;&lt;br/&gt;&lt;em&gt;ebook&lt;/em&gt;&lt;br/&gt;&lt;br/&gt;&lt;a href='http://dx.doi.org/10.1093/actrade/9780199567157.001.0001'&gt;Anxiety&lt;/a&gt;&lt;/td&gt;&lt;td&gt;&lt;a href='http://www.veryshortintroductions.com/mobile/view/10.1093/actrade/9780199567157.001.0001/actrade-9780199567157'&gt;&lt;img src='https://api.qrserver.com/v1/create-qr-code/?size=300x300&amp;data=http://www.veryshortintroductions.com/mobile/view/10.1093/actrade/9780199567157.001.0001/actrade-9780199567157' class='qr'/&gt;&lt;/a&gt;&lt;/td&gt;&lt;/tr&gt;</v>
      </c>
      <c r="N36" s="0" t="s">
        <v>44</v>
      </c>
      <c r="O36" s="0" t="s">
        <v>225</v>
      </c>
      <c r="P36" s="0" t="s">
        <v>225</v>
      </c>
      <c r="Q36" s="0" t="s">
        <v>46</v>
      </c>
      <c r="S36" s="0" t="s">
        <v>226</v>
      </c>
      <c r="Y36" s="0" t="s">
        <v>227</v>
      </c>
      <c r="AA36" s="0" t="s">
        <v>49</v>
      </c>
      <c r="AB36" s="2" t="n">
        <v>40909</v>
      </c>
      <c r="AC36" s="2" t="n">
        <v>41274</v>
      </c>
      <c r="AK36" s="0" t="s">
        <v>50</v>
      </c>
      <c r="AL36" s="0" t="s">
        <v>51</v>
      </c>
      <c r="AM36" s="0" t="s">
        <v>49</v>
      </c>
      <c r="AN36" s="0" t="s">
        <v>49</v>
      </c>
      <c r="AO36" s="0" t="s">
        <v>49</v>
      </c>
      <c r="AP36" s="0" t="s">
        <v>49</v>
      </c>
      <c r="AQ36" s="0" t="s">
        <v>49</v>
      </c>
    </row>
    <row r="37" customFormat="false" ht="15" hidden="false" customHeight="false" outlineLevel="0" collapsed="false">
      <c r="A37" s="0" t="n">
        <v>781308</v>
      </c>
      <c r="B37" s="0" t="str">
        <f aca="false">RIGHT(O37,LEN(O37)-FIND("actrade-",O37)-7)</f>
        <v>9780199236947</v>
      </c>
      <c r="C37" s="0" t="str">
        <f aca="false">"10.1093/actrade/" &amp; B37 &amp; ".001.0001"</f>
        <v>10.1093/actrade/9780199236947.001.0001</v>
      </c>
      <c r="D37" s="0" t="str">
        <f aca="false">"http://www.veryshortintroductions.com/mobile/view/" &amp; C37 &amp; "/actrade-" &amp; B37</f>
        <v>http://www.veryshortintroductions.com/mobile/view/10.1093/actrade/9780199236947.001.0001/actrade-9780199236947</v>
      </c>
      <c r="E37" s="0" t="s">
        <v>228</v>
      </c>
      <c r="F37" s="0" t="str">
        <f aca="false">LEFT(E37,FIND(":",E37)-1)</f>
        <v>Apocryphal Gospels</v>
      </c>
      <c r="G37" s="0" t="str">
        <f aca="false">"&lt;a href='http://dx.doi.org/" &amp; C37 &amp; "'&gt;" &amp; LEFT(E37,FIND(":",E37)-1) &amp; "&lt;/a&gt;"</f>
        <v>&lt;a href='http://dx.doi.org/10.1093/actrade/9780199236947.001.0001'&gt;Apocryphal Gospels&lt;/a&gt;</v>
      </c>
      <c r="H37" s="0" t="str">
        <f aca="false">"&lt;a href='http://dx.doi.org/" &amp; C37 &amp; "'&gt;" &amp;"&lt;img src='http://www.veryshortintroductions.com/view/covers/"&amp;B37&amp;".png' class='coverimage' alt='" &amp;E37 &amp; "'/&gt;&lt;/a&gt;"</f>
        <v>&lt;a href='http://dx.doi.org/10.1093/actrade/9780199236947.001.0001'&gt;&lt;img src='http://www.veryshortintroductions.com/view/covers/9780199236947.png' class='coverimage' alt='Apocryphal Gospels: A Very Short Introduction (Very short introductions ; 201)'/&gt;&lt;/a&gt;</v>
      </c>
      <c r="I37" s="0" t="str">
        <f aca="false">"&lt;a href='" &amp; D37 &amp; "'&gt;" &amp; "&lt;img src='https://api.qrserver.com/v1/create-qr-code/?size=300x300&amp;data=" &amp; D37 &amp;"' class='qr'/&gt;&lt;/a&gt;"</f>
        <v>&lt;a href='http://www.veryshortintroductions.com/mobile/view/10.1093/actrade/9780199236947.001.0001/actrade-9780199236947'&gt;&lt;img src='https://api.qrserver.com/v1/create-qr-code/?size=300x300&amp;data=http://www.veryshortintroductions.com/mobile/view/10.1093/actrade/9780199236947.001.0001/actrade-9780199236947' class='qr'/&gt;&lt;/a&gt;</v>
      </c>
      <c r="J37" s="0" t="str">
        <f aca="false">"&lt;tr&gt;&lt;td&gt;" &amp; H37 &amp; "&lt;/td&gt;&lt;td&gt;&lt;small&gt;Very Short Introduction&lt;br/&gt;http://m.veryshortintroductions.com&lt;/small&gt;&lt;br/&gt;&lt;em&gt;ebook&lt;/em&gt;&lt;br/&gt;&lt;br/&gt;" &amp; G37 &amp; "&lt;/td&gt;&lt;td&gt;" &amp; I37 &amp; "&lt;/td&gt;&lt;/tr&gt;"</f>
        <v>&lt;tr&gt;&lt;td&gt;&lt;a href='http://dx.doi.org/10.1093/actrade/9780199236947.001.0001'&gt;&lt;img src='http://www.veryshortintroductions.com/view/covers/9780199236947.png' class='coverimage' alt='Apocryphal Gospels: A Very Short Introduction (Very short introductions ; 201)'/&gt;&lt;/a&gt;&lt;/td&gt;&lt;td&gt;&lt;small&gt;Very Short Introduction&lt;br/&gt;http://m.veryshortintroductions.com&lt;/small&gt;&lt;br/&gt;&lt;em&gt;ebook&lt;/em&gt;&lt;br/&gt;&lt;br/&gt;&lt;a href='http://dx.doi.org/10.1093/actrade/9780199236947.001.0001'&gt;Apocryphal Gospels&lt;/a&gt;&lt;/td&gt;&lt;td&gt;&lt;a href='http://www.veryshortintroductions.com/mobile/view/10.1093/actrade/9780199236947.001.0001/actrade-9780199236947'&gt;&lt;img src='https://api.qrserver.com/v1/create-qr-code/?size=300x300&amp;data=http://www.veryshortintroductions.com/mobile/view/10.1093/actrade/9780199236947.001.0001/actrade-9780199236947' class='qr'/&gt;&lt;/a&gt;&lt;/td&gt;&lt;/tr&gt;</v>
      </c>
      <c r="N37" s="0" t="s">
        <v>44</v>
      </c>
      <c r="O37" s="0" t="s">
        <v>229</v>
      </c>
      <c r="P37" s="0" t="s">
        <v>229</v>
      </c>
      <c r="Q37" s="0" t="s">
        <v>46</v>
      </c>
      <c r="S37" s="0" t="s">
        <v>230</v>
      </c>
      <c r="X37" s="0" t="s">
        <v>231</v>
      </c>
      <c r="Y37" s="0" t="s">
        <v>232</v>
      </c>
      <c r="AA37" s="0" t="s">
        <v>49</v>
      </c>
      <c r="AB37" s="2" t="n">
        <v>39814</v>
      </c>
      <c r="AC37" s="2" t="n">
        <v>40178</v>
      </c>
      <c r="AJ37" s="0" t="s">
        <v>233</v>
      </c>
      <c r="AK37" s="0" t="s">
        <v>50</v>
      </c>
      <c r="AL37" s="0" t="s">
        <v>51</v>
      </c>
      <c r="AM37" s="0" t="s">
        <v>49</v>
      </c>
      <c r="AN37" s="0" t="s">
        <v>49</v>
      </c>
      <c r="AO37" s="0" t="s">
        <v>49</v>
      </c>
      <c r="AP37" s="0" t="s">
        <v>49</v>
      </c>
      <c r="AQ37" s="0" t="s">
        <v>49</v>
      </c>
    </row>
    <row r="38" customFormat="false" ht="15" hidden="false" customHeight="false" outlineLevel="0" collapsed="false">
      <c r="A38" s="0" t="n">
        <v>3093166</v>
      </c>
      <c r="B38" s="0" t="str">
        <f aca="false">RIGHT(O38,LEN(O38)-FIND("actrade-",O38)-7)</f>
        <v>9780199657438</v>
      </c>
      <c r="C38" s="0" t="str">
        <f aca="false">"10.1093/actrade/" &amp; B38 &amp; ".001.0001"</f>
        <v>10.1093/actrade/9780199657438.001.0001</v>
      </c>
      <c r="D38" s="0" t="str">
        <f aca="false">"http://www.veryshortintroductions.com/mobile/view/" &amp; C38 &amp; "/actrade-" &amp; B38</f>
        <v>http://www.veryshortintroductions.com/mobile/view/10.1093/actrade/9780199657438.001.0001/actrade-9780199657438</v>
      </c>
      <c r="E38" s="0" t="s">
        <v>234</v>
      </c>
      <c r="F38" s="0" t="str">
        <f aca="false">LEFT(E38,FIND(":",E38)-1)</f>
        <v>Archaeology</v>
      </c>
      <c r="G38" s="0" t="str">
        <f aca="false">"&lt;a href='http://dx.doi.org/" &amp; C38 &amp; "'&gt;" &amp; LEFT(E38,FIND(":",E38)-1) &amp; "&lt;/a&gt;"</f>
        <v>&lt;a href='http://dx.doi.org/10.1093/actrade/9780199657438.001.0001'&gt;Archaeology&lt;/a&gt;</v>
      </c>
      <c r="H38" s="0" t="str">
        <f aca="false">"&lt;a href='http://dx.doi.org/" &amp; C38 &amp; "'&gt;" &amp;"&lt;img src='http://www.veryshortintroductions.com/view/covers/"&amp;B38&amp;".png' class='coverimage' alt='" &amp;E38 &amp; "'/&gt;&lt;/a&gt;"</f>
        <v>&lt;a href='http://dx.doi.org/10.1093/actrade/9780199657438.001.0001'&gt;&lt;img src='http://www.veryshortintroductions.com/view/covers/9780199657438.png' class='coverimage' alt='Archaeology: a very short introduction'/&gt;&lt;/a&gt;</v>
      </c>
      <c r="I38" s="0" t="str">
        <f aca="false">"&lt;a href='" &amp; D38 &amp; "'&gt;" &amp; "&lt;img src='https://api.qrserver.com/v1/create-qr-code/?size=300x300&amp;data=" &amp; D38 &amp;"' class='qr'/&gt;&lt;/a&gt;"</f>
        <v>&lt;a href='http://www.veryshortintroductions.com/mobile/view/10.1093/actrade/9780199657438.001.0001/actrade-9780199657438'&gt;&lt;img src='https://api.qrserver.com/v1/create-qr-code/?size=300x300&amp;data=http://www.veryshortintroductions.com/mobile/view/10.1093/actrade/9780199657438.001.0001/actrade-9780199657438' class='qr'/&gt;&lt;/a&gt;</v>
      </c>
      <c r="J38" s="0" t="str">
        <f aca="false">"&lt;tr&gt;&lt;td&gt;" &amp; H38 &amp; "&lt;/td&gt;&lt;td&gt;&lt;small&gt;Very Short Introduction&lt;br/&gt;http://m.veryshortintroductions.com&lt;/small&gt;&lt;br/&gt;&lt;em&gt;ebook&lt;/em&gt;&lt;br/&gt;&lt;br/&gt;" &amp; G38 &amp; "&lt;/td&gt;&lt;td&gt;" &amp; I38 &amp; "&lt;/td&gt;&lt;/tr&gt;"</f>
        <v>&lt;tr&gt;&lt;td&gt;&lt;a href='http://dx.doi.org/10.1093/actrade/9780199657438.001.0001'&gt;&lt;img src='http://www.veryshortintroductions.com/view/covers/9780199657438.png' class='coverimage' alt='Archaeology: a very short introduction'/&gt;&lt;/a&gt;&lt;/td&gt;&lt;td&gt;&lt;small&gt;Very Short Introduction&lt;br/&gt;http://m.veryshortintroductions.com&lt;/small&gt;&lt;br/&gt;&lt;em&gt;ebook&lt;/em&gt;&lt;br/&gt;&lt;br/&gt;&lt;a href='http://dx.doi.org/10.1093/actrade/9780199657438.001.0001'&gt;Archaeology&lt;/a&gt;&lt;/td&gt;&lt;td&gt;&lt;a href='http://www.veryshortintroductions.com/mobile/view/10.1093/actrade/9780199657438.001.0001/actrade-9780199657438'&gt;&lt;img src='https://api.qrserver.com/v1/create-qr-code/?size=300x300&amp;data=http://www.veryshortintroductions.com/mobile/view/10.1093/actrade/9780199657438.001.0001/actrade-9780199657438' class='qr'/&gt;&lt;/a&gt;&lt;/td&gt;&lt;/tr&gt;</v>
      </c>
      <c r="N38" s="0" t="s">
        <v>44</v>
      </c>
      <c r="O38" s="0" t="s">
        <v>235</v>
      </c>
      <c r="P38" s="0" t="s">
        <v>235</v>
      </c>
      <c r="Q38" s="0" t="s">
        <v>46</v>
      </c>
      <c r="S38" s="0" t="s">
        <v>236</v>
      </c>
      <c r="Y38" s="0" t="s">
        <v>237</v>
      </c>
      <c r="AA38" s="0" t="s">
        <v>49</v>
      </c>
      <c r="AB38" s="2" t="n">
        <v>40909</v>
      </c>
      <c r="AC38" s="2" t="n">
        <v>41274</v>
      </c>
      <c r="AK38" s="0" t="s">
        <v>50</v>
      </c>
      <c r="AL38" s="0" t="s">
        <v>51</v>
      </c>
      <c r="AM38" s="0" t="s">
        <v>49</v>
      </c>
      <c r="AN38" s="0" t="s">
        <v>49</v>
      </c>
      <c r="AO38" s="0" t="s">
        <v>49</v>
      </c>
      <c r="AP38" s="0" t="s">
        <v>49</v>
      </c>
      <c r="AQ38" s="0" t="s">
        <v>49</v>
      </c>
    </row>
    <row r="39" customFormat="false" ht="15" hidden="false" customHeight="false" outlineLevel="0" collapsed="false">
      <c r="A39" s="0" t="n">
        <v>3092999</v>
      </c>
      <c r="B39" s="0" t="str">
        <f aca="false">RIGHT(O39,LEN(O39)-FIND("actrade-",O39)-7)</f>
        <v>9780192801791</v>
      </c>
      <c r="C39" s="0" t="str">
        <f aca="false">"10.1093/actrade/" &amp; B39 &amp; ".001.0001"</f>
        <v>10.1093/actrade/9780192801791.001.0001</v>
      </c>
      <c r="D39" s="0" t="str">
        <f aca="false">"http://www.veryshortintroductions.com/mobile/view/" &amp; C39 &amp; "/actrade-" &amp; B39</f>
        <v>http://www.veryshortintroductions.com/mobile/view/10.1093/actrade/9780192801791.001.0001/actrade-9780192801791</v>
      </c>
      <c r="E39" s="0" t="s">
        <v>238</v>
      </c>
      <c r="F39" s="0" t="str">
        <f aca="false">LEFT(E39,FIND(":",E39)-1)</f>
        <v>Architecture</v>
      </c>
      <c r="G39" s="0" t="str">
        <f aca="false">"&lt;a href='http://dx.doi.org/" &amp; C39 &amp; "'&gt;" &amp; LEFT(E39,FIND(":",E39)-1) &amp; "&lt;/a&gt;"</f>
        <v>&lt;a href='http://dx.doi.org/10.1093/actrade/9780192801791.001.0001'&gt;Architecture&lt;/a&gt;</v>
      </c>
      <c r="H39" s="0" t="str">
        <f aca="false">"&lt;a href='http://dx.doi.org/" &amp; C39 &amp; "'&gt;" &amp;"&lt;img src='http://www.veryshortintroductions.com/view/covers/"&amp;B39&amp;".png' class='coverimage' alt='" &amp;E39 &amp; "'/&gt;&lt;/a&gt;"</f>
        <v>&lt;a href='http://dx.doi.org/10.1093/actrade/9780192801791.001.0001'&gt;&lt;img src='http://www.veryshortintroductions.com/view/covers/9780192801791.png' class='coverimage' alt='Architecture: a very short introduction'/&gt;&lt;/a&gt;</v>
      </c>
      <c r="I39" s="0" t="str">
        <f aca="false">"&lt;a href='" &amp; D39 &amp; "'&gt;" &amp; "&lt;img src='https://api.qrserver.com/v1/create-qr-code/?size=300x300&amp;data=" &amp; D39 &amp;"' class='qr'/&gt;&lt;/a&gt;"</f>
        <v>&lt;a href='http://www.veryshortintroductions.com/mobile/view/10.1093/actrade/9780192801791.001.0001/actrade-9780192801791'&gt;&lt;img src='https://api.qrserver.com/v1/create-qr-code/?size=300x300&amp;data=http://www.veryshortintroductions.com/mobile/view/10.1093/actrade/9780192801791.001.0001/actrade-9780192801791' class='qr'/&gt;&lt;/a&gt;</v>
      </c>
      <c r="J39" s="0" t="str">
        <f aca="false">"&lt;tr&gt;&lt;td&gt;" &amp; H39 &amp; "&lt;/td&gt;&lt;td&gt;&lt;small&gt;Very Short Introduction&lt;br/&gt;http://m.veryshortintroductions.com&lt;/small&gt;&lt;br/&gt;&lt;em&gt;ebook&lt;/em&gt;&lt;br/&gt;&lt;br/&gt;" &amp; G39 &amp; "&lt;/td&gt;&lt;td&gt;" &amp; I39 &amp; "&lt;/td&gt;&lt;/tr&gt;"</f>
        <v>&lt;tr&gt;&lt;td&gt;&lt;a href='http://dx.doi.org/10.1093/actrade/9780192801791.001.0001'&gt;&lt;img src='http://www.veryshortintroductions.com/view/covers/9780192801791.png' class='coverimage' alt='Architecture: a very short introduction'/&gt;&lt;/a&gt;&lt;/td&gt;&lt;td&gt;&lt;small&gt;Very Short Introduction&lt;br/&gt;http://m.veryshortintroductions.com&lt;/small&gt;&lt;br/&gt;&lt;em&gt;ebook&lt;/em&gt;&lt;br/&gt;&lt;br/&gt;&lt;a href='http://dx.doi.org/10.1093/actrade/9780192801791.001.0001'&gt;Architecture&lt;/a&gt;&lt;/td&gt;&lt;td&gt;&lt;a href='http://www.veryshortintroductions.com/mobile/view/10.1093/actrade/9780192801791.001.0001/actrade-9780192801791'&gt;&lt;img src='https://api.qrserver.com/v1/create-qr-code/?size=300x300&amp;data=http://www.veryshortintroductions.com/mobile/view/10.1093/actrade/9780192801791.001.0001/actrade-9780192801791' class='qr'/&gt;&lt;/a&gt;&lt;/td&gt;&lt;/tr&gt;</v>
      </c>
      <c r="N39" s="0" t="s">
        <v>44</v>
      </c>
      <c r="O39" s="0" t="s">
        <v>239</v>
      </c>
      <c r="P39" s="0" t="s">
        <v>239</v>
      </c>
      <c r="Q39" s="0" t="s">
        <v>46</v>
      </c>
      <c r="S39" s="0" t="s">
        <v>240</v>
      </c>
      <c r="Y39" s="0" t="s">
        <v>241</v>
      </c>
      <c r="AA39" s="0" t="s">
        <v>49</v>
      </c>
      <c r="AB39" s="2" t="n">
        <v>37257</v>
      </c>
      <c r="AC39" s="2" t="n">
        <v>37621</v>
      </c>
      <c r="AK39" s="0" t="s">
        <v>50</v>
      </c>
      <c r="AL39" s="0" t="s">
        <v>51</v>
      </c>
      <c r="AM39" s="0" t="s">
        <v>49</v>
      </c>
      <c r="AN39" s="0" t="s">
        <v>49</v>
      </c>
      <c r="AO39" s="0" t="s">
        <v>49</v>
      </c>
      <c r="AP39" s="0" t="s">
        <v>49</v>
      </c>
      <c r="AQ39" s="0" t="s">
        <v>49</v>
      </c>
    </row>
    <row r="40" customFormat="false" ht="15" hidden="false" customHeight="false" outlineLevel="0" collapsed="false">
      <c r="A40" s="0" t="n">
        <v>1590639</v>
      </c>
      <c r="B40" s="0" t="str">
        <f aca="false">RIGHT(O40,LEN(O40)-FIND("actrade-",O40)-7)</f>
        <v>9780199206780</v>
      </c>
      <c r="C40" s="0" t="str">
        <f aca="false">"10.1093/actrade/" &amp; B40 &amp; ".001.0001"</f>
        <v>10.1093/actrade/9780199206780.001.0001</v>
      </c>
      <c r="D40" s="0" t="str">
        <f aca="false">"http://www.veryshortintroductions.com/mobile/view/" &amp; C40 &amp; "/actrade-" &amp; B40</f>
        <v>http://www.veryshortintroductions.com/mobile/view/10.1093/actrade/9780199206780.001.0001/actrade-9780199206780</v>
      </c>
      <c r="E40" s="0" t="s">
        <v>242</v>
      </c>
      <c r="F40" s="0" t="str">
        <f aca="false">LEFT(E40,FIND(":",E40)-1)</f>
        <v>Aristocracy</v>
      </c>
      <c r="G40" s="0" t="str">
        <f aca="false">"&lt;a href='http://dx.doi.org/" &amp; C40 &amp; "'&gt;" &amp; LEFT(E40,FIND(":",E40)-1) &amp; "&lt;/a&gt;"</f>
        <v>&lt;a href='http://dx.doi.org/10.1093/actrade/9780199206780.001.0001'&gt;Aristocracy&lt;/a&gt;</v>
      </c>
      <c r="H40" s="0" t="str">
        <f aca="false">"&lt;a href='http://dx.doi.org/" &amp; C40 &amp; "'&gt;" &amp;"&lt;img src='http://www.veryshortintroductions.com/view/covers/"&amp;B40&amp;".png' class='coverimage' alt='" &amp;E40 &amp; "'/&gt;&lt;/a&gt;"</f>
        <v>&lt;a href='http://dx.doi.org/10.1093/actrade/9780199206780.001.0001'&gt;&lt;img src='http://www.veryshortintroductions.com/view/covers/9780199206780.png' class='coverimage' alt='Aristocracy: A Very Short Introduction (Very Short Introductions)'/&gt;&lt;/a&gt;</v>
      </c>
      <c r="I40" s="0" t="str">
        <f aca="false">"&lt;a href='" &amp; D40 &amp; "'&gt;" &amp; "&lt;img src='https://api.qrserver.com/v1/create-qr-code/?size=300x300&amp;data=" &amp; D40 &amp;"' class='qr'/&gt;&lt;/a&gt;"</f>
        <v>&lt;a href='http://www.veryshortintroductions.com/mobile/view/10.1093/actrade/9780199206780.001.0001/actrade-9780199206780'&gt;&lt;img src='https://api.qrserver.com/v1/create-qr-code/?size=300x300&amp;data=http://www.veryshortintroductions.com/mobile/view/10.1093/actrade/9780199206780.001.0001/actrade-9780199206780' class='qr'/&gt;&lt;/a&gt;</v>
      </c>
      <c r="J40" s="0" t="str">
        <f aca="false">"&lt;tr&gt;&lt;td&gt;" &amp; H40 &amp; "&lt;/td&gt;&lt;td&gt;&lt;small&gt;Very Short Introduction&lt;br/&gt;http://m.veryshortintroductions.com&lt;/small&gt;&lt;br/&gt;&lt;em&gt;ebook&lt;/em&gt;&lt;br/&gt;&lt;br/&gt;" &amp; G40 &amp; "&lt;/td&gt;&lt;td&gt;" &amp; I40 &amp; "&lt;/td&gt;&lt;/tr&gt;"</f>
        <v>&lt;tr&gt;&lt;td&gt;&lt;a href='http://dx.doi.org/10.1093/actrade/9780199206780.001.0001'&gt;&lt;img src='http://www.veryshortintroductions.com/view/covers/9780199206780.png' class='coverimage' alt='Aristocracy: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href='http://dx.doi.org/10.1093/actrade/9780199206780.001.0001'&gt;Aristocracy&lt;/a&gt;&lt;/td&gt;&lt;td&gt;&lt;a href='http://www.veryshortintroductions.com/mobile/view/10.1093/actrade/9780199206780.001.0001/actrade-9780199206780'&gt;&lt;img src='https://api.qrserver.com/v1/create-qr-code/?size=300x300&amp;data=http://www.veryshortintroductions.com/mobile/view/10.1093/actrade/9780199206780.001.0001/actrade-9780199206780' class='qr'/&gt;&lt;/a&gt;&lt;/td&gt;&lt;/tr&gt;</v>
      </c>
      <c r="N40" s="0" t="s">
        <v>44</v>
      </c>
      <c r="O40" s="0" t="s">
        <v>243</v>
      </c>
      <c r="P40" s="0" t="s">
        <v>243</v>
      </c>
      <c r="Q40" s="0" t="s">
        <v>46</v>
      </c>
      <c r="S40" s="0" t="s">
        <v>244</v>
      </c>
      <c r="X40" s="0" t="s">
        <v>245</v>
      </c>
      <c r="Y40" s="0" t="s">
        <v>246</v>
      </c>
      <c r="AA40" s="0" t="s">
        <v>49</v>
      </c>
      <c r="AB40" s="2" t="n">
        <v>40179</v>
      </c>
      <c r="AC40" s="2" t="n">
        <v>40543</v>
      </c>
      <c r="AJ40" s="0" t="s">
        <v>247</v>
      </c>
      <c r="AK40" s="0" t="s">
        <v>50</v>
      </c>
      <c r="AL40" s="0" t="s">
        <v>51</v>
      </c>
      <c r="AM40" s="0" t="s">
        <v>49</v>
      </c>
      <c r="AN40" s="0" t="s">
        <v>49</v>
      </c>
      <c r="AO40" s="0" t="s">
        <v>49</v>
      </c>
      <c r="AP40" s="0" t="s">
        <v>49</v>
      </c>
      <c r="AQ40" s="0" t="s">
        <v>49</v>
      </c>
    </row>
    <row r="41" customFormat="false" ht="15" hidden="false" customHeight="false" outlineLevel="0" collapsed="false">
      <c r="A41" s="0" t="n">
        <v>1094812</v>
      </c>
      <c r="B41" s="0" t="str">
        <f aca="false">RIGHT(O41,LEN(O41)-FIND("actrade-",O41)-7)</f>
        <v>9780192854087</v>
      </c>
      <c r="C41" s="0" t="str">
        <f aca="false">"10.1093/actrade/" &amp; B41 &amp; ".001.0001"</f>
        <v>10.1093/actrade/9780192854087.001.0001</v>
      </c>
      <c r="D41" s="0" t="str">
        <f aca="false">"http://www.veryshortintroductions.com/mobile/view/" &amp; C41 &amp; "/actrade-" &amp; B41</f>
        <v>http://www.veryshortintroductions.com/mobile/view/10.1093/actrade/9780192854087.001.0001/actrade-9780192854087</v>
      </c>
      <c r="E41" s="0" t="s">
        <v>248</v>
      </c>
      <c r="F41" s="0" t="str">
        <f aca="false">LEFT(E41,FIND(":",E41)-1)</f>
        <v>Aristotle</v>
      </c>
      <c r="G41" s="0" t="str">
        <f aca="false">"&lt;a href='http://dx.doi.org/" &amp; C41 &amp; "'&gt;" &amp; LEFT(E41,FIND(":",E41)-1) &amp; "&lt;/a&gt;"</f>
        <v>&lt;a href='http://dx.doi.org/10.1093/actrade/9780192854087.001.0001'&gt;Aristotle&lt;/a&gt;</v>
      </c>
      <c r="H41" s="0" t="str">
        <f aca="false">"&lt;a href='http://dx.doi.org/" &amp; C41 &amp; "'&gt;" &amp;"&lt;img src='http://www.veryshortintroductions.com/view/covers/"&amp;B41&amp;".png' class='coverimage' alt='" &amp;E41 &amp; "'/&gt;&lt;/a&gt;"</f>
        <v>&lt;a href='http://dx.doi.org/10.1093/actrade/9780192854087.001.0001'&gt;&lt;img src='http://www.veryshortintroductions.com/view/covers/9780192854087.png' class='coverimage' alt='Aristotle: A Very Short Introduction (Very short introductions ; 32)'/&gt;&lt;/a&gt;</v>
      </c>
      <c r="I41" s="0" t="str">
        <f aca="false">"&lt;a href='" &amp; D41 &amp; "'&gt;" &amp; "&lt;img src='https://api.qrserver.com/v1/create-qr-code/?size=300x300&amp;data=" &amp; D41 &amp;"' class='qr'/&gt;&lt;/a&gt;"</f>
        <v>&lt;a href='http://www.veryshortintroductions.com/mobile/view/10.1093/actrade/9780192854087.001.0001/actrade-9780192854087'&gt;&lt;img src='https://api.qrserver.com/v1/create-qr-code/?size=300x300&amp;data=http://www.veryshortintroductions.com/mobile/view/10.1093/actrade/9780192854087.001.0001/actrade-9780192854087' class='qr'/&gt;&lt;/a&gt;</v>
      </c>
      <c r="J41" s="0" t="str">
        <f aca="false">"&lt;tr&gt;&lt;td&gt;" &amp; H41 &amp; "&lt;/td&gt;&lt;td&gt;&lt;small&gt;Very Short Introduction&lt;br/&gt;http://m.veryshortintroductions.com&lt;/small&gt;&lt;br/&gt;&lt;em&gt;ebook&lt;/em&gt;&lt;br/&gt;&lt;br/&gt;" &amp; G41 &amp; "&lt;/td&gt;&lt;td&gt;" &amp; I41 &amp; "&lt;/td&gt;&lt;/tr&gt;"</f>
        <v>&lt;tr&gt;&lt;td&gt;&lt;a href='http://dx.doi.org/10.1093/actrade/9780192854087.001.0001'&gt;&lt;img src='http://www.veryshortintroductions.com/view/covers/9780192854087.png' class='coverimage' alt='Aristotle: A Very Short Introduction (Very short introductions ; 32)'/&gt;&lt;/a&gt;&lt;/td&gt;&lt;td&gt;&lt;small&gt;Very Short Introduction&lt;br/&gt;http://m.veryshortintroductions.com&lt;/small&gt;&lt;br/&gt;&lt;em&gt;ebook&lt;/em&gt;&lt;br/&gt;&lt;br/&gt;&lt;a href='http://dx.doi.org/10.1093/actrade/9780192854087.001.0001'&gt;Aristotle&lt;/a&gt;&lt;/td&gt;&lt;td&gt;&lt;a href='http://www.veryshortintroductions.com/mobile/view/10.1093/actrade/9780192854087.001.0001/actrade-9780192854087'&gt;&lt;img src='https://api.qrserver.com/v1/create-qr-code/?size=300x300&amp;data=http://www.veryshortintroductions.com/mobile/view/10.1093/actrade/9780192854087.001.0001/actrade-9780192854087' class='qr'/&gt;&lt;/a&gt;&lt;/td&gt;&lt;/tr&gt;</v>
      </c>
      <c r="N41" s="0" t="s">
        <v>44</v>
      </c>
      <c r="O41" s="0" t="s">
        <v>249</v>
      </c>
      <c r="P41" s="0" t="s">
        <v>249</v>
      </c>
      <c r="Q41" s="0" t="s">
        <v>46</v>
      </c>
      <c r="S41" s="0" t="s">
        <v>250</v>
      </c>
      <c r="X41" s="0" t="s">
        <v>251</v>
      </c>
      <c r="Y41" s="0" t="s">
        <v>252</v>
      </c>
      <c r="AA41" s="0" t="s">
        <v>49</v>
      </c>
      <c r="AB41" s="2" t="n">
        <v>36526</v>
      </c>
      <c r="AC41" s="2" t="n">
        <v>36891</v>
      </c>
      <c r="AJ41" s="0" t="s">
        <v>187</v>
      </c>
      <c r="AK41" s="0" t="s">
        <v>50</v>
      </c>
      <c r="AL41" s="0" t="s">
        <v>51</v>
      </c>
      <c r="AM41" s="0" t="s">
        <v>49</v>
      </c>
      <c r="AN41" s="0" t="s">
        <v>49</v>
      </c>
      <c r="AO41" s="0" t="s">
        <v>49</v>
      </c>
      <c r="AP41" s="0" t="s">
        <v>49</v>
      </c>
      <c r="AQ41" s="0" t="s">
        <v>49</v>
      </c>
    </row>
    <row r="42" customFormat="false" ht="15" hidden="false" customHeight="false" outlineLevel="0" collapsed="false">
      <c r="A42" s="0" t="n">
        <v>2562419</v>
      </c>
      <c r="B42" s="0" t="str">
        <f aca="false">RIGHT(O42,LEN(O42)-FIND("actrade-",O42)-7)</f>
        <v>9780192801814</v>
      </c>
      <c r="C42" s="0" t="str">
        <f aca="false">"10.1093/actrade/" &amp; B42 &amp; ".001.0001"</f>
        <v>10.1093/actrade/9780192801814.001.0001</v>
      </c>
      <c r="D42" s="0" t="str">
        <f aca="false">"http://www.veryshortintroductions.com/mobile/view/" &amp; C42 &amp; "/actrade-" &amp; B42</f>
        <v>http://www.veryshortintroductions.com/mobile/view/10.1093/actrade/9780192801814.001.0001/actrade-9780192801814</v>
      </c>
      <c r="E42" s="0" t="s">
        <v>253</v>
      </c>
      <c r="F42" s="0" t="str">
        <f aca="false">LEFT(E42,FIND(":",E42)-1)</f>
        <v>Art History</v>
      </c>
      <c r="G42" s="0" t="str">
        <f aca="false">"&lt;a href='http://dx.doi.org/" &amp; C42 &amp; "'&gt;" &amp; LEFT(E42,FIND(":",E42)-1) &amp; "&lt;/a&gt;"</f>
        <v>&lt;a href='http://dx.doi.org/10.1093/actrade/9780192801814.001.0001'&gt;Art History&lt;/a&gt;</v>
      </c>
      <c r="H42" s="0" t="str">
        <f aca="false">"&lt;a href='http://dx.doi.org/" &amp; C42 &amp; "'&gt;" &amp;"&lt;img src='http://www.veryshortintroductions.com/view/covers/"&amp;B42&amp;".png' class='coverimage' alt='" &amp;E42 &amp; "'/&gt;&lt;/a&gt;"</f>
        <v>&lt;a href='http://dx.doi.org/10.1093/actrade/9780192801814.001.0001'&gt;&lt;img src='http://www.veryshortintroductions.com/view/covers/9780192801814.png' class='coverimage' alt='Art History: A Very Short Introduction'/&gt;&lt;/a&gt;</v>
      </c>
      <c r="I42" s="0" t="str">
        <f aca="false">"&lt;a href='" &amp; D42 &amp; "'&gt;" &amp; "&lt;img src='https://api.qrserver.com/v1/create-qr-code/?size=300x300&amp;data=" &amp; D42 &amp;"' class='qr'/&gt;&lt;/a&gt;"</f>
        <v>&lt;a href='http://www.veryshortintroductions.com/mobile/view/10.1093/actrade/9780192801814.001.0001/actrade-9780192801814'&gt;&lt;img src='https://api.qrserver.com/v1/create-qr-code/?size=300x300&amp;data=http://www.veryshortintroductions.com/mobile/view/10.1093/actrade/9780192801814.001.0001/actrade-9780192801814' class='qr'/&gt;&lt;/a&gt;</v>
      </c>
      <c r="J42" s="0" t="str">
        <f aca="false">"&lt;tr&gt;&lt;td&gt;" &amp; H42 &amp; "&lt;/td&gt;&lt;td&gt;&lt;small&gt;Very Short Introduction&lt;br/&gt;http://m.veryshortintroductions.com&lt;/small&gt;&lt;br/&gt;&lt;em&gt;ebook&lt;/em&gt;&lt;br/&gt;&lt;br/&gt;" &amp; G42 &amp; "&lt;/td&gt;&lt;td&gt;" &amp; I42 &amp; "&lt;/td&gt;&lt;/tr&gt;"</f>
        <v>&lt;tr&gt;&lt;td&gt;&lt;a href='http://dx.doi.org/10.1093/actrade/9780192801814.001.0001'&gt;&lt;img src='http://www.veryshortintroductions.com/view/covers/9780192801814.png' class='coverimage' alt='Art History: A Very Short Introduction'/&gt;&lt;/a&gt;&lt;/td&gt;&lt;td&gt;&lt;small&gt;Very Short Introduction&lt;br/&gt;http://m.veryshortintroductions.com&lt;/small&gt;&lt;br/&gt;&lt;em&gt;ebook&lt;/em&gt;&lt;br/&gt;&lt;br/&gt;&lt;a href='http://dx.doi.org/10.1093/actrade/9780192801814.001.0001'&gt;Art History&lt;/a&gt;&lt;/td&gt;&lt;td&gt;&lt;a href='http://www.veryshortintroductions.com/mobile/view/10.1093/actrade/9780192801814.001.0001/actrade-9780192801814'&gt;&lt;img src='https://api.qrserver.com/v1/create-qr-code/?size=300x300&amp;data=http://www.veryshortintroductions.com/mobile/view/10.1093/actrade/9780192801814.001.0001/actrade-9780192801814' class='qr'/&gt;&lt;/a&gt;&lt;/td&gt;&lt;/tr&gt;</v>
      </c>
      <c r="N42" s="0" t="s">
        <v>44</v>
      </c>
      <c r="O42" s="0" t="s">
        <v>254</v>
      </c>
      <c r="P42" s="0" t="s">
        <v>254</v>
      </c>
      <c r="Q42" s="0" t="s">
        <v>46</v>
      </c>
      <c r="S42" s="0" t="s">
        <v>255</v>
      </c>
      <c r="Y42" s="0" t="s">
        <v>256</v>
      </c>
      <c r="AA42" s="0" t="s">
        <v>49</v>
      </c>
      <c r="AB42" s="2" t="n">
        <v>37987</v>
      </c>
      <c r="AC42" s="2" t="n">
        <v>38352</v>
      </c>
      <c r="AK42" s="0" t="s">
        <v>50</v>
      </c>
      <c r="AL42" s="0" t="s">
        <v>51</v>
      </c>
      <c r="AM42" s="0" t="s">
        <v>49</v>
      </c>
      <c r="AN42" s="0" t="s">
        <v>49</v>
      </c>
      <c r="AO42" s="0" t="s">
        <v>49</v>
      </c>
      <c r="AP42" s="0" t="s">
        <v>49</v>
      </c>
      <c r="AQ42" s="0" t="s">
        <v>49</v>
      </c>
    </row>
    <row r="43" customFormat="false" ht="15" hidden="false" customHeight="false" outlineLevel="0" collapsed="false">
      <c r="A43" s="0" t="n">
        <v>3092986</v>
      </c>
      <c r="B43" s="0" t="str">
        <f aca="false">RIGHT(O43,LEN(O43)-FIND("actrade-",O43)-7)</f>
        <v>9780192804631</v>
      </c>
      <c r="C43" s="0" t="str">
        <f aca="false">"10.1093/actrade/" &amp; B43 &amp; ".001.0001"</f>
        <v>10.1093/actrade/9780192804631.001.0001</v>
      </c>
      <c r="D43" s="0" t="str">
        <f aca="false">"http://www.veryshortintroductions.com/mobile/view/" &amp; C43 &amp; "/actrade-" &amp; B43</f>
        <v>http://www.veryshortintroductions.com/mobile/view/10.1093/actrade/9780192804631.001.0001/actrade-9780192804631</v>
      </c>
      <c r="E43" s="0" t="s">
        <v>257</v>
      </c>
      <c r="F43" s="0" t="str">
        <f aca="false">LEFT(E43,FIND(":",E43)-1)</f>
        <v>Art theory</v>
      </c>
      <c r="G43" s="0" t="str">
        <f aca="false">"&lt;a href='http://dx.doi.org/" &amp; C43 &amp; "'&gt;" &amp; LEFT(E43,FIND(":",E43)-1) &amp; "&lt;/a&gt;"</f>
        <v>&lt;a href='http://dx.doi.org/10.1093/actrade/9780192804631.001.0001'&gt;Art theory&lt;/a&gt;</v>
      </c>
      <c r="H43" s="0" t="str">
        <f aca="false">"&lt;a href='http://dx.doi.org/" &amp; C43 &amp; "'&gt;" &amp;"&lt;img src='http://www.veryshortintroductions.com/view/covers/"&amp;B43&amp;".png' class='coverimage' alt='" &amp;E43 &amp; "'/&gt;&lt;/a&gt;"</f>
        <v>&lt;a href='http://dx.doi.org/10.1093/actrade/9780192804631.001.0001'&gt;&lt;img src='http://www.veryshortintroductions.com/view/covers/9780192804631.png' class='coverimage' alt='Art theory: a very short introduction'/&gt;&lt;/a&gt;</v>
      </c>
      <c r="I43" s="0" t="str">
        <f aca="false">"&lt;a href='" &amp; D43 &amp; "'&gt;" &amp; "&lt;img src='https://api.qrserver.com/v1/create-qr-code/?size=300x300&amp;data=" &amp; D43 &amp;"' class='qr'/&gt;&lt;/a&gt;"</f>
        <v>&lt;a href='http://www.veryshortintroductions.com/mobile/view/10.1093/actrade/9780192804631.001.0001/actrade-9780192804631'&gt;&lt;img src='https://api.qrserver.com/v1/create-qr-code/?size=300x300&amp;data=http://www.veryshortintroductions.com/mobile/view/10.1093/actrade/9780192804631.001.0001/actrade-9780192804631' class='qr'/&gt;&lt;/a&gt;</v>
      </c>
      <c r="J43" s="0" t="str">
        <f aca="false">"&lt;tr&gt;&lt;td&gt;" &amp; H43 &amp; "&lt;/td&gt;&lt;td&gt;&lt;small&gt;Very Short Introduction&lt;br/&gt;http://m.veryshortintroductions.com&lt;/small&gt;&lt;br/&gt;&lt;em&gt;ebook&lt;/em&gt;&lt;br/&gt;&lt;br/&gt;" &amp; G43 &amp; "&lt;/td&gt;&lt;td&gt;" &amp; I43 &amp; "&lt;/td&gt;&lt;/tr&gt;"</f>
        <v>&lt;tr&gt;&lt;td&gt;&lt;a href='http://dx.doi.org/10.1093/actrade/9780192804631.001.0001'&gt;&lt;img src='http://www.veryshortintroductions.com/view/covers/9780192804631.png' class='coverimage' alt='Art theory: a very short introduction'/&gt;&lt;/a&gt;&lt;/td&gt;&lt;td&gt;&lt;small&gt;Very Short Introduction&lt;br/&gt;http://m.veryshortintroductions.com&lt;/small&gt;&lt;br/&gt;&lt;em&gt;ebook&lt;/em&gt;&lt;br/&gt;&lt;br/&gt;&lt;a href='http://dx.doi.org/10.1093/actrade/9780192804631.001.0001'&gt;Art theory&lt;/a&gt;&lt;/td&gt;&lt;td&gt;&lt;a href='http://www.veryshortintroductions.com/mobile/view/10.1093/actrade/9780192804631.001.0001/actrade-9780192804631'&gt;&lt;img src='https://api.qrserver.com/v1/create-qr-code/?size=300x300&amp;data=http://www.veryshortintroductions.com/mobile/view/10.1093/actrade/9780192804631.001.0001/actrade-9780192804631' class='qr'/&gt;&lt;/a&gt;&lt;/td&gt;&lt;/tr&gt;</v>
      </c>
      <c r="N43" s="0" t="s">
        <v>44</v>
      </c>
      <c r="O43" s="0" t="s">
        <v>258</v>
      </c>
      <c r="P43" s="0" t="s">
        <v>258</v>
      </c>
      <c r="Q43" s="0" t="s">
        <v>46</v>
      </c>
      <c r="S43" s="0" t="s">
        <v>259</v>
      </c>
      <c r="Y43" s="0" t="s">
        <v>260</v>
      </c>
      <c r="AA43" s="0" t="s">
        <v>49</v>
      </c>
      <c r="AB43" s="2" t="n">
        <v>37622</v>
      </c>
      <c r="AC43" s="2" t="n">
        <v>37986</v>
      </c>
      <c r="AK43" s="0" t="s">
        <v>50</v>
      </c>
      <c r="AL43" s="0" t="s">
        <v>51</v>
      </c>
      <c r="AM43" s="0" t="s">
        <v>49</v>
      </c>
      <c r="AN43" s="0" t="s">
        <v>49</v>
      </c>
      <c r="AO43" s="0" t="s">
        <v>49</v>
      </c>
      <c r="AP43" s="0" t="s">
        <v>49</v>
      </c>
      <c r="AQ43" s="0" t="s">
        <v>49</v>
      </c>
    </row>
    <row r="44" customFormat="false" ht="15" hidden="false" customHeight="false" outlineLevel="0" collapsed="false">
      <c r="A44" s="0" t="n">
        <v>12322016</v>
      </c>
      <c r="B44" s="0" t="str">
        <f aca="false">RIGHT(O44,LEN(O44)-FIND("actrade-",O44)-7)</f>
        <v>9780190219765</v>
      </c>
      <c r="C44" s="0" t="str">
        <f aca="false">"10.1093/actrade/" &amp; B44 &amp; ".001.0001"</f>
        <v>10.1093/actrade/9780190219765.001.0001</v>
      </c>
      <c r="D44" s="0" t="str">
        <f aca="false">"http://www.veryshortintroductions.com/mobile/view/" &amp; C44 &amp; "/actrade-" &amp; B44</f>
        <v>http://www.veryshortintroductions.com/mobile/view/10.1093/actrade/9780190219765.001.0001/actrade-9780190219765</v>
      </c>
      <c r="E44" s="0" t="s">
        <v>261</v>
      </c>
      <c r="F44" s="0" t="str">
        <f aca="false">LEFT(E44,FIND(":",E44)-1)</f>
        <v>Asian American History</v>
      </c>
      <c r="G44" s="0" t="str">
        <f aca="false">"&lt;a href='http://dx.doi.org/" &amp; C44 &amp; "'&gt;" &amp; LEFT(E44,FIND(":",E44)-1) &amp; "&lt;/a&gt;"</f>
        <v>&lt;a href='http://dx.doi.org/10.1093/actrade/9780190219765.001.0001'&gt;Asian American History&lt;/a&gt;</v>
      </c>
      <c r="H44" s="0" t="str">
        <f aca="false">"&lt;a href='http://dx.doi.org/" &amp; C44 &amp; "'&gt;" &amp;"&lt;img src='http://www.veryshortintroductions.com/view/covers/"&amp;B44&amp;".png' class='coverimage' alt='" &amp;E44 &amp; "'/&gt;&lt;/a&gt;"</f>
        <v>&lt;a href='http://dx.doi.org/10.1093/actrade/9780190219765.001.0001'&gt;&lt;img src='http://www.veryshortintroductions.com/view/covers/9780190219765.png' class='coverimage' alt='Asian American History: A Very Short Introduction'/&gt;&lt;/a&gt;</v>
      </c>
      <c r="I44" s="0" t="str">
        <f aca="false">"&lt;a href='" &amp; D44 &amp; "'&gt;" &amp; "&lt;img src='https://api.qrserver.com/v1/create-qr-code/?size=300x300&amp;data=" &amp; D44 &amp;"' class='qr'/&gt;&lt;/a&gt;"</f>
        <v>&lt;a href='http://www.veryshortintroductions.com/mobile/view/10.1093/actrade/9780190219765.001.0001/actrade-9780190219765'&gt;&lt;img src='https://api.qrserver.com/v1/create-qr-code/?size=300x300&amp;data=http://www.veryshortintroductions.com/mobile/view/10.1093/actrade/9780190219765.001.0001/actrade-9780190219765' class='qr'/&gt;&lt;/a&gt;</v>
      </c>
      <c r="J44" s="0" t="str">
        <f aca="false">"&lt;tr&gt;&lt;td&gt;" &amp; H44 &amp; "&lt;/td&gt;&lt;td&gt;&lt;small&gt;Very Short Introduction&lt;br/&gt;http://m.veryshortintroductions.com&lt;/small&gt;&lt;br/&gt;&lt;em&gt;ebook&lt;/em&gt;&lt;br/&gt;&lt;br/&gt;" &amp; G44 &amp; "&lt;/td&gt;&lt;td&gt;" &amp; I44 &amp; "&lt;/td&gt;&lt;/tr&gt;"</f>
        <v>&lt;tr&gt;&lt;td&gt;&lt;a href='http://dx.doi.org/10.1093/actrade/9780190219765.001.0001'&gt;&lt;img src='http://www.veryshortintroductions.com/view/covers/9780190219765.png' class='coverimage' alt='Asian American History: A Very Short Introduction'/&gt;&lt;/a&gt;&lt;/td&gt;&lt;td&gt;&lt;small&gt;Very Short Introduction&lt;br/&gt;http://m.veryshortintroductions.com&lt;/small&gt;&lt;br/&gt;&lt;em&gt;ebook&lt;/em&gt;&lt;br/&gt;&lt;br/&gt;&lt;a href='http://dx.doi.org/10.1093/actrade/9780190219765.001.0001'&gt;Asian American History&lt;/a&gt;&lt;/td&gt;&lt;td&gt;&lt;a href='http://www.veryshortintroductions.com/mobile/view/10.1093/actrade/9780190219765.001.0001/actrade-9780190219765'&gt;&lt;img src='https://api.qrserver.com/v1/create-qr-code/?size=300x300&amp;data=http://www.veryshortintroductions.com/mobile/view/10.1093/actrade/9780190219765.001.0001/actrade-9780190219765' class='qr'/&gt;&lt;/a&gt;&lt;/td&gt;&lt;/tr&gt;</v>
      </c>
      <c r="N44" s="0" t="s">
        <v>44</v>
      </c>
      <c r="O44" s="0" t="s">
        <v>262</v>
      </c>
      <c r="P44" s="0" t="s">
        <v>262</v>
      </c>
      <c r="Q44" s="0" t="s">
        <v>46</v>
      </c>
      <c r="S44" s="0" t="s">
        <v>263</v>
      </c>
      <c r="X44" s="0" t="s">
        <v>264</v>
      </c>
      <c r="Y44" s="0" t="s">
        <v>265</v>
      </c>
      <c r="AA44" s="0" t="s">
        <v>49</v>
      </c>
      <c r="AB44" s="2" t="n">
        <v>42370</v>
      </c>
      <c r="AC44" s="2" t="n">
        <v>42735</v>
      </c>
      <c r="AK44" s="0" t="s">
        <v>50</v>
      </c>
      <c r="AL44" s="0" t="s">
        <v>51</v>
      </c>
      <c r="AM44" s="0" t="s">
        <v>49</v>
      </c>
      <c r="AN44" s="0" t="s">
        <v>49</v>
      </c>
      <c r="AO44" s="0" t="s">
        <v>49</v>
      </c>
      <c r="AP44" s="0" t="s">
        <v>49</v>
      </c>
      <c r="AQ44" s="0" t="s">
        <v>49</v>
      </c>
    </row>
    <row r="45" customFormat="false" ht="15" hidden="false" customHeight="false" outlineLevel="0" collapsed="false">
      <c r="A45" s="0" t="n">
        <v>3093000</v>
      </c>
      <c r="B45" s="0" t="str">
        <f aca="false">RIGHT(O45,LEN(O45)-FIND("actrade-",O45)-7)</f>
        <v>9780199586455</v>
      </c>
      <c r="C45" s="0" t="str">
        <f aca="false">"10.1093/actrade/" &amp; B45 &amp; ".001.0001"</f>
        <v>10.1093/actrade/9780199586455.001.0001</v>
      </c>
      <c r="D45" s="0" t="str">
        <f aca="false">"http://www.veryshortintroductions.com/mobile/view/" &amp; C45 &amp; "/actrade-" &amp; B45</f>
        <v>http://www.veryshortintroductions.com/mobile/view/10.1093/actrade/9780199586455.001.0001/actrade-9780199586455</v>
      </c>
      <c r="E45" s="0" t="s">
        <v>266</v>
      </c>
      <c r="F45" s="0" t="str">
        <f aca="false">LEFT(E45,FIND(":",E45)-1)</f>
        <v>Astrobiology  </v>
      </c>
      <c r="G45" s="0" t="str">
        <f aca="false">"&lt;a href='http://dx.doi.org/" &amp; C45 &amp; "'&gt;" &amp; LEFT(E45,FIND(":",E45)-1) &amp; "&lt;/a&gt;"</f>
        <v>&lt;a href='http://dx.doi.org/10.1093/actrade/9780199586455.001.0001'&gt;Astrobiology  &lt;/a&gt;</v>
      </c>
      <c r="H45" s="0" t="str">
        <f aca="false">"&lt;a href='http://dx.doi.org/" &amp; C45 &amp; "'&gt;" &amp;"&lt;img src='http://www.veryshortintroductions.com/view/covers/"&amp;B45&amp;".png' class='coverimage' alt='" &amp;E45 &amp; "'/&gt;&lt;/a&gt;"</f>
        <v>&lt;a href='http://dx.doi.org/10.1093/actrade/9780199586455.001.0001'&gt;&lt;img src='http://www.veryshortintroductions.com/view/covers/9780199586455.png' class='coverimage' alt='Astrobiology  : a very short introduction'/&gt;&lt;/a&gt;</v>
      </c>
      <c r="I45" s="0" t="str">
        <f aca="false">"&lt;a href='" &amp; D45 &amp; "'&gt;" &amp; "&lt;img src='https://api.qrserver.com/v1/create-qr-code/?size=300x300&amp;data=" &amp; D45 &amp;"' class='qr'/&gt;&lt;/a&gt;"</f>
        <v>&lt;a href='http://www.veryshortintroductions.com/mobile/view/10.1093/actrade/9780199586455.001.0001/actrade-9780199586455'&gt;&lt;img src='https://api.qrserver.com/v1/create-qr-code/?size=300x300&amp;data=http://www.veryshortintroductions.com/mobile/view/10.1093/actrade/9780199586455.001.0001/actrade-9780199586455' class='qr'/&gt;&lt;/a&gt;</v>
      </c>
      <c r="J45" s="0" t="str">
        <f aca="false">"&lt;tr&gt;&lt;td&gt;" &amp; H45 &amp; "&lt;/td&gt;&lt;td&gt;&lt;small&gt;Very Short Introduction&lt;br/&gt;http://m.veryshortintroductions.com&lt;/small&gt;&lt;br/&gt;&lt;em&gt;ebook&lt;/em&gt;&lt;br/&gt;&lt;br/&gt;" &amp; G45 &amp; "&lt;/td&gt;&lt;td&gt;" &amp; I45 &amp; "&lt;/td&gt;&lt;/tr&gt;"</f>
        <v>&lt;tr&gt;&lt;td&gt;&lt;a href='http://dx.doi.org/10.1093/actrade/9780199586455.001.0001'&gt;&lt;img src='http://www.veryshortintroductions.com/view/covers/9780199586455.png' class='coverimage' alt='Astrobiology  : a very short introduction'/&gt;&lt;/a&gt;&lt;/td&gt;&lt;td&gt;&lt;small&gt;Very Short Introduction&lt;br/&gt;http://m.veryshortintroductions.com&lt;/small&gt;&lt;br/&gt;&lt;em&gt;ebook&lt;/em&gt;&lt;br/&gt;&lt;br/&gt;&lt;a href='http://dx.doi.org/10.1093/actrade/9780199586455.001.0001'&gt;Astrobiology  &lt;/a&gt;&lt;/td&gt;&lt;td&gt;&lt;a href='http://www.veryshortintroductions.com/mobile/view/10.1093/actrade/9780199586455.001.0001/actrade-9780199586455'&gt;&lt;img src='https://api.qrserver.com/v1/create-qr-code/?size=300x300&amp;data=http://www.veryshortintroductions.com/mobile/view/10.1093/actrade/9780199586455.001.0001/actrade-9780199586455' class='qr'/&gt;&lt;/a&gt;&lt;/td&gt;&lt;/tr&gt;</v>
      </c>
      <c r="N45" s="0" t="s">
        <v>44</v>
      </c>
      <c r="O45" s="0" t="s">
        <v>267</v>
      </c>
      <c r="P45" s="0" t="s">
        <v>267</v>
      </c>
      <c r="Q45" s="0" t="s">
        <v>46</v>
      </c>
      <c r="S45" s="0" t="s">
        <v>268</v>
      </c>
      <c r="Y45" s="0" t="s">
        <v>269</v>
      </c>
      <c r="AA45" s="0" t="s">
        <v>49</v>
      </c>
      <c r="AB45" s="2" t="n">
        <v>41275</v>
      </c>
      <c r="AC45" s="2" t="n">
        <v>41639</v>
      </c>
      <c r="AK45" s="0" t="s">
        <v>50</v>
      </c>
      <c r="AL45" s="0" t="s">
        <v>51</v>
      </c>
      <c r="AM45" s="0" t="s">
        <v>49</v>
      </c>
      <c r="AN45" s="0" t="s">
        <v>49</v>
      </c>
      <c r="AO45" s="0" t="s">
        <v>49</v>
      </c>
      <c r="AP45" s="0" t="s">
        <v>49</v>
      </c>
      <c r="AQ45" s="0" t="s">
        <v>49</v>
      </c>
    </row>
    <row r="46" customFormat="false" ht="15" hidden="false" customHeight="false" outlineLevel="0" collapsed="false">
      <c r="A46" s="0" t="n">
        <v>11107248</v>
      </c>
      <c r="B46" s="0" t="str">
        <f aca="false">RIGHT(O46,LEN(O46)-FIND("actrade-",O46)-7)</f>
        <v>9780198752851</v>
      </c>
      <c r="C46" s="0" t="str">
        <f aca="false">"10.1093/actrade/" &amp; B46 &amp; ".001.0001"</f>
        <v>10.1093/actrade/9780198752851.001.0001</v>
      </c>
      <c r="D46" s="0" t="str">
        <f aca="false">"http://www.veryshortintroductions.com/mobile/view/" &amp; C46 &amp; "/actrade-" &amp; B46</f>
        <v>http://www.veryshortintroductions.com/mobile/view/10.1093/actrade/9780198752851.001.0001/actrade-9780198752851</v>
      </c>
      <c r="E46" s="0" t="s">
        <v>270</v>
      </c>
      <c r="F46" s="0" t="str">
        <f aca="false">LEFT(E46,FIND(":",E46)-1)</f>
        <v>Astrophysics</v>
      </c>
      <c r="G46" s="0" t="str">
        <f aca="false">"&lt;a href='http://dx.doi.org/" &amp; C46 &amp; "'&gt;" &amp; LEFT(E46,FIND(":",E46)-1) &amp; "&lt;/a&gt;"</f>
        <v>&lt;a href='http://dx.doi.org/10.1093/actrade/9780198752851.001.0001'&gt;Astrophysics&lt;/a&gt;</v>
      </c>
      <c r="H46" s="0" t="str">
        <f aca="false">"&lt;a href='http://dx.doi.org/" &amp; C46 &amp; "'&gt;" &amp;"&lt;img src='http://www.veryshortintroductions.com/view/covers/"&amp;B46&amp;".png' class='coverimage' alt='" &amp;E46 &amp; "'/&gt;&lt;/a&gt;"</f>
        <v>&lt;a href='http://dx.doi.org/10.1093/actrade/9780198752851.001.0001'&gt;&lt;img src='http://www.veryshortintroductions.com/view/covers/9780198752851.png' class='coverimage' alt='Astrophysics: a very short introduction'/&gt;&lt;/a&gt;</v>
      </c>
      <c r="I46" s="0" t="str">
        <f aca="false">"&lt;a href='" &amp; D46 &amp; "'&gt;" &amp; "&lt;img src='https://api.qrserver.com/v1/create-qr-code/?size=300x300&amp;data=" &amp; D46 &amp;"' class='qr'/&gt;&lt;/a&gt;"</f>
        <v>&lt;a href='http://www.veryshortintroductions.com/mobile/view/10.1093/actrade/9780198752851.001.0001/actrade-9780198752851'&gt;&lt;img src='https://api.qrserver.com/v1/create-qr-code/?size=300x300&amp;data=http://www.veryshortintroductions.com/mobile/view/10.1093/actrade/9780198752851.001.0001/actrade-9780198752851' class='qr'/&gt;&lt;/a&gt;</v>
      </c>
      <c r="J46" s="0" t="str">
        <f aca="false">"&lt;tr&gt;&lt;td&gt;" &amp; H46 &amp; "&lt;/td&gt;&lt;td&gt;&lt;small&gt;Very Short Introduction&lt;br/&gt;http://m.veryshortintroductions.com&lt;/small&gt;&lt;br/&gt;&lt;em&gt;ebook&lt;/em&gt;&lt;br/&gt;&lt;br/&gt;" &amp; G46 &amp; "&lt;/td&gt;&lt;td&gt;" &amp; I46 &amp; "&lt;/td&gt;&lt;/tr&gt;"</f>
        <v>&lt;tr&gt;&lt;td&gt;&lt;a href='http://dx.doi.org/10.1093/actrade/9780198752851.001.0001'&gt;&lt;img src='http://www.veryshortintroductions.com/view/covers/9780198752851.png' class='coverimage' alt='Astrophysics: a very short introduction'/&gt;&lt;/a&gt;&lt;/td&gt;&lt;td&gt;&lt;small&gt;Very Short Introduction&lt;br/&gt;http://m.veryshortintroductions.com&lt;/small&gt;&lt;br/&gt;&lt;em&gt;ebook&lt;/em&gt;&lt;br/&gt;&lt;br/&gt;&lt;a href='http://dx.doi.org/10.1093/actrade/9780198752851.001.0001'&gt;Astrophysics&lt;/a&gt;&lt;/td&gt;&lt;td&gt;&lt;a href='http://www.veryshortintroductions.com/mobile/view/10.1093/actrade/9780198752851.001.0001/actrade-9780198752851'&gt;&lt;img src='https://api.qrserver.com/v1/create-qr-code/?size=300x300&amp;data=http://www.veryshortintroductions.com/mobile/view/10.1093/actrade/9780198752851.001.0001/actrade-9780198752851' class='qr'/&gt;&lt;/a&gt;&lt;/td&gt;&lt;/tr&gt;</v>
      </c>
      <c r="N46" s="0" t="s">
        <v>44</v>
      </c>
      <c r="O46" s="0" t="s">
        <v>271</v>
      </c>
      <c r="P46" s="0" t="s">
        <v>271</v>
      </c>
      <c r="Q46" s="0" t="s">
        <v>46</v>
      </c>
      <c r="S46" s="0" t="s">
        <v>272</v>
      </c>
      <c r="X46" s="0" t="s">
        <v>273</v>
      </c>
      <c r="Y46" s="0" t="s">
        <v>274</v>
      </c>
      <c r="AA46" s="0" t="s">
        <v>49</v>
      </c>
      <c r="AB46" s="2" t="n">
        <v>42370</v>
      </c>
      <c r="AC46" s="2" t="n">
        <v>42735</v>
      </c>
      <c r="AK46" s="0" t="s">
        <v>50</v>
      </c>
      <c r="AL46" s="0" t="s">
        <v>51</v>
      </c>
      <c r="AM46" s="0" t="s">
        <v>49</v>
      </c>
      <c r="AN46" s="0" t="s">
        <v>49</v>
      </c>
      <c r="AO46" s="0" t="s">
        <v>49</v>
      </c>
      <c r="AP46" s="0" t="s">
        <v>49</v>
      </c>
      <c r="AQ46" s="0" t="s">
        <v>49</v>
      </c>
    </row>
    <row r="47" customFormat="false" ht="15" hidden="false" customHeight="false" outlineLevel="0" collapsed="false">
      <c r="A47" s="0" t="n">
        <v>3093015</v>
      </c>
      <c r="B47" s="0" t="str">
        <f aca="false">RIGHT(O47,LEN(O47)-FIND("actrade-",O47)-7)</f>
        <v>9780192804242</v>
      </c>
      <c r="C47" s="0" t="str">
        <f aca="false">"10.1093/actrade/" &amp; B47 &amp; ".001.0001"</f>
        <v>10.1093/actrade/9780192804242.001.0001</v>
      </c>
      <c r="D47" s="0" t="str">
        <f aca="false">"http://www.veryshortintroductions.com/mobile/view/" &amp; C47 &amp; "/actrade-" &amp; B47</f>
        <v>http://www.veryshortintroductions.com/mobile/view/10.1093/actrade/9780192804242.001.0001/actrade-9780192804242</v>
      </c>
      <c r="E47" s="0" t="s">
        <v>275</v>
      </c>
      <c r="F47" s="0" t="str">
        <f aca="false">LEFT(E47,FIND(":",E47)-1)</f>
        <v>Atheism</v>
      </c>
      <c r="G47" s="0" t="str">
        <f aca="false">"&lt;a href='http://dx.doi.org/" &amp; C47 &amp; "'&gt;" &amp; LEFT(E47,FIND(":",E47)-1) &amp; "&lt;/a&gt;"</f>
        <v>&lt;a href='http://dx.doi.org/10.1093/actrade/9780192804242.001.0001'&gt;Atheism&lt;/a&gt;</v>
      </c>
      <c r="H47" s="0" t="str">
        <f aca="false">"&lt;a href='http://dx.doi.org/" &amp; C47 &amp; "'&gt;" &amp;"&lt;img src='http://www.veryshortintroductions.com/view/covers/"&amp;B47&amp;".png' class='coverimage' alt='" &amp;E47 &amp; "'/&gt;&lt;/a&gt;"</f>
        <v>&lt;a href='http://dx.doi.org/10.1093/actrade/9780192804242.001.0001'&gt;&lt;img src='http://www.veryshortintroductions.com/view/covers/9780192804242.png' class='coverimage' alt='Atheism: a very short introduction'/&gt;&lt;/a&gt;</v>
      </c>
      <c r="I47" s="0" t="str">
        <f aca="false">"&lt;a href='" &amp; D47 &amp; "'&gt;" &amp; "&lt;img src='https://api.qrserver.com/v1/create-qr-code/?size=300x300&amp;data=" &amp; D47 &amp;"' class='qr'/&gt;&lt;/a&gt;"</f>
        <v>&lt;a href='http://www.veryshortintroductions.com/mobile/view/10.1093/actrade/9780192804242.001.0001/actrade-9780192804242'&gt;&lt;img src='https://api.qrserver.com/v1/create-qr-code/?size=300x300&amp;data=http://www.veryshortintroductions.com/mobile/view/10.1093/actrade/9780192804242.001.0001/actrade-9780192804242' class='qr'/&gt;&lt;/a&gt;</v>
      </c>
      <c r="J47" s="0" t="str">
        <f aca="false">"&lt;tr&gt;&lt;td&gt;" &amp; H47 &amp; "&lt;/td&gt;&lt;td&gt;&lt;small&gt;Very Short Introduction&lt;br/&gt;http://m.veryshortintroductions.com&lt;/small&gt;&lt;br/&gt;&lt;em&gt;ebook&lt;/em&gt;&lt;br/&gt;&lt;br/&gt;" &amp; G47 &amp; "&lt;/td&gt;&lt;td&gt;" &amp; I47 &amp; "&lt;/td&gt;&lt;/tr&gt;"</f>
        <v>&lt;tr&gt;&lt;td&gt;&lt;a href='http://dx.doi.org/10.1093/actrade/9780192804242.001.0001'&gt;&lt;img src='http://www.veryshortintroductions.com/view/covers/9780192804242.png' class='coverimage' alt='Atheism: a very short introduction'/&gt;&lt;/a&gt;&lt;/td&gt;&lt;td&gt;&lt;small&gt;Very Short Introduction&lt;br/&gt;http://m.veryshortintroductions.com&lt;/small&gt;&lt;br/&gt;&lt;em&gt;ebook&lt;/em&gt;&lt;br/&gt;&lt;br/&gt;&lt;a href='http://dx.doi.org/10.1093/actrade/9780192804242.001.0001'&gt;Atheism&lt;/a&gt;&lt;/td&gt;&lt;td&gt;&lt;a href='http://www.veryshortintroductions.com/mobile/view/10.1093/actrade/9780192804242.001.0001/actrade-9780192804242'&gt;&lt;img src='https://api.qrserver.com/v1/create-qr-code/?size=300x300&amp;data=http://www.veryshortintroductions.com/mobile/view/10.1093/actrade/9780192804242.001.0001/actrade-9780192804242' class='qr'/&gt;&lt;/a&gt;&lt;/td&gt;&lt;/tr&gt;</v>
      </c>
      <c r="N47" s="0" t="s">
        <v>44</v>
      </c>
      <c r="O47" s="0" t="s">
        <v>276</v>
      </c>
      <c r="P47" s="0" t="s">
        <v>276</v>
      </c>
      <c r="Q47" s="0" t="s">
        <v>46</v>
      </c>
      <c r="S47" s="0" t="s">
        <v>277</v>
      </c>
      <c r="Y47" s="0" t="s">
        <v>278</v>
      </c>
      <c r="AA47" s="0" t="s">
        <v>49</v>
      </c>
      <c r="AB47" s="2" t="n">
        <v>37622</v>
      </c>
      <c r="AC47" s="2" t="n">
        <v>37986</v>
      </c>
      <c r="AK47" s="0" t="s">
        <v>50</v>
      </c>
      <c r="AL47" s="0" t="s">
        <v>51</v>
      </c>
      <c r="AM47" s="0" t="s">
        <v>49</v>
      </c>
      <c r="AN47" s="0" t="s">
        <v>49</v>
      </c>
      <c r="AO47" s="0" t="s">
        <v>49</v>
      </c>
      <c r="AP47" s="0" t="s">
        <v>49</v>
      </c>
      <c r="AQ47" s="0" t="s">
        <v>49</v>
      </c>
    </row>
    <row r="48" customFormat="false" ht="15" hidden="false" customHeight="false" outlineLevel="0" collapsed="false">
      <c r="A48" s="0" t="n">
        <v>954331</v>
      </c>
      <c r="B48" s="0" t="str">
        <f aca="false">RIGHT(O48,LEN(O48)-FIND("actrade-",O48)-7)</f>
        <v>9780192854520</v>
      </c>
      <c r="C48" s="0" t="str">
        <f aca="false">"10.1093/actrade/" &amp; B48 &amp; ".001.0001"</f>
        <v>10.1093/actrade/9780192854520.001.0001</v>
      </c>
      <c r="D48" s="0" t="str">
        <f aca="false">"http://www.veryshortintroductions.com/mobile/view/" &amp; C48 &amp; "/actrade-" &amp; B48</f>
        <v>http://www.veryshortintroductions.com/mobile/view/10.1093/actrade/9780192854520.001.0001/actrade-9780192854520</v>
      </c>
      <c r="E48" s="0" t="s">
        <v>279</v>
      </c>
      <c r="F48" s="0" t="str">
        <f aca="false">LEFT(E48,FIND(":",E48)-1)</f>
        <v>Augustine</v>
      </c>
      <c r="G48" s="0" t="str">
        <f aca="false">"&lt;a href='http://dx.doi.org/" &amp; C48 &amp; "'&gt;" &amp; LEFT(E48,FIND(":",E48)-1) &amp; "&lt;/a&gt;"</f>
        <v>&lt;a href='http://dx.doi.org/10.1093/actrade/9780192854520.001.0001'&gt;Augustine&lt;/a&gt;</v>
      </c>
      <c r="H48" s="0" t="str">
        <f aca="false">"&lt;a href='http://dx.doi.org/" &amp; C48 &amp; "'&gt;" &amp;"&lt;img src='http://www.veryshortintroductions.com/view/covers/"&amp;B48&amp;".png' class='coverimage' alt='" &amp;E48 &amp; "'/&gt;&lt;/a&gt;"</f>
        <v>&lt;a href='http://dx.doi.org/10.1093/actrade/9780192854520.001.0001'&gt;&lt;img src='http://www.veryshortintroductions.com/view/covers/9780192854520.png' class='coverimage' alt='Augustine: A Very Short Introduction (Very short introductions ; 38)'/&gt;&lt;/a&gt;</v>
      </c>
      <c r="I48" s="0" t="str">
        <f aca="false">"&lt;a href='" &amp; D48 &amp; "'&gt;" &amp; "&lt;img src='https://api.qrserver.com/v1/create-qr-code/?size=300x300&amp;data=" &amp; D48 &amp;"' class='qr'/&gt;&lt;/a&gt;"</f>
        <v>&lt;a href='http://www.veryshortintroductions.com/mobile/view/10.1093/actrade/9780192854520.001.0001/actrade-9780192854520'&gt;&lt;img src='https://api.qrserver.com/v1/create-qr-code/?size=300x300&amp;data=http://www.veryshortintroductions.com/mobile/view/10.1093/actrade/9780192854520.001.0001/actrade-9780192854520' class='qr'/&gt;&lt;/a&gt;</v>
      </c>
      <c r="J48" s="0" t="str">
        <f aca="false">"&lt;tr&gt;&lt;td&gt;" &amp; H48 &amp; "&lt;/td&gt;&lt;td&gt;&lt;small&gt;Very Short Introduction&lt;br/&gt;http://m.veryshortintroductions.com&lt;/small&gt;&lt;br/&gt;&lt;em&gt;ebook&lt;/em&gt;&lt;br/&gt;&lt;br/&gt;" &amp; G48 &amp; "&lt;/td&gt;&lt;td&gt;" &amp; I48 &amp; "&lt;/td&gt;&lt;/tr&gt;"</f>
        <v>&lt;tr&gt;&lt;td&gt;&lt;a href='http://dx.doi.org/10.1093/actrade/9780192854520.001.0001'&gt;&lt;img src='http://www.veryshortintroductions.com/view/covers/9780192854520.png' class='coverimage' alt='Augustine: A Very Short Introduction (Very short introductions ; 38)'/&gt;&lt;/a&gt;&lt;/td&gt;&lt;td&gt;&lt;small&gt;Very Short Introduction&lt;br/&gt;http://m.veryshortintroductions.com&lt;/small&gt;&lt;br/&gt;&lt;em&gt;ebook&lt;/em&gt;&lt;br/&gt;&lt;br/&gt;&lt;a href='http://dx.doi.org/10.1093/actrade/9780192854520.001.0001'&gt;Augustine&lt;/a&gt;&lt;/td&gt;&lt;td&gt;&lt;a href='http://www.veryshortintroductions.com/mobile/view/10.1093/actrade/9780192854520.001.0001/actrade-9780192854520'&gt;&lt;img src='https://api.qrserver.com/v1/create-qr-code/?size=300x300&amp;data=http://www.veryshortintroductions.com/mobile/view/10.1093/actrade/9780192854520.001.0001/actrade-9780192854520' class='qr'/&gt;&lt;/a&gt;&lt;/td&gt;&lt;/tr&gt;</v>
      </c>
      <c r="N48" s="0" t="s">
        <v>44</v>
      </c>
      <c r="O48" s="0" t="s">
        <v>280</v>
      </c>
      <c r="P48" s="0" t="s">
        <v>280</v>
      </c>
      <c r="Q48" s="0" t="s">
        <v>46</v>
      </c>
      <c r="S48" s="0" t="s">
        <v>281</v>
      </c>
      <c r="X48" s="0" t="s">
        <v>282</v>
      </c>
      <c r="Y48" s="0" t="s">
        <v>283</v>
      </c>
      <c r="AA48" s="0" t="s">
        <v>49</v>
      </c>
      <c r="AB48" s="2" t="n">
        <v>36892</v>
      </c>
      <c r="AC48" s="2" t="n">
        <v>37256</v>
      </c>
      <c r="AJ48" s="0" t="s">
        <v>284</v>
      </c>
      <c r="AK48" s="0" t="s">
        <v>50</v>
      </c>
      <c r="AL48" s="0" t="s">
        <v>51</v>
      </c>
      <c r="AM48" s="0" t="s">
        <v>49</v>
      </c>
      <c r="AN48" s="0" t="s">
        <v>49</v>
      </c>
      <c r="AO48" s="0" t="s">
        <v>49</v>
      </c>
      <c r="AP48" s="0" t="s">
        <v>49</v>
      </c>
      <c r="AQ48" s="0" t="s">
        <v>49</v>
      </c>
    </row>
    <row r="49" customFormat="false" ht="15" hidden="false" customHeight="false" outlineLevel="0" collapsed="false">
      <c r="A49" s="0" t="n">
        <v>3093014</v>
      </c>
      <c r="B49" s="0" t="str">
        <f aca="false">RIGHT(O49,LEN(O49)-FIND("actrade-",O49)-7)</f>
        <v>9780199589937</v>
      </c>
      <c r="C49" s="0" t="str">
        <f aca="false">"10.1093/actrade/" &amp; B49 &amp; ".001.0001"</f>
        <v>10.1093/actrade/9780199589937.001.0001</v>
      </c>
      <c r="D49" s="0" t="str">
        <f aca="false">"http://www.veryshortintroductions.com/mobile/view/" &amp; C49 &amp; "/actrade-" &amp; B49</f>
        <v>http://www.veryshortintroductions.com/mobile/view/10.1093/actrade/9780199589937.001.0001/actrade-9780199589937</v>
      </c>
      <c r="E49" s="0" t="s">
        <v>285</v>
      </c>
      <c r="F49" s="0" t="str">
        <f aca="false">LEFT(E49,FIND(":",E49)-1)</f>
        <v>Australia  </v>
      </c>
      <c r="G49" s="0" t="str">
        <f aca="false">"&lt;a href='http://dx.doi.org/" &amp; C49 &amp; "'&gt;" &amp; LEFT(E49,FIND(":",E49)-1) &amp; "&lt;/a&gt;"</f>
        <v>&lt;a href='http://dx.doi.org/10.1093/actrade/9780199589937.001.0001'&gt;Australia  &lt;/a&gt;</v>
      </c>
      <c r="H49" s="0" t="str">
        <f aca="false">"&lt;a href='http://dx.doi.org/" &amp; C49 &amp; "'&gt;" &amp;"&lt;img src='http://www.veryshortintroductions.com/view/covers/"&amp;B49&amp;".png' class='coverimage' alt='" &amp;E49 &amp; "'/&gt;&lt;/a&gt;"</f>
        <v>&lt;a href='http://dx.doi.org/10.1093/actrade/9780199589937.001.0001'&gt;&lt;img src='http://www.veryshortintroductions.com/view/covers/9780199589937.png' class='coverimage' alt='Australia  : a very short introduction'/&gt;&lt;/a&gt;</v>
      </c>
      <c r="I49" s="0" t="str">
        <f aca="false">"&lt;a href='" &amp; D49 &amp; "'&gt;" &amp; "&lt;img src='https://api.qrserver.com/v1/create-qr-code/?size=300x300&amp;data=" &amp; D49 &amp;"' class='qr'/&gt;&lt;/a&gt;"</f>
        <v>&lt;a href='http://www.veryshortintroductions.com/mobile/view/10.1093/actrade/9780199589937.001.0001/actrade-9780199589937'&gt;&lt;img src='https://api.qrserver.com/v1/create-qr-code/?size=300x300&amp;data=http://www.veryshortintroductions.com/mobile/view/10.1093/actrade/9780199589937.001.0001/actrade-9780199589937' class='qr'/&gt;&lt;/a&gt;</v>
      </c>
      <c r="J49" s="0" t="str">
        <f aca="false">"&lt;tr&gt;&lt;td&gt;" &amp; H49 &amp; "&lt;/td&gt;&lt;td&gt;&lt;small&gt;Very Short Introduction&lt;br/&gt;http://m.veryshortintroductions.com&lt;/small&gt;&lt;br/&gt;&lt;em&gt;ebook&lt;/em&gt;&lt;br/&gt;&lt;br/&gt;" &amp; G49 &amp; "&lt;/td&gt;&lt;td&gt;" &amp; I49 &amp; "&lt;/td&gt;&lt;/tr&gt;"</f>
        <v>&lt;tr&gt;&lt;td&gt;&lt;a href='http://dx.doi.org/10.1093/actrade/9780199589937.001.0001'&gt;&lt;img src='http://www.veryshortintroductions.com/view/covers/9780199589937.png' class='coverimage' alt='Australia  : a very short introduction'/&gt;&lt;/a&gt;&lt;/td&gt;&lt;td&gt;&lt;small&gt;Very Short Introduction&lt;br/&gt;http://m.veryshortintroductions.com&lt;/small&gt;&lt;br/&gt;&lt;em&gt;ebook&lt;/em&gt;&lt;br/&gt;&lt;br/&gt;&lt;a href='http://dx.doi.org/10.1093/actrade/9780199589937.001.0001'&gt;Australia  &lt;/a&gt;&lt;/td&gt;&lt;td&gt;&lt;a href='http://www.veryshortintroductions.com/mobile/view/10.1093/actrade/9780199589937.001.0001/actrade-9780199589937'&gt;&lt;img src='https://api.qrserver.com/v1/create-qr-code/?size=300x300&amp;data=http://www.veryshortintroductions.com/mobile/view/10.1093/actrade/9780199589937.001.0001/actrade-9780199589937' class='qr'/&gt;&lt;/a&gt;&lt;/td&gt;&lt;/tr&gt;</v>
      </c>
      <c r="N49" s="0" t="s">
        <v>44</v>
      </c>
      <c r="O49" s="0" t="s">
        <v>286</v>
      </c>
      <c r="P49" s="0" t="s">
        <v>286</v>
      </c>
      <c r="Q49" s="0" t="s">
        <v>46</v>
      </c>
      <c r="S49" s="0" t="s">
        <v>287</v>
      </c>
      <c r="Y49" s="0" t="s">
        <v>288</v>
      </c>
      <c r="AA49" s="0" t="s">
        <v>49</v>
      </c>
      <c r="AB49" s="2" t="n">
        <v>40909</v>
      </c>
      <c r="AC49" s="2" t="n">
        <v>41274</v>
      </c>
      <c r="AK49" s="0" t="s">
        <v>50</v>
      </c>
      <c r="AL49" s="0" t="s">
        <v>51</v>
      </c>
      <c r="AM49" s="0" t="s">
        <v>49</v>
      </c>
      <c r="AN49" s="0" t="s">
        <v>49</v>
      </c>
      <c r="AO49" s="0" t="s">
        <v>49</v>
      </c>
      <c r="AP49" s="0" t="s">
        <v>49</v>
      </c>
      <c r="AQ49" s="0" t="s">
        <v>49</v>
      </c>
    </row>
    <row r="50" customFormat="false" ht="15" hidden="false" customHeight="false" outlineLevel="0" collapsed="false">
      <c r="A50" s="0" t="n">
        <v>1068863</v>
      </c>
      <c r="B50" s="0" t="str">
        <f aca="false">RIGHT(O50,LEN(O50)-FIND("actrade-",O50)-7)</f>
        <v>9780199207565</v>
      </c>
      <c r="C50" s="0" t="str">
        <f aca="false">"10.1093/actrade/" &amp; B50 &amp; ".001.0001"</f>
        <v>10.1093/actrade/9780199207565.001.0001</v>
      </c>
      <c r="D50" s="0" t="str">
        <f aca="false">"http://www.veryshortintroductions.com/mobile/view/" &amp; C50 &amp; "/actrade-" &amp; B50</f>
        <v>http://www.veryshortintroductions.com/mobile/view/10.1093/actrade/9780199207565.001.0001/actrade-9780199207565</v>
      </c>
      <c r="E50" s="0" t="s">
        <v>289</v>
      </c>
      <c r="F50" s="0" t="str">
        <f aca="false">LEFT(E50,FIND(":",E50)-1)</f>
        <v>Autism</v>
      </c>
      <c r="G50" s="0" t="str">
        <f aca="false">"&lt;a href='http://dx.doi.org/" &amp; C50 &amp; "'&gt;" &amp; LEFT(E50,FIND(":",E50)-1) &amp; "&lt;/a&gt;"</f>
        <v>&lt;a href='http://dx.doi.org/10.1093/actrade/9780199207565.001.0001'&gt;Autism&lt;/a&gt;</v>
      </c>
      <c r="H50" s="0" t="str">
        <f aca="false">"&lt;a href='http://dx.doi.org/" &amp; C50 &amp; "'&gt;" &amp;"&lt;img src='http://www.veryshortintroductions.com/view/covers/"&amp;B50&amp;".png' class='coverimage' alt='" &amp;E50 &amp; "'/&gt;&lt;/a&gt;"</f>
        <v>&lt;a href='http://dx.doi.org/10.1093/actrade/9780199207565.001.0001'&gt;&lt;img src='http://www.veryshortintroductions.com/view/covers/9780199207565.png' class='coverimage' alt='Autism: A Very Short Introduction (Very short introductions ; 195)'/&gt;&lt;/a&gt;</v>
      </c>
      <c r="I50" s="0" t="str">
        <f aca="false">"&lt;a href='" &amp; D50 &amp; "'&gt;" &amp; "&lt;img src='https://api.qrserver.com/v1/create-qr-code/?size=300x300&amp;data=" &amp; D50 &amp;"' class='qr'/&gt;&lt;/a&gt;"</f>
        <v>&lt;a href='http://www.veryshortintroductions.com/mobile/view/10.1093/actrade/9780199207565.001.0001/actrade-9780199207565'&gt;&lt;img src='https://api.qrserver.com/v1/create-qr-code/?size=300x300&amp;data=http://www.veryshortintroductions.com/mobile/view/10.1093/actrade/9780199207565.001.0001/actrade-9780199207565' class='qr'/&gt;&lt;/a&gt;</v>
      </c>
      <c r="J50" s="0" t="str">
        <f aca="false">"&lt;tr&gt;&lt;td&gt;" &amp; H50 &amp; "&lt;/td&gt;&lt;td&gt;&lt;small&gt;Very Short Introduction&lt;br/&gt;http://m.veryshortintroductions.com&lt;/small&gt;&lt;br/&gt;&lt;em&gt;ebook&lt;/em&gt;&lt;br/&gt;&lt;br/&gt;" &amp; G50 &amp; "&lt;/td&gt;&lt;td&gt;" &amp; I50 &amp; "&lt;/td&gt;&lt;/tr&gt;"</f>
        <v>&lt;tr&gt;&lt;td&gt;&lt;a href='http://dx.doi.org/10.1093/actrade/9780199207565.001.0001'&gt;&lt;img src='http://www.veryshortintroductions.com/view/covers/9780199207565.png' class='coverimage' alt='Autism: A Very Short Introduction (Very short introductions ; 195)'/&gt;&lt;/a&gt;&lt;/td&gt;&lt;td&gt;&lt;small&gt;Very Short Introduction&lt;br/&gt;http://m.veryshortintroductions.com&lt;/small&gt;&lt;br/&gt;&lt;em&gt;ebook&lt;/em&gt;&lt;br/&gt;&lt;br/&gt;&lt;a href='http://dx.doi.org/10.1093/actrade/9780199207565.001.0001'&gt;Autism&lt;/a&gt;&lt;/td&gt;&lt;td&gt;&lt;a href='http://www.veryshortintroductions.com/mobile/view/10.1093/actrade/9780199207565.001.0001/actrade-9780199207565'&gt;&lt;img src='https://api.qrserver.com/v1/create-qr-code/?size=300x300&amp;data=http://www.veryshortintroductions.com/mobile/view/10.1093/actrade/9780199207565.001.0001/actrade-9780199207565' class='qr'/&gt;&lt;/a&gt;&lt;/td&gt;&lt;/tr&gt;</v>
      </c>
      <c r="N50" s="0" t="s">
        <v>44</v>
      </c>
      <c r="O50" s="0" t="s">
        <v>290</v>
      </c>
      <c r="P50" s="0" t="s">
        <v>290</v>
      </c>
      <c r="Q50" s="0" t="s">
        <v>46</v>
      </c>
      <c r="S50" s="0" t="s">
        <v>291</v>
      </c>
      <c r="X50" s="0" t="s">
        <v>292</v>
      </c>
      <c r="Y50" s="0" t="s">
        <v>293</v>
      </c>
      <c r="AA50" s="0" t="s">
        <v>49</v>
      </c>
      <c r="AB50" s="2" t="n">
        <v>39448</v>
      </c>
      <c r="AC50" s="2" t="n">
        <v>39813</v>
      </c>
      <c r="AJ50" s="0" t="s">
        <v>294</v>
      </c>
      <c r="AK50" s="0" t="s">
        <v>50</v>
      </c>
      <c r="AL50" s="0" t="s">
        <v>51</v>
      </c>
      <c r="AM50" s="0" t="s">
        <v>49</v>
      </c>
      <c r="AN50" s="0" t="s">
        <v>49</v>
      </c>
      <c r="AO50" s="0" t="s">
        <v>49</v>
      </c>
      <c r="AP50" s="0" t="s">
        <v>49</v>
      </c>
      <c r="AQ50" s="0" t="s">
        <v>49</v>
      </c>
    </row>
    <row r="51" customFormat="false" ht="15" hidden="false" customHeight="false" outlineLevel="0" collapsed="false">
      <c r="A51" s="0" t="n">
        <v>12322035</v>
      </c>
      <c r="B51" s="0" t="str">
        <f aca="false">RIGHT(O51,LEN(O51)-FIND("actrade-",O51)-7)</f>
        <v>9780198726470</v>
      </c>
      <c r="C51" s="0" t="str">
        <f aca="false">"10.1093/actrade/" &amp; B51 &amp; ".001.0001"</f>
        <v>10.1093/actrade/9780198726470.001.0001</v>
      </c>
      <c r="D51" s="0" t="str">
        <f aca="false">"http://www.veryshortintroductions.com/mobile/view/" &amp; C51 &amp; "/actrade-" &amp; B51</f>
        <v>http://www.veryshortintroductions.com/mobile/view/10.1093/actrade/9780198726470.001.0001/actrade-9780198726470</v>
      </c>
      <c r="E51" s="0" t="s">
        <v>295</v>
      </c>
      <c r="F51" s="0" t="str">
        <f aca="false">LEFT(E51,FIND(":",E51)-1)</f>
        <v>Babylonia</v>
      </c>
      <c r="G51" s="0" t="str">
        <f aca="false">"&lt;a href='http://dx.doi.org/" &amp; C51 &amp; "'&gt;" &amp; LEFT(E51,FIND(":",E51)-1) &amp; "&lt;/a&gt;"</f>
        <v>&lt;a href='http://dx.doi.org/10.1093/actrade/9780198726470.001.0001'&gt;Babylonia&lt;/a&gt;</v>
      </c>
      <c r="H51" s="0" t="str">
        <f aca="false">"&lt;a href='http://dx.doi.org/" &amp; C51 &amp; "'&gt;" &amp;"&lt;img src='http://www.veryshortintroductions.com/view/covers/"&amp;B51&amp;".png' class='coverimage' alt='" &amp;E51 &amp; "'/&gt;&lt;/a&gt;"</f>
        <v>&lt;a href='http://dx.doi.org/10.1093/actrade/9780198726470.001.0001'&gt;&lt;img src='http://www.veryshortintroductions.com/view/covers/9780198726470.png' class='coverimage' alt='Babylonia: A Very Short Introduction'/&gt;&lt;/a&gt;</v>
      </c>
      <c r="I51" s="0" t="str">
        <f aca="false">"&lt;a href='" &amp; D51 &amp; "'&gt;" &amp; "&lt;img src='https://api.qrserver.com/v1/create-qr-code/?size=300x300&amp;data=" &amp; D51 &amp;"' class='qr'/&gt;&lt;/a&gt;"</f>
        <v>&lt;a href='http://www.veryshortintroductions.com/mobile/view/10.1093/actrade/9780198726470.001.0001/actrade-9780198726470'&gt;&lt;img src='https://api.qrserver.com/v1/create-qr-code/?size=300x300&amp;data=http://www.veryshortintroductions.com/mobile/view/10.1093/actrade/9780198726470.001.0001/actrade-9780198726470' class='qr'/&gt;&lt;/a&gt;</v>
      </c>
      <c r="J51" s="0" t="str">
        <f aca="false">"&lt;tr&gt;&lt;td&gt;" &amp; H51 &amp; "&lt;/td&gt;&lt;td&gt;&lt;small&gt;Very Short Introduction&lt;br/&gt;http://m.veryshortintroductions.com&lt;/small&gt;&lt;br/&gt;&lt;em&gt;ebook&lt;/em&gt;&lt;br/&gt;&lt;br/&gt;" &amp; G51 &amp; "&lt;/td&gt;&lt;td&gt;" &amp; I51 &amp; "&lt;/td&gt;&lt;/tr&gt;"</f>
        <v>&lt;tr&gt;&lt;td&gt;&lt;a href='http://dx.doi.org/10.1093/actrade/9780198726470.001.0001'&gt;&lt;img src='http://www.veryshortintroductions.com/view/covers/9780198726470.png' class='coverimage' alt='Babylonia: A Very Short Introduction'/&gt;&lt;/a&gt;&lt;/td&gt;&lt;td&gt;&lt;small&gt;Very Short Introduction&lt;br/&gt;http://m.veryshortintroductions.com&lt;/small&gt;&lt;br/&gt;&lt;em&gt;ebook&lt;/em&gt;&lt;br/&gt;&lt;br/&gt;&lt;a href='http://dx.doi.org/10.1093/actrade/9780198726470.001.0001'&gt;Babylonia&lt;/a&gt;&lt;/td&gt;&lt;td&gt;&lt;a href='http://www.veryshortintroductions.com/mobile/view/10.1093/actrade/9780198726470.001.0001/actrade-9780198726470'&gt;&lt;img src='https://api.qrserver.com/v1/create-qr-code/?size=300x300&amp;data=http://www.veryshortintroductions.com/mobile/view/10.1093/actrade/9780198726470.001.0001/actrade-9780198726470' class='qr'/&gt;&lt;/a&gt;&lt;/td&gt;&lt;/tr&gt;</v>
      </c>
      <c r="N51" s="0" t="s">
        <v>44</v>
      </c>
      <c r="O51" s="0" t="s">
        <v>296</v>
      </c>
      <c r="P51" s="0" t="s">
        <v>296</v>
      </c>
      <c r="Q51" s="0" t="s">
        <v>46</v>
      </c>
      <c r="S51" s="0" t="s">
        <v>297</v>
      </c>
      <c r="X51" s="0" t="s">
        <v>298</v>
      </c>
      <c r="Y51" s="0" t="s">
        <v>299</v>
      </c>
      <c r="AA51" s="0" t="s">
        <v>49</v>
      </c>
      <c r="AB51" s="2" t="n">
        <v>42370</v>
      </c>
      <c r="AC51" s="2" t="n">
        <v>42735</v>
      </c>
      <c r="AK51" s="0" t="s">
        <v>50</v>
      </c>
      <c r="AL51" s="0" t="s">
        <v>51</v>
      </c>
      <c r="AM51" s="0" t="s">
        <v>49</v>
      </c>
      <c r="AN51" s="0" t="s">
        <v>49</v>
      </c>
      <c r="AO51" s="0" t="s">
        <v>49</v>
      </c>
      <c r="AP51" s="0" t="s">
        <v>49</v>
      </c>
      <c r="AQ51" s="0" t="s">
        <v>49</v>
      </c>
    </row>
    <row r="52" customFormat="false" ht="15" hidden="false" customHeight="false" outlineLevel="0" collapsed="false">
      <c r="A52" s="0" t="n">
        <v>3093009</v>
      </c>
      <c r="B52" s="0" t="str">
        <f aca="false">RIGHT(O52,LEN(O52)-FIND("actrade-",O52)-7)</f>
        <v>9780199578764</v>
      </c>
      <c r="C52" s="0" t="str">
        <f aca="false">"10.1093/actrade/" &amp; B52 &amp; ".001.0001"</f>
        <v>10.1093/actrade/9780199578764.001.0001</v>
      </c>
      <c r="D52" s="0" t="str">
        <f aca="false">"http://www.veryshortintroductions.com/mobile/view/" &amp; C52 &amp; "/actrade-" &amp; B52</f>
        <v>http://www.veryshortintroductions.com/mobile/view/10.1093/actrade/9780199578764.001.0001/actrade-9780199578764</v>
      </c>
      <c r="E52" s="0" t="s">
        <v>300</v>
      </c>
      <c r="F52" s="0" t="str">
        <f aca="false">LEFT(E52,FIND(":",E52)-1)</f>
        <v>Bacteria  </v>
      </c>
      <c r="G52" s="0" t="str">
        <f aca="false">"&lt;a href='http://dx.doi.org/" &amp; C52 &amp; "'&gt;" &amp; LEFT(E52,FIND(":",E52)-1) &amp; "&lt;/a&gt;"</f>
        <v>&lt;a href='http://dx.doi.org/10.1093/actrade/9780199578764.001.0001'&gt;Bacteria  &lt;/a&gt;</v>
      </c>
      <c r="H52" s="0" t="str">
        <f aca="false">"&lt;a href='http://dx.doi.org/" &amp; C52 &amp; "'&gt;" &amp;"&lt;img src='http://www.veryshortintroductions.com/view/covers/"&amp;B52&amp;".png' class='coverimage' alt='" &amp;E52 &amp; "'/&gt;&lt;/a&gt;"</f>
        <v>&lt;a href='http://dx.doi.org/10.1093/actrade/9780199578764.001.0001'&gt;&lt;img src='http://www.veryshortintroductions.com/view/covers/9780199578764.png' class='coverimage' alt='Bacteria  : a very short introduction'/&gt;&lt;/a&gt;</v>
      </c>
      <c r="I52" s="0" t="str">
        <f aca="false">"&lt;a href='" &amp; D52 &amp; "'&gt;" &amp; "&lt;img src='https://api.qrserver.com/v1/create-qr-code/?size=300x300&amp;data=" &amp; D52 &amp;"' class='qr'/&gt;&lt;/a&gt;"</f>
        <v>&lt;a href='http://www.veryshortintroductions.com/mobile/view/10.1093/actrade/9780199578764.001.0001/actrade-9780199578764'&gt;&lt;img src='https://api.qrserver.com/v1/create-qr-code/?size=300x300&amp;data=http://www.veryshortintroductions.com/mobile/view/10.1093/actrade/9780199578764.001.0001/actrade-9780199578764' class='qr'/&gt;&lt;/a&gt;</v>
      </c>
      <c r="J52" s="0" t="str">
        <f aca="false">"&lt;tr&gt;&lt;td&gt;" &amp; H52 &amp; "&lt;/td&gt;&lt;td&gt;&lt;small&gt;Very Short Introduction&lt;br/&gt;http://m.veryshortintroductions.com&lt;/small&gt;&lt;br/&gt;&lt;em&gt;ebook&lt;/em&gt;&lt;br/&gt;&lt;br/&gt;" &amp; G52 &amp; "&lt;/td&gt;&lt;td&gt;" &amp; I52 &amp; "&lt;/td&gt;&lt;/tr&gt;"</f>
        <v>&lt;tr&gt;&lt;td&gt;&lt;a href='http://dx.doi.org/10.1093/actrade/9780199578764.001.0001'&gt;&lt;img src='http://www.veryshortintroductions.com/view/covers/9780199578764.png' class='coverimage' alt='Bacteria  : a very short introduction'/&gt;&lt;/a&gt;&lt;/td&gt;&lt;td&gt;&lt;small&gt;Very Short Introduction&lt;br/&gt;http://m.veryshortintroductions.com&lt;/small&gt;&lt;br/&gt;&lt;em&gt;ebook&lt;/em&gt;&lt;br/&gt;&lt;br/&gt;&lt;a href='http://dx.doi.org/10.1093/actrade/9780199578764.001.0001'&gt;Bacteria  &lt;/a&gt;&lt;/td&gt;&lt;td&gt;&lt;a href='http://www.veryshortintroductions.com/mobile/view/10.1093/actrade/9780199578764.001.0001/actrade-9780199578764'&gt;&lt;img src='https://api.qrserver.com/v1/create-qr-code/?size=300x300&amp;data=http://www.veryshortintroductions.com/mobile/view/10.1093/actrade/9780199578764.001.0001/actrade-9780199578764' class='qr'/&gt;&lt;/a&gt;&lt;/td&gt;&lt;/tr&gt;</v>
      </c>
      <c r="N52" s="0" t="s">
        <v>44</v>
      </c>
      <c r="O52" s="0" t="s">
        <v>301</v>
      </c>
      <c r="P52" s="0" t="s">
        <v>301</v>
      </c>
      <c r="Q52" s="0" t="s">
        <v>46</v>
      </c>
      <c r="S52" s="0" t="s">
        <v>302</v>
      </c>
      <c r="Y52" s="0" t="s">
        <v>303</v>
      </c>
      <c r="AA52" s="0" t="s">
        <v>49</v>
      </c>
      <c r="AB52" s="2" t="n">
        <v>41275</v>
      </c>
      <c r="AC52" s="2" t="n">
        <v>41639</v>
      </c>
      <c r="AK52" s="0" t="s">
        <v>50</v>
      </c>
      <c r="AL52" s="0" t="s">
        <v>51</v>
      </c>
      <c r="AM52" s="0" t="s">
        <v>49</v>
      </c>
      <c r="AN52" s="0" t="s">
        <v>49</v>
      </c>
      <c r="AO52" s="0" t="s">
        <v>49</v>
      </c>
      <c r="AP52" s="0" t="s">
        <v>49</v>
      </c>
      <c r="AQ52" s="0" t="s">
        <v>49</v>
      </c>
    </row>
    <row r="53" customFormat="false" ht="15" hidden="false" customHeight="false" outlineLevel="0" collapsed="false">
      <c r="A53" s="0" t="n">
        <v>12322017</v>
      </c>
      <c r="B53" s="0" t="str">
        <f aca="false">RIGHT(O53,LEN(O53)-FIND("actrade-",O53)-7)</f>
        <v>9780199688920</v>
      </c>
      <c r="C53" s="0" t="str">
        <f aca="false">"10.1093/actrade/" &amp; B53 &amp; ".001.0001"</f>
        <v>10.1093/actrade/9780199688920.001.0001</v>
      </c>
      <c r="D53" s="0" t="str">
        <f aca="false">"http://www.veryshortintroductions.com/mobile/view/" &amp; C53 &amp; "/actrade-" &amp; B53</f>
        <v>http://www.veryshortintroductions.com/mobile/view/10.1093/actrade/9780199688920.001.0001/actrade-9780199688920</v>
      </c>
      <c r="E53" s="0" t="s">
        <v>304</v>
      </c>
      <c r="F53" s="0" t="str">
        <f aca="false">LEFT(E53,FIND(":",E53)-1)</f>
        <v>Banking</v>
      </c>
      <c r="G53" s="0" t="str">
        <f aca="false">"&lt;a href='http://dx.doi.org/" &amp; C53 &amp; "'&gt;" &amp; LEFT(E53,FIND(":",E53)-1) &amp; "&lt;/a&gt;"</f>
        <v>&lt;a href='http://dx.doi.org/10.1093/actrade/9780199688920.001.0001'&gt;Banking&lt;/a&gt;</v>
      </c>
      <c r="H53" s="0" t="str">
        <f aca="false">"&lt;a href='http://dx.doi.org/" &amp; C53 &amp; "'&gt;" &amp;"&lt;img src='http://www.veryshortintroductions.com/view/covers/"&amp;B53&amp;".png' class='coverimage' alt='" &amp;E53 &amp; "'/&gt;&lt;/a&gt;"</f>
        <v>&lt;a href='http://dx.doi.org/10.1093/actrade/9780199688920.001.0001'&gt;&lt;img src='http://www.veryshortintroductions.com/view/covers/9780199688920.png' class='coverimage' alt='Banking: A Very Short Introduction'/&gt;&lt;/a&gt;</v>
      </c>
      <c r="I53" s="0" t="str">
        <f aca="false">"&lt;a href='" &amp; D53 &amp; "'&gt;" &amp; "&lt;img src='https://api.qrserver.com/v1/create-qr-code/?size=300x300&amp;data=" &amp; D53 &amp;"' class='qr'/&gt;&lt;/a&gt;"</f>
        <v>&lt;a href='http://www.veryshortintroductions.com/mobile/view/10.1093/actrade/9780199688920.001.0001/actrade-9780199688920'&gt;&lt;img src='https://api.qrserver.com/v1/create-qr-code/?size=300x300&amp;data=http://www.veryshortintroductions.com/mobile/view/10.1093/actrade/9780199688920.001.0001/actrade-9780199688920' class='qr'/&gt;&lt;/a&gt;</v>
      </c>
      <c r="J53" s="0" t="str">
        <f aca="false">"&lt;tr&gt;&lt;td&gt;" &amp; H53 &amp; "&lt;/td&gt;&lt;td&gt;&lt;small&gt;Very Short Introduction&lt;br/&gt;http://m.veryshortintroductions.com&lt;/small&gt;&lt;br/&gt;&lt;em&gt;ebook&lt;/em&gt;&lt;br/&gt;&lt;br/&gt;" &amp; G53 &amp; "&lt;/td&gt;&lt;td&gt;" &amp; I53 &amp; "&lt;/td&gt;&lt;/tr&gt;"</f>
        <v>&lt;tr&gt;&lt;td&gt;&lt;a href='http://dx.doi.org/10.1093/actrade/9780199688920.001.0001'&gt;&lt;img src='http://www.veryshortintroductions.com/view/covers/9780199688920.png' class='coverimage' alt='Banking: A Very Short Introduction'/&gt;&lt;/a&gt;&lt;/td&gt;&lt;td&gt;&lt;small&gt;Very Short Introduction&lt;br/&gt;http://m.veryshortintroductions.com&lt;/small&gt;&lt;br/&gt;&lt;em&gt;ebook&lt;/em&gt;&lt;br/&gt;&lt;br/&gt;&lt;a href='http://dx.doi.org/10.1093/actrade/9780199688920.001.0001'&gt;Banking&lt;/a&gt;&lt;/td&gt;&lt;td&gt;&lt;a href='http://www.veryshortintroductions.com/mobile/view/10.1093/actrade/9780199688920.001.0001/actrade-9780199688920'&gt;&lt;img src='https://api.qrserver.com/v1/create-qr-code/?size=300x300&amp;data=http://www.veryshortintroductions.com/mobile/view/10.1093/actrade/9780199688920.001.0001/actrade-9780199688920' class='qr'/&gt;&lt;/a&gt;&lt;/td&gt;&lt;/tr&gt;</v>
      </c>
      <c r="N53" s="0" t="s">
        <v>44</v>
      </c>
      <c r="O53" s="0" t="s">
        <v>305</v>
      </c>
      <c r="P53" s="0" t="s">
        <v>305</v>
      </c>
      <c r="Q53" s="0" t="s">
        <v>46</v>
      </c>
      <c r="S53" s="0" t="s">
        <v>306</v>
      </c>
      <c r="X53" s="0" t="s">
        <v>307</v>
      </c>
      <c r="Y53" s="0" t="s">
        <v>308</v>
      </c>
      <c r="AA53" s="0" t="s">
        <v>49</v>
      </c>
      <c r="AB53" s="2" t="n">
        <v>42370</v>
      </c>
      <c r="AC53" s="2" t="n">
        <v>42735</v>
      </c>
      <c r="AK53" s="0" t="s">
        <v>50</v>
      </c>
      <c r="AL53" s="0" t="s">
        <v>51</v>
      </c>
      <c r="AM53" s="0" t="s">
        <v>49</v>
      </c>
      <c r="AN53" s="0" t="s">
        <v>49</v>
      </c>
      <c r="AO53" s="0" t="s">
        <v>49</v>
      </c>
      <c r="AP53" s="0" t="s">
        <v>49</v>
      </c>
      <c r="AQ53" s="0" t="s">
        <v>49</v>
      </c>
    </row>
    <row r="54" customFormat="false" ht="15" hidden="false" customHeight="false" outlineLevel="0" collapsed="false">
      <c r="A54" s="0" t="n">
        <v>2566046</v>
      </c>
      <c r="B54" s="0" t="str">
        <f aca="false">RIGHT(O54,LEN(O54)-FIND("actrade-",O54)-7)</f>
        <v>9780192801593</v>
      </c>
      <c r="C54" s="0" t="str">
        <f aca="false">"10.1093/actrade/" &amp; B54 &amp; ".001.0001"</f>
        <v>10.1093/actrade/9780192801593.001.0001</v>
      </c>
      <c r="D54" s="0" t="str">
        <f aca="false">"http://www.veryshortintroductions.com/mobile/view/" &amp; C54 &amp; "/actrade-" &amp; B54</f>
        <v>http://www.veryshortintroductions.com/mobile/view/10.1093/actrade/9780192801593.001.0001/actrade-9780192801593</v>
      </c>
      <c r="E54" s="0" t="s">
        <v>309</v>
      </c>
      <c r="F54" s="0" t="str">
        <f aca="false">LEFT(E54,FIND(":",E54)-1)</f>
        <v>Barthes</v>
      </c>
      <c r="G54" s="0" t="str">
        <f aca="false">"&lt;a href='http://dx.doi.org/" &amp; C54 &amp; "'&gt;" &amp; LEFT(E54,FIND(":",E54)-1) &amp; "&lt;/a&gt;"</f>
        <v>&lt;a href='http://dx.doi.org/10.1093/actrade/9780192801593.001.0001'&gt;Barthes&lt;/a&gt;</v>
      </c>
      <c r="H54" s="0" t="str">
        <f aca="false">"&lt;a href='http://dx.doi.org/" &amp; C54 &amp; "'&gt;" &amp;"&lt;img src='http://www.veryshortintroductions.com/view/covers/"&amp;B54&amp;".png' class='coverimage' alt='" &amp;E54 &amp; "'/&gt;&lt;/a&gt;"</f>
        <v>&lt;a href='http://dx.doi.org/10.1093/actrade/9780192801593.001.0001'&gt;&lt;img src='http://www.veryshortintroductions.com/view/covers/9780192801593.png' class='coverimage' alt='Barthes: A Very Short Introduction'/&gt;&lt;/a&gt;</v>
      </c>
      <c r="I54" s="0" t="str">
        <f aca="false">"&lt;a href='" &amp; D54 &amp; "'&gt;" &amp; "&lt;img src='https://api.qrserver.com/v1/create-qr-code/?size=300x300&amp;data=" &amp; D54 &amp;"' class='qr'/&gt;&lt;/a&gt;"</f>
        <v>&lt;a href='http://www.veryshortintroductions.com/mobile/view/10.1093/actrade/9780192801593.001.0001/actrade-9780192801593'&gt;&lt;img src='https://api.qrserver.com/v1/create-qr-code/?size=300x300&amp;data=http://www.veryshortintroductions.com/mobile/view/10.1093/actrade/9780192801593.001.0001/actrade-9780192801593' class='qr'/&gt;&lt;/a&gt;</v>
      </c>
      <c r="J54" s="0" t="str">
        <f aca="false">"&lt;tr&gt;&lt;td&gt;" &amp; H54 &amp; "&lt;/td&gt;&lt;td&gt;&lt;small&gt;Very Short Introduction&lt;br/&gt;http://m.veryshortintroductions.com&lt;/small&gt;&lt;br/&gt;&lt;em&gt;ebook&lt;/em&gt;&lt;br/&gt;&lt;br/&gt;" &amp; G54 &amp; "&lt;/td&gt;&lt;td&gt;" &amp; I54 &amp; "&lt;/td&gt;&lt;/tr&gt;"</f>
        <v>&lt;tr&gt;&lt;td&gt;&lt;a href='http://dx.doi.org/10.1093/actrade/9780192801593.001.0001'&gt;&lt;img src='http://www.veryshortintroductions.com/view/covers/9780192801593.png' class='coverimage' alt='Barthes: A Very Short Introduction'/&gt;&lt;/a&gt;&lt;/td&gt;&lt;td&gt;&lt;small&gt;Very Short Introduction&lt;br/&gt;http://m.veryshortintroductions.com&lt;/small&gt;&lt;br/&gt;&lt;em&gt;ebook&lt;/em&gt;&lt;br/&gt;&lt;br/&gt;&lt;a href='http://dx.doi.org/10.1093/actrade/9780192801593.001.0001'&gt;Barthes&lt;/a&gt;&lt;/td&gt;&lt;td&gt;&lt;a href='http://www.veryshortintroductions.com/mobile/view/10.1093/actrade/9780192801593.001.0001/actrade-9780192801593'&gt;&lt;img src='https://api.qrserver.com/v1/create-qr-code/?size=300x300&amp;data=http://www.veryshortintroductions.com/mobile/view/10.1093/actrade/9780192801593.001.0001/actrade-9780192801593' class='qr'/&gt;&lt;/a&gt;&lt;/td&gt;&lt;/tr&gt;</v>
      </c>
      <c r="N54" s="0" t="s">
        <v>44</v>
      </c>
      <c r="O54" s="0" t="s">
        <v>310</v>
      </c>
      <c r="P54" s="0" t="s">
        <v>310</v>
      </c>
      <c r="Q54" s="0" t="s">
        <v>46</v>
      </c>
      <c r="S54" s="0" t="s">
        <v>311</v>
      </c>
      <c r="Y54" s="0" t="s">
        <v>312</v>
      </c>
      <c r="AA54" s="0" t="s">
        <v>49</v>
      </c>
      <c r="AB54" s="2" t="n">
        <v>37257</v>
      </c>
      <c r="AC54" s="2" t="n">
        <v>37621</v>
      </c>
      <c r="AK54" s="0" t="s">
        <v>50</v>
      </c>
      <c r="AL54" s="0" t="s">
        <v>51</v>
      </c>
      <c r="AM54" s="0" t="s">
        <v>49</v>
      </c>
      <c r="AN54" s="0" t="s">
        <v>49</v>
      </c>
      <c r="AO54" s="0" t="s">
        <v>49</v>
      </c>
      <c r="AP54" s="0" t="s">
        <v>49</v>
      </c>
      <c r="AQ54" s="0" t="s">
        <v>49</v>
      </c>
    </row>
    <row r="55" customFormat="false" ht="15" hidden="false" customHeight="false" outlineLevel="0" collapsed="false">
      <c r="A55" s="0" t="n">
        <v>3093007</v>
      </c>
      <c r="B55" s="0" t="str">
        <f aca="false">RIGHT(O55,LEN(O55)-FIND("actrade-",O55)-7)</f>
        <v>9780199229758</v>
      </c>
      <c r="C55" s="0" t="str">
        <f aca="false">"10.1093/actrade/" &amp; B55 &amp; ".001.0001"</f>
        <v>10.1093/actrade/9780199229758.001.0001</v>
      </c>
      <c r="D55" s="0" t="str">
        <f aca="false">"http://www.veryshortintroductions.com/mobile/view/" &amp; C55 &amp; "/actrade-" &amp; B55</f>
        <v>http://www.veryshortintroductions.com/mobile/view/10.1093/actrade/9780199229758.001.0001/actrade-9780199229758</v>
      </c>
      <c r="E55" s="0" t="s">
        <v>313</v>
      </c>
      <c r="F55" s="0" t="str">
        <f aca="false">LEFT(E55,FIND(":",E55)-1)</f>
        <v>Beauty</v>
      </c>
      <c r="G55" s="0" t="str">
        <f aca="false">"&lt;a href='http://dx.doi.org/" &amp; C55 &amp; "'&gt;" &amp; LEFT(E55,FIND(":",E55)-1) &amp; "&lt;/a&gt;"</f>
        <v>&lt;a href='http://dx.doi.org/10.1093/actrade/9780199229758.001.0001'&gt;Beauty&lt;/a&gt;</v>
      </c>
      <c r="H55" s="0" t="str">
        <f aca="false">"&lt;a href='http://dx.doi.org/" &amp; C55 &amp; "'&gt;" &amp;"&lt;img src='http://www.veryshortintroductions.com/view/covers/"&amp;B55&amp;".png' class='coverimage' alt='" &amp;E55 &amp; "'/&gt;&lt;/a&gt;"</f>
        <v>&lt;a href='http://dx.doi.org/10.1093/actrade/9780199229758.001.0001'&gt;&lt;img src='http://www.veryshortintroductions.com/view/covers/9780199229758.png' class='coverimage' alt='Beauty: a very short introduction'/&gt;&lt;/a&gt;</v>
      </c>
      <c r="I55" s="0" t="str">
        <f aca="false">"&lt;a href='" &amp; D55 &amp; "'&gt;" &amp; "&lt;img src='https://api.qrserver.com/v1/create-qr-code/?size=300x300&amp;data=" &amp; D55 &amp;"' class='qr'/&gt;&lt;/a&gt;"</f>
        <v>&lt;a href='http://www.veryshortintroductions.com/mobile/view/10.1093/actrade/9780199229758.001.0001/actrade-9780199229758'&gt;&lt;img src='https://api.qrserver.com/v1/create-qr-code/?size=300x300&amp;data=http://www.veryshortintroductions.com/mobile/view/10.1093/actrade/9780199229758.001.0001/actrade-9780199229758' class='qr'/&gt;&lt;/a&gt;</v>
      </c>
      <c r="J55" s="0" t="str">
        <f aca="false">"&lt;tr&gt;&lt;td&gt;" &amp; H55 &amp; "&lt;/td&gt;&lt;td&gt;&lt;small&gt;Very Short Introduction&lt;br/&gt;http://m.veryshortintroductions.com&lt;/small&gt;&lt;br/&gt;&lt;em&gt;ebook&lt;/em&gt;&lt;br/&gt;&lt;br/&gt;" &amp; G55 &amp; "&lt;/td&gt;&lt;td&gt;" &amp; I55 &amp; "&lt;/td&gt;&lt;/tr&gt;"</f>
        <v>&lt;tr&gt;&lt;td&gt;&lt;a href='http://dx.doi.org/10.1093/actrade/9780199229758.001.0001'&gt;&lt;img src='http://www.veryshortintroductions.com/view/covers/9780199229758.png' class='coverimage' alt='Beauty: a very short introduction'/&gt;&lt;/a&gt;&lt;/td&gt;&lt;td&gt;&lt;small&gt;Very Short Introduction&lt;br/&gt;http://m.veryshortintroductions.com&lt;/small&gt;&lt;br/&gt;&lt;em&gt;ebook&lt;/em&gt;&lt;br/&gt;&lt;br/&gt;&lt;a href='http://dx.doi.org/10.1093/actrade/9780199229758.001.0001'&gt;Beauty&lt;/a&gt;&lt;/td&gt;&lt;td&gt;&lt;a href='http://www.veryshortintroductions.com/mobile/view/10.1093/actrade/9780199229758.001.0001/actrade-9780199229758'&gt;&lt;img src='https://api.qrserver.com/v1/create-qr-code/?size=300x300&amp;data=http://www.veryshortintroductions.com/mobile/view/10.1093/actrade/9780199229758.001.0001/actrade-9780199229758' class='qr'/&gt;&lt;/a&gt;&lt;/td&gt;&lt;/tr&gt;</v>
      </c>
      <c r="N55" s="0" t="s">
        <v>44</v>
      </c>
      <c r="O55" s="0" t="s">
        <v>314</v>
      </c>
      <c r="P55" s="0" t="s">
        <v>314</v>
      </c>
      <c r="Q55" s="0" t="s">
        <v>46</v>
      </c>
      <c r="S55" s="0" t="s">
        <v>315</v>
      </c>
      <c r="Y55" s="0" t="s">
        <v>316</v>
      </c>
      <c r="AA55" s="0" t="s">
        <v>49</v>
      </c>
      <c r="AB55" s="2" t="n">
        <v>40544</v>
      </c>
      <c r="AC55" s="2" t="n">
        <v>40908</v>
      </c>
      <c r="AK55" s="0" t="s">
        <v>50</v>
      </c>
      <c r="AL55" s="0" t="s">
        <v>51</v>
      </c>
      <c r="AM55" s="0" t="s">
        <v>49</v>
      </c>
      <c r="AN55" s="0" t="s">
        <v>49</v>
      </c>
      <c r="AO55" s="0" t="s">
        <v>49</v>
      </c>
      <c r="AP55" s="0" t="s">
        <v>49</v>
      </c>
      <c r="AQ55" s="0" t="s">
        <v>49</v>
      </c>
    </row>
    <row r="56" customFormat="false" ht="15" hidden="false" customHeight="false" outlineLevel="0" collapsed="false">
      <c r="A56" s="0" t="n">
        <v>12322018</v>
      </c>
      <c r="B56" s="0" t="str">
        <f aca="false">RIGHT(O56,LEN(O56)-FIND("actrade-",O56)-7)</f>
        <v>9780198754992</v>
      </c>
      <c r="C56" s="0" t="str">
        <f aca="false">"10.1093/actrade/" &amp; B56 &amp; ".001.0001"</f>
        <v>10.1093/actrade/9780198754992.001.0001</v>
      </c>
      <c r="D56" s="0" t="str">
        <f aca="false">"http://www.veryshortintroductions.com/mobile/view/" &amp; C56 &amp; "/actrade-" &amp; B56</f>
        <v>http://www.veryshortintroductions.com/mobile/view/10.1093/actrade/9780198754992.001.0001/actrade-9780198754992</v>
      </c>
      <c r="E56" s="0" t="s">
        <v>317</v>
      </c>
      <c r="F56" s="0" t="str">
        <f aca="false">LEFT(E56,FIND(":",E56)-1)</f>
        <v>Behavioural Economics</v>
      </c>
      <c r="G56" s="0" t="str">
        <f aca="false">"&lt;a href='http://dx.doi.org/" &amp; C56 &amp; "'&gt;" &amp; LEFT(E56,FIND(":",E56)-1) &amp; "&lt;/a&gt;"</f>
        <v>&lt;a href='http://dx.doi.org/10.1093/actrade/9780198754992.001.0001'&gt;Behavioural Economics&lt;/a&gt;</v>
      </c>
      <c r="H56" s="0" t="str">
        <f aca="false">"&lt;a href='http://dx.doi.org/" &amp; C56 &amp; "'&gt;" &amp;"&lt;img src='http://www.veryshortintroductions.com/view/covers/"&amp;B56&amp;".png' class='coverimage' alt='" &amp;E56 &amp; "'/&gt;&lt;/a&gt;"</f>
        <v>&lt;a href='http://dx.doi.org/10.1093/actrade/9780198754992.001.0001'&gt;&lt;img src='http://www.veryshortintroductions.com/view/covers/9780198754992.png' class='coverimage' alt='Behavioural Economics: A Very Short Introduction'/&gt;&lt;/a&gt;</v>
      </c>
      <c r="I56" s="0" t="str">
        <f aca="false">"&lt;a href='" &amp; D56 &amp; "'&gt;" &amp; "&lt;img src='https://api.qrserver.com/v1/create-qr-code/?size=300x300&amp;data=" &amp; D56 &amp;"' class='qr'/&gt;&lt;/a&gt;"</f>
        <v>&lt;a href='http://www.veryshortintroductions.com/mobile/view/10.1093/actrade/9780198754992.001.0001/actrade-9780198754992'&gt;&lt;img src='https://api.qrserver.com/v1/create-qr-code/?size=300x300&amp;data=http://www.veryshortintroductions.com/mobile/view/10.1093/actrade/9780198754992.001.0001/actrade-9780198754992' class='qr'/&gt;&lt;/a&gt;</v>
      </c>
      <c r="J56" s="0" t="str">
        <f aca="false">"&lt;tr&gt;&lt;td&gt;" &amp; H56 &amp; "&lt;/td&gt;&lt;td&gt;&lt;small&gt;Very Short Introduction&lt;br/&gt;http://m.veryshortintroductions.com&lt;/small&gt;&lt;br/&gt;&lt;em&gt;ebook&lt;/em&gt;&lt;br/&gt;&lt;br/&gt;" &amp; G56 &amp; "&lt;/td&gt;&lt;td&gt;" &amp; I56 &amp; "&lt;/td&gt;&lt;/tr&gt;"</f>
        <v>&lt;tr&gt;&lt;td&gt;&lt;a href='http://dx.doi.org/10.1093/actrade/9780198754992.001.0001'&gt;&lt;img src='http://www.veryshortintroductions.com/view/covers/9780198754992.png' class='coverimage' alt='Behavioural Economics: A Very Short Introduction'/&gt;&lt;/a&gt;&lt;/td&gt;&lt;td&gt;&lt;small&gt;Very Short Introduction&lt;br/&gt;http://m.veryshortintroductions.com&lt;/small&gt;&lt;br/&gt;&lt;em&gt;ebook&lt;/em&gt;&lt;br/&gt;&lt;br/&gt;&lt;a href='http://dx.doi.org/10.1093/actrade/9780198754992.001.0001'&gt;Behavioural Economics&lt;/a&gt;&lt;/td&gt;&lt;td&gt;&lt;a href='http://www.veryshortintroductions.com/mobile/view/10.1093/actrade/9780198754992.001.0001/actrade-9780198754992'&gt;&lt;img src='https://api.qrserver.com/v1/create-qr-code/?size=300x300&amp;data=http://www.veryshortintroductions.com/mobile/view/10.1093/actrade/9780198754992.001.0001/actrade-9780198754992' class='qr'/&gt;&lt;/a&gt;&lt;/td&gt;&lt;/tr&gt;</v>
      </c>
      <c r="N56" s="0" t="s">
        <v>44</v>
      </c>
      <c r="O56" s="0" t="s">
        <v>318</v>
      </c>
      <c r="P56" s="0" t="s">
        <v>318</v>
      </c>
      <c r="Q56" s="0" t="s">
        <v>46</v>
      </c>
      <c r="S56" s="0" t="s">
        <v>319</v>
      </c>
      <c r="X56" s="0" t="s">
        <v>320</v>
      </c>
      <c r="Y56" s="0" t="s">
        <v>321</v>
      </c>
      <c r="AA56" s="0" t="s">
        <v>49</v>
      </c>
      <c r="AB56" s="2" t="n">
        <v>42736</v>
      </c>
      <c r="AC56" s="2" t="n">
        <v>43100</v>
      </c>
      <c r="AK56" s="0" t="s">
        <v>50</v>
      </c>
      <c r="AL56" s="0" t="s">
        <v>51</v>
      </c>
      <c r="AM56" s="0" t="s">
        <v>49</v>
      </c>
      <c r="AN56" s="0" t="s">
        <v>49</v>
      </c>
      <c r="AO56" s="0" t="s">
        <v>49</v>
      </c>
      <c r="AP56" s="0" t="s">
        <v>49</v>
      </c>
      <c r="AQ56" s="0" t="s">
        <v>49</v>
      </c>
    </row>
    <row r="57" customFormat="false" ht="15" hidden="false" customHeight="false" outlineLevel="0" collapsed="false">
      <c r="A57" s="0" t="n">
        <v>1065110</v>
      </c>
      <c r="B57" s="0" t="str">
        <f aca="false">RIGHT(O57,LEN(O57)-FIND("actrade-",O57)-7)</f>
        <v>9780199214891</v>
      </c>
      <c r="C57" s="0" t="str">
        <f aca="false">"10.1093/actrade/" &amp; B57 &amp; ".001.0001"</f>
        <v>10.1093/actrade/9780199214891.001.0001</v>
      </c>
      <c r="D57" s="0" t="str">
        <f aca="false">"http://www.veryshortintroductions.com/mobile/view/" &amp; C57 &amp; "/actrade-" &amp; B57</f>
        <v>http://www.veryshortintroductions.com/mobile/view/10.1093/actrade/9780199214891.001.0001/actrade-9780199214891</v>
      </c>
      <c r="E57" s="0" t="s">
        <v>322</v>
      </c>
      <c r="F57" s="0" t="str">
        <f aca="false">LEFT(E57,FIND(":",E57)-1)</f>
        <v>Bestsellers</v>
      </c>
      <c r="G57" s="0" t="str">
        <f aca="false">"&lt;a href='http://dx.doi.org/" &amp; C57 &amp; "'&gt;" &amp; LEFT(E57,FIND(":",E57)-1) &amp; "&lt;/a&gt;"</f>
        <v>&lt;a href='http://dx.doi.org/10.1093/actrade/9780199214891.001.0001'&gt;Bestsellers&lt;/a&gt;</v>
      </c>
      <c r="H57" s="0" t="str">
        <f aca="false">"&lt;a href='http://dx.doi.org/" &amp; C57 &amp; "'&gt;" &amp;"&lt;img src='http://www.veryshortintroductions.com/view/covers/"&amp;B57&amp;".png' class='coverimage' alt='" &amp;E57 &amp; "'/&gt;&lt;/a&gt;"</f>
        <v>&lt;a href='http://dx.doi.org/10.1093/actrade/9780199214891.001.0001'&gt;&lt;img src='http://www.veryshortintroductions.com/view/covers/9780199214891.png' class='coverimage' alt='Bestsellers: A Very Short Introduction (Very short introductions ; 170)'/&gt;&lt;/a&gt;</v>
      </c>
      <c r="I57" s="0" t="str">
        <f aca="false">"&lt;a href='" &amp; D57 &amp; "'&gt;" &amp; "&lt;img src='https://api.qrserver.com/v1/create-qr-code/?size=300x300&amp;data=" &amp; D57 &amp;"' class='qr'/&gt;&lt;/a&gt;"</f>
        <v>&lt;a href='http://www.veryshortintroductions.com/mobile/view/10.1093/actrade/9780199214891.001.0001/actrade-9780199214891'&gt;&lt;img src='https://api.qrserver.com/v1/create-qr-code/?size=300x300&amp;data=http://www.veryshortintroductions.com/mobile/view/10.1093/actrade/9780199214891.001.0001/actrade-9780199214891' class='qr'/&gt;&lt;/a&gt;</v>
      </c>
      <c r="J57" s="0" t="str">
        <f aca="false">"&lt;tr&gt;&lt;td&gt;" &amp; H57 &amp; "&lt;/td&gt;&lt;td&gt;&lt;small&gt;Very Short Introduction&lt;br/&gt;http://m.veryshortintroductions.com&lt;/small&gt;&lt;br/&gt;&lt;em&gt;ebook&lt;/em&gt;&lt;br/&gt;&lt;br/&gt;" &amp; G57 &amp; "&lt;/td&gt;&lt;td&gt;" &amp; I57 &amp; "&lt;/td&gt;&lt;/tr&gt;"</f>
        <v>&lt;tr&gt;&lt;td&gt;&lt;a href='http://dx.doi.org/10.1093/actrade/9780199214891.001.0001'&gt;&lt;img src='http://www.veryshortintroductions.com/view/covers/9780199214891.png' class='coverimage' alt='Bestsellers: A Very Short Introduction (Very short introductions ; 170)'/&gt;&lt;/a&gt;&lt;/td&gt;&lt;td&gt;&lt;small&gt;Very Short Introduction&lt;br/&gt;http://m.veryshortintroductions.com&lt;/small&gt;&lt;br/&gt;&lt;em&gt;ebook&lt;/em&gt;&lt;br/&gt;&lt;br/&gt;&lt;a href='http://dx.doi.org/10.1093/actrade/9780199214891.001.0001'&gt;Bestsellers&lt;/a&gt;&lt;/td&gt;&lt;td&gt;&lt;a href='http://www.veryshortintroductions.com/mobile/view/10.1093/actrade/9780199214891.001.0001/actrade-9780199214891'&gt;&lt;img src='https://api.qrserver.com/v1/create-qr-code/?size=300x300&amp;data=http://www.veryshortintroductions.com/mobile/view/10.1093/actrade/9780199214891.001.0001/actrade-9780199214891' class='qr'/&gt;&lt;/a&gt;&lt;/td&gt;&lt;/tr&gt;</v>
      </c>
      <c r="N57" s="0" t="s">
        <v>44</v>
      </c>
      <c r="O57" s="0" t="s">
        <v>323</v>
      </c>
      <c r="P57" s="0" t="s">
        <v>323</v>
      </c>
      <c r="Q57" s="0" t="s">
        <v>46</v>
      </c>
      <c r="S57" s="0" t="s">
        <v>324</v>
      </c>
      <c r="X57" s="0" t="s">
        <v>325</v>
      </c>
      <c r="Y57" s="0" t="s">
        <v>326</v>
      </c>
      <c r="AA57" s="0" t="s">
        <v>49</v>
      </c>
      <c r="AB57" s="2" t="n">
        <v>39083</v>
      </c>
      <c r="AC57" s="2" t="n">
        <v>39447</v>
      </c>
      <c r="AJ57" s="0" t="s">
        <v>327</v>
      </c>
      <c r="AK57" s="0" t="s">
        <v>50</v>
      </c>
      <c r="AL57" s="0" t="s">
        <v>51</v>
      </c>
      <c r="AM57" s="0" t="s">
        <v>49</v>
      </c>
      <c r="AN57" s="0" t="s">
        <v>49</v>
      </c>
      <c r="AO57" s="0" t="s">
        <v>49</v>
      </c>
      <c r="AP57" s="0" t="s">
        <v>49</v>
      </c>
      <c r="AQ57" s="0" t="s">
        <v>49</v>
      </c>
    </row>
    <row r="58" customFormat="false" ht="15" hidden="false" customHeight="false" outlineLevel="0" collapsed="false">
      <c r="A58" s="0" t="n">
        <v>1091332</v>
      </c>
      <c r="B58" s="0" t="str">
        <f aca="false">RIGHT(O58,LEN(O58)-FIND("actrade-",O58)-7)</f>
        <v>9780195342635</v>
      </c>
      <c r="C58" s="0" t="str">
        <f aca="false">"10.1093/actrade/" &amp; B58 &amp; ".001.0001"</f>
        <v>10.1093/actrade/9780195342635.001.0001</v>
      </c>
      <c r="D58" s="0" t="str">
        <f aca="false">"http://www.veryshortintroductions.com/mobile/view/" &amp; C58 &amp; "/actrade-" &amp; B58</f>
        <v>http://www.veryshortintroductions.com/mobile/view/10.1093/actrade/9780195342635.001.0001/actrade-9780195342635</v>
      </c>
      <c r="E58" s="0" t="s">
        <v>328</v>
      </c>
      <c r="F58" s="0" t="str">
        <f aca="false">LEFT(E58,FIND(":",E58)-1)</f>
        <v>Biblical Archaeology</v>
      </c>
      <c r="G58" s="0" t="str">
        <f aca="false">"&lt;a href='http://dx.doi.org/" &amp; C58 &amp; "'&gt;" &amp; LEFT(E58,FIND(":",E58)-1) &amp; "&lt;/a&gt;"</f>
        <v>&lt;a href='http://dx.doi.org/10.1093/actrade/9780195342635.001.0001'&gt;Biblical Archaeology&lt;/a&gt;</v>
      </c>
      <c r="H58" s="0" t="str">
        <f aca="false">"&lt;a href='http://dx.doi.org/" &amp; C58 &amp; "'&gt;" &amp;"&lt;img src='http://www.veryshortintroductions.com/view/covers/"&amp;B58&amp;".png' class='coverimage' alt='" &amp;E58 &amp; "'/&gt;&lt;/a&gt;"</f>
        <v>&lt;a href='http://dx.doi.org/10.1093/actrade/9780195342635.001.0001'&gt;&lt;img src='http://www.veryshortintroductions.com/view/covers/9780195342635.png' class='coverimage' alt='Biblical Archaeology: A Very Short Introduction (Very short introductions ; 217)'/&gt;&lt;/a&gt;</v>
      </c>
      <c r="I58" s="0" t="str">
        <f aca="false">"&lt;a href='" &amp; D58 &amp; "'&gt;" &amp; "&lt;img src='https://api.qrserver.com/v1/create-qr-code/?size=300x300&amp;data=" &amp; D58 &amp;"' class='qr'/&gt;&lt;/a&gt;"</f>
        <v>&lt;a href='http://www.veryshortintroductions.com/mobile/view/10.1093/actrade/9780195342635.001.0001/actrade-9780195342635'&gt;&lt;img src='https://api.qrserver.com/v1/create-qr-code/?size=300x300&amp;data=http://www.veryshortintroductions.com/mobile/view/10.1093/actrade/9780195342635.001.0001/actrade-9780195342635' class='qr'/&gt;&lt;/a&gt;</v>
      </c>
      <c r="J58" s="0" t="str">
        <f aca="false">"&lt;tr&gt;&lt;td&gt;" &amp; H58 &amp; "&lt;/td&gt;&lt;td&gt;&lt;small&gt;Very Short Introduction&lt;br/&gt;http://m.veryshortintroductions.com&lt;/small&gt;&lt;br/&gt;&lt;em&gt;ebook&lt;/em&gt;&lt;br/&gt;&lt;br/&gt;" &amp; G58 &amp; "&lt;/td&gt;&lt;td&gt;" &amp; I58 &amp; "&lt;/td&gt;&lt;/tr&gt;"</f>
        <v>&lt;tr&gt;&lt;td&gt;&lt;a href='http://dx.doi.org/10.1093/actrade/9780195342635.001.0001'&gt;&lt;img src='http://www.veryshortintroductions.com/view/covers/9780195342635.png' class='coverimage' alt='Biblical Archaeology: A Very Short Introduction (Very short introductions ; 217)'/&gt;&lt;/a&gt;&lt;/td&gt;&lt;td&gt;&lt;small&gt;Very Short Introduction&lt;br/&gt;http://m.veryshortintroductions.com&lt;/small&gt;&lt;br/&gt;&lt;em&gt;ebook&lt;/em&gt;&lt;br/&gt;&lt;br/&gt;&lt;a href='http://dx.doi.org/10.1093/actrade/9780195342635.001.0001'&gt;Biblical Archaeology&lt;/a&gt;&lt;/td&gt;&lt;td&gt;&lt;a href='http://www.veryshortintroductions.com/mobile/view/10.1093/actrade/9780195342635.001.0001/actrade-9780195342635'&gt;&lt;img src='https://api.qrserver.com/v1/create-qr-code/?size=300x300&amp;data=http://www.veryshortintroductions.com/mobile/view/10.1093/actrade/9780195342635.001.0001/actrade-9780195342635' class='qr'/&gt;&lt;/a&gt;&lt;/td&gt;&lt;/tr&gt;</v>
      </c>
      <c r="N58" s="0" t="s">
        <v>44</v>
      </c>
      <c r="O58" s="0" t="s">
        <v>329</v>
      </c>
      <c r="P58" s="0" t="s">
        <v>329</v>
      </c>
      <c r="Q58" s="0" t="s">
        <v>46</v>
      </c>
      <c r="S58" s="0" t="s">
        <v>330</v>
      </c>
      <c r="X58" s="0" t="s">
        <v>331</v>
      </c>
      <c r="Y58" s="0" t="s">
        <v>332</v>
      </c>
      <c r="AA58" s="0" t="s">
        <v>49</v>
      </c>
      <c r="AB58" s="2" t="n">
        <v>39814</v>
      </c>
      <c r="AC58" s="2" t="n">
        <v>40178</v>
      </c>
      <c r="AJ58" s="0" t="s">
        <v>333</v>
      </c>
      <c r="AK58" s="0" t="s">
        <v>50</v>
      </c>
      <c r="AL58" s="0" t="s">
        <v>51</v>
      </c>
      <c r="AM58" s="0" t="s">
        <v>49</v>
      </c>
      <c r="AN58" s="0" t="s">
        <v>49</v>
      </c>
      <c r="AO58" s="0" t="s">
        <v>49</v>
      </c>
      <c r="AP58" s="0" t="s">
        <v>49</v>
      </c>
      <c r="AQ58" s="0" t="s">
        <v>49</v>
      </c>
    </row>
    <row r="59" customFormat="false" ht="15" hidden="false" customHeight="false" outlineLevel="0" collapsed="false">
      <c r="A59" s="0" t="n">
        <v>3093010</v>
      </c>
      <c r="B59" s="0" t="str">
        <f aca="false">RIGHT(O59,LEN(O59)-FIND("actrade-",O59)-7)</f>
        <v>9780199533541</v>
      </c>
      <c r="C59" s="0" t="str">
        <f aca="false">"10.1093/actrade/" &amp; B59 &amp; ".001.0001"</f>
        <v>10.1093/actrade/9780199533541.001.0001</v>
      </c>
      <c r="D59" s="0" t="str">
        <f aca="false">"http://www.veryshortintroductions.com/mobile/view/" &amp; C59 &amp; "/actrade-" &amp; B59</f>
        <v>http://www.veryshortintroductions.com/mobile/view/10.1093/actrade/9780199533541.001.0001/actrade-9780199533541</v>
      </c>
      <c r="E59" s="0" t="s">
        <v>334</v>
      </c>
      <c r="F59" s="0" t="str">
        <f aca="false">LEFT(E59,FIND(":",E59)-1)</f>
        <v>Biography</v>
      </c>
      <c r="G59" s="0" t="str">
        <f aca="false">"&lt;a href='http://dx.doi.org/" &amp; C59 &amp; "'&gt;" &amp; LEFT(E59,FIND(":",E59)-1) &amp; "&lt;/a&gt;"</f>
        <v>&lt;a href='http://dx.doi.org/10.1093/actrade/9780199533541.001.0001'&gt;Biography&lt;/a&gt;</v>
      </c>
      <c r="H59" s="0" t="str">
        <f aca="false">"&lt;a href='http://dx.doi.org/" &amp; C59 &amp; "'&gt;" &amp;"&lt;img src='http://www.veryshortintroductions.com/view/covers/"&amp;B59&amp;".png' class='coverimage' alt='" &amp;E59 &amp; "'/&gt;&lt;/a&gt;"</f>
        <v>&lt;a href='http://dx.doi.org/10.1093/actrade/9780199533541.001.0001'&gt;&lt;img src='http://www.veryshortintroductions.com/view/covers/9780199533541.png' class='coverimage' alt='Biography: a very short introduction'/&gt;&lt;/a&gt;</v>
      </c>
      <c r="I59" s="0" t="str">
        <f aca="false">"&lt;a href='" &amp; D59 &amp; "'&gt;" &amp; "&lt;img src='https://api.qrserver.com/v1/create-qr-code/?size=300x300&amp;data=" &amp; D59 &amp;"' class='qr'/&gt;&lt;/a&gt;"</f>
        <v>&lt;a href='http://www.veryshortintroductions.com/mobile/view/10.1093/actrade/9780199533541.001.0001/actrade-9780199533541'&gt;&lt;img src='https://api.qrserver.com/v1/create-qr-code/?size=300x300&amp;data=http://www.veryshortintroductions.com/mobile/view/10.1093/actrade/9780199533541.001.0001/actrade-9780199533541' class='qr'/&gt;&lt;/a&gt;</v>
      </c>
      <c r="J59" s="0" t="str">
        <f aca="false">"&lt;tr&gt;&lt;td&gt;" &amp; H59 &amp; "&lt;/td&gt;&lt;td&gt;&lt;small&gt;Very Short Introduction&lt;br/&gt;http://m.veryshortintroductions.com&lt;/small&gt;&lt;br/&gt;&lt;em&gt;ebook&lt;/em&gt;&lt;br/&gt;&lt;br/&gt;" &amp; G59 &amp; "&lt;/td&gt;&lt;td&gt;" &amp; I59 &amp; "&lt;/td&gt;&lt;/tr&gt;"</f>
        <v>&lt;tr&gt;&lt;td&gt;&lt;a href='http://dx.doi.org/10.1093/actrade/9780199533541.001.0001'&gt;&lt;img src='http://www.veryshortintroductions.com/view/covers/9780199533541.png' class='coverimage' alt='Biography: a very short introduction'/&gt;&lt;/a&gt;&lt;/td&gt;&lt;td&gt;&lt;small&gt;Very Short Introduction&lt;br/&gt;http://m.veryshortintroductions.com&lt;/small&gt;&lt;br/&gt;&lt;em&gt;ebook&lt;/em&gt;&lt;br/&gt;&lt;br/&gt;&lt;a href='http://dx.doi.org/10.1093/actrade/9780199533541.001.0001'&gt;Biography&lt;/a&gt;&lt;/td&gt;&lt;td&gt;&lt;a href='http://www.veryshortintroductions.com/mobile/view/10.1093/actrade/9780199533541.001.0001/actrade-9780199533541'&gt;&lt;img src='https://api.qrserver.com/v1/create-qr-code/?size=300x300&amp;data=http://www.veryshortintroductions.com/mobile/view/10.1093/actrade/9780199533541.001.0001/actrade-9780199533541' class='qr'/&gt;&lt;/a&gt;&lt;/td&gt;&lt;/tr&gt;</v>
      </c>
      <c r="N59" s="0" t="s">
        <v>44</v>
      </c>
      <c r="O59" s="0" t="s">
        <v>335</v>
      </c>
      <c r="P59" s="0" t="s">
        <v>335</v>
      </c>
      <c r="Q59" s="0" t="s">
        <v>46</v>
      </c>
      <c r="S59" s="0" t="s">
        <v>336</v>
      </c>
      <c r="Y59" s="0" t="s">
        <v>337</v>
      </c>
      <c r="AA59" s="0" t="s">
        <v>49</v>
      </c>
      <c r="AB59" s="2" t="n">
        <v>39814</v>
      </c>
      <c r="AC59" s="2" t="n">
        <v>40178</v>
      </c>
      <c r="AK59" s="0" t="s">
        <v>50</v>
      </c>
      <c r="AL59" s="0" t="s">
        <v>51</v>
      </c>
      <c r="AM59" s="0" t="s">
        <v>49</v>
      </c>
      <c r="AN59" s="0" t="s">
        <v>49</v>
      </c>
      <c r="AO59" s="0" t="s">
        <v>49</v>
      </c>
      <c r="AP59" s="0" t="s">
        <v>49</v>
      </c>
      <c r="AQ59" s="0" t="s">
        <v>49</v>
      </c>
    </row>
    <row r="60" customFormat="false" ht="15" hidden="false" customHeight="false" outlineLevel="0" collapsed="false">
      <c r="A60" s="0" t="n">
        <v>10315110</v>
      </c>
      <c r="B60" s="0" t="str">
        <f aca="false">RIGHT(O60,LEN(O60)-FIND("actrade-",O60)-7)</f>
        <v>9780199602667</v>
      </c>
      <c r="C60" s="0" t="str">
        <f aca="false">"10.1093/actrade/" &amp; B60 &amp; ".001.0001"</f>
        <v>10.1093/actrade/9780199602667.001.0001</v>
      </c>
      <c r="D60" s="0" t="str">
        <f aca="false">"http://www.veryshortintroductions.com/mobile/view/" &amp; C60 &amp; "/actrade-" &amp; B60</f>
        <v>http://www.veryshortintroductions.com/mobile/view/10.1093/actrade/9780199602667.001.0001/actrade-9780199602667</v>
      </c>
      <c r="E60" s="0" t="s">
        <v>338</v>
      </c>
      <c r="F60" s="0" t="str">
        <f aca="false">LEFT(E60,FIND(":",E60)-1)</f>
        <v>Black Holes</v>
      </c>
      <c r="G60" s="0" t="str">
        <f aca="false">"&lt;a href='http://dx.doi.org/" &amp; C60 &amp; "'&gt;" &amp; LEFT(E60,FIND(":",E60)-1) &amp; "&lt;/a&gt;"</f>
        <v>&lt;a href='http://dx.doi.org/10.1093/actrade/9780199602667.001.0001'&gt;Black Holes&lt;/a&gt;</v>
      </c>
      <c r="H60" s="0" t="str">
        <f aca="false">"&lt;a href='http://dx.doi.org/" &amp; C60 &amp; "'&gt;" &amp;"&lt;img src='http://www.veryshortintroductions.com/view/covers/"&amp;B60&amp;".png' class='coverimage' alt='" &amp;E60 &amp; "'/&gt;&lt;/a&gt;"</f>
        <v>&lt;a href='http://dx.doi.org/10.1093/actrade/9780199602667.001.0001'&gt;&lt;img src='http://www.veryshortintroductions.com/view/covers/9780199602667.png' class='coverimage' alt='Black Holes: A Very Short Introduction'/&gt;&lt;/a&gt;</v>
      </c>
      <c r="I60" s="0" t="str">
        <f aca="false">"&lt;a href='" &amp; D60 &amp; "'&gt;" &amp; "&lt;img src='https://api.qrserver.com/v1/create-qr-code/?size=300x300&amp;data=" &amp; D60 &amp;"' class='qr'/&gt;&lt;/a&gt;"</f>
        <v>&lt;a href='http://www.veryshortintroductions.com/mobile/view/10.1093/actrade/9780199602667.001.0001/actrade-9780199602667'&gt;&lt;img src='https://api.qrserver.com/v1/create-qr-code/?size=300x300&amp;data=http://www.veryshortintroductions.com/mobile/view/10.1093/actrade/9780199602667.001.0001/actrade-9780199602667' class='qr'/&gt;&lt;/a&gt;</v>
      </c>
      <c r="J60" s="0" t="str">
        <f aca="false">"&lt;tr&gt;&lt;td&gt;" &amp; H60 &amp; "&lt;/td&gt;&lt;td&gt;&lt;small&gt;Very Short Introduction&lt;br/&gt;http://m.veryshortintroductions.com&lt;/small&gt;&lt;br/&gt;&lt;em&gt;ebook&lt;/em&gt;&lt;br/&gt;&lt;br/&gt;" &amp; G60 &amp; "&lt;/td&gt;&lt;td&gt;" &amp; I60 &amp; "&lt;/td&gt;&lt;/tr&gt;"</f>
        <v>&lt;tr&gt;&lt;td&gt;&lt;a href='http://dx.doi.org/10.1093/actrade/9780199602667.001.0001'&gt;&lt;img src='http://www.veryshortintroductions.com/view/covers/9780199602667.png' class='coverimage' alt='Black Holes: A Very Short Introduction'/&gt;&lt;/a&gt;&lt;/td&gt;&lt;td&gt;&lt;small&gt;Very Short Introduction&lt;br/&gt;http://m.veryshortintroductions.com&lt;/small&gt;&lt;br/&gt;&lt;em&gt;ebook&lt;/em&gt;&lt;br/&gt;&lt;br/&gt;&lt;a href='http://dx.doi.org/10.1093/actrade/9780199602667.001.0001'&gt;Black Holes&lt;/a&gt;&lt;/td&gt;&lt;td&gt;&lt;a href='http://www.veryshortintroductions.com/mobile/view/10.1093/actrade/9780199602667.001.0001/actrade-9780199602667'&gt;&lt;img src='https://api.qrserver.com/v1/create-qr-code/?size=300x300&amp;data=http://www.veryshortintroductions.com/mobile/view/10.1093/actrade/9780199602667.001.0001/actrade-9780199602667' class='qr'/&gt;&lt;/a&gt;&lt;/td&gt;&lt;/tr&gt;</v>
      </c>
      <c r="N60" s="0" t="s">
        <v>44</v>
      </c>
      <c r="O60" s="0" t="s">
        <v>339</v>
      </c>
      <c r="P60" s="0" t="s">
        <v>339</v>
      </c>
      <c r="Q60" s="0" t="s">
        <v>46</v>
      </c>
      <c r="S60" s="0" t="s">
        <v>340</v>
      </c>
      <c r="X60" s="0" t="s">
        <v>341</v>
      </c>
      <c r="Y60" s="0" t="s">
        <v>342</v>
      </c>
      <c r="AA60" s="0" t="s">
        <v>49</v>
      </c>
      <c r="AB60" s="2" t="n">
        <v>42005</v>
      </c>
      <c r="AC60" s="2" t="n">
        <v>42369</v>
      </c>
      <c r="AK60" s="0" t="s">
        <v>50</v>
      </c>
      <c r="AL60" s="0" t="s">
        <v>51</v>
      </c>
      <c r="AM60" s="0" t="s">
        <v>49</v>
      </c>
      <c r="AN60" s="0" t="s">
        <v>49</v>
      </c>
      <c r="AO60" s="0" t="s">
        <v>49</v>
      </c>
      <c r="AP60" s="0" t="s">
        <v>49</v>
      </c>
      <c r="AQ60" s="0" t="s">
        <v>49</v>
      </c>
    </row>
    <row r="61" customFormat="false" ht="15" hidden="false" customHeight="false" outlineLevel="0" collapsed="false">
      <c r="A61" s="0" t="n">
        <v>11849761</v>
      </c>
      <c r="B61" s="0" t="str">
        <f aca="false">RIGHT(O61,LEN(O61)-FIND("actrade-",O61)-7)</f>
        <v>9780199581450</v>
      </c>
      <c r="C61" s="0" t="str">
        <f aca="false">"10.1093/actrade/" &amp; B61 &amp; ".001.0001"</f>
        <v>10.1093/actrade/9780199581450.001.0001</v>
      </c>
      <c r="D61" s="0" t="str">
        <f aca="false">"http://www.veryshortintroductions.com/mobile/view/" &amp; C61 &amp; "/actrade-" &amp; B61</f>
        <v>http://www.veryshortintroductions.com/mobile/view/10.1093/actrade/9780199581450.001.0001/actrade-9780199581450</v>
      </c>
      <c r="E61" s="0" t="s">
        <v>343</v>
      </c>
      <c r="F61" s="0" t="str">
        <f aca="false">LEFT(E61,FIND(":",E61)-1)</f>
        <v>Blood</v>
      </c>
      <c r="G61" s="0" t="str">
        <f aca="false">"&lt;a href='http://dx.doi.org/" &amp; C61 &amp; "'&gt;" &amp; LEFT(E61,FIND(":",E61)-1) &amp; "&lt;/a&gt;"</f>
        <v>&lt;a href='http://dx.doi.org/10.1093/actrade/9780199581450.001.0001'&gt;Blood&lt;/a&gt;</v>
      </c>
      <c r="H61" s="0" t="str">
        <f aca="false">"&lt;a href='http://dx.doi.org/" &amp; C61 &amp; "'&gt;" &amp;"&lt;img src='http://www.veryshortintroductions.com/view/covers/"&amp;B61&amp;".png' class='coverimage' alt='" &amp;E61 &amp; "'/&gt;&lt;/a&gt;"</f>
        <v>&lt;a href='http://dx.doi.org/10.1093/actrade/9780199581450.001.0001'&gt;&lt;img src='http://www.veryshortintroductions.com/view/covers/9780199581450.png' class='coverimage' alt='Blood:'/&gt;&lt;/a&gt;</v>
      </c>
      <c r="I61" s="0" t="str">
        <f aca="false">"&lt;a href='" &amp; D61 &amp; "'&gt;" &amp; "&lt;img src='https://api.qrserver.com/v1/create-qr-code/?size=300x300&amp;data=" &amp; D61 &amp;"' class='qr'/&gt;&lt;/a&gt;"</f>
        <v>&lt;a href='http://www.veryshortintroductions.com/mobile/view/10.1093/actrade/9780199581450.001.0001/actrade-9780199581450'&gt;&lt;img src='https://api.qrserver.com/v1/create-qr-code/?size=300x300&amp;data=http://www.veryshortintroductions.com/mobile/view/10.1093/actrade/9780199581450.001.0001/actrade-9780199581450' class='qr'/&gt;&lt;/a&gt;</v>
      </c>
      <c r="J61" s="0" t="str">
        <f aca="false">"&lt;tr&gt;&lt;td&gt;" &amp; H61 &amp; "&lt;/td&gt;&lt;td&gt;&lt;small&gt;Very Short Introduction&lt;br/&gt;http://m.veryshortintroductions.com&lt;/small&gt;&lt;br/&gt;&lt;em&gt;ebook&lt;/em&gt;&lt;br/&gt;&lt;br/&gt;" &amp; G61 &amp; "&lt;/td&gt;&lt;td&gt;" &amp; I61 &amp; "&lt;/td&gt;&lt;/tr&gt;"</f>
        <v>&lt;tr&gt;&lt;td&gt;&lt;a href='http://dx.doi.org/10.1093/actrade/9780199581450.001.0001'&gt;&lt;img src='http://www.veryshortintroductions.com/view/covers/9780199581450.png' class='coverimage' alt='Blood:'/&gt;&lt;/a&gt;&lt;/td&gt;&lt;td&gt;&lt;small&gt;Very Short Introduction&lt;br/&gt;http://m.veryshortintroductions.com&lt;/small&gt;&lt;br/&gt;&lt;em&gt;ebook&lt;/em&gt;&lt;br/&gt;&lt;br/&gt;&lt;a href='http://dx.doi.org/10.1093/actrade/9780199581450.001.0001'&gt;Blood&lt;/a&gt;&lt;/td&gt;&lt;td&gt;&lt;a href='http://www.veryshortintroductions.com/mobile/view/10.1093/actrade/9780199581450.001.0001/actrade-9780199581450'&gt;&lt;img src='https://api.qrserver.com/v1/create-qr-code/?size=300x300&amp;data=http://www.veryshortintroductions.com/mobile/view/10.1093/actrade/9780199581450.001.0001/actrade-9780199581450' class='qr'/&gt;&lt;/a&gt;&lt;/td&gt;&lt;/tr&gt;</v>
      </c>
      <c r="N61" s="0" t="s">
        <v>44</v>
      </c>
      <c r="O61" s="0" t="s">
        <v>344</v>
      </c>
      <c r="P61" s="0" t="s">
        <v>344</v>
      </c>
      <c r="Q61" s="0" t="s">
        <v>46</v>
      </c>
      <c r="S61" s="0" t="s">
        <v>345</v>
      </c>
      <c r="X61" s="0" t="s">
        <v>346</v>
      </c>
      <c r="Y61" s="0" t="s">
        <v>347</v>
      </c>
      <c r="AA61" s="0" t="s">
        <v>49</v>
      </c>
      <c r="AB61" s="2" t="n">
        <v>42370</v>
      </c>
      <c r="AC61" s="2" t="n">
        <v>42735</v>
      </c>
      <c r="AK61" s="0" t="s">
        <v>50</v>
      </c>
      <c r="AL61" s="0" t="s">
        <v>51</v>
      </c>
      <c r="AM61" s="0" t="s">
        <v>49</v>
      </c>
      <c r="AN61" s="0" t="s">
        <v>49</v>
      </c>
      <c r="AO61" s="0" t="s">
        <v>49</v>
      </c>
      <c r="AP61" s="0" t="s">
        <v>49</v>
      </c>
      <c r="AQ61" s="0" t="s">
        <v>49</v>
      </c>
    </row>
    <row r="62" customFormat="false" ht="15" hidden="false" customHeight="false" outlineLevel="0" collapsed="false">
      <c r="A62" s="0" t="n">
        <v>1105997</v>
      </c>
      <c r="B62" s="0" t="str">
        <f aca="false">RIGHT(O62,LEN(O62)-FIND("actrade-",O62)-7)</f>
        <v>9780195398939</v>
      </c>
      <c r="C62" s="0" t="str">
        <f aca="false">"10.1093/actrade/" &amp; B62 &amp; ".001.0001"</f>
        <v>10.1093/actrade/9780195398939.001.0001</v>
      </c>
      <c r="D62" s="0" t="str">
        <f aca="false">"http://www.veryshortintroductions.com/mobile/view/" &amp; C62 &amp; "/actrade-" &amp; B62</f>
        <v>http://www.veryshortintroductions.com/mobile/view/10.1093/actrade/9780195398939.001.0001/actrade-9780195398939</v>
      </c>
      <c r="E62" s="0" t="s">
        <v>348</v>
      </c>
      <c r="F62" s="0" t="str">
        <f aca="false">LEFT(E62,FIND(":",E62)-1)</f>
        <v>Blues</v>
      </c>
      <c r="G62" s="0" t="str">
        <f aca="false">"&lt;a href='http://dx.doi.org/" &amp; C62 &amp; "'&gt;" &amp; LEFT(E62,FIND(":",E62)-1) &amp; "&lt;/a&gt;"</f>
        <v>&lt;a href='http://dx.doi.org/10.1093/actrade/9780195398939.001.0001'&gt;Blues&lt;/a&gt;</v>
      </c>
      <c r="H62" s="0" t="str">
        <f aca="false">"&lt;a href='http://dx.doi.org/" &amp; C62 &amp; "'&gt;" &amp;"&lt;img src='http://www.veryshortintroductions.com/view/covers/"&amp;B62&amp;".png' class='coverimage' alt='" &amp;E62 &amp; "'/&gt;&lt;/a&gt;"</f>
        <v>&lt;a href='http://dx.doi.org/10.1093/actrade/9780195398939.001.0001'&gt;&lt;img src='http://www.veryshortintroductions.com/view/covers/9780195398939.png' class='coverimage' alt='Blues: A Very Short Introduction (Very short introductions)'/&gt;&lt;/a&gt;</v>
      </c>
      <c r="I62" s="0" t="str">
        <f aca="false">"&lt;a href='" &amp; D62 &amp; "'&gt;" &amp; "&lt;img src='https://api.qrserver.com/v1/create-qr-code/?size=300x300&amp;data=" &amp; D62 &amp;"' class='qr'/&gt;&lt;/a&gt;"</f>
        <v>&lt;a href='http://www.veryshortintroductions.com/mobile/view/10.1093/actrade/9780195398939.001.0001/actrade-9780195398939'&gt;&lt;img src='https://api.qrserver.com/v1/create-qr-code/?size=300x300&amp;data=http://www.veryshortintroductions.com/mobile/view/10.1093/actrade/9780195398939.001.0001/actrade-9780195398939' class='qr'/&gt;&lt;/a&gt;</v>
      </c>
      <c r="J62" s="0" t="str">
        <f aca="false">"&lt;tr&gt;&lt;td&gt;" &amp; H62 &amp; "&lt;/td&gt;&lt;td&gt;&lt;small&gt;Very Short Introduction&lt;br/&gt;http://m.veryshortintroductions.com&lt;/small&gt;&lt;br/&gt;&lt;em&gt;ebook&lt;/em&gt;&lt;br/&gt;&lt;br/&gt;" &amp; G62 &amp; "&lt;/td&gt;&lt;td&gt;" &amp; I62 &amp; "&lt;/td&gt;&lt;/tr&gt;"</f>
        <v>&lt;tr&gt;&lt;td&gt;&lt;a href='http://dx.doi.org/10.1093/actrade/9780195398939.001.0001'&gt;&lt;img src='http://www.veryshortintroductions.com/view/covers/9780195398939.png' class='coverimage' alt='Blues: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href='http://dx.doi.org/10.1093/actrade/9780195398939.001.0001'&gt;Blues&lt;/a&gt;&lt;/td&gt;&lt;td&gt;&lt;a href='http://www.veryshortintroductions.com/mobile/view/10.1093/actrade/9780195398939.001.0001/actrade-9780195398939'&gt;&lt;img src='https://api.qrserver.com/v1/create-qr-code/?size=300x300&amp;data=http://www.veryshortintroductions.com/mobile/view/10.1093/actrade/9780195398939.001.0001/actrade-9780195398939' class='qr'/&gt;&lt;/a&gt;&lt;/td&gt;&lt;/tr&gt;</v>
      </c>
      <c r="N62" s="0" t="s">
        <v>44</v>
      </c>
      <c r="O62" s="0" t="s">
        <v>349</v>
      </c>
      <c r="P62" s="0" t="s">
        <v>349</v>
      </c>
      <c r="Q62" s="0" t="s">
        <v>46</v>
      </c>
      <c r="S62" s="0" t="s">
        <v>350</v>
      </c>
      <c r="X62" s="0" t="s">
        <v>351</v>
      </c>
      <c r="Y62" s="0" t="s">
        <v>352</v>
      </c>
      <c r="AA62" s="0" t="s">
        <v>49</v>
      </c>
      <c r="AB62" s="2" t="n">
        <v>40179</v>
      </c>
      <c r="AC62" s="2" t="n">
        <v>40543</v>
      </c>
      <c r="AJ62" s="0" t="s">
        <v>353</v>
      </c>
      <c r="AK62" s="0" t="s">
        <v>50</v>
      </c>
      <c r="AL62" s="0" t="s">
        <v>51</v>
      </c>
      <c r="AM62" s="0" t="s">
        <v>49</v>
      </c>
      <c r="AN62" s="0" t="s">
        <v>49</v>
      </c>
      <c r="AO62" s="0" t="s">
        <v>49</v>
      </c>
      <c r="AP62" s="0" t="s">
        <v>49</v>
      </c>
      <c r="AQ62" s="0" t="s">
        <v>49</v>
      </c>
    </row>
    <row r="63" customFormat="false" ht="15" hidden="false" customHeight="false" outlineLevel="0" collapsed="false">
      <c r="A63" s="0" t="n">
        <v>1111424</v>
      </c>
      <c r="B63" s="0" t="str">
        <f aca="false">RIGHT(O63,LEN(O63)-FIND("actrade-",O63)-7)</f>
        <v>9780195369311</v>
      </c>
      <c r="C63" s="0" t="str">
        <f aca="false">"10.1093/actrade/" &amp; B63 &amp; ".001.0001"</f>
        <v>10.1093/actrade/9780195369311.001.0001</v>
      </c>
      <c r="D63" s="0" t="str">
        <f aca="false">"http://www.veryshortintroductions.com/mobile/view/" &amp; C63 &amp; "/actrade-" &amp; B63</f>
        <v>http://www.veryshortintroductions.com/mobile/view/10.1093/actrade/9780195369311.001.0001/actrade-9780195369311</v>
      </c>
      <c r="E63" s="0" t="s">
        <v>354</v>
      </c>
      <c r="F63" s="0" t="str">
        <f aca="false">LEFT(E63,FIND(":",E63)-1)</f>
        <v>Book of Mormon</v>
      </c>
      <c r="G63" s="0" t="str">
        <f aca="false">"&lt;a href='http://dx.doi.org/" &amp; C63 &amp; "'&gt;" &amp; LEFT(E63,FIND(":",E63)-1) &amp; "&lt;/a&gt;"</f>
        <v>&lt;a href='http://dx.doi.org/10.1093/actrade/9780195369311.001.0001'&gt;Book of Mormon&lt;/a&gt;</v>
      </c>
      <c r="H63" s="0" t="str">
        <f aca="false">"&lt;a href='http://dx.doi.org/" &amp; C63 &amp; "'&gt;" &amp;"&lt;img src='http://www.veryshortintroductions.com/view/covers/"&amp;B63&amp;".png' class='coverimage' alt='" &amp;E63 &amp; "'/&gt;&lt;/a&gt;"</f>
        <v>&lt;a href='http://dx.doi.org/10.1093/actrade/9780195369311.001.0001'&gt;&lt;img src='http://www.veryshortintroductions.com/view/covers/9780195369311.png' class='coverimage' alt='Book of Mormon: (Very short introductions ; 219)'/&gt;&lt;/a&gt;</v>
      </c>
      <c r="I63" s="0" t="str">
        <f aca="false">"&lt;a href='" &amp; D63 &amp; "'&gt;" &amp; "&lt;img src='https://api.qrserver.com/v1/create-qr-code/?size=300x300&amp;data=" &amp; D63 &amp;"' class='qr'/&gt;&lt;/a&gt;"</f>
        <v>&lt;a href='http://www.veryshortintroductions.com/mobile/view/10.1093/actrade/9780195369311.001.0001/actrade-9780195369311'&gt;&lt;img src='https://api.qrserver.com/v1/create-qr-code/?size=300x300&amp;data=http://www.veryshortintroductions.com/mobile/view/10.1093/actrade/9780195369311.001.0001/actrade-9780195369311' class='qr'/&gt;&lt;/a&gt;</v>
      </c>
      <c r="J63" s="0" t="str">
        <f aca="false">"&lt;tr&gt;&lt;td&gt;" &amp; H63 &amp; "&lt;/td&gt;&lt;td&gt;&lt;small&gt;Very Short Introduction&lt;br/&gt;http://m.veryshortintroductions.com&lt;/small&gt;&lt;br/&gt;&lt;em&gt;ebook&lt;/em&gt;&lt;br/&gt;&lt;br/&gt;" &amp; G63 &amp; "&lt;/td&gt;&lt;td&gt;" &amp; I63 &amp; "&lt;/td&gt;&lt;/tr&gt;"</f>
        <v>&lt;tr&gt;&lt;td&gt;&lt;a href='http://dx.doi.org/10.1093/actrade/9780195369311.001.0001'&gt;&lt;img src='http://www.veryshortintroductions.com/view/covers/9780195369311.png' class='coverimage' alt='Book of Mormon: (Very short introductions ; 219)'/&gt;&lt;/a&gt;&lt;/td&gt;&lt;td&gt;&lt;small&gt;Very Short Introduction&lt;br/&gt;http://m.veryshortintroductions.com&lt;/small&gt;&lt;br/&gt;&lt;em&gt;ebook&lt;/em&gt;&lt;br/&gt;&lt;br/&gt;&lt;a href='http://dx.doi.org/10.1093/actrade/9780195369311.001.0001'&gt;Book of Mormon&lt;/a&gt;&lt;/td&gt;&lt;td&gt;&lt;a href='http://www.veryshortintroductions.com/mobile/view/10.1093/actrade/9780195369311.001.0001/actrade-9780195369311'&gt;&lt;img src='https://api.qrserver.com/v1/create-qr-code/?size=300x300&amp;data=http://www.veryshortintroductions.com/mobile/view/10.1093/actrade/9780195369311.001.0001/actrade-9780195369311' class='qr'/&gt;&lt;/a&gt;&lt;/td&gt;&lt;/tr&gt;</v>
      </c>
      <c r="N63" s="0" t="s">
        <v>44</v>
      </c>
      <c r="O63" s="0" t="s">
        <v>355</v>
      </c>
      <c r="P63" s="0" t="s">
        <v>355</v>
      </c>
      <c r="Q63" s="0" t="s">
        <v>46</v>
      </c>
      <c r="S63" s="0" t="s">
        <v>356</v>
      </c>
      <c r="X63" s="0" t="s">
        <v>357</v>
      </c>
      <c r="Y63" s="0" t="s">
        <v>358</v>
      </c>
      <c r="AA63" s="0" t="s">
        <v>49</v>
      </c>
      <c r="AB63" s="2" t="n">
        <v>40179</v>
      </c>
      <c r="AC63" s="2" t="n">
        <v>40543</v>
      </c>
      <c r="AJ63" s="0" t="s">
        <v>359</v>
      </c>
      <c r="AK63" s="0" t="s">
        <v>50</v>
      </c>
      <c r="AL63" s="0" t="s">
        <v>51</v>
      </c>
      <c r="AM63" s="0" t="s">
        <v>49</v>
      </c>
      <c r="AN63" s="0" t="s">
        <v>49</v>
      </c>
      <c r="AO63" s="0" t="s">
        <v>49</v>
      </c>
      <c r="AP63" s="0" t="s">
        <v>49</v>
      </c>
      <c r="AQ63" s="0" t="s">
        <v>49</v>
      </c>
    </row>
    <row r="64" customFormat="false" ht="15" hidden="false" customHeight="false" outlineLevel="0" collapsed="false">
      <c r="A64" s="0" t="n">
        <v>1414315</v>
      </c>
      <c r="B64" s="0" t="str">
        <f aca="false">RIGHT(O64,LEN(O64)-FIND("actrade-",O64)-7)</f>
        <v>9780199731503</v>
      </c>
      <c r="C64" s="0" t="str">
        <f aca="false">"10.1093/actrade/" &amp; B64 &amp; ".001.0001"</f>
        <v>10.1093/actrade/9780199731503.001.0001</v>
      </c>
      <c r="D64" s="0" t="str">
        <f aca="false">"http://www.veryshortintroductions.com/mobile/view/" &amp; C64 &amp; "/actrade-" &amp; B64</f>
        <v>http://www.veryshortintroductions.com/mobile/view/10.1093/actrade/9780199731503.001.0001/actrade-9780199731503</v>
      </c>
      <c r="E64" s="0" t="s">
        <v>360</v>
      </c>
      <c r="F64" s="0" t="str">
        <f aca="false">LEFT(E64,FIND(":",E64)-1)</f>
        <v>Borders</v>
      </c>
      <c r="G64" s="0" t="str">
        <f aca="false">"&lt;a href='http://dx.doi.org/" &amp; C64 &amp; "'&gt;" &amp; LEFT(E64,FIND(":",E64)-1) &amp; "&lt;/a&gt;"</f>
        <v>&lt;a href='http://dx.doi.org/10.1093/actrade/9780199731503.001.0001'&gt;Borders&lt;/a&gt;</v>
      </c>
      <c r="H64" s="0" t="str">
        <f aca="false">"&lt;a href='http://dx.doi.org/" &amp; C64 &amp; "'&gt;" &amp;"&lt;img src='http://www.veryshortintroductions.com/view/covers/"&amp;B64&amp;".png' class='coverimage' alt='" &amp;E64 &amp; "'/&gt;&lt;/a&gt;"</f>
        <v>&lt;a href='http://dx.doi.org/10.1093/actrade/9780199731503.001.0001'&gt;&lt;img src='http://www.veryshortintroductions.com/view/covers/9780199731503.png' class='coverimage' alt='Borders: A Very Short Introduction'/&gt;&lt;/a&gt;</v>
      </c>
      <c r="I64" s="0" t="str">
        <f aca="false">"&lt;a href='" &amp; D64 &amp; "'&gt;" &amp; "&lt;img src='https://api.qrserver.com/v1/create-qr-code/?size=300x300&amp;data=" &amp; D64 &amp;"' class='qr'/&gt;&lt;/a&gt;"</f>
        <v>&lt;a href='http://www.veryshortintroductions.com/mobile/view/10.1093/actrade/9780199731503.001.0001/actrade-9780199731503'&gt;&lt;img src='https://api.qrserver.com/v1/create-qr-code/?size=300x300&amp;data=http://www.veryshortintroductions.com/mobile/view/10.1093/actrade/9780199731503.001.0001/actrade-9780199731503' class='qr'/&gt;&lt;/a&gt;</v>
      </c>
      <c r="J64" s="0" t="str">
        <f aca="false">"&lt;tr&gt;&lt;td&gt;" &amp; H64 &amp; "&lt;/td&gt;&lt;td&gt;&lt;small&gt;Very Short Introduction&lt;br/&gt;http://m.veryshortintroductions.com&lt;/small&gt;&lt;br/&gt;&lt;em&gt;ebook&lt;/em&gt;&lt;br/&gt;&lt;br/&gt;" &amp; G64 &amp; "&lt;/td&gt;&lt;td&gt;" &amp; I64 &amp; "&lt;/td&gt;&lt;/tr&gt;"</f>
        <v>&lt;tr&gt;&lt;td&gt;&lt;a href='http://dx.doi.org/10.1093/actrade/9780199731503.001.0001'&gt;&lt;img src='http://www.veryshortintroductions.com/view/covers/9780199731503.png' class='coverimage' alt='Borders: A Very Short Introduction'/&gt;&lt;/a&gt;&lt;/td&gt;&lt;td&gt;&lt;small&gt;Very Short Introduction&lt;br/&gt;http://m.veryshortintroductions.com&lt;/small&gt;&lt;br/&gt;&lt;em&gt;ebook&lt;/em&gt;&lt;br/&gt;&lt;br/&gt;&lt;a href='http://dx.doi.org/10.1093/actrade/9780199731503.001.0001'&gt;Borders&lt;/a&gt;&lt;/td&gt;&lt;td&gt;&lt;a href='http://www.veryshortintroductions.com/mobile/view/10.1093/actrade/9780199731503.001.0001/actrade-9780199731503'&gt;&lt;img src='https://api.qrserver.com/v1/create-qr-code/?size=300x300&amp;data=http://www.veryshortintroductions.com/mobile/view/10.1093/actrade/9780199731503.001.0001/actrade-9780199731503' class='qr'/&gt;&lt;/a&gt;&lt;/td&gt;&lt;/tr&gt;</v>
      </c>
      <c r="N64" s="0" t="s">
        <v>44</v>
      </c>
      <c r="O64" s="0" t="s">
        <v>361</v>
      </c>
      <c r="P64" s="0" t="s">
        <v>361</v>
      </c>
      <c r="Q64" s="0" t="s">
        <v>46</v>
      </c>
      <c r="S64" s="0" t="s">
        <v>362</v>
      </c>
      <c r="X64" s="0" t="s">
        <v>363</v>
      </c>
      <c r="Y64" s="0" t="s">
        <v>364</v>
      </c>
      <c r="AA64" s="0" t="s">
        <v>49</v>
      </c>
      <c r="AB64" s="2" t="n">
        <v>40909</v>
      </c>
      <c r="AC64" s="2" t="n">
        <v>41274</v>
      </c>
      <c r="AJ64" s="0" t="s">
        <v>123</v>
      </c>
      <c r="AK64" s="0" t="s">
        <v>50</v>
      </c>
      <c r="AL64" s="0" t="s">
        <v>51</v>
      </c>
      <c r="AM64" s="0" t="s">
        <v>49</v>
      </c>
      <c r="AN64" s="0" t="s">
        <v>49</v>
      </c>
      <c r="AO64" s="0" t="s">
        <v>49</v>
      </c>
      <c r="AP64" s="0" t="s">
        <v>49</v>
      </c>
      <c r="AQ64" s="0" t="s">
        <v>49</v>
      </c>
    </row>
    <row r="65" customFormat="false" ht="15" hidden="false" customHeight="false" outlineLevel="0" collapsed="false">
      <c r="A65" s="0" t="n">
        <v>1164870</v>
      </c>
      <c r="B65" s="0" t="str">
        <f aca="false">RIGHT(O65,LEN(O65)-FIND("actrade-",O65)-7)</f>
        <v>9780192853929</v>
      </c>
      <c r="C65" s="0" t="str">
        <f aca="false">"10.1093/actrade/" &amp; B65 &amp; ".001.0001"</f>
        <v>10.1093/actrade/9780192853929.001.0001</v>
      </c>
      <c r="D65" s="0" t="str">
        <f aca="false">"http://www.veryshortintroductions.com/mobile/view/" &amp; C65 &amp; "/actrade-" &amp; B65</f>
        <v>http://www.veryshortintroductions.com/mobile/view/10.1093/actrade/9780192853929.001.0001/actrade-9780192853929</v>
      </c>
      <c r="E65" s="0" t="s">
        <v>365</v>
      </c>
      <c r="F65" s="0" t="str">
        <f aca="false">LEFT(E65,FIND(":",E65)-1)</f>
        <v>Brain</v>
      </c>
      <c r="G65" s="0" t="str">
        <f aca="false">"&lt;a href='http://dx.doi.org/" &amp; C65 &amp; "'&gt;" &amp; LEFT(E65,FIND(":",E65)-1) &amp; "&lt;/a&gt;"</f>
        <v>&lt;a href='http://dx.doi.org/10.1093/actrade/9780192853929.001.0001'&gt;Brain&lt;/a&gt;</v>
      </c>
      <c r="H65" s="0" t="str">
        <f aca="false">"&lt;a href='http://dx.doi.org/" &amp; C65 &amp; "'&gt;" &amp;"&lt;img src='http://www.veryshortintroductions.com/view/covers/"&amp;B65&amp;".png' class='coverimage' alt='" &amp;E65 &amp; "'/&gt;&lt;/a&gt;"</f>
        <v>&lt;a href='http://dx.doi.org/10.1093/actrade/9780192853929.001.0001'&gt;&lt;img src='http://www.veryshortintroductions.com/view/covers/9780192853929.png' class='coverimage' alt='Brain: A Very Short Introduction (Very short introductions ; 144)'/&gt;&lt;/a&gt;</v>
      </c>
      <c r="I65" s="0" t="str">
        <f aca="false">"&lt;a href='" &amp; D65 &amp; "'&gt;" &amp; "&lt;img src='https://api.qrserver.com/v1/create-qr-code/?size=300x300&amp;data=" &amp; D65 &amp;"' class='qr'/&gt;&lt;/a&gt;"</f>
        <v>&lt;a href='http://www.veryshortintroductions.com/mobile/view/10.1093/actrade/9780192853929.001.0001/actrade-9780192853929'&gt;&lt;img src='https://api.qrserver.com/v1/create-qr-code/?size=300x300&amp;data=http://www.veryshortintroductions.com/mobile/view/10.1093/actrade/9780192853929.001.0001/actrade-9780192853929' class='qr'/&gt;&lt;/a&gt;</v>
      </c>
      <c r="J65" s="0" t="str">
        <f aca="false">"&lt;tr&gt;&lt;td&gt;" &amp; H65 &amp; "&lt;/td&gt;&lt;td&gt;&lt;small&gt;Very Short Introduction&lt;br/&gt;http://m.veryshortintroductions.com&lt;/small&gt;&lt;br/&gt;&lt;em&gt;ebook&lt;/em&gt;&lt;br/&gt;&lt;br/&gt;" &amp; G65 &amp; "&lt;/td&gt;&lt;td&gt;" &amp; I65 &amp; "&lt;/td&gt;&lt;/tr&gt;"</f>
        <v>&lt;tr&gt;&lt;td&gt;&lt;a href='http://dx.doi.org/10.1093/actrade/9780192853929.001.0001'&gt;&lt;img src='http://www.veryshortintroductions.com/view/covers/9780192853929.png' class='coverimage' alt='Brain: A Very Short Introduction (Very short introductions ; 144)'/&gt;&lt;/a&gt;&lt;/td&gt;&lt;td&gt;&lt;small&gt;Very Short Introduction&lt;br/&gt;http://m.veryshortintroductions.com&lt;/small&gt;&lt;br/&gt;&lt;em&gt;ebook&lt;/em&gt;&lt;br/&gt;&lt;br/&gt;&lt;a href='http://dx.doi.org/10.1093/actrade/9780192853929.001.0001'&gt;Brain&lt;/a&gt;&lt;/td&gt;&lt;td&gt;&lt;a href='http://www.veryshortintroductions.com/mobile/view/10.1093/actrade/9780192853929.001.0001/actrade-9780192853929'&gt;&lt;img src='https://api.qrserver.com/v1/create-qr-code/?size=300x300&amp;data=http://www.veryshortintroductions.com/mobile/view/10.1093/actrade/9780192853929.001.0001/actrade-9780192853929' class='qr'/&gt;&lt;/a&gt;&lt;/td&gt;&lt;/tr&gt;</v>
      </c>
      <c r="N65" s="0" t="s">
        <v>44</v>
      </c>
      <c r="O65" s="0" t="s">
        <v>366</v>
      </c>
      <c r="P65" s="0" t="s">
        <v>366</v>
      </c>
      <c r="Q65" s="0" t="s">
        <v>46</v>
      </c>
      <c r="S65" s="0" t="s">
        <v>367</v>
      </c>
      <c r="X65" s="0" t="s">
        <v>368</v>
      </c>
      <c r="Y65" s="0" t="s">
        <v>369</v>
      </c>
      <c r="AA65" s="0" t="s">
        <v>49</v>
      </c>
      <c r="AB65" s="2" t="n">
        <v>38353</v>
      </c>
      <c r="AC65" s="2" t="n">
        <v>38717</v>
      </c>
      <c r="AJ65" s="0" t="s">
        <v>370</v>
      </c>
      <c r="AK65" s="0" t="s">
        <v>50</v>
      </c>
      <c r="AL65" s="0" t="s">
        <v>51</v>
      </c>
      <c r="AM65" s="0" t="s">
        <v>49</v>
      </c>
      <c r="AN65" s="0" t="s">
        <v>49</v>
      </c>
      <c r="AO65" s="0" t="s">
        <v>49</v>
      </c>
      <c r="AP65" s="0" t="s">
        <v>49</v>
      </c>
      <c r="AQ65" s="0" t="s">
        <v>49</v>
      </c>
    </row>
    <row r="66" customFormat="false" ht="15" hidden="false" customHeight="false" outlineLevel="0" collapsed="false">
      <c r="A66" s="0" t="n">
        <v>3093005</v>
      </c>
      <c r="B66" s="0" t="str">
        <f aca="false">RIGHT(O66,LEN(O66)-FIND("actrade-",O66)-7)</f>
        <v>9780199661107</v>
      </c>
      <c r="C66" s="0" t="str">
        <f aca="false">"10.1093/actrade/" &amp; B66 &amp; ".001.0001"</f>
        <v>10.1093/actrade/9780199661107.001.0001</v>
      </c>
      <c r="D66" s="0" t="str">
        <f aca="false">"http://www.veryshortintroductions.com/mobile/view/" &amp; C66 &amp; "/actrade-" &amp; B66</f>
        <v>http://www.veryshortintroductions.com/mobile/view/10.1093/actrade/9780199661107.001.0001/actrade-9780199661107</v>
      </c>
      <c r="E66" s="0" t="s">
        <v>371</v>
      </c>
      <c r="F66" s="0" t="str">
        <f aca="false">LEFT(E66,FIND(":",E66)-1)</f>
        <v>British politics  </v>
      </c>
      <c r="G66" s="0" t="str">
        <f aca="false">"&lt;a href='http://dx.doi.org/" &amp; C66 &amp; "'&gt;" &amp; LEFT(E66,FIND(":",E66)-1) &amp; "&lt;/a&gt;"</f>
        <v>&lt;a href='http://dx.doi.org/10.1093/actrade/9780199661107.001.0001'&gt;British politics  &lt;/a&gt;</v>
      </c>
      <c r="H66" s="0" t="str">
        <f aca="false">"&lt;a href='http://dx.doi.org/" &amp; C66 &amp; "'&gt;" &amp;"&lt;img src='http://www.veryshortintroductions.com/view/covers/"&amp;B66&amp;".png' class='coverimage' alt='" &amp;E66 &amp; "'/&gt;&lt;/a&gt;"</f>
        <v>&lt;a href='http://dx.doi.org/10.1093/actrade/9780199661107.001.0001'&gt;&lt;img src='http://www.veryshortintroductions.com/view/covers/9780199661107.png' class='coverimage' alt='British politics  : a very short introduction'/&gt;&lt;/a&gt;</v>
      </c>
      <c r="I66" s="0" t="str">
        <f aca="false">"&lt;a href='" &amp; D66 &amp; "'&gt;" &amp; "&lt;img src='https://api.qrserver.com/v1/create-qr-code/?size=300x300&amp;data=" &amp; D66 &amp;"' class='qr'/&gt;&lt;/a&gt;"</f>
        <v>&lt;a href='http://www.veryshortintroductions.com/mobile/view/10.1093/actrade/9780199661107.001.0001/actrade-9780199661107'&gt;&lt;img src='https://api.qrserver.com/v1/create-qr-code/?size=300x300&amp;data=http://www.veryshortintroductions.com/mobile/view/10.1093/actrade/9780199661107.001.0001/actrade-9780199661107' class='qr'/&gt;&lt;/a&gt;</v>
      </c>
      <c r="J66" s="0" t="str">
        <f aca="false">"&lt;tr&gt;&lt;td&gt;" &amp; H66 &amp; "&lt;/td&gt;&lt;td&gt;&lt;small&gt;Very Short Introduction&lt;br/&gt;http://m.veryshortintroductions.com&lt;/small&gt;&lt;br/&gt;&lt;em&gt;ebook&lt;/em&gt;&lt;br/&gt;&lt;br/&gt;" &amp; G66 &amp; "&lt;/td&gt;&lt;td&gt;" &amp; I66 &amp; "&lt;/td&gt;&lt;/tr&gt;"</f>
        <v>&lt;tr&gt;&lt;td&gt;&lt;a href='http://dx.doi.org/10.1093/actrade/9780199661107.001.0001'&gt;&lt;img src='http://www.veryshortintroductions.com/view/covers/9780199661107.png' class='coverimage' alt='British politics  : a very short introduction'/&gt;&lt;/a&gt;&lt;/td&gt;&lt;td&gt;&lt;small&gt;Very Short Introduction&lt;br/&gt;http://m.veryshortintroductions.com&lt;/small&gt;&lt;br/&gt;&lt;em&gt;ebook&lt;/em&gt;&lt;br/&gt;&lt;br/&gt;&lt;a href='http://dx.doi.org/10.1093/actrade/9780199661107.001.0001'&gt;British politics  &lt;/a&gt;&lt;/td&gt;&lt;td&gt;&lt;a href='http://www.veryshortintroductions.com/mobile/view/10.1093/actrade/9780199661107.001.0001/actrade-9780199661107'&gt;&lt;img src='https://api.qrserver.com/v1/create-qr-code/?size=300x300&amp;data=http://www.veryshortintroductions.com/mobile/view/10.1093/actrade/9780199661107.001.0001/actrade-9780199661107' class='qr'/&gt;&lt;/a&gt;&lt;/td&gt;&lt;/tr&gt;</v>
      </c>
      <c r="N66" s="0" t="s">
        <v>44</v>
      </c>
      <c r="O66" s="0" t="s">
        <v>372</v>
      </c>
      <c r="P66" s="0" t="s">
        <v>372</v>
      </c>
      <c r="Q66" s="0" t="s">
        <v>46</v>
      </c>
      <c r="S66" s="0" t="s">
        <v>373</v>
      </c>
      <c r="Y66" s="0" t="s">
        <v>374</v>
      </c>
      <c r="AA66" s="0" t="s">
        <v>49</v>
      </c>
      <c r="AB66" s="2" t="n">
        <v>41275</v>
      </c>
      <c r="AC66" s="2" t="n">
        <v>41639</v>
      </c>
      <c r="AK66" s="0" t="s">
        <v>50</v>
      </c>
      <c r="AL66" s="0" t="s">
        <v>51</v>
      </c>
      <c r="AM66" s="0" t="s">
        <v>49</v>
      </c>
      <c r="AN66" s="0" t="s">
        <v>49</v>
      </c>
      <c r="AO66" s="0" t="s">
        <v>49</v>
      </c>
      <c r="AP66" s="0" t="s">
        <v>49</v>
      </c>
      <c r="AQ66" s="0" t="s">
        <v>49</v>
      </c>
    </row>
    <row r="67" customFormat="false" ht="15" hidden="false" customHeight="false" outlineLevel="0" collapsed="false">
      <c r="A67" s="0" t="n">
        <v>954343</v>
      </c>
      <c r="B67" s="0" t="str">
        <f aca="false">RIGHT(O67,LEN(O67)-FIND("actrade-",O67)-7)</f>
        <v>9780192854537</v>
      </c>
      <c r="C67" s="0" t="str">
        <f aca="false">"10.1093/actrade/" &amp; B67 &amp; ".001.0001"</f>
        <v>10.1093/actrade/9780192854537.001.0001</v>
      </c>
      <c r="D67" s="0" t="str">
        <f aca="false">"http://www.veryshortintroductions.com/mobile/view/" &amp; C67 &amp; "/actrade-" &amp; B67</f>
        <v>http://www.veryshortintroductions.com/mobile/view/10.1093/actrade/9780192854537.001.0001/actrade-9780192854537</v>
      </c>
      <c r="E67" s="0" t="s">
        <v>375</v>
      </c>
      <c r="F67" s="0" t="str">
        <f aca="false">LEFT(E67,FIND(":",E67)-1)</f>
        <v>Buddha</v>
      </c>
      <c r="G67" s="0" t="str">
        <f aca="false">"&lt;a href='http://dx.doi.org/" &amp; C67 &amp; "'&gt;" &amp; LEFT(E67,FIND(":",E67)-1) &amp; "&lt;/a&gt;"</f>
        <v>&lt;a href='http://dx.doi.org/10.1093/actrade/9780192854537.001.0001'&gt;Buddha&lt;/a&gt;</v>
      </c>
      <c r="H67" s="0" t="str">
        <f aca="false">"&lt;a href='http://dx.doi.org/" &amp; C67 &amp; "'&gt;" &amp;"&lt;img src='http://www.veryshortintroductions.com/view/covers/"&amp;B67&amp;".png' class='coverimage' alt='" &amp;E67 &amp; "'/&gt;&lt;/a&gt;"</f>
        <v>&lt;a href='http://dx.doi.org/10.1093/actrade/9780192854537.001.0001'&gt;&lt;img src='http://www.veryshortintroductions.com/view/covers/9780192854537.png' class='coverimage' alt='Buddha: A Very Short Introduction'/&gt;&lt;/a&gt;</v>
      </c>
      <c r="I67" s="0" t="str">
        <f aca="false">"&lt;a href='" &amp; D67 &amp; "'&gt;" &amp; "&lt;img src='https://api.qrserver.com/v1/create-qr-code/?size=300x300&amp;data=" &amp; D67 &amp;"' class='qr'/&gt;&lt;/a&gt;"</f>
        <v>&lt;a href='http://www.veryshortintroductions.com/mobile/view/10.1093/actrade/9780192854537.001.0001/actrade-9780192854537'&gt;&lt;img src='https://api.qrserver.com/v1/create-qr-code/?size=300x300&amp;data=http://www.veryshortintroductions.com/mobile/view/10.1093/actrade/9780192854537.001.0001/actrade-9780192854537' class='qr'/&gt;&lt;/a&gt;</v>
      </c>
      <c r="J67" s="0" t="str">
        <f aca="false">"&lt;tr&gt;&lt;td&gt;" &amp; H67 &amp; "&lt;/td&gt;&lt;td&gt;&lt;small&gt;Very Short Introduction&lt;br/&gt;http://m.veryshortintroductions.com&lt;/small&gt;&lt;br/&gt;&lt;em&gt;ebook&lt;/em&gt;&lt;br/&gt;&lt;br/&gt;" &amp; G67 &amp; "&lt;/td&gt;&lt;td&gt;" &amp; I67 &amp; "&lt;/td&gt;&lt;/tr&gt;"</f>
        <v>&lt;tr&gt;&lt;td&gt;&lt;a href='http://dx.doi.org/10.1093/actrade/9780192854537.001.0001'&gt;&lt;img src='http://www.veryshortintroductions.com/view/covers/9780192854537.png' class='coverimage' alt='Buddha: A Very Short Introduction'/&gt;&lt;/a&gt;&lt;/td&gt;&lt;td&gt;&lt;small&gt;Very Short Introduction&lt;br/&gt;http://m.veryshortintroductions.com&lt;/small&gt;&lt;br/&gt;&lt;em&gt;ebook&lt;/em&gt;&lt;br/&gt;&lt;br/&gt;&lt;a href='http://dx.doi.org/10.1093/actrade/9780192854537.001.0001'&gt;Buddha&lt;/a&gt;&lt;/td&gt;&lt;td&gt;&lt;a href='http://www.veryshortintroductions.com/mobile/view/10.1093/actrade/9780192854537.001.0001/actrade-9780192854537'&gt;&lt;img src='https://api.qrserver.com/v1/create-qr-code/?size=300x300&amp;data=http://www.veryshortintroductions.com/mobile/view/10.1093/actrade/9780192854537.001.0001/actrade-9780192854537' class='qr'/&gt;&lt;/a&gt;&lt;/td&gt;&lt;/tr&gt;</v>
      </c>
      <c r="N67" s="0" t="s">
        <v>44</v>
      </c>
      <c r="O67" s="0" t="s">
        <v>376</v>
      </c>
      <c r="P67" s="0" t="s">
        <v>376</v>
      </c>
      <c r="Q67" s="0" t="s">
        <v>46</v>
      </c>
      <c r="S67" s="0" t="s">
        <v>377</v>
      </c>
      <c r="X67" s="0" t="s">
        <v>378</v>
      </c>
      <c r="Y67" s="0" t="s">
        <v>379</v>
      </c>
      <c r="AA67" s="0" t="s">
        <v>49</v>
      </c>
      <c r="AB67" s="2" t="n">
        <v>36892</v>
      </c>
      <c r="AC67" s="2" t="n">
        <v>37256</v>
      </c>
      <c r="AJ67" s="0" t="s">
        <v>380</v>
      </c>
      <c r="AK67" s="0" t="s">
        <v>50</v>
      </c>
      <c r="AL67" s="0" t="s">
        <v>51</v>
      </c>
      <c r="AM67" s="0" t="s">
        <v>49</v>
      </c>
      <c r="AN67" s="0" t="s">
        <v>49</v>
      </c>
      <c r="AO67" s="0" t="s">
        <v>49</v>
      </c>
      <c r="AP67" s="0" t="s">
        <v>49</v>
      </c>
      <c r="AQ67" s="0" t="s">
        <v>49</v>
      </c>
    </row>
    <row r="68" customFormat="false" ht="15" hidden="false" customHeight="false" outlineLevel="0" collapsed="false">
      <c r="A68" s="0" t="n">
        <v>3093167</v>
      </c>
      <c r="B68" s="0" t="str">
        <f aca="false">RIGHT(O68,LEN(O68)-FIND("actrade-",O68)-7)</f>
        <v>9780199663835</v>
      </c>
      <c r="C68" s="0" t="str">
        <f aca="false">"10.1093/actrade/" &amp; B68 &amp; ".001.0001"</f>
        <v>10.1093/actrade/9780199663835.001.0001</v>
      </c>
      <c r="D68" s="0" t="str">
        <f aca="false">"http://www.veryshortintroductions.com/mobile/view/" &amp; C68 &amp; "/actrade-" &amp; B68</f>
        <v>http://www.veryshortintroductions.com/mobile/view/10.1093/actrade/9780199663835.001.0001/actrade-9780199663835</v>
      </c>
      <c r="E68" s="0" t="s">
        <v>381</v>
      </c>
      <c r="F68" s="0" t="str">
        <f aca="false">LEFT(E68,FIND(":",E68)-1)</f>
        <v>Buddhism  </v>
      </c>
      <c r="G68" s="0" t="str">
        <f aca="false">"&lt;a href='http://dx.doi.org/" &amp; C68 &amp; "'&gt;" &amp; LEFT(E68,FIND(":",E68)-1) &amp; "&lt;/a&gt;"</f>
        <v>&lt;a href='http://dx.doi.org/10.1093/actrade/9780199663835.001.0001'&gt;Buddhism  &lt;/a&gt;</v>
      </c>
      <c r="H68" s="0" t="str">
        <f aca="false">"&lt;a href='http://dx.doi.org/" &amp; C68 &amp; "'&gt;" &amp;"&lt;img src='http://www.veryshortintroductions.com/view/covers/"&amp;B68&amp;".png' class='coverimage' alt='" &amp;E68 &amp; "'/&gt;&lt;/a&gt;"</f>
        <v>&lt;a href='http://dx.doi.org/10.1093/actrade/9780199663835.001.0001'&gt;&lt;img src='http://www.veryshortintroductions.com/view/covers/9780199663835.png' class='coverimage' alt='Buddhism  : a very short introduction'/&gt;&lt;/a&gt;</v>
      </c>
      <c r="I68" s="0" t="str">
        <f aca="false">"&lt;a href='" &amp; D68 &amp; "'&gt;" &amp; "&lt;img src='https://api.qrserver.com/v1/create-qr-code/?size=300x300&amp;data=" &amp; D68 &amp;"' class='qr'/&gt;&lt;/a&gt;"</f>
        <v>&lt;a href='http://www.veryshortintroductions.com/mobile/view/10.1093/actrade/9780199663835.001.0001/actrade-9780199663835'&gt;&lt;img src='https://api.qrserver.com/v1/create-qr-code/?size=300x300&amp;data=http://www.veryshortintroductions.com/mobile/view/10.1093/actrade/9780199663835.001.0001/actrade-9780199663835' class='qr'/&gt;&lt;/a&gt;</v>
      </c>
      <c r="J68" s="0" t="str">
        <f aca="false">"&lt;tr&gt;&lt;td&gt;" &amp; H68 &amp; "&lt;/td&gt;&lt;td&gt;&lt;small&gt;Very Short Introduction&lt;br/&gt;http://m.veryshortintroductions.com&lt;/small&gt;&lt;br/&gt;&lt;em&gt;ebook&lt;/em&gt;&lt;br/&gt;&lt;br/&gt;" &amp; G68 &amp; "&lt;/td&gt;&lt;td&gt;" &amp; I68 &amp; "&lt;/td&gt;&lt;/tr&gt;"</f>
        <v>&lt;tr&gt;&lt;td&gt;&lt;a href='http://dx.doi.org/10.1093/actrade/9780199663835.001.0001'&gt;&lt;img src='http://www.veryshortintroductions.com/view/covers/9780199663835.png' class='coverimage' alt='Buddhism  : a very short introduction'/&gt;&lt;/a&gt;&lt;/td&gt;&lt;td&gt;&lt;small&gt;Very Short Introduction&lt;br/&gt;http://m.veryshortintroductions.com&lt;/small&gt;&lt;br/&gt;&lt;em&gt;ebook&lt;/em&gt;&lt;br/&gt;&lt;br/&gt;&lt;a href='http://dx.doi.org/10.1093/actrade/9780199663835.001.0001'&gt;Buddhism  &lt;/a&gt;&lt;/td&gt;&lt;td&gt;&lt;a href='http://www.veryshortintroductions.com/mobile/view/10.1093/actrade/9780199663835.001.0001/actrade-9780199663835'&gt;&lt;img src='https://api.qrserver.com/v1/create-qr-code/?size=300x300&amp;data=http://www.veryshortintroductions.com/mobile/view/10.1093/actrade/9780199663835.001.0001/actrade-9780199663835' class='qr'/&gt;&lt;/a&gt;&lt;/td&gt;&lt;/tr&gt;</v>
      </c>
      <c r="N68" s="0" t="s">
        <v>44</v>
      </c>
      <c r="O68" s="0" t="s">
        <v>382</v>
      </c>
      <c r="P68" s="0" t="s">
        <v>382</v>
      </c>
      <c r="Q68" s="0" t="s">
        <v>46</v>
      </c>
      <c r="S68" s="0" t="s">
        <v>383</v>
      </c>
      <c r="Y68" s="0" t="s">
        <v>384</v>
      </c>
      <c r="AA68" s="0" t="s">
        <v>49</v>
      </c>
      <c r="AB68" s="2" t="n">
        <v>41275</v>
      </c>
      <c r="AC68" s="2" t="n">
        <v>41639</v>
      </c>
      <c r="AK68" s="0" t="s">
        <v>50</v>
      </c>
      <c r="AL68" s="0" t="s">
        <v>51</v>
      </c>
      <c r="AM68" s="0" t="s">
        <v>49</v>
      </c>
      <c r="AN68" s="0" t="s">
        <v>49</v>
      </c>
      <c r="AO68" s="0" t="s">
        <v>49</v>
      </c>
      <c r="AP68" s="0" t="s">
        <v>49</v>
      </c>
      <c r="AQ68" s="0" t="s">
        <v>49</v>
      </c>
    </row>
    <row r="69" customFormat="false" ht="15" hidden="false" customHeight="false" outlineLevel="0" collapsed="false">
      <c r="A69" s="0" t="n">
        <v>1048084</v>
      </c>
      <c r="B69" s="0" t="str">
        <f aca="false">RIGHT(O69,LEN(O69)-FIND("actrade-",O69)-7)</f>
        <v>9780192804570</v>
      </c>
      <c r="C69" s="0" t="str">
        <f aca="false">"10.1093/actrade/" &amp; B69 &amp; ".001.0001"</f>
        <v>10.1093/actrade/9780192804570.001.0001</v>
      </c>
      <c r="D69" s="0" t="str">
        <f aca="false">"http://www.veryshortintroductions.com/mobile/view/" &amp; C69 &amp; "/actrade-" &amp; B69</f>
        <v>http://www.veryshortintroductions.com/mobile/view/10.1093/actrade/9780192804570.001.0001/actrade-9780192804570</v>
      </c>
      <c r="E69" s="0" t="s">
        <v>385</v>
      </c>
      <c r="F69" s="0" t="str">
        <f aca="false">LEFT(E69,FIND(":",E69)-1)</f>
        <v>Buddhist Ethics</v>
      </c>
      <c r="G69" s="0" t="str">
        <f aca="false">"&lt;a href='http://dx.doi.org/" &amp; C69 &amp; "'&gt;" &amp; LEFT(E69,FIND(":",E69)-1) &amp; "&lt;/a&gt;"</f>
        <v>&lt;a href='http://dx.doi.org/10.1093/actrade/9780192804570.001.0001'&gt;Buddhist Ethics&lt;/a&gt;</v>
      </c>
      <c r="H69" s="0" t="str">
        <f aca="false">"&lt;a href='http://dx.doi.org/" &amp; C69 &amp; "'&gt;" &amp;"&lt;img src='http://www.veryshortintroductions.com/view/covers/"&amp;B69&amp;".png' class='coverimage' alt='" &amp;E69 &amp; "'/&gt;&lt;/a&gt;"</f>
        <v>&lt;a href='http://dx.doi.org/10.1093/actrade/9780192804570.001.0001'&gt;&lt;img src='http://www.veryshortintroductions.com/view/covers/9780192804570.png' class='coverimage' alt='Buddhist Ethics: A Very Short Introduction (Very short introductions)'/&gt;&lt;/a&gt;</v>
      </c>
      <c r="I69" s="0" t="str">
        <f aca="false">"&lt;a href='" &amp; D69 &amp; "'&gt;" &amp; "&lt;img src='https://api.qrserver.com/v1/create-qr-code/?size=300x300&amp;data=" &amp; D69 &amp;"' class='qr'/&gt;&lt;/a&gt;"</f>
        <v>&lt;a href='http://www.veryshortintroductions.com/mobile/view/10.1093/actrade/9780192804570.001.0001/actrade-9780192804570'&gt;&lt;img src='https://api.qrserver.com/v1/create-qr-code/?size=300x300&amp;data=http://www.veryshortintroductions.com/mobile/view/10.1093/actrade/9780192804570.001.0001/actrade-9780192804570' class='qr'/&gt;&lt;/a&gt;</v>
      </c>
      <c r="J69" s="0" t="str">
        <f aca="false">"&lt;tr&gt;&lt;td&gt;" &amp; H69 &amp; "&lt;/td&gt;&lt;td&gt;&lt;small&gt;Very Short Introduction&lt;br/&gt;http://m.veryshortintroductions.com&lt;/small&gt;&lt;br/&gt;&lt;em&gt;ebook&lt;/em&gt;&lt;br/&gt;&lt;br/&gt;" &amp; G69 &amp; "&lt;/td&gt;&lt;td&gt;" &amp; I69 &amp; "&lt;/td&gt;&lt;/tr&gt;"</f>
        <v>&lt;tr&gt;&lt;td&gt;&lt;a href='http://dx.doi.org/10.1093/actrade/9780192804570.001.0001'&gt;&lt;img src='http://www.veryshortintroductions.com/view/covers/9780192804570.png' class='coverimage' alt='Buddhist Ethics: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href='http://dx.doi.org/10.1093/actrade/9780192804570.001.0001'&gt;Buddhist Ethics&lt;/a&gt;&lt;/td&gt;&lt;td&gt;&lt;a href='http://www.veryshortintroductions.com/mobile/view/10.1093/actrade/9780192804570.001.0001/actrade-9780192804570'&gt;&lt;img src='https://api.qrserver.com/v1/create-qr-code/?size=300x300&amp;data=http://www.veryshortintroductions.com/mobile/view/10.1093/actrade/9780192804570.001.0001/actrade-9780192804570' class='qr'/&gt;&lt;/a&gt;&lt;/td&gt;&lt;/tr&gt;</v>
      </c>
      <c r="N69" s="0" t="s">
        <v>44</v>
      </c>
      <c r="O69" s="0" t="s">
        <v>386</v>
      </c>
      <c r="P69" s="0" t="s">
        <v>386</v>
      </c>
      <c r="Q69" s="0" t="s">
        <v>46</v>
      </c>
      <c r="S69" s="0" t="s">
        <v>387</v>
      </c>
      <c r="X69" s="0" t="s">
        <v>388</v>
      </c>
      <c r="Y69" s="0" t="s">
        <v>389</v>
      </c>
      <c r="AA69" s="0" t="s">
        <v>49</v>
      </c>
      <c r="AB69" s="2" t="n">
        <v>38353</v>
      </c>
      <c r="AC69" s="2" t="n">
        <v>38717</v>
      </c>
      <c r="AJ69" s="0" t="s">
        <v>390</v>
      </c>
      <c r="AK69" s="0" t="s">
        <v>50</v>
      </c>
      <c r="AL69" s="0" t="s">
        <v>51</v>
      </c>
      <c r="AM69" s="0" t="s">
        <v>49</v>
      </c>
      <c r="AN69" s="0" t="s">
        <v>49</v>
      </c>
      <c r="AO69" s="0" t="s">
        <v>49</v>
      </c>
      <c r="AP69" s="0" t="s">
        <v>49</v>
      </c>
      <c r="AQ69" s="0" t="s">
        <v>49</v>
      </c>
    </row>
    <row r="70" customFormat="false" ht="15" hidden="false" customHeight="false" outlineLevel="0" collapsed="false">
      <c r="A70" s="0" t="n">
        <v>10315111</v>
      </c>
      <c r="B70" s="0" t="str">
        <f aca="false">RIGHT(O70,LEN(O70)-FIND("actrade-",O70)-7)</f>
        <v>9780199236114</v>
      </c>
      <c r="C70" s="0" t="str">
        <f aca="false">"10.1093/actrade/" &amp; B70 &amp; ".001.0001"</f>
        <v>10.1093/actrade/9780199236114.001.0001</v>
      </c>
      <c r="D70" s="0" t="str">
        <f aca="false">"http://www.veryshortintroductions.com/mobile/view/" &amp; C70 &amp; "/actrade-" &amp; B70</f>
        <v>http://www.veryshortintroductions.com/mobile/view/10.1093/actrade/9780199236114.001.0001/actrade-9780199236114</v>
      </c>
      <c r="E70" s="0" t="s">
        <v>391</v>
      </c>
      <c r="F70" s="0" t="str">
        <f aca="false">LEFT(E70,FIND(":",E70)-1)</f>
        <v>Byzantium</v>
      </c>
      <c r="G70" s="0" t="str">
        <f aca="false">"&lt;a href='http://dx.doi.org/" &amp; C70 &amp; "'&gt;" &amp; LEFT(E70,FIND(":",E70)-1) &amp; "&lt;/a&gt;"</f>
        <v>&lt;a href='http://dx.doi.org/10.1093/actrade/9780199236114.001.0001'&gt;Byzantium&lt;/a&gt;</v>
      </c>
      <c r="H70" s="0" t="str">
        <f aca="false">"&lt;a href='http://dx.doi.org/" &amp; C70 &amp; "'&gt;" &amp;"&lt;img src='http://www.veryshortintroductions.com/view/covers/"&amp;B70&amp;".png' class='coverimage' alt='" &amp;E70 &amp; "'/&gt;&lt;/a&gt;"</f>
        <v>&lt;a href='http://dx.doi.org/10.1093/actrade/9780199236114.001.0001'&gt;&lt;img src='http://www.veryshortintroductions.com/view/covers/9780199236114.png' class='coverimage' alt='Byzantium: A Very Short Introduction'/&gt;&lt;/a&gt;</v>
      </c>
      <c r="I70" s="0" t="str">
        <f aca="false">"&lt;a href='" &amp; D70 &amp; "'&gt;" &amp; "&lt;img src='https://api.qrserver.com/v1/create-qr-code/?size=300x300&amp;data=" &amp; D70 &amp;"' class='qr'/&gt;&lt;/a&gt;"</f>
        <v>&lt;a href='http://www.veryshortintroductions.com/mobile/view/10.1093/actrade/9780199236114.001.0001/actrade-9780199236114'&gt;&lt;img src='https://api.qrserver.com/v1/create-qr-code/?size=300x300&amp;data=http://www.veryshortintroductions.com/mobile/view/10.1093/actrade/9780199236114.001.0001/actrade-9780199236114' class='qr'/&gt;&lt;/a&gt;</v>
      </c>
      <c r="J70" s="0" t="str">
        <f aca="false">"&lt;tr&gt;&lt;td&gt;" &amp; H70 &amp; "&lt;/td&gt;&lt;td&gt;&lt;small&gt;Very Short Introduction&lt;br/&gt;http://m.veryshortintroductions.com&lt;/small&gt;&lt;br/&gt;&lt;em&gt;ebook&lt;/em&gt;&lt;br/&gt;&lt;br/&gt;" &amp; G70 &amp; "&lt;/td&gt;&lt;td&gt;" &amp; I70 &amp; "&lt;/td&gt;&lt;/tr&gt;"</f>
        <v>&lt;tr&gt;&lt;td&gt;&lt;a href='http://dx.doi.org/10.1093/actrade/9780199236114.001.0001'&gt;&lt;img src='http://www.veryshortintroductions.com/view/covers/9780199236114.png' class='coverimage' alt='Byzantium: A Very Short Introduction'/&gt;&lt;/a&gt;&lt;/td&gt;&lt;td&gt;&lt;small&gt;Very Short Introduction&lt;br/&gt;http://m.veryshortintroductions.com&lt;/small&gt;&lt;br/&gt;&lt;em&gt;ebook&lt;/em&gt;&lt;br/&gt;&lt;br/&gt;&lt;a href='http://dx.doi.org/10.1093/actrade/9780199236114.001.0001'&gt;Byzantium&lt;/a&gt;&lt;/td&gt;&lt;td&gt;&lt;a href='http://www.veryshortintroductions.com/mobile/view/10.1093/actrade/9780199236114.001.0001/actrade-9780199236114'&gt;&lt;img src='https://api.qrserver.com/v1/create-qr-code/?size=300x300&amp;data=http://www.veryshortintroductions.com/mobile/view/10.1093/actrade/9780199236114.001.0001/actrade-9780199236114' class='qr'/&gt;&lt;/a&gt;&lt;/td&gt;&lt;/tr&gt;</v>
      </c>
      <c r="N70" s="0" t="s">
        <v>44</v>
      </c>
      <c r="O70" s="0" t="s">
        <v>392</v>
      </c>
      <c r="P70" s="0" t="s">
        <v>392</v>
      </c>
      <c r="Q70" s="0" t="s">
        <v>46</v>
      </c>
      <c r="S70" s="0" t="s">
        <v>393</v>
      </c>
      <c r="X70" s="0" t="s">
        <v>394</v>
      </c>
      <c r="Y70" s="0" t="s">
        <v>395</v>
      </c>
      <c r="AA70" s="0" t="s">
        <v>49</v>
      </c>
      <c r="AB70" s="2" t="n">
        <v>42005</v>
      </c>
      <c r="AC70" s="2" t="n">
        <v>42369</v>
      </c>
      <c r="AK70" s="0" t="s">
        <v>50</v>
      </c>
      <c r="AL70" s="0" t="s">
        <v>51</v>
      </c>
      <c r="AM70" s="0" t="s">
        <v>49</v>
      </c>
      <c r="AN70" s="0" t="s">
        <v>49</v>
      </c>
      <c r="AO70" s="0" t="s">
        <v>49</v>
      </c>
      <c r="AP70" s="0" t="s">
        <v>49</v>
      </c>
      <c r="AQ70" s="0" t="s">
        <v>49</v>
      </c>
    </row>
    <row r="71" customFormat="false" ht="15" hidden="false" customHeight="false" outlineLevel="0" collapsed="false">
      <c r="A71" s="0" t="n">
        <v>615112</v>
      </c>
      <c r="B71" s="0" t="str">
        <f aca="false">RIGHT(O71,LEN(O71)-FIND("actrade-",O71)-7)</f>
        <v>9780198753711</v>
      </c>
      <c r="C71" s="0" t="str">
        <f aca="false">"10.1093/actrade/" &amp; B71 &amp; ".001.0001"</f>
        <v>10.1093/actrade/9780198753711.001.0001</v>
      </c>
      <c r="D71" s="0" t="str">
        <f aca="false">"http://www.veryshortintroductions.com/mobile/view/" &amp; C71 &amp; "/actrade-" &amp; B71</f>
        <v>http://www.veryshortintroductions.com/mobile/view/10.1093/actrade/9780198753711.001.0001/actrade-9780198753711</v>
      </c>
      <c r="E71" s="0" t="s">
        <v>396</v>
      </c>
      <c r="F71" s="0" t="str">
        <f aca="false">LEFT(E71,FIND(":",E71)-1)</f>
        <v>Calvinism</v>
      </c>
      <c r="G71" s="0" t="str">
        <f aca="false">"&lt;a href='http://dx.doi.org/" &amp; C71 &amp; "'&gt;" &amp; LEFT(E71,FIND(":",E71)-1) &amp; "&lt;/a&gt;"</f>
        <v>&lt;a href='http://dx.doi.org/10.1093/actrade/9780198753711.001.0001'&gt;Calvinism&lt;/a&gt;</v>
      </c>
      <c r="H71" s="0" t="str">
        <f aca="false">"&lt;a href='http://dx.doi.org/" &amp; C71 &amp; "'&gt;" &amp;"&lt;img src='http://www.veryshortintroductions.com/view/covers/"&amp;B71&amp;".png' class='coverimage' alt='" &amp;E71 &amp; "'/&gt;&lt;/a&gt;"</f>
        <v>&lt;a href='http://dx.doi.org/10.1093/actrade/9780198753711.001.0001'&gt;&lt;img src='http://www.veryshortintroductions.com/view/covers/9780198753711.png' class='coverimage' alt='Calvinism:'/&gt;&lt;/a&gt;</v>
      </c>
      <c r="I71" s="0" t="str">
        <f aca="false">"&lt;a href='" &amp; D71 &amp; "'&gt;" &amp; "&lt;img src='https://api.qrserver.com/v1/create-qr-code/?size=300x300&amp;data=" &amp; D71 &amp;"' class='qr'/&gt;&lt;/a&gt;"</f>
        <v>&lt;a href='http://www.veryshortintroductions.com/mobile/view/10.1093/actrade/9780198753711.001.0001/actrade-9780198753711'&gt;&lt;img src='https://api.qrserver.com/v1/create-qr-code/?size=300x300&amp;data=http://www.veryshortintroductions.com/mobile/view/10.1093/actrade/9780198753711.001.0001/actrade-9780198753711' class='qr'/&gt;&lt;/a&gt;</v>
      </c>
      <c r="J71" s="0" t="str">
        <f aca="false">"&lt;tr&gt;&lt;td&gt;" &amp; H71 &amp; "&lt;/td&gt;&lt;td&gt;&lt;small&gt;Very Short Introduction&lt;br/&gt;http://m.veryshortintroductions.com&lt;/small&gt;&lt;br/&gt;&lt;em&gt;ebook&lt;/em&gt;&lt;br/&gt;&lt;br/&gt;" &amp; G71 &amp; "&lt;/td&gt;&lt;td&gt;" &amp; I71 &amp; "&lt;/td&gt;&lt;/tr&gt;"</f>
        <v>&lt;tr&gt;&lt;td&gt;&lt;a href='http://dx.doi.org/10.1093/actrade/9780198753711.001.0001'&gt;&lt;img src='http://www.veryshortintroductions.com/view/covers/9780198753711.png' class='coverimage' alt='Calvinism:'/&gt;&lt;/a&gt;&lt;/td&gt;&lt;td&gt;&lt;small&gt;Very Short Introduction&lt;br/&gt;http://m.veryshortintroductions.com&lt;/small&gt;&lt;br/&gt;&lt;em&gt;ebook&lt;/em&gt;&lt;br/&gt;&lt;br/&gt;&lt;a href='http://dx.doi.org/10.1093/actrade/9780198753711.001.0001'&gt;Calvinism&lt;/a&gt;&lt;/td&gt;&lt;td&gt;&lt;a href='http://www.veryshortintroductions.com/mobile/view/10.1093/actrade/9780198753711.001.0001/actrade-9780198753711'&gt;&lt;img src='https://api.qrserver.com/v1/create-qr-code/?size=300x300&amp;data=http://www.veryshortintroductions.com/mobile/view/10.1093/actrade/9780198753711.001.0001/actrade-9780198753711' class='qr'/&gt;&lt;/a&gt;&lt;/td&gt;&lt;/tr&gt;</v>
      </c>
      <c r="N71" s="0" t="s">
        <v>44</v>
      </c>
      <c r="O71" s="0" t="s">
        <v>397</v>
      </c>
      <c r="P71" s="0" t="s">
        <v>397</v>
      </c>
      <c r="Q71" s="0" t="s">
        <v>398</v>
      </c>
      <c r="X71" s="0" t="s">
        <v>399</v>
      </c>
      <c r="Y71" s="0" t="s">
        <v>400</v>
      </c>
      <c r="AA71" s="0" t="s">
        <v>49</v>
      </c>
      <c r="AB71" s="2" t="n">
        <v>42370</v>
      </c>
      <c r="AC71" s="2" t="n">
        <v>42735</v>
      </c>
      <c r="AK71" s="0" t="s">
        <v>50</v>
      </c>
      <c r="AL71" s="0" t="s">
        <v>51</v>
      </c>
      <c r="AM71" s="0" t="s">
        <v>49</v>
      </c>
      <c r="AN71" s="0" t="s">
        <v>49</v>
      </c>
      <c r="AO71" s="0" t="s">
        <v>49</v>
      </c>
      <c r="AP71" s="0" t="s">
        <v>49</v>
      </c>
      <c r="AQ71" s="0" t="s">
        <v>49</v>
      </c>
    </row>
    <row r="72" customFormat="false" ht="15" hidden="false" customHeight="false" outlineLevel="0" collapsed="false">
      <c r="A72" s="0" t="n">
        <v>3093003</v>
      </c>
      <c r="B72" s="0" t="str">
        <f aca="false">RIGHT(O72,LEN(O72)-FIND("actrade-",O72)-7)</f>
        <v>9780199560233</v>
      </c>
      <c r="C72" s="0" t="str">
        <f aca="false">"10.1093/actrade/" &amp; B72 &amp; ".001.0001"</f>
        <v>10.1093/actrade/9780199560233.001.0001</v>
      </c>
      <c r="D72" s="0" t="str">
        <f aca="false">"http://www.veryshortintroductions.com/mobile/view/" &amp; C72 &amp; "/actrade-" &amp; B72</f>
        <v>http://www.veryshortintroductions.com/mobile/view/10.1093/actrade/9780199560233.001.0001/actrade-9780199560233</v>
      </c>
      <c r="E72" s="0" t="s">
        <v>401</v>
      </c>
      <c r="F72" s="0" t="str">
        <f aca="false">LEFT(E72,FIND(":",E72)-1)</f>
        <v>Cancer</v>
      </c>
      <c r="G72" s="0" t="str">
        <f aca="false">"&lt;a href='http://dx.doi.org/" &amp; C72 &amp; "'&gt;" &amp; LEFT(E72,FIND(":",E72)-1) &amp; "&lt;/a&gt;"</f>
        <v>&lt;a href='http://dx.doi.org/10.1093/actrade/9780199560233.001.0001'&gt;Cancer&lt;/a&gt;</v>
      </c>
      <c r="H72" s="0" t="str">
        <f aca="false">"&lt;a href='http://dx.doi.org/" &amp; C72 &amp; "'&gt;" &amp;"&lt;img src='http://www.veryshortintroductions.com/view/covers/"&amp;B72&amp;".png' class='coverimage' alt='" &amp;E72 &amp; "'/&gt;&lt;/a&gt;"</f>
        <v>&lt;a href='http://dx.doi.org/10.1093/actrade/9780199560233.001.0001'&gt;&lt;img src='http://www.veryshortintroductions.com/view/covers/9780199560233.png' class='coverimage' alt='Cancer: a very short introduction'/&gt;&lt;/a&gt;</v>
      </c>
      <c r="I72" s="0" t="str">
        <f aca="false">"&lt;a href='" &amp; D72 &amp; "'&gt;" &amp; "&lt;img src='https://api.qrserver.com/v1/create-qr-code/?size=300x300&amp;data=" &amp; D72 &amp;"' class='qr'/&gt;&lt;/a&gt;"</f>
        <v>&lt;a href='http://www.veryshortintroductions.com/mobile/view/10.1093/actrade/9780199560233.001.0001/actrade-9780199560233'&gt;&lt;img src='https://api.qrserver.com/v1/create-qr-code/?size=300x300&amp;data=http://www.veryshortintroductions.com/mobile/view/10.1093/actrade/9780199560233.001.0001/actrade-9780199560233' class='qr'/&gt;&lt;/a&gt;</v>
      </c>
      <c r="J72" s="0" t="str">
        <f aca="false">"&lt;tr&gt;&lt;td&gt;" &amp; H72 &amp; "&lt;/td&gt;&lt;td&gt;&lt;small&gt;Very Short Introduction&lt;br/&gt;http://m.veryshortintroductions.com&lt;/small&gt;&lt;br/&gt;&lt;em&gt;ebook&lt;/em&gt;&lt;br/&gt;&lt;br/&gt;" &amp; G72 &amp; "&lt;/td&gt;&lt;td&gt;" &amp; I72 &amp; "&lt;/td&gt;&lt;/tr&gt;"</f>
        <v>&lt;tr&gt;&lt;td&gt;&lt;a href='http://dx.doi.org/10.1093/actrade/9780199560233.001.0001'&gt;&lt;img src='http://www.veryshortintroductions.com/view/covers/9780199560233.png' class='coverimage' alt='Cancer: a very short introduction'/&gt;&lt;/a&gt;&lt;/td&gt;&lt;td&gt;&lt;small&gt;Very Short Introduction&lt;br/&gt;http://m.veryshortintroductions.com&lt;/small&gt;&lt;br/&gt;&lt;em&gt;ebook&lt;/em&gt;&lt;br/&gt;&lt;br/&gt;&lt;a href='http://dx.doi.org/10.1093/actrade/9780199560233.001.0001'&gt;Cancer&lt;/a&gt;&lt;/td&gt;&lt;td&gt;&lt;a href='http://www.veryshortintroductions.com/mobile/view/10.1093/actrade/9780199560233.001.0001/actrade-9780199560233'&gt;&lt;img src='https://api.qrserver.com/v1/create-qr-code/?size=300x300&amp;data=http://www.veryshortintroductions.com/mobile/view/10.1093/actrade/9780199560233.001.0001/actrade-9780199560233' class='qr'/&gt;&lt;/a&gt;&lt;/td&gt;&lt;/tr&gt;</v>
      </c>
      <c r="N72" s="0" t="s">
        <v>44</v>
      </c>
      <c r="O72" s="0" t="s">
        <v>402</v>
      </c>
      <c r="P72" s="0" t="s">
        <v>402</v>
      </c>
      <c r="Q72" s="0" t="s">
        <v>46</v>
      </c>
      <c r="S72" s="0" t="s">
        <v>403</v>
      </c>
      <c r="Y72" s="0" t="s">
        <v>404</v>
      </c>
      <c r="AA72" s="0" t="s">
        <v>49</v>
      </c>
      <c r="AB72" s="2" t="n">
        <v>40544</v>
      </c>
      <c r="AC72" s="2" t="n">
        <v>40908</v>
      </c>
      <c r="AK72" s="0" t="s">
        <v>50</v>
      </c>
      <c r="AL72" s="0" t="s">
        <v>51</v>
      </c>
      <c r="AM72" s="0" t="s">
        <v>49</v>
      </c>
      <c r="AN72" s="0" t="s">
        <v>49</v>
      </c>
      <c r="AO72" s="0" t="s">
        <v>49</v>
      </c>
      <c r="AP72" s="0" t="s">
        <v>49</v>
      </c>
      <c r="AQ72" s="0" t="s">
        <v>49</v>
      </c>
    </row>
    <row r="73" customFormat="false" ht="15" hidden="false" customHeight="false" outlineLevel="0" collapsed="false">
      <c r="A73" s="0" t="n">
        <v>10315113</v>
      </c>
      <c r="B73" s="0" t="str">
        <f aca="false">RIGHT(O73,LEN(O73)-FIND("actrade-",O73)-7)</f>
        <v>9780198726074</v>
      </c>
      <c r="C73" s="0" t="str">
        <f aca="false">"10.1093/actrade/" &amp; B73 &amp; ".001.0001"</f>
        <v>10.1093/actrade/9780198726074.001.0001</v>
      </c>
      <c r="D73" s="0" t="str">
        <f aca="false">"http://www.veryshortintroductions.com/mobile/view/" &amp; C73 &amp; "/actrade-" &amp; B73</f>
        <v>http://www.veryshortintroductions.com/mobile/view/10.1093/actrade/9780198726074.001.0001/actrade-9780198726074</v>
      </c>
      <c r="E73" s="0" t="s">
        <v>405</v>
      </c>
      <c r="F73" s="0" t="str">
        <f aca="false">LEFT(E73,FIND(":",E73)-1)</f>
        <v>Capitalism</v>
      </c>
      <c r="G73" s="0" t="str">
        <f aca="false">"&lt;a href='http://dx.doi.org/" &amp; C73 &amp; "'&gt;" &amp; LEFT(E73,FIND(":",E73)-1) &amp; "&lt;/a&gt;"</f>
        <v>&lt;a href='http://dx.doi.org/10.1093/actrade/9780198726074.001.0001'&gt;Capitalism&lt;/a&gt;</v>
      </c>
      <c r="H73" s="0" t="str">
        <f aca="false">"&lt;a href='http://dx.doi.org/" &amp; C73 &amp; "'&gt;" &amp;"&lt;img src='http://www.veryshortintroductions.com/view/covers/"&amp;B73&amp;".png' class='coverimage' alt='" &amp;E73 &amp; "'/&gt;&lt;/a&gt;"</f>
        <v>&lt;a href='http://dx.doi.org/10.1093/actrade/9780198726074.001.0001'&gt;&lt;img src='http://www.veryshortintroductions.com/view/covers/9780198726074.png' class='coverimage' alt='Capitalism: A Very Short Introduction'/&gt;&lt;/a&gt;</v>
      </c>
      <c r="I73" s="0" t="str">
        <f aca="false">"&lt;a href='" &amp; D73 &amp; "'&gt;" &amp; "&lt;img src='https://api.qrserver.com/v1/create-qr-code/?size=300x300&amp;data=" &amp; D73 &amp;"' class='qr'/&gt;&lt;/a&gt;"</f>
        <v>&lt;a href='http://www.veryshortintroductions.com/mobile/view/10.1093/actrade/9780198726074.001.0001/actrade-9780198726074'&gt;&lt;img src='https://api.qrserver.com/v1/create-qr-code/?size=300x300&amp;data=http://www.veryshortintroductions.com/mobile/view/10.1093/actrade/9780198726074.001.0001/actrade-9780198726074' class='qr'/&gt;&lt;/a&gt;</v>
      </c>
      <c r="J73" s="0" t="str">
        <f aca="false">"&lt;tr&gt;&lt;td&gt;" &amp; H73 &amp; "&lt;/td&gt;&lt;td&gt;&lt;small&gt;Very Short Introduction&lt;br/&gt;http://m.veryshortintroductions.com&lt;/small&gt;&lt;br/&gt;&lt;em&gt;ebook&lt;/em&gt;&lt;br/&gt;&lt;br/&gt;" &amp; G73 &amp; "&lt;/td&gt;&lt;td&gt;" &amp; I73 &amp; "&lt;/td&gt;&lt;/tr&gt;"</f>
        <v>&lt;tr&gt;&lt;td&gt;&lt;a href='http://dx.doi.org/10.1093/actrade/9780198726074.001.0001'&gt;&lt;img src='http://www.veryshortintroductions.com/view/covers/9780198726074.png' class='coverimage' alt='Capitalism: A Very Short Introduction'/&gt;&lt;/a&gt;&lt;/td&gt;&lt;td&gt;&lt;small&gt;Very Short Introduction&lt;br/&gt;http://m.veryshortintroductions.com&lt;/small&gt;&lt;br/&gt;&lt;em&gt;ebook&lt;/em&gt;&lt;br/&gt;&lt;br/&gt;&lt;a href='http://dx.doi.org/10.1093/actrade/9780198726074.001.0001'&gt;Capitalism&lt;/a&gt;&lt;/td&gt;&lt;td&gt;&lt;a href='http://www.veryshortintroductions.com/mobile/view/10.1093/actrade/9780198726074.001.0001/actrade-9780198726074'&gt;&lt;img src='https://api.qrserver.com/v1/create-qr-code/?size=300x300&amp;data=http://www.veryshortintroductions.com/mobile/view/10.1093/actrade/9780198726074.001.0001/actrade-9780198726074' class='qr'/&gt;&lt;/a&gt;&lt;/td&gt;&lt;/tr&gt;</v>
      </c>
      <c r="N73" s="0" t="s">
        <v>44</v>
      </c>
      <c r="O73" s="0" t="s">
        <v>406</v>
      </c>
      <c r="P73" s="0" t="s">
        <v>406</v>
      </c>
      <c r="Q73" s="0" t="s">
        <v>46</v>
      </c>
      <c r="S73" s="0" t="s">
        <v>407</v>
      </c>
      <c r="X73" s="0" t="s">
        <v>408</v>
      </c>
      <c r="Y73" s="0" t="s">
        <v>409</v>
      </c>
      <c r="AA73" s="0" t="s">
        <v>49</v>
      </c>
      <c r="AB73" s="2" t="n">
        <v>42005</v>
      </c>
      <c r="AC73" s="2" t="n">
        <v>42369</v>
      </c>
      <c r="AK73" s="0" t="s">
        <v>50</v>
      </c>
      <c r="AL73" s="0" t="s">
        <v>51</v>
      </c>
      <c r="AM73" s="0" t="s">
        <v>49</v>
      </c>
      <c r="AN73" s="0" t="s">
        <v>49</v>
      </c>
      <c r="AO73" s="0" t="s">
        <v>49</v>
      </c>
      <c r="AP73" s="0" t="s">
        <v>49</v>
      </c>
      <c r="AQ73" s="0" t="s">
        <v>49</v>
      </c>
    </row>
    <row r="74" customFormat="false" ht="15" hidden="false" customHeight="false" outlineLevel="0" collapsed="false">
      <c r="A74" s="0" t="n">
        <v>673706</v>
      </c>
      <c r="B74" s="0" t="str">
        <f aca="false">RIGHT(O74,LEN(O74)-FIND("actrade-",O74)-7)</f>
        <v>9780192802187</v>
      </c>
      <c r="C74" s="0" t="str">
        <f aca="false">"10.1093/actrade/" &amp; B74 &amp; ".001.0001"</f>
        <v>10.1093/actrade/9780192802187.001.0001</v>
      </c>
      <c r="D74" s="0" t="str">
        <f aca="false">"http://www.veryshortintroductions.com/mobile/view/" &amp; C74 &amp; "/actrade-" &amp; B74</f>
        <v>http://www.veryshortintroductions.com/mobile/view/10.1093/actrade/9780192802187.001.0001/actrade-9780192802187</v>
      </c>
      <c r="E74" s="0" t="s">
        <v>410</v>
      </c>
      <c r="F74" s="0" t="str">
        <f aca="false">LEFT(E74,FIND(":",E74)-1)</f>
        <v>Capitalism</v>
      </c>
      <c r="G74" s="0" t="str">
        <f aca="false">"&lt;a href='http://dx.doi.org/" &amp; C74 &amp; "'&gt;" &amp; LEFT(E74,FIND(":",E74)-1) &amp; "&lt;/a&gt;"</f>
        <v>&lt;a href='http://dx.doi.org/10.1093/actrade/9780192802187.001.0001'&gt;Capitalism&lt;/a&gt;</v>
      </c>
      <c r="H74" s="0" t="str">
        <f aca="false">"&lt;a href='http://dx.doi.org/" &amp; C74 &amp; "'&gt;" &amp;"&lt;img src='http://www.veryshortintroductions.com/view/covers/"&amp;B74&amp;".png' class='coverimage' alt='" &amp;E74 &amp; "'/&gt;&lt;/a&gt;"</f>
        <v>&lt;a href='http://dx.doi.org/10.1093/actrade/9780192802187.001.0001'&gt;&lt;img src='http://www.veryshortintroductions.com/view/covers/9780192802187.png' class='coverimage' alt='Capitalism: A Very Short Introduction (Very short introductions)'/&gt;&lt;/a&gt;</v>
      </c>
      <c r="I74" s="0" t="str">
        <f aca="false">"&lt;a href='" &amp; D74 &amp; "'&gt;" &amp; "&lt;img src='https://api.qrserver.com/v1/create-qr-code/?size=300x300&amp;data=" &amp; D74 &amp;"' class='qr'/&gt;&lt;/a&gt;"</f>
        <v>&lt;a href='http://www.veryshortintroductions.com/mobile/view/10.1093/actrade/9780192802187.001.0001/actrade-9780192802187'&gt;&lt;img src='https://api.qrserver.com/v1/create-qr-code/?size=300x300&amp;data=http://www.veryshortintroductions.com/mobile/view/10.1093/actrade/9780192802187.001.0001/actrade-9780192802187' class='qr'/&gt;&lt;/a&gt;</v>
      </c>
      <c r="J74" s="0" t="str">
        <f aca="false">"&lt;tr&gt;&lt;td&gt;" &amp; H74 &amp; "&lt;/td&gt;&lt;td&gt;&lt;small&gt;Very Short Introduction&lt;br/&gt;http://m.veryshortintroductions.com&lt;/small&gt;&lt;br/&gt;&lt;em&gt;ebook&lt;/em&gt;&lt;br/&gt;&lt;br/&gt;" &amp; G74 &amp; "&lt;/td&gt;&lt;td&gt;" &amp; I74 &amp; "&lt;/td&gt;&lt;/tr&gt;"</f>
        <v>&lt;tr&gt;&lt;td&gt;&lt;a href='http://dx.doi.org/10.1093/actrade/9780192802187.001.0001'&gt;&lt;img src='http://www.veryshortintroductions.com/view/covers/9780192802187.png' class='coverimage' alt='Capitalism: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href='http://dx.doi.org/10.1093/actrade/9780192802187.001.0001'&gt;Capitalism&lt;/a&gt;&lt;/td&gt;&lt;td&gt;&lt;a href='http://www.veryshortintroductions.com/mobile/view/10.1093/actrade/9780192802187.001.0001/actrade-9780192802187'&gt;&lt;img src='https://api.qrserver.com/v1/create-qr-code/?size=300x300&amp;data=http://www.veryshortintroductions.com/mobile/view/10.1093/actrade/9780192802187.001.0001/actrade-9780192802187' class='qr'/&gt;&lt;/a&gt;&lt;/td&gt;&lt;/tr&gt;</v>
      </c>
      <c r="N74" s="0" t="s">
        <v>44</v>
      </c>
      <c r="O74" s="0" t="s">
        <v>411</v>
      </c>
      <c r="P74" s="0" t="s">
        <v>411</v>
      </c>
      <c r="Q74" s="0" t="s">
        <v>46</v>
      </c>
      <c r="S74" s="0" t="s">
        <v>412</v>
      </c>
      <c r="X74" s="0" t="s">
        <v>413</v>
      </c>
      <c r="Y74" s="0" t="s">
        <v>414</v>
      </c>
      <c r="AA74" s="0" t="s">
        <v>49</v>
      </c>
      <c r="AB74" s="2" t="n">
        <v>37987</v>
      </c>
      <c r="AC74" s="2" t="n">
        <v>38352</v>
      </c>
      <c r="AJ74" s="0" t="s">
        <v>415</v>
      </c>
      <c r="AK74" s="0" t="s">
        <v>50</v>
      </c>
      <c r="AL74" s="0" t="s">
        <v>51</v>
      </c>
      <c r="AM74" s="0" t="s">
        <v>49</v>
      </c>
      <c r="AN74" s="0" t="s">
        <v>49</v>
      </c>
      <c r="AO74" s="0" t="s">
        <v>49</v>
      </c>
      <c r="AP74" s="0" t="s">
        <v>49</v>
      </c>
      <c r="AQ74" s="0" t="s">
        <v>49</v>
      </c>
    </row>
    <row r="75" customFormat="false" ht="15" hidden="false" customHeight="false" outlineLevel="0" collapsed="false">
      <c r="A75" s="0" t="n">
        <v>673718</v>
      </c>
      <c r="B75" s="0" t="str">
        <f aca="false">RIGHT(O75,LEN(O75)-FIND("actrade-",O75)-7)</f>
        <v>9780199545919</v>
      </c>
      <c r="C75" s="0" t="str">
        <f aca="false">"10.1093/actrade/" &amp; B75 &amp; ".001.0001"</f>
        <v>10.1093/actrade/9780199545919.001.0001</v>
      </c>
      <c r="D75" s="0" t="str">
        <f aca="false">"http://www.veryshortintroductions.com/mobile/view/" &amp; C75 &amp; "/actrade-" &amp; B75</f>
        <v>http://www.veryshortintroductions.com/mobile/view/10.1093/actrade/9780199545919.001.0001/actrade-9780199545919</v>
      </c>
      <c r="E75" s="0" t="s">
        <v>416</v>
      </c>
      <c r="F75" s="0" t="str">
        <f aca="false">LEFT(E75,FIND(":",E75)-1)</f>
        <v>Catholicism</v>
      </c>
      <c r="G75" s="0" t="str">
        <f aca="false">"&lt;a href='http://dx.doi.org/" &amp; C75 &amp; "'&gt;" &amp; LEFT(E75,FIND(":",E75)-1) &amp; "&lt;/a&gt;"</f>
        <v>&lt;a href='http://dx.doi.org/10.1093/actrade/9780199545919.001.0001'&gt;Catholicism&lt;/a&gt;</v>
      </c>
      <c r="H75" s="0" t="str">
        <f aca="false">"&lt;a href='http://dx.doi.org/" &amp; C75 &amp; "'&gt;" &amp;"&lt;img src='http://www.veryshortintroductions.com/view/covers/"&amp;B75&amp;".png' class='coverimage' alt='" &amp;E75 &amp; "'/&gt;&lt;/a&gt;"</f>
        <v>&lt;a href='http://dx.doi.org/10.1093/actrade/9780199545919.001.0001'&gt;&lt;img src='http://www.veryshortintroductions.com/view/covers/9780199545919.png' class='coverimage' alt='Catholicism: A Very Short Introduction (Very short introductions ; 198)'/&gt;&lt;/a&gt;</v>
      </c>
      <c r="I75" s="0" t="str">
        <f aca="false">"&lt;a href='" &amp; D75 &amp; "'&gt;" &amp; "&lt;img src='https://api.qrserver.com/v1/create-qr-code/?size=300x300&amp;data=" &amp; D75 &amp;"' class='qr'/&gt;&lt;/a&gt;"</f>
        <v>&lt;a href='http://www.veryshortintroductions.com/mobile/view/10.1093/actrade/9780199545919.001.0001/actrade-9780199545919'&gt;&lt;img src='https://api.qrserver.com/v1/create-qr-code/?size=300x300&amp;data=http://www.veryshortintroductions.com/mobile/view/10.1093/actrade/9780199545919.001.0001/actrade-9780199545919' class='qr'/&gt;&lt;/a&gt;</v>
      </c>
      <c r="J75" s="0" t="str">
        <f aca="false">"&lt;tr&gt;&lt;td&gt;" &amp; H75 &amp; "&lt;/td&gt;&lt;td&gt;&lt;small&gt;Very Short Introduction&lt;br/&gt;http://m.veryshortintroductions.com&lt;/small&gt;&lt;br/&gt;&lt;em&gt;ebook&lt;/em&gt;&lt;br/&gt;&lt;br/&gt;" &amp; G75 &amp; "&lt;/td&gt;&lt;td&gt;" &amp; I75 &amp; "&lt;/td&gt;&lt;/tr&gt;"</f>
        <v>&lt;tr&gt;&lt;td&gt;&lt;a href='http://dx.doi.org/10.1093/actrade/9780199545919.001.0001'&gt;&lt;img src='http://www.veryshortintroductions.com/view/covers/9780199545919.png' class='coverimage' alt='Catholicism: A Very Short Introduction (Very short introductions ; 198)'/&gt;&lt;/a&gt;&lt;/td&gt;&lt;td&gt;&lt;small&gt;Very Short Introduction&lt;br/&gt;http://m.veryshortintroductions.com&lt;/small&gt;&lt;br/&gt;&lt;em&gt;ebook&lt;/em&gt;&lt;br/&gt;&lt;br/&gt;&lt;a href='http://dx.doi.org/10.1093/actrade/9780199545919.001.0001'&gt;Catholicism&lt;/a&gt;&lt;/td&gt;&lt;td&gt;&lt;a href='http://www.veryshortintroductions.com/mobile/view/10.1093/actrade/9780199545919.001.0001/actrade-9780199545919'&gt;&lt;img src='https://api.qrserver.com/v1/create-qr-code/?size=300x300&amp;data=http://www.veryshortintroductions.com/mobile/view/10.1093/actrade/9780199545919.001.0001/actrade-9780199545919' class='qr'/&gt;&lt;/a&gt;&lt;/td&gt;&lt;/tr&gt;</v>
      </c>
      <c r="N75" s="0" t="s">
        <v>44</v>
      </c>
      <c r="O75" s="0" t="s">
        <v>417</v>
      </c>
      <c r="P75" s="0" t="s">
        <v>417</v>
      </c>
      <c r="Q75" s="0" t="s">
        <v>46</v>
      </c>
      <c r="S75" s="0" t="s">
        <v>418</v>
      </c>
      <c r="X75" s="0" t="s">
        <v>419</v>
      </c>
      <c r="Y75" s="0" t="s">
        <v>420</v>
      </c>
      <c r="AA75" s="0" t="s">
        <v>49</v>
      </c>
      <c r="AB75" s="2" t="n">
        <v>39448</v>
      </c>
      <c r="AC75" s="2" t="n">
        <v>39813</v>
      </c>
      <c r="AJ75" s="0" t="s">
        <v>421</v>
      </c>
      <c r="AK75" s="0" t="s">
        <v>50</v>
      </c>
      <c r="AL75" s="0" t="s">
        <v>51</v>
      </c>
      <c r="AM75" s="0" t="s">
        <v>49</v>
      </c>
      <c r="AN75" s="0" t="s">
        <v>49</v>
      </c>
      <c r="AO75" s="0" t="s">
        <v>49</v>
      </c>
      <c r="AP75" s="0" t="s">
        <v>49</v>
      </c>
      <c r="AQ75" s="0" t="s">
        <v>49</v>
      </c>
    </row>
    <row r="76" customFormat="false" ht="15" hidden="false" customHeight="false" outlineLevel="0" collapsed="false">
      <c r="A76" s="0" t="n">
        <v>3093002</v>
      </c>
      <c r="B76" s="0" t="str">
        <f aca="false">RIGHT(O76,LEN(O76)-FIND("actrade-",O76)-7)</f>
        <v>9780199684434</v>
      </c>
      <c r="C76" s="0" t="str">
        <f aca="false">"10.1093/actrade/" &amp; B76 &amp; ".001.0001"</f>
        <v>10.1093/actrade/9780199684434.001.0001</v>
      </c>
      <c r="D76" s="0" t="str">
        <f aca="false">"http://www.veryshortintroductions.com/mobile/view/" &amp; C76 &amp; "/actrade-" &amp; B76</f>
        <v>http://www.veryshortintroductions.com/mobile/view/10.1093/actrade/9780199684434.001.0001/actrade-9780199684434</v>
      </c>
      <c r="E76" s="0" t="s">
        <v>422</v>
      </c>
      <c r="F76" s="0" t="str">
        <f aca="false">LEFT(E76,FIND(":",E76)-1)</f>
        <v>Causation  </v>
      </c>
      <c r="G76" s="0" t="str">
        <f aca="false">"&lt;a href='http://dx.doi.org/" &amp; C76 &amp; "'&gt;" &amp; LEFT(E76,FIND(":",E76)-1) &amp; "&lt;/a&gt;"</f>
        <v>&lt;a href='http://dx.doi.org/10.1093/actrade/9780199684434.001.0001'&gt;Causation  &lt;/a&gt;</v>
      </c>
      <c r="H76" s="0" t="str">
        <f aca="false">"&lt;a href='http://dx.doi.org/" &amp; C76 &amp; "'&gt;" &amp;"&lt;img src='http://www.veryshortintroductions.com/view/covers/"&amp;B76&amp;".png' class='coverimage' alt='" &amp;E76 &amp; "'/&gt;&lt;/a&gt;"</f>
        <v>&lt;a href='http://dx.doi.org/10.1093/actrade/9780199684434.001.0001'&gt;&lt;img src='http://www.veryshortintroductions.com/view/covers/9780199684434.png' class='coverimage' alt='Causation  : a very short introduction'/&gt;&lt;/a&gt;</v>
      </c>
      <c r="I76" s="0" t="str">
        <f aca="false">"&lt;a href='" &amp; D76 &amp; "'&gt;" &amp; "&lt;img src='https://api.qrserver.com/v1/create-qr-code/?size=300x300&amp;data=" &amp; D76 &amp;"' class='qr'/&gt;&lt;/a&gt;"</f>
        <v>&lt;a href='http://www.veryshortintroductions.com/mobile/view/10.1093/actrade/9780199684434.001.0001/actrade-9780199684434'&gt;&lt;img src='https://api.qrserver.com/v1/create-qr-code/?size=300x300&amp;data=http://www.veryshortintroductions.com/mobile/view/10.1093/actrade/9780199684434.001.0001/actrade-9780199684434' class='qr'/&gt;&lt;/a&gt;</v>
      </c>
      <c r="J76" s="0" t="str">
        <f aca="false">"&lt;tr&gt;&lt;td&gt;" &amp; H76 &amp; "&lt;/td&gt;&lt;td&gt;&lt;small&gt;Very Short Introduction&lt;br/&gt;http://m.veryshortintroductions.com&lt;/small&gt;&lt;br/&gt;&lt;em&gt;ebook&lt;/em&gt;&lt;br/&gt;&lt;br/&gt;" &amp; G76 &amp; "&lt;/td&gt;&lt;td&gt;" &amp; I76 &amp; "&lt;/td&gt;&lt;/tr&gt;"</f>
        <v>&lt;tr&gt;&lt;td&gt;&lt;a href='http://dx.doi.org/10.1093/actrade/9780199684434.001.0001'&gt;&lt;img src='http://www.veryshortintroductions.com/view/covers/9780199684434.png' class='coverimage' alt='Causation  : a very short introduction'/&gt;&lt;/a&gt;&lt;/td&gt;&lt;td&gt;&lt;small&gt;Very Short Introduction&lt;br/&gt;http://m.veryshortintroductions.com&lt;/small&gt;&lt;br/&gt;&lt;em&gt;ebook&lt;/em&gt;&lt;br/&gt;&lt;br/&gt;&lt;a href='http://dx.doi.org/10.1093/actrade/9780199684434.001.0001'&gt;Causation  &lt;/a&gt;&lt;/td&gt;&lt;td&gt;&lt;a href='http://www.veryshortintroductions.com/mobile/view/10.1093/actrade/9780199684434.001.0001/actrade-9780199684434'&gt;&lt;img src='https://api.qrserver.com/v1/create-qr-code/?size=300x300&amp;data=http://www.veryshortintroductions.com/mobile/view/10.1093/actrade/9780199684434.001.0001/actrade-9780199684434' class='qr'/&gt;&lt;/a&gt;&lt;/td&gt;&lt;/tr&gt;</v>
      </c>
      <c r="N76" s="0" t="s">
        <v>44</v>
      </c>
      <c r="O76" s="0" t="s">
        <v>423</v>
      </c>
      <c r="P76" s="0" t="s">
        <v>423</v>
      </c>
      <c r="Q76" s="0" t="s">
        <v>46</v>
      </c>
      <c r="S76" s="0" t="s">
        <v>424</v>
      </c>
      <c r="Y76" s="0" t="s">
        <v>425</v>
      </c>
      <c r="AA76" s="0" t="s">
        <v>49</v>
      </c>
      <c r="AB76" s="2" t="n">
        <v>41275</v>
      </c>
      <c r="AC76" s="2" t="n">
        <v>41639</v>
      </c>
      <c r="AK76" s="0" t="s">
        <v>50</v>
      </c>
      <c r="AL76" s="0" t="s">
        <v>51</v>
      </c>
      <c r="AM76" s="0" t="s">
        <v>49</v>
      </c>
      <c r="AN76" s="0" t="s">
        <v>49</v>
      </c>
      <c r="AO76" s="0" t="s">
        <v>49</v>
      </c>
      <c r="AP76" s="0" t="s">
        <v>49</v>
      </c>
      <c r="AQ76" s="0" t="s">
        <v>49</v>
      </c>
    </row>
    <row r="77" customFormat="false" ht="15" hidden="false" customHeight="false" outlineLevel="0" collapsed="false">
      <c r="A77" s="0" t="n">
        <v>950135</v>
      </c>
      <c r="B77" s="0" t="str">
        <f aca="false">RIGHT(O77,LEN(O77)-FIND("actrade-",O77)-7)</f>
        <v>9780192853783</v>
      </c>
      <c r="C77" s="0" t="str">
        <f aca="false">"10.1093/actrade/" &amp; B77 &amp; ".001.0001"</f>
        <v>10.1093/actrade/9780192853783.001.0001</v>
      </c>
      <c r="D77" s="0" t="str">
        <f aca="false">"http://www.veryshortintroductions.com/mobile/view/" &amp; C77 &amp; "/actrade-" &amp; B77</f>
        <v>http://www.veryshortintroductions.com/mobile/view/10.1093/actrade/9780192853783.001.0001/actrade-9780192853783</v>
      </c>
      <c r="E77" s="0" t="s">
        <v>426</v>
      </c>
      <c r="F77" s="0" t="str">
        <f aca="false">LEFT(E77,FIND(":",E77)-1)</f>
        <v>Chaos</v>
      </c>
      <c r="G77" s="0" t="str">
        <f aca="false">"&lt;a href='http://dx.doi.org/" &amp; C77 &amp; "'&gt;" &amp; LEFT(E77,FIND(":",E77)-1) &amp; "&lt;/a&gt;"</f>
        <v>&lt;a href='http://dx.doi.org/10.1093/actrade/9780192853783.001.0001'&gt;Chaos&lt;/a&gt;</v>
      </c>
      <c r="H77" s="0" t="str">
        <f aca="false">"&lt;a href='http://dx.doi.org/" &amp; C77 &amp; "'&gt;" &amp;"&lt;img src='http://www.veryshortintroductions.com/view/covers/"&amp;B77&amp;".png' class='coverimage' alt='" &amp;E77 &amp; "'/&gt;&lt;/a&gt;"</f>
        <v>&lt;a href='http://dx.doi.org/10.1093/actrade/9780192853783.001.0001'&gt;&lt;img src='http://www.veryshortintroductions.com/view/covers/9780192853783.png' class='coverimage' alt='Chaos: A Very Short Introduction'/&gt;&lt;/a&gt;</v>
      </c>
      <c r="I77" s="0" t="str">
        <f aca="false">"&lt;a href='" &amp; D77 &amp; "'&gt;" &amp; "&lt;img src='https://api.qrserver.com/v1/create-qr-code/?size=300x300&amp;data=" &amp; D77 &amp;"' class='qr'/&gt;&lt;/a&gt;"</f>
        <v>&lt;a href='http://www.veryshortintroductions.com/mobile/view/10.1093/actrade/9780192853783.001.0001/actrade-9780192853783'&gt;&lt;img src='https://api.qrserver.com/v1/create-qr-code/?size=300x300&amp;data=http://www.veryshortintroductions.com/mobile/view/10.1093/actrade/9780192853783.001.0001/actrade-9780192853783' class='qr'/&gt;&lt;/a&gt;</v>
      </c>
      <c r="J77" s="0" t="str">
        <f aca="false">"&lt;tr&gt;&lt;td&gt;" &amp; H77 &amp; "&lt;/td&gt;&lt;td&gt;&lt;small&gt;Very Short Introduction&lt;br/&gt;http://m.veryshortintroductions.com&lt;/small&gt;&lt;br/&gt;&lt;em&gt;ebook&lt;/em&gt;&lt;br/&gt;&lt;br/&gt;" &amp; G77 &amp; "&lt;/td&gt;&lt;td&gt;" &amp; I77 &amp; "&lt;/td&gt;&lt;/tr&gt;"</f>
        <v>&lt;tr&gt;&lt;td&gt;&lt;a href='http://dx.doi.org/10.1093/actrade/9780192853783.001.0001'&gt;&lt;img src='http://www.veryshortintroductions.com/view/covers/9780192853783.png' class='coverimage' alt='Chaos: A Very Short Introduction'/&gt;&lt;/a&gt;&lt;/td&gt;&lt;td&gt;&lt;small&gt;Very Short Introduction&lt;br/&gt;http://m.veryshortintroductions.com&lt;/small&gt;&lt;br/&gt;&lt;em&gt;ebook&lt;/em&gt;&lt;br/&gt;&lt;br/&gt;&lt;a href='http://dx.doi.org/10.1093/actrade/9780192853783.001.0001'&gt;Chaos&lt;/a&gt;&lt;/td&gt;&lt;td&gt;&lt;a href='http://www.veryshortintroductions.com/mobile/view/10.1093/actrade/9780192853783.001.0001/actrade-9780192853783'&gt;&lt;img src='https://api.qrserver.com/v1/create-qr-code/?size=300x300&amp;data=http://www.veryshortintroductions.com/mobile/view/10.1093/actrade/9780192853783.001.0001/actrade-9780192853783' class='qr'/&gt;&lt;/a&gt;&lt;/td&gt;&lt;/tr&gt;</v>
      </c>
      <c r="N77" s="0" t="s">
        <v>44</v>
      </c>
      <c r="O77" s="0" t="s">
        <v>427</v>
      </c>
      <c r="P77" s="0" t="s">
        <v>427</v>
      </c>
      <c r="Q77" s="0" t="s">
        <v>46</v>
      </c>
      <c r="S77" s="0" t="s">
        <v>428</v>
      </c>
      <c r="X77" s="0" t="s">
        <v>429</v>
      </c>
      <c r="Y77" s="0" t="s">
        <v>430</v>
      </c>
      <c r="AA77" s="0" t="s">
        <v>49</v>
      </c>
      <c r="AB77" s="2" t="n">
        <v>39083</v>
      </c>
      <c r="AC77" s="2" t="n">
        <v>39447</v>
      </c>
      <c r="AJ77" s="0" t="s">
        <v>431</v>
      </c>
      <c r="AK77" s="0" t="s">
        <v>50</v>
      </c>
      <c r="AL77" s="0" t="s">
        <v>51</v>
      </c>
      <c r="AM77" s="0" t="s">
        <v>49</v>
      </c>
      <c r="AN77" s="0" t="s">
        <v>49</v>
      </c>
      <c r="AO77" s="0" t="s">
        <v>49</v>
      </c>
      <c r="AP77" s="0" t="s">
        <v>49</v>
      </c>
      <c r="AQ77" s="0" t="s">
        <v>49</v>
      </c>
    </row>
    <row r="78" customFormat="false" ht="15" hidden="false" customHeight="false" outlineLevel="0" collapsed="false">
      <c r="A78" s="0" t="n">
        <v>4186782</v>
      </c>
      <c r="B78" s="0" t="str">
        <f aca="false">RIGHT(O78,LEN(O78)-FIND("actrade-",O78)-7)</f>
        <v>9780199683970</v>
      </c>
      <c r="C78" s="0" t="str">
        <f aca="false">"10.1093/actrade/" &amp; B78 &amp; ".001.0001"</f>
        <v>10.1093/actrade/9780199683970.001.0001</v>
      </c>
      <c r="D78" s="0" t="str">
        <f aca="false">"http://www.veryshortintroductions.com/mobile/view/" &amp; C78 &amp; "/actrade-" &amp; B78</f>
        <v>http://www.veryshortintroductions.com/mobile/view/10.1093/actrade/9780199683970.001.0001/actrade-9780199683970</v>
      </c>
      <c r="E78" s="0" t="s">
        <v>432</v>
      </c>
      <c r="F78" s="0" t="str">
        <f aca="false">LEFT(E78,FIND(":",E78)-1)</f>
        <v>Chemistry</v>
      </c>
      <c r="G78" s="0" t="str">
        <f aca="false">"&lt;a href='http://dx.doi.org/" &amp; C78 &amp; "'&gt;" &amp; LEFT(E78,FIND(":",E78)-1) &amp; "&lt;/a&gt;"</f>
        <v>&lt;a href='http://dx.doi.org/10.1093/actrade/9780199683970.001.0001'&gt;Chemistry&lt;/a&gt;</v>
      </c>
      <c r="H78" s="0" t="str">
        <f aca="false">"&lt;a href='http://dx.doi.org/" &amp; C78 &amp; "'&gt;" &amp;"&lt;img src='http://www.veryshortintroductions.com/view/covers/"&amp;B78&amp;".png' class='coverimage' alt='" &amp;E78 &amp; "'/&gt;&lt;/a&gt;"</f>
        <v>&lt;a href='http://dx.doi.org/10.1093/actrade/9780199683970.001.0001'&gt;&lt;img src='http://www.veryshortintroductions.com/view/covers/9780199683970.png' class='coverimage' alt='Chemistry: A Very Short Introduction'/&gt;&lt;/a&gt;</v>
      </c>
      <c r="I78" s="0" t="str">
        <f aca="false">"&lt;a href='" &amp; D78 &amp; "'&gt;" &amp; "&lt;img src='https://api.qrserver.com/v1/create-qr-code/?size=300x300&amp;data=" &amp; D78 &amp;"' class='qr'/&gt;&lt;/a&gt;"</f>
        <v>&lt;a href='http://www.veryshortintroductions.com/mobile/view/10.1093/actrade/9780199683970.001.0001/actrade-9780199683970'&gt;&lt;img src='https://api.qrserver.com/v1/create-qr-code/?size=300x300&amp;data=http://www.veryshortintroductions.com/mobile/view/10.1093/actrade/9780199683970.001.0001/actrade-9780199683970' class='qr'/&gt;&lt;/a&gt;</v>
      </c>
      <c r="J78" s="0" t="str">
        <f aca="false">"&lt;tr&gt;&lt;td&gt;" &amp; H78 &amp; "&lt;/td&gt;&lt;td&gt;&lt;small&gt;Very Short Introduction&lt;br/&gt;http://m.veryshortintroductions.com&lt;/small&gt;&lt;br/&gt;&lt;em&gt;ebook&lt;/em&gt;&lt;br/&gt;&lt;br/&gt;" &amp; G78 &amp; "&lt;/td&gt;&lt;td&gt;" &amp; I78 &amp; "&lt;/td&gt;&lt;/tr&gt;"</f>
        <v>&lt;tr&gt;&lt;td&gt;&lt;a href='http://dx.doi.org/10.1093/actrade/9780199683970.001.0001'&gt;&lt;img src='http://www.veryshortintroductions.com/view/covers/9780199683970.png' class='coverimage' alt='Chemistry: A Very Short Introduction'/&gt;&lt;/a&gt;&lt;/td&gt;&lt;td&gt;&lt;small&gt;Very Short Introduction&lt;br/&gt;http://m.veryshortintroductions.com&lt;/small&gt;&lt;br/&gt;&lt;em&gt;ebook&lt;/em&gt;&lt;br/&gt;&lt;br/&gt;&lt;a href='http://dx.doi.org/10.1093/actrade/9780199683970.001.0001'&gt;Chemistry&lt;/a&gt;&lt;/td&gt;&lt;td&gt;&lt;a href='http://www.veryshortintroductions.com/mobile/view/10.1093/actrade/9780199683970.001.0001/actrade-9780199683970'&gt;&lt;img src='https://api.qrserver.com/v1/create-qr-code/?size=300x300&amp;data=http://www.veryshortintroductions.com/mobile/view/10.1093/actrade/9780199683970.001.0001/actrade-9780199683970' class='qr'/&gt;&lt;/a&gt;&lt;/td&gt;&lt;/tr&gt;</v>
      </c>
      <c r="N78" s="0" t="s">
        <v>44</v>
      </c>
      <c r="O78" s="0" t="s">
        <v>433</v>
      </c>
      <c r="P78" s="0" t="s">
        <v>433</v>
      </c>
      <c r="Q78" s="0" t="s">
        <v>46</v>
      </c>
      <c r="S78" s="0" t="s">
        <v>434</v>
      </c>
      <c r="X78" s="0" t="s">
        <v>435</v>
      </c>
      <c r="Y78" s="0" t="s">
        <v>436</v>
      </c>
      <c r="AA78" s="0" t="s">
        <v>49</v>
      </c>
      <c r="AB78" s="2" t="n">
        <v>42005</v>
      </c>
      <c r="AC78" s="2" t="n">
        <v>42369</v>
      </c>
      <c r="AJ78" s="0" t="s">
        <v>437</v>
      </c>
      <c r="AK78" s="0" t="s">
        <v>50</v>
      </c>
      <c r="AL78" s="0" t="s">
        <v>51</v>
      </c>
      <c r="AM78" s="0" t="s">
        <v>49</v>
      </c>
      <c r="AN78" s="0" t="s">
        <v>49</v>
      </c>
      <c r="AO78" s="0" t="s">
        <v>49</v>
      </c>
      <c r="AP78" s="0" t="s">
        <v>49</v>
      </c>
      <c r="AQ78" s="0" t="s">
        <v>49</v>
      </c>
    </row>
    <row r="79" customFormat="false" ht="15" hidden="false" customHeight="false" outlineLevel="0" collapsed="false">
      <c r="A79" s="0" t="n">
        <v>4412465</v>
      </c>
      <c r="B79" s="0" t="str">
        <f aca="false">RIGHT(O79,LEN(O79)-FIND("actrade-",O79)-7)</f>
        <v>9780199646593</v>
      </c>
      <c r="C79" s="0" t="str">
        <f aca="false">"10.1093/actrade/" &amp; B79 &amp; ".001.0001"</f>
        <v>10.1093/actrade/9780199646593.001.0001</v>
      </c>
      <c r="D79" s="0" t="str">
        <f aca="false">"http://www.veryshortintroductions.com/mobile/view/" &amp; C79 &amp; "/actrade-" &amp; B79</f>
        <v>http://www.veryshortintroductions.com/mobile/view/10.1093/actrade/9780199646593.001.0001/actrade-9780199646593</v>
      </c>
      <c r="E79" s="0" t="s">
        <v>438</v>
      </c>
      <c r="F79" s="0" t="str">
        <f aca="false">LEFT(E79,FIND(":",E79)-1)</f>
        <v>Child Psychology</v>
      </c>
      <c r="G79" s="0" t="str">
        <f aca="false">"&lt;a href='http://dx.doi.org/" &amp; C79 &amp; "'&gt;" &amp; LEFT(E79,FIND(":",E79)-1) &amp; "&lt;/a&gt;"</f>
        <v>&lt;a href='http://dx.doi.org/10.1093/actrade/9780199646593.001.0001'&gt;Child Psychology&lt;/a&gt;</v>
      </c>
      <c r="H79" s="0" t="str">
        <f aca="false">"&lt;a href='http://dx.doi.org/" &amp; C79 &amp; "'&gt;" &amp;"&lt;img src='http://www.veryshortintroductions.com/view/covers/"&amp;B79&amp;".png' class='coverimage' alt='" &amp;E79 &amp; "'/&gt;&lt;/a&gt;"</f>
        <v>&lt;a href='http://dx.doi.org/10.1093/actrade/9780199646593.001.0001'&gt;&lt;img src='http://www.veryshortintroductions.com/view/covers/9780199646593.png' class='coverimage' alt='Child Psychology: a very short introduction'/&gt;&lt;/a&gt;</v>
      </c>
      <c r="I79" s="0" t="str">
        <f aca="false">"&lt;a href='" &amp; D79 &amp; "'&gt;" &amp; "&lt;img src='https://api.qrserver.com/v1/create-qr-code/?size=300x300&amp;data=" &amp; D79 &amp;"' class='qr'/&gt;&lt;/a&gt;"</f>
        <v>&lt;a href='http://www.veryshortintroductions.com/mobile/view/10.1093/actrade/9780199646593.001.0001/actrade-9780199646593'&gt;&lt;img src='https://api.qrserver.com/v1/create-qr-code/?size=300x300&amp;data=http://www.veryshortintroductions.com/mobile/view/10.1093/actrade/9780199646593.001.0001/actrade-9780199646593' class='qr'/&gt;&lt;/a&gt;</v>
      </c>
      <c r="J79" s="0" t="str">
        <f aca="false">"&lt;tr&gt;&lt;td&gt;" &amp; H79 &amp; "&lt;/td&gt;&lt;td&gt;&lt;small&gt;Very Short Introduction&lt;br/&gt;http://m.veryshortintroductions.com&lt;/small&gt;&lt;br/&gt;&lt;em&gt;ebook&lt;/em&gt;&lt;br/&gt;&lt;br/&gt;" &amp; G79 &amp; "&lt;/td&gt;&lt;td&gt;" &amp; I79 &amp; "&lt;/td&gt;&lt;/tr&gt;"</f>
        <v>&lt;tr&gt;&lt;td&gt;&lt;a href='http://dx.doi.org/10.1093/actrade/9780199646593.001.0001'&gt;&lt;img src='http://www.veryshortintroductions.com/view/covers/9780199646593.png' class='coverimage' alt='Child Psychology: a very short introduction'/&gt;&lt;/a&gt;&lt;/td&gt;&lt;td&gt;&lt;small&gt;Very Short Introduction&lt;br/&gt;http://m.veryshortintroductions.com&lt;/small&gt;&lt;br/&gt;&lt;em&gt;ebook&lt;/em&gt;&lt;br/&gt;&lt;br/&gt;&lt;a href='http://dx.doi.org/10.1093/actrade/9780199646593.001.0001'&gt;Child Psychology&lt;/a&gt;&lt;/td&gt;&lt;td&gt;&lt;a href='http://www.veryshortintroductions.com/mobile/view/10.1093/actrade/9780199646593.001.0001/actrade-9780199646593'&gt;&lt;img src='https://api.qrserver.com/v1/create-qr-code/?size=300x300&amp;data=http://www.veryshortintroductions.com/mobile/view/10.1093/actrade/9780199646593.001.0001/actrade-9780199646593' class='qr'/&gt;&lt;/a&gt;&lt;/td&gt;&lt;/tr&gt;</v>
      </c>
      <c r="N79" s="0" t="s">
        <v>44</v>
      </c>
      <c r="O79" s="0" t="s">
        <v>439</v>
      </c>
      <c r="P79" s="0" t="s">
        <v>439</v>
      </c>
      <c r="Q79" s="0" t="s">
        <v>46</v>
      </c>
      <c r="S79" s="0" t="s">
        <v>440</v>
      </c>
      <c r="X79" s="0" t="s">
        <v>441</v>
      </c>
      <c r="Y79" s="0" t="s">
        <v>442</v>
      </c>
      <c r="AA79" s="0" t="s">
        <v>49</v>
      </c>
      <c r="AB79" s="2" t="n">
        <v>41640</v>
      </c>
      <c r="AC79" s="2" t="n">
        <v>42004</v>
      </c>
      <c r="AK79" s="0" t="s">
        <v>50</v>
      </c>
      <c r="AL79" s="0" t="s">
        <v>51</v>
      </c>
      <c r="AM79" s="0" t="s">
        <v>49</v>
      </c>
      <c r="AN79" s="0" t="s">
        <v>49</v>
      </c>
      <c r="AO79" s="0" t="s">
        <v>49</v>
      </c>
      <c r="AP79" s="0" t="s">
        <v>49</v>
      </c>
      <c r="AQ79" s="0" t="s">
        <v>49</v>
      </c>
    </row>
    <row r="80" customFormat="false" ht="15" hidden="false" customHeight="false" outlineLevel="0" collapsed="false">
      <c r="A80" s="0" t="n">
        <v>3093001</v>
      </c>
      <c r="B80" s="0" t="str">
        <f aca="false">RIGHT(O80,LEN(O80)-FIND("actrade-",O80)-7)</f>
        <v>9780199560240</v>
      </c>
      <c r="C80" s="0" t="str">
        <f aca="false">"10.1093/actrade/" &amp; B80 &amp; ".001.0001"</f>
        <v>10.1093/actrade/9780199560240.001.0001</v>
      </c>
      <c r="D80" s="0" t="str">
        <f aca="false">"http://www.veryshortintroductions.com/mobile/view/" &amp; C80 &amp; "/actrade-" &amp; B80</f>
        <v>http://www.veryshortintroductions.com/mobile/view/10.1093/actrade/9780199560240.001.0001/actrade-9780199560240</v>
      </c>
      <c r="E80" s="0" t="s">
        <v>443</v>
      </c>
      <c r="F80" s="0" t="str">
        <f aca="false">LEFT(E80,FIND(":",E80)-1)</f>
        <v>Children's literature</v>
      </c>
      <c r="G80" s="0" t="str">
        <f aca="false">"&lt;a href='http://dx.doi.org/" &amp; C80 &amp; "'&gt;" &amp; LEFT(E80,FIND(":",E80)-1) &amp; "&lt;/a&gt;"</f>
        <v>&lt;a href='http://dx.doi.org/10.1093/actrade/9780199560240.001.0001'&gt;Children's literature&lt;/a&gt;</v>
      </c>
      <c r="H80" s="0" t="str">
        <f aca="false">"&lt;a href='http://dx.doi.org/" &amp; C80 &amp; "'&gt;" &amp;"&lt;img src='http://www.veryshortintroductions.com/view/covers/"&amp;B80&amp;".png' class='coverimage' alt='" &amp;E80 &amp; "'/&gt;&lt;/a&gt;"</f>
        <v>&lt;a href='http://dx.doi.org/10.1093/actrade/9780199560240.001.0001'&gt;&lt;img src='http://www.veryshortintroductions.com/view/covers/9780199560240.png' class='coverimage' alt='Children's literature: a very short introduction'/&gt;&lt;/a&gt;</v>
      </c>
      <c r="I80" s="0" t="str">
        <f aca="false">"&lt;a href='" &amp; D80 &amp; "'&gt;" &amp; "&lt;img src='https://api.qrserver.com/v1/create-qr-code/?size=300x300&amp;data=" &amp; D80 &amp;"' class='qr'/&gt;&lt;/a&gt;"</f>
        <v>&lt;a href='http://www.veryshortintroductions.com/mobile/view/10.1093/actrade/9780199560240.001.0001/actrade-9780199560240'&gt;&lt;img src='https://api.qrserver.com/v1/create-qr-code/?size=300x300&amp;data=http://www.veryshortintroductions.com/mobile/view/10.1093/actrade/9780199560240.001.0001/actrade-9780199560240' class='qr'/&gt;&lt;/a&gt;</v>
      </c>
      <c r="J80" s="0" t="str">
        <f aca="false">"&lt;tr&gt;&lt;td&gt;" &amp; H80 &amp; "&lt;/td&gt;&lt;td&gt;&lt;small&gt;Very Short Introduction&lt;br/&gt;http://m.veryshortintroductions.com&lt;/small&gt;&lt;br/&gt;&lt;em&gt;ebook&lt;/em&gt;&lt;br/&gt;&lt;br/&gt;" &amp; G80 &amp; "&lt;/td&gt;&lt;td&gt;" &amp; I80 &amp; "&lt;/td&gt;&lt;/tr&gt;"</f>
        <v>&lt;tr&gt;&lt;td&gt;&lt;a href='http://dx.doi.org/10.1093/actrade/9780199560240.001.0001'&gt;&lt;img src='http://www.veryshortintroductions.com/view/covers/9780199560240.png' class='coverimage' alt='Children's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href='http://dx.doi.org/10.1093/actrade/9780199560240.001.0001'&gt;Children's literature&lt;/a&gt;&lt;/td&gt;&lt;td&gt;&lt;a href='http://www.veryshortintroductions.com/mobile/view/10.1093/actrade/9780199560240.001.0001/actrade-9780199560240'&gt;&lt;img src='https://api.qrserver.com/v1/create-qr-code/?size=300x300&amp;data=http://www.veryshortintroductions.com/mobile/view/10.1093/actrade/9780199560240.001.0001/actrade-9780199560240' class='qr'/&gt;&lt;/a&gt;&lt;/td&gt;&lt;/tr&gt;</v>
      </c>
      <c r="N80" s="0" t="s">
        <v>44</v>
      </c>
      <c r="O80" s="0" t="s">
        <v>444</v>
      </c>
      <c r="P80" s="0" t="s">
        <v>444</v>
      </c>
      <c r="Q80" s="0" t="s">
        <v>46</v>
      </c>
      <c r="S80" s="0" t="s">
        <v>445</v>
      </c>
      <c r="Y80" s="0" t="s">
        <v>446</v>
      </c>
      <c r="AA80" s="0" t="s">
        <v>49</v>
      </c>
      <c r="AB80" s="2" t="n">
        <v>40544</v>
      </c>
      <c r="AC80" s="2" t="n">
        <v>40908</v>
      </c>
      <c r="AK80" s="0" t="s">
        <v>50</v>
      </c>
      <c r="AL80" s="0" t="s">
        <v>51</v>
      </c>
      <c r="AM80" s="0" t="s">
        <v>49</v>
      </c>
      <c r="AN80" s="0" t="s">
        <v>49</v>
      </c>
      <c r="AO80" s="0" t="s">
        <v>49</v>
      </c>
      <c r="AP80" s="0" t="s">
        <v>49</v>
      </c>
      <c r="AQ80" s="0" t="s">
        <v>49</v>
      </c>
    </row>
    <row r="81" customFormat="false" ht="15" hidden="false" customHeight="false" outlineLevel="0" collapsed="false">
      <c r="A81" s="0" t="n">
        <v>1199283</v>
      </c>
      <c r="B81" s="0" t="str">
        <f aca="false">RIGHT(O81,LEN(O81)-FIND("actrade-",O81)-7)</f>
        <v>9780195392067</v>
      </c>
      <c r="C81" s="0" t="str">
        <f aca="false">"10.1093/actrade/" &amp; B81 &amp; ".001.0001"</f>
        <v>10.1093/actrade/9780195392067.001.0001</v>
      </c>
      <c r="D81" s="0" t="str">
        <f aca="false">"http://www.veryshortintroductions.com/mobile/view/" &amp; C81 &amp; "/actrade-" &amp; B81</f>
        <v>http://www.veryshortintroductions.com/mobile/view/10.1093/actrade/9780195392067.001.0001/actrade-9780195392067</v>
      </c>
      <c r="E81" s="0" t="s">
        <v>447</v>
      </c>
      <c r="F81" s="0" t="str">
        <f aca="false">LEFT(E81,FIND(":",E81)-1)</f>
        <v>Chinese Literature</v>
      </c>
      <c r="G81" s="0" t="str">
        <f aca="false">"&lt;a href='http://dx.doi.org/" &amp; C81 &amp; "'&gt;" &amp; LEFT(E81,FIND(":",E81)-1) &amp; "&lt;/a&gt;"</f>
        <v>&lt;a href='http://dx.doi.org/10.1093/actrade/9780195392067.001.0001'&gt;Chinese Literature&lt;/a&gt;</v>
      </c>
      <c r="H81" s="0" t="str">
        <f aca="false">"&lt;a href='http://dx.doi.org/" &amp; C81 &amp; "'&gt;" &amp;"&lt;img src='http://www.veryshortintroductions.com/view/covers/"&amp;B81&amp;".png' class='coverimage' alt='" &amp;E81 &amp; "'/&gt;&lt;/a&gt;"</f>
        <v>&lt;a href='http://dx.doi.org/10.1093/actrade/9780195392067.001.0001'&gt;&lt;img src='http://www.veryshortintroductions.com/view/covers/9780195392067.png' class='coverimage' alt='Chinese Literature: A Very Short Introduction (Very Short Introductions)'/&gt;&lt;/a&gt;</v>
      </c>
      <c r="I81" s="0" t="str">
        <f aca="false">"&lt;a href='" &amp; D81 &amp; "'&gt;" &amp; "&lt;img src='https://api.qrserver.com/v1/create-qr-code/?size=300x300&amp;data=" &amp; D81 &amp;"' class='qr'/&gt;&lt;/a&gt;"</f>
        <v>&lt;a href='http://www.veryshortintroductions.com/mobile/view/10.1093/actrade/9780195392067.001.0001/actrade-9780195392067'&gt;&lt;img src='https://api.qrserver.com/v1/create-qr-code/?size=300x300&amp;data=http://www.veryshortintroductions.com/mobile/view/10.1093/actrade/9780195392067.001.0001/actrade-9780195392067' class='qr'/&gt;&lt;/a&gt;</v>
      </c>
      <c r="J81" s="0" t="str">
        <f aca="false">"&lt;tr&gt;&lt;td&gt;" &amp; H81 &amp; "&lt;/td&gt;&lt;td&gt;&lt;small&gt;Very Short Introduction&lt;br/&gt;http://m.veryshortintroductions.com&lt;/small&gt;&lt;br/&gt;&lt;em&gt;ebook&lt;/em&gt;&lt;br/&gt;&lt;br/&gt;" &amp; G81 &amp; "&lt;/td&gt;&lt;td&gt;" &amp; I81 &amp; "&lt;/td&gt;&lt;/tr&gt;"</f>
        <v>&lt;tr&gt;&lt;td&gt;&lt;a href='http://dx.doi.org/10.1093/actrade/9780195392067.001.0001'&gt;&lt;img src='http://www.veryshortintroductions.com/view/covers/9780195392067.png' class='coverimage' alt='Chinese Literature: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href='http://dx.doi.org/10.1093/actrade/9780195392067.001.0001'&gt;Chinese Literature&lt;/a&gt;&lt;/td&gt;&lt;td&gt;&lt;a href='http://www.veryshortintroductions.com/mobile/view/10.1093/actrade/9780195392067.001.0001/actrade-9780195392067'&gt;&lt;img src='https://api.qrserver.com/v1/create-qr-code/?size=300x300&amp;data=http://www.veryshortintroductions.com/mobile/view/10.1093/actrade/9780195392067.001.0001/actrade-9780195392067' class='qr'/&gt;&lt;/a&gt;&lt;/td&gt;&lt;/tr&gt;</v>
      </c>
      <c r="N81" s="0" t="s">
        <v>44</v>
      </c>
      <c r="O81" s="0" t="s">
        <v>448</v>
      </c>
      <c r="P81" s="0" t="s">
        <v>448</v>
      </c>
      <c r="Q81" s="0" t="s">
        <v>46</v>
      </c>
      <c r="S81" s="0" t="s">
        <v>449</v>
      </c>
      <c r="X81" s="0" t="s">
        <v>450</v>
      </c>
      <c r="Y81" s="0" t="s">
        <v>451</v>
      </c>
      <c r="AA81" s="0" t="s">
        <v>49</v>
      </c>
      <c r="AB81" s="2" t="n">
        <v>40909</v>
      </c>
      <c r="AC81" s="2" t="n">
        <v>41274</v>
      </c>
      <c r="AJ81" s="0" t="s">
        <v>452</v>
      </c>
      <c r="AK81" s="0" t="s">
        <v>50</v>
      </c>
      <c r="AL81" s="0" t="s">
        <v>51</v>
      </c>
      <c r="AM81" s="0" t="s">
        <v>49</v>
      </c>
      <c r="AN81" s="0" t="s">
        <v>49</v>
      </c>
      <c r="AO81" s="0" t="s">
        <v>49</v>
      </c>
      <c r="AP81" s="0" t="s">
        <v>49</v>
      </c>
      <c r="AQ81" s="0" t="s">
        <v>49</v>
      </c>
    </row>
    <row r="82" customFormat="false" ht="15" hidden="false" customHeight="false" outlineLevel="0" collapsed="false">
      <c r="A82" s="0" t="n">
        <v>3092994</v>
      </c>
      <c r="B82" s="0" t="str">
        <f aca="false">RIGHT(O82,LEN(O82)-FIND("actrade-",O82)-7)</f>
        <v>9780192803030</v>
      </c>
      <c r="C82" s="0" t="str">
        <f aca="false">"10.1093/actrade/" &amp; B82 &amp; ".001.0001"</f>
        <v>10.1093/actrade/9780192803030.001.0001</v>
      </c>
      <c r="D82" s="0" t="str">
        <f aca="false">"http://www.veryshortintroductions.com/mobile/view/" &amp; C82 &amp; "/actrade-" &amp; B82</f>
        <v>http://www.veryshortintroductions.com/mobile/view/10.1093/actrade/9780192803030.001.0001/actrade-9780192803030</v>
      </c>
      <c r="E82" s="0" t="s">
        <v>453</v>
      </c>
      <c r="F82" s="0" t="str">
        <f aca="false">LEFT(E82,FIND(":",E82)-1)</f>
        <v>Choice theory</v>
      </c>
      <c r="G82" s="0" t="str">
        <f aca="false">"&lt;a href='http://dx.doi.org/" &amp; C82 &amp; "'&gt;" &amp; LEFT(E82,FIND(":",E82)-1) &amp; "&lt;/a&gt;"</f>
        <v>&lt;a href='http://dx.doi.org/10.1093/actrade/9780192803030.001.0001'&gt;Choice theory&lt;/a&gt;</v>
      </c>
      <c r="H82" s="0" t="str">
        <f aca="false">"&lt;a href='http://dx.doi.org/" &amp; C82 &amp; "'&gt;" &amp;"&lt;img src='http://www.veryshortintroductions.com/view/covers/"&amp;B82&amp;".png' class='coverimage' alt='" &amp;E82 &amp; "'/&gt;&lt;/a&gt;"</f>
        <v>&lt;a href='http://dx.doi.org/10.1093/actrade/9780192803030.001.0001'&gt;&lt;img src='http://www.veryshortintroductions.com/view/covers/9780192803030.png' class='coverimage' alt='Choice theory: a very short introduction'/&gt;&lt;/a&gt;</v>
      </c>
      <c r="I82" s="0" t="str">
        <f aca="false">"&lt;a href='" &amp; D82 &amp; "'&gt;" &amp; "&lt;img src='https://api.qrserver.com/v1/create-qr-code/?size=300x300&amp;data=" &amp; D82 &amp;"' class='qr'/&gt;&lt;/a&gt;"</f>
        <v>&lt;a href='http://www.veryshortintroductions.com/mobile/view/10.1093/actrade/9780192803030.001.0001/actrade-9780192803030'&gt;&lt;img src='https://api.qrserver.com/v1/create-qr-code/?size=300x300&amp;data=http://www.veryshortintroductions.com/mobile/view/10.1093/actrade/9780192803030.001.0001/actrade-9780192803030' class='qr'/&gt;&lt;/a&gt;</v>
      </c>
      <c r="J82" s="0" t="str">
        <f aca="false">"&lt;tr&gt;&lt;td&gt;" &amp; H82 &amp; "&lt;/td&gt;&lt;td&gt;&lt;small&gt;Very Short Introduction&lt;br/&gt;http://m.veryshortintroductions.com&lt;/small&gt;&lt;br/&gt;&lt;em&gt;ebook&lt;/em&gt;&lt;br/&gt;&lt;br/&gt;" &amp; G82 &amp; "&lt;/td&gt;&lt;td&gt;" &amp; I82 &amp; "&lt;/td&gt;&lt;/tr&gt;"</f>
        <v>&lt;tr&gt;&lt;td&gt;&lt;a href='http://dx.doi.org/10.1093/actrade/9780192803030.001.0001'&gt;&lt;img src='http://www.veryshortintroductions.com/view/covers/9780192803030.png' class='coverimage' alt='Choice theory: a very short introduction'/&gt;&lt;/a&gt;&lt;/td&gt;&lt;td&gt;&lt;small&gt;Very Short Introduction&lt;br/&gt;http://m.veryshortintroductions.com&lt;/small&gt;&lt;br/&gt;&lt;em&gt;ebook&lt;/em&gt;&lt;br/&gt;&lt;br/&gt;&lt;a href='http://dx.doi.org/10.1093/actrade/9780192803030.001.0001'&gt;Choice theory&lt;/a&gt;&lt;/td&gt;&lt;td&gt;&lt;a href='http://www.veryshortintroductions.com/mobile/view/10.1093/actrade/9780192803030.001.0001/actrade-9780192803030'&gt;&lt;img src='https://api.qrserver.com/v1/create-qr-code/?size=300x300&amp;data=http://www.veryshortintroductions.com/mobile/view/10.1093/actrade/9780192803030.001.0001/actrade-9780192803030' class='qr'/&gt;&lt;/a&gt;&lt;/td&gt;&lt;/tr&gt;</v>
      </c>
      <c r="N82" s="0" t="s">
        <v>44</v>
      </c>
      <c r="O82" s="0" t="s">
        <v>454</v>
      </c>
      <c r="P82" s="0" t="s">
        <v>454</v>
      </c>
      <c r="Q82" s="0" t="s">
        <v>46</v>
      </c>
      <c r="S82" s="0" t="s">
        <v>455</v>
      </c>
      <c r="Y82" s="0" t="s">
        <v>456</v>
      </c>
      <c r="AA82" s="0" t="s">
        <v>49</v>
      </c>
      <c r="AB82" s="2" t="n">
        <v>37257</v>
      </c>
      <c r="AC82" s="2" t="n">
        <v>37621</v>
      </c>
      <c r="AK82" s="0" t="s">
        <v>50</v>
      </c>
      <c r="AL82" s="0" t="s">
        <v>51</v>
      </c>
      <c r="AM82" s="0" t="s">
        <v>49</v>
      </c>
      <c r="AN82" s="0" t="s">
        <v>49</v>
      </c>
      <c r="AO82" s="0" t="s">
        <v>49</v>
      </c>
      <c r="AP82" s="0" t="s">
        <v>49</v>
      </c>
      <c r="AQ82" s="0" t="s">
        <v>49</v>
      </c>
    </row>
    <row r="83" customFormat="false" ht="15" hidden="false" customHeight="false" outlineLevel="0" collapsed="false">
      <c r="A83" s="0" t="n">
        <v>1050458</v>
      </c>
      <c r="B83" s="0" t="str">
        <f aca="false">RIGHT(O83,LEN(O83)-FIND("actrade-",O83)-7)</f>
        <v>9780192803283</v>
      </c>
      <c r="C83" s="0" t="str">
        <f aca="false">"10.1093/actrade/" &amp; B83 &amp; ".001.0001"</f>
        <v>10.1093/actrade/9780192803283.001.0001</v>
      </c>
      <c r="D83" s="0" t="str">
        <f aca="false">"http://www.veryshortintroductions.com/mobile/view/" &amp; C83 &amp; "/actrade-" &amp; B83</f>
        <v>http://www.veryshortintroductions.com/mobile/view/10.1093/actrade/9780192803283.001.0001/actrade-9780192803283</v>
      </c>
      <c r="E83" s="0" t="s">
        <v>457</v>
      </c>
      <c r="F83" s="0" t="str">
        <f aca="false">LEFT(E83,FIND(":",E83)-1)</f>
        <v>Christian Art</v>
      </c>
      <c r="G83" s="0" t="str">
        <f aca="false">"&lt;a href='http://dx.doi.org/" &amp; C83 &amp; "'&gt;" &amp; LEFT(E83,FIND(":",E83)-1) &amp; "&lt;/a&gt;"</f>
        <v>&lt;a href='http://dx.doi.org/10.1093/actrade/9780192803283.001.0001'&gt;Christian Art&lt;/a&gt;</v>
      </c>
      <c r="H83" s="0" t="str">
        <f aca="false">"&lt;a href='http://dx.doi.org/" &amp; C83 &amp; "'&gt;" &amp;"&lt;img src='http://www.veryshortintroductions.com/view/covers/"&amp;B83&amp;".png' class='coverimage' alt='" &amp;E83 &amp; "'/&gt;&lt;/a&gt;"</f>
        <v>&lt;a href='http://dx.doi.org/10.1093/actrade/9780192803283.001.0001'&gt;&lt;img src='http://www.veryshortintroductions.com/view/covers/9780192803283.png' class='coverimage' alt='Christian Art: A Very Short Introduction (Very short introductions ; 107)'/&gt;&lt;/a&gt;</v>
      </c>
      <c r="I83" s="0" t="str">
        <f aca="false">"&lt;a href='" &amp; D83 &amp; "'&gt;" &amp; "&lt;img src='https://api.qrserver.com/v1/create-qr-code/?size=300x300&amp;data=" &amp; D83 &amp;"' class='qr'/&gt;&lt;/a&gt;"</f>
        <v>&lt;a href='http://www.veryshortintroductions.com/mobile/view/10.1093/actrade/9780192803283.001.0001/actrade-9780192803283'&gt;&lt;img src='https://api.qrserver.com/v1/create-qr-code/?size=300x300&amp;data=http://www.veryshortintroductions.com/mobile/view/10.1093/actrade/9780192803283.001.0001/actrade-9780192803283' class='qr'/&gt;&lt;/a&gt;</v>
      </c>
      <c r="J83" s="0" t="str">
        <f aca="false">"&lt;tr&gt;&lt;td&gt;" &amp; H83 &amp; "&lt;/td&gt;&lt;td&gt;&lt;small&gt;Very Short Introduction&lt;br/&gt;http://m.veryshortintroductions.com&lt;/small&gt;&lt;br/&gt;&lt;em&gt;ebook&lt;/em&gt;&lt;br/&gt;&lt;br/&gt;" &amp; G83 &amp; "&lt;/td&gt;&lt;td&gt;" &amp; I83 &amp; "&lt;/td&gt;&lt;/tr&gt;"</f>
        <v>&lt;tr&gt;&lt;td&gt;&lt;a href='http://dx.doi.org/10.1093/actrade/9780192803283.001.0001'&gt;&lt;img src='http://www.veryshortintroductions.com/view/covers/9780192803283.png' class='coverimage' alt='Christian Art: A Very Short Introduction (Very short introductions ; 107)'/&gt;&lt;/a&gt;&lt;/td&gt;&lt;td&gt;&lt;small&gt;Very Short Introduction&lt;br/&gt;http://m.veryshortintroductions.com&lt;/small&gt;&lt;br/&gt;&lt;em&gt;ebook&lt;/em&gt;&lt;br/&gt;&lt;br/&gt;&lt;a href='http://dx.doi.org/10.1093/actrade/9780192803283.001.0001'&gt;Christian Art&lt;/a&gt;&lt;/td&gt;&lt;td&gt;&lt;a href='http://www.veryshortintroductions.com/mobile/view/10.1093/actrade/9780192803283.001.0001/actrade-9780192803283'&gt;&lt;img src='https://api.qrserver.com/v1/create-qr-code/?size=300x300&amp;data=http://www.veryshortintroductions.com/mobile/view/10.1093/actrade/9780192803283.001.0001/actrade-9780192803283' class='qr'/&gt;&lt;/a&gt;&lt;/td&gt;&lt;/tr&gt;</v>
      </c>
      <c r="N83" s="0" t="s">
        <v>44</v>
      </c>
      <c r="O83" s="0" t="s">
        <v>458</v>
      </c>
      <c r="P83" s="0" t="s">
        <v>458</v>
      </c>
      <c r="Q83" s="0" t="s">
        <v>46</v>
      </c>
      <c r="S83" s="0" t="s">
        <v>459</v>
      </c>
      <c r="X83" s="0" t="s">
        <v>460</v>
      </c>
      <c r="Y83" s="0" t="s">
        <v>461</v>
      </c>
      <c r="AA83" s="0" t="s">
        <v>49</v>
      </c>
      <c r="AB83" s="2" t="n">
        <v>37987</v>
      </c>
      <c r="AC83" s="2" t="n">
        <v>38352</v>
      </c>
      <c r="AJ83" s="0" t="s">
        <v>462</v>
      </c>
      <c r="AK83" s="0" t="s">
        <v>50</v>
      </c>
      <c r="AL83" s="0" t="s">
        <v>51</v>
      </c>
      <c r="AM83" s="0" t="s">
        <v>49</v>
      </c>
      <c r="AN83" s="0" t="s">
        <v>49</v>
      </c>
      <c r="AO83" s="0" t="s">
        <v>49</v>
      </c>
      <c r="AP83" s="0" t="s">
        <v>49</v>
      </c>
      <c r="AQ83" s="0" t="s">
        <v>49</v>
      </c>
    </row>
    <row r="84" customFormat="false" ht="15" hidden="false" customHeight="false" outlineLevel="0" collapsed="false">
      <c r="A84" s="0" t="n">
        <v>3092998</v>
      </c>
      <c r="B84" s="0" t="str">
        <f aca="false">RIGHT(O84,LEN(O84)-FIND("actrade-",O84)-7)</f>
        <v>9780199568864</v>
      </c>
      <c r="C84" s="0" t="str">
        <f aca="false">"10.1093/actrade/" &amp; B84 &amp; ".001.0001"</f>
        <v>10.1093/actrade/9780199568864.001.0001</v>
      </c>
      <c r="D84" s="0" t="str">
        <f aca="false">"http://www.veryshortintroductions.com/mobile/view/" &amp; C84 &amp; "/actrade-" &amp; B84</f>
        <v>http://www.veryshortintroductions.com/mobile/view/10.1093/actrade/9780199568864.001.0001/actrade-9780199568864</v>
      </c>
      <c r="E84" s="0" t="s">
        <v>463</v>
      </c>
      <c r="F84" s="0" t="str">
        <f aca="false">LEFT(E84,FIND(":",E84)-1)</f>
        <v>Christian ethics</v>
      </c>
      <c r="G84" s="0" t="str">
        <f aca="false">"&lt;a href='http://dx.doi.org/" &amp; C84 &amp; "'&gt;" &amp; LEFT(E84,FIND(":",E84)-1) &amp; "&lt;/a&gt;"</f>
        <v>&lt;a href='http://dx.doi.org/10.1093/actrade/9780199568864.001.0001'&gt;Christian ethics&lt;/a&gt;</v>
      </c>
      <c r="H84" s="0" t="str">
        <f aca="false">"&lt;a href='http://dx.doi.org/" &amp; C84 &amp; "'&gt;" &amp;"&lt;img src='http://www.veryshortintroductions.com/view/covers/"&amp;B84&amp;".png' class='coverimage' alt='" &amp;E84 &amp; "'/&gt;&lt;/a&gt;"</f>
        <v>&lt;a href='http://dx.doi.org/10.1093/actrade/9780199568864.001.0001'&gt;&lt;img src='http://www.veryshortintroductions.com/view/covers/9780199568864.png' class='coverimage' alt='Christian ethics: a very short introduction'/&gt;&lt;/a&gt;</v>
      </c>
      <c r="I84" s="0" t="str">
        <f aca="false">"&lt;a href='" &amp; D84 &amp; "'&gt;" &amp; "&lt;img src='https://api.qrserver.com/v1/create-qr-code/?size=300x300&amp;data=" &amp; D84 &amp;"' class='qr'/&gt;&lt;/a&gt;"</f>
        <v>&lt;a href='http://www.veryshortintroductions.com/mobile/view/10.1093/actrade/9780199568864.001.0001/actrade-9780199568864'&gt;&lt;img src='https://api.qrserver.com/v1/create-qr-code/?size=300x300&amp;data=http://www.veryshortintroductions.com/mobile/view/10.1093/actrade/9780199568864.001.0001/actrade-9780199568864' class='qr'/&gt;&lt;/a&gt;</v>
      </c>
      <c r="J84" s="0" t="str">
        <f aca="false">"&lt;tr&gt;&lt;td&gt;" &amp; H84 &amp; "&lt;/td&gt;&lt;td&gt;&lt;small&gt;Very Short Introduction&lt;br/&gt;http://m.veryshortintroductions.com&lt;/small&gt;&lt;br/&gt;&lt;em&gt;ebook&lt;/em&gt;&lt;br/&gt;&lt;br/&gt;" &amp; G84 &amp; "&lt;/td&gt;&lt;td&gt;" &amp; I84 &amp; "&lt;/td&gt;&lt;/tr&gt;"</f>
        <v>&lt;tr&gt;&lt;td&gt;&lt;a href='http://dx.doi.org/10.1093/actrade/9780199568864.001.0001'&gt;&lt;img src='http://www.veryshortintroductions.com/view/covers/9780199568864.png' class='coverimage' alt='Christian ethics: a very short introduction'/&gt;&lt;/a&gt;&lt;/td&gt;&lt;td&gt;&lt;small&gt;Very Short Introduction&lt;br/&gt;http://m.veryshortintroductions.com&lt;/small&gt;&lt;br/&gt;&lt;em&gt;ebook&lt;/em&gt;&lt;br/&gt;&lt;br/&gt;&lt;a href='http://dx.doi.org/10.1093/actrade/9780199568864.001.0001'&gt;Christian ethics&lt;/a&gt;&lt;/td&gt;&lt;td&gt;&lt;a href='http://www.veryshortintroductions.com/mobile/view/10.1093/actrade/9780199568864.001.0001/actrade-9780199568864'&gt;&lt;img src='https://api.qrserver.com/v1/create-qr-code/?size=300x300&amp;data=http://www.veryshortintroductions.com/mobile/view/10.1093/actrade/9780199568864.001.0001/actrade-9780199568864' class='qr'/&gt;&lt;/a&gt;&lt;/td&gt;&lt;/tr&gt;</v>
      </c>
      <c r="N84" s="0" t="s">
        <v>44</v>
      </c>
      <c r="O84" s="0" t="s">
        <v>464</v>
      </c>
      <c r="P84" s="0" t="s">
        <v>464</v>
      </c>
      <c r="Q84" s="0" t="s">
        <v>46</v>
      </c>
      <c r="S84" s="0" t="s">
        <v>465</v>
      </c>
      <c r="Y84" s="0" t="s">
        <v>466</v>
      </c>
      <c r="AA84" s="0" t="s">
        <v>49</v>
      </c>
      <c r="AB84" s="2" t="n">
        <v>40179</v>
      </c>
      <c r="AC84" s="2" t="n">
        <v>40543</v>
      </c>
      <c r="AK84" s="0" t="s">
        <v>50</v>
      </c>
      <c r="AL84" s="0" t="s">
        <v>51</v>
      </c>
      <c r="AM84" s="0" t="s">
        <v>49</v>
      </c>
      <c r="AN84" s="0" t="s">
        <v>49</v>
      </c>
      <c r="AO84" s="0" t="s">
        <v>49</v>
      </c>
      <c r="AP84" s="0" t="s">
        <v>49</v>
      </c>
      <c r="AQ84" s="0" t="s">
        <v>49</v>
      </c>
    </row>
    <row r="85" customFormat="false" ht="15" hidden="false" customHeight="false" outlineLevel="0" collapsed="false">
      <c r="A85" s="0" t="n">
        <v>4412479</v>
      </c>
      <c r="B85" s="0" t="str">
        <f aca="false">RIGHT(O85,LEN(O85)-FIND("actrade-",O85)-7)</f>
        <v>9780199687749</v>
      </c>
      <c r="C85" s="0" t="str">
        <f aca="false">"10.1093/actrade/" &amp; B85 &amp; ".001.0001"</f>
        <v>10.1093/actrade/9780199687749.001.0001</v>
      </c>
      <c r="D85" s="0" t="str">
        <f aca="false">"http://www.veryshortintroductions.com/mobile/view/" &amp; C85 &amp; "/actrade-" &amp; B85</f>
        <v>http://www.veryshortintroductions.com/mobile/view/10.1093/actrade/9780199687749.001.0001/actrade-9780199687749</v>
      </c>
      <c r="E85" s="0" t="s">
        <v>467</v>
      </c>
      <c r="F85" s="0" t="str">
        <f aca="false">LEFT(E85,FIND(":",E85)-1)</f>
        <v>Christianity</v>
      </c>
      <c r="G85" s="0" t="str">
        <f aca="false">"&lt;a href='http://dx.doi.org/" &amp; C85 &amp; "'&gt;" &amp; LEFT(E85,FIND(":",E85)-1) &amp; "&lt;/a&gt;"</f>
        <v>&lt;a href='http://dx.doi.org/10.1093/actrade/9780199687749.001.0001'&gt;Christianity&lt;/a&gt;</v>
      </c>
      <c r="H85" s="0" t="str">
        <f aca="false">"&lt;a href='http://dx.doi.org/" &amp; C85 &amp; "'&gt;" &amp;"&lt;img src='http://www.veryshortintroductions.com/view/covers/"&amp;B85&amp;".png' class='coverimage' alt='" &amp;E85 &amp; "'/&gt;&lt;/a&gt;"</f>
        <v>&lt;a href='http://dx.doi.org/10.1093/actrade/9780199687749.001.0001'&gt;&lt;img src='http://www.veryshortintroductions.com/view/covers/9780199687749.png' class='coverimage' alt='Christianity: a very short introduction'/&gt;&lt;/a&gt;</v>
      </c>
      <c r="I85" s="0" t="str">
        <f aca="false">"&lt;a href='" &amp; D85 &amp; "'&gt;" &amp; "&lt;img src='https://api.qrserver.com/v1/create-qr-code/?size=300x300&amp;data=" &amp; D85 &amp;"' class='qr'/&gt;&lt;/a&gt;"</f>
        <v>&lt;a href='http://www.veryshortintroductions.com/mobile/view/10.1093/actrade/9780199687749.001.0001/actrade-9780199687749'&gt;&lt;img src='https://api.qrserver.com/v1/create-qr-code/?size=300x300&amp;data=http://www.veryshortintroductions.com/mobile/view/10.1093/actrade/9780199687749.001.0001/actrade-9780199687749' class='qr'/&gt;&lt;/a&gt;</v>
      </c>
      <c r="J85" s="0" t="str">
        <f aca="false">"&lt;tr&gt;&lt;td&gt;" &amp; H85 &amp; "&lt;/td&gt;&lt;td&gt;&lt;small&gt;Very Short Introduction&lt;br/&gt;http://m.veryshortintroductions.com&lt;/small&gt;&lt;br/&gt;&lt;em&gt;ebook&lt;/em&gt;&lt;br/&gt;&lt;br/&gt;" &amp; G85 &amp; "&lt;/td&gt;&lt;td&gt;" &amp; I85 &amp; "&lt;/td&gt;&lt;/tr&gt;"</f>
        <v>&lt;tr&gt;&lt;td&gt;&lt;a href='http://dx.doi.org/10.1093/actrade/9780199687749.001.0001'&gt;&lt;img src='http://www.veryshortintroductions.com/view/covers/9780199687749.png' class='coverimage' alt='Christianity: a very short introduction'/&gt;&lt;/a&gt;&lt;/td&gt;&lt;td&gt;&lt;small&gt;Very Short Introduction&lt;br/&gt;http://m.veryshortintroductions.com&lt;/small&gt;&lt;br/&gt;&lt;em&gt;ebook&lt;/em&gt;&lt;br/&gt;&lt;br/&gt;&lt;a href='http://dx.doi.org/10.1093/actrade/9780199687749.001.0001'&gt;Christianity&lt;/a&gt;&lt;/td&gt;&lt;td&gt;&lt;a href='http://www.veryshortintroductions.com/mobile/view/10.1093/actrade/9780199687749.001.0001/actrade-9780199687749'&gt;&lt;img src='https://api.qrserver.com/v1/create-qr-code/?size=300x300&amp;data=http://www.veryshortintroductions.com/mobile/view/10.1093/actrade/9780199687749.001.0001/actrade-9780199687749' class='qr'/&gt;&lt;/a&gt;&lt;/td&gt;&lt;/tr&gt;</v>
      </c>
      <c r="N85" s="0" t="s">
        <v>44</v>
      </c>
      <c r="O85" s="0" t="s">
        <v>468</v>
      </c>
      <c r="P85" s="0" t="s">
        <v>468</v>
      </c>
      <c r="Q85" s="0" t="s">
        <v>46</v>
      </c>
      <c r="S85" s="0" t="s">
        <v>469</v>
      </c>
      <c r="X85" s="0" t="s">
        <v>470</v>
      </c>
      <c r="Y85" s="0" t="s">
        <v>471</v>
      </c>
      <c r="AA85" s="0" t="s">
        <v>49</v>
      </c>
      <c r="AB85" s="2" t="n">
        <v>41640</v>
      </c>
      <c r="AC85" s="2" t="n">
        <v>42004</v>
      </c>
      <c r="AK85" s="0" t="s">
        <v>50</v>
      </c>
      <c r="AL85" s="0" t="s">
        <v>51</v>
      </c>
      <c r="AM85" s="0" t="s">
        <v>49</v>
      </c>
      <c r="AN85" s="0" t="s">
        <v>49</v>
      </c>
      <c r="AO85" s="0" t="s">
        <v>49</v>
      </c>
      <c r="AP85" s="0" t="s">
        <v>49</v>
      </c>
      <c r="AQ85" s="0" t="s">
        <v>49</v>
      </c>
    </row>
    <row r="86" customFormat="false" ht="15" hidden="false" customHeight="false" outlineLevel="0" collapsed="false">
      <c r="A86" s="0" t="n">
        <v>1048909</v>
      </c>
      <c r="B86" s="0" t="str">
        <f aca="false">RIGHT(O86,LEN(O86)-FIND("actrade-",O86)-7)</f>
        <v>9780192803221</v>
      </c>
      <c r="C86" s="0" t="str">
        <f aca="false">"10.1093/actrade/" &amp; B86 &amp; ".001.0001"</f>
        <v>10.1093/actrade/9780192803221.001.0001</v>
      </c>
      <c r="D86" s="0" t="str">
        <f aca="false">"http://www.veryshortintroductions.com/mobile/view/" &amp; C86 &amp; "/actrade-" &amp; B86</f>
        <v>http://www.veryshortintroductions.com/mobile/view/10.1093/actrade/9780192803221.001.0001/actrade-9780192803221</v>
      </c>
      <c r="E86" s="0" t="s">
        <v>472</v>
      </c>
      <c r="F86" s="0" t="str">
        <f aca="false">LEFT(E86,FIND(":",E86)-1)</f>
        <v>Christianity</v>
      </c>
      <c r="G86" s="0" t="str">
        <f aca="false">"&lt;a href='http://dx.doi.org/" &amp; C86 &amp; "'&gt;" &amp; LEFT(E86,FIND(":",E86)-1) &amp; "&lt;/a&gt;"</f>
        <v>&lt;a href='http://dx.doi.org/10.1093/actrade/9780192803221.001.0001'&gt;Christianity&lt;/a&gt;</v>
      </c>
      <c r="H86" s="0" t="str">
        <f aca="false">"&lt;a href='http://dx.doi.org/" &amp; C86 &amp; "'&gt;" &amp;"&lt;img src='http://www.veryshortintroductions.com/view/covers/"&amp;B86&amp;".png' class='coverimage' alt='" &amp;E86 &amp; "'/&gt;&lt;/a&gt;"</f>
        <v>&lt;a href='http://dx.doi.org/10.1093/actrade/9780192803221.001.0001'&gt;&lt;img src='http://www.veryshortintroductions.com/view/covers/9780192803221.png' class='coverimage' alt='Christianity: A Very Short Introduction (Very short introductions)'/&gt;&lt;/a&gt;</v>
      </c>
      <c r="I86" s="0" t="str">
        <f aca="false">"&lt;a href='" &amp; D86 &amp; "'&gt;" &amp; "&lt;img src='https://api.qrserver.com/v1/create-qr-code/?size=300x300&amp;data=" &amp; D86 &amp;"' class='qr'/&gt;&lt;/a&gt;"</f>
        <v>&lt;a href='http://www.veryshortintroductions.com/mobile/view/10.1093/actrade/9780192803221.001.0001/actrade-9780192803221'&gt;&lt;img src='https://api.qrserver.com/v1/create-qr-code/?size=300x300&amp;data=http://www.veryshortintroductions.com/mobile/view/10.1093/actrade/9780192803221.001.0001/actrade-9780192803221' class='qr'/&gt;&lt;/a&gt;</v>
      </c>
      <c r="J86" s="0" t="str">
        <f aca="false">"&lt;tr&gt;&lt;td&gt;" &amp; H86 &amp; "&lt;/td&gt;&lt;td&gt;&lt;small&gt;Very Short Introduction&lt;br/&gt;http://m.veryshortintroductions.com&lt;/small&gt;&lt;br/&gt;&lt;em&gt;ebook&lt;/em&gt;&lt;br/&gt;&lt;br/&gt;" &amp; G86 &amp; "&lt;/td&gt;&lt;td&gt;" &amp; I86 &amp; "&lt;/td&gt;&lt;/tr&gt;"</f>
        <v>&lt;tr&gt;&lt;td&gt;&lt;a href='http://dx.doi.org/10.1093/actrade/9780192803221.001.0001'&gt;&lt;img src='http://www.veryshortintroductions.com/view/covers/9780192803221.png' class='coverimage' alt='Christianity: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href='http://dx.doi.org/10.1093/actrade/9780192803221.001.0001'&gt;Christianity&lt;/a&gt;&lt;/td&gt;&lt;td&gt;&lt;a href='http://www.veryshortintroductions.com/mobile/view/10.1093/actrade/9780192803221.001.0001/actrade-9780192803221'&gt;&lt;img src='https://api.qrserver.com/v1/create-qr-code/?size=300x300&amp;data=http://www.veryshortintroductions.com/mobile/view/10.1093/actrade/9780192803221.001.0001/actrade-9780192803221' class='qr'/&gt;&lt;/a&gt;&lt;/td&gt;&lt;/tr&gt;</v>
      </c>
      <c r="N86" s="0" t="s">
        <v>44</v>
      </c>
      <c r="O86" s="0" t="s">
        <v>473</v>
      </c>
      <c r="P86" s="0" t="s">
        <v>473</v>
      </c>
      <c r="Q86" s="0" t="s">
        <v>46</v>
      </c>
      <c r="S86" s="0" t="s">
        <v>474</v>
      </c>
      <c r="X86" s="0" t="s">
        <v>475</v>
      </c>
      <c r="Y86" s="0" t="s">
        <v>476</v>
      </c>
      <c r="AA86" s="0" t="s">
        <v>49</v>
      </c>
      <c r="AB86" s="2" t="n">
        <v>37987</v>
      </c>
      <c r="AC86" s="2" t="n">
        <v>38352</v>
      </c>
      <c r="AJ86" s="0" t="s">
        <v>477</v>
      </c>
      <c r="AK86" s="0" t="s">
        <v>50</v>
      </c>
      <c r="AL86" s="0" t="s">
        <v>51</v>
      </c>
      <c r="AM86" s="0" t="s">
        <v>49</v>
      </c>
      <c r="AN86" s="0" t="s">
        <v>49</v>
      </c>
      <c r="AO86" s="0" t="s">
        <v>49</v>
      </c>
      <c r="AP86" s="0" t="s">
        <v>49</v>
      </c>
      <c r="AQ86" s="0" t="s">
        <v>49</v>
      </c>
    </row>
    <row r="87" customFormat="false" ht="15" hidden="false" customHeight="false" outlineLevel="0" collapsed="false">
      <c r="A87" s="0" t="n">
        <v>1073136</v>
      </c>
      <c r="B87" s="0" t="str">
        <f aca="false">RIGHT(O87,LEN(O87)-FIND("actrade-",O87)-7)</f>
        <v>9780192802538</v>
      </c>
      <c r="C87" s="0" t="str">
        <f aca="false">"10.1093/actrade/" &amp; B87 &amp; ".001.0001"</f>
        <v>10.1093/actrade/9780192802538.001.0001</v>
      </c>
      <c r="D87" s="0" t="str">
        <f aca="false">"http://www.veryshortintroductions.com/mobile/view/" &amp; C87 &amp; "/actrade-" &amp; B87</f>
        <v>http://www.veryshortintroductions.com/mobile/view/10.1093/actrade/9780192802538.001.0001/actrade-9780192802538</v>
      </c>
      <c r="E87" s="0" t="s">
        <v>478</v>
      </c>
      <c r="F87" s="0" t="str">
        <f aca="false">LEFT(E87,FIND(":",E87)-1)</f>
        <v>Citizenship</v>
      </c>
      <c r="G87" s="0" t="str">
        <f aca="false">"&lt;a href='http://dx.doi.org/" &amp; C87 &amp; "'&gt;" &amp; LEFT(E87,FIND(":",E87)-1) &amp; "&lt;/a&gt;"</f>
        <v>&lt;a href='http://dx.doi.org/10.1093/actrade/9780192802538.001.0001'&gt;Citizenship&lt;/a&gt;</v>
      </c>
      <c r="H87" s="0" t="str">
        <f aca="false">"&lt;a href='http://dx.doi.org/" &amp; C87 &amp; "'&gt;" &amp;"&lt;img src='http://www.veryshortintroductions.com/view/covers/"&amp;B87&amp;".png' class='coverimage' alt='" &amp;E87 &amp; "'/&gt;&lt;/a&gt;"</f>
        <v>&lt;a href='http://dx.doi.org/10.1093/actrade/9780192802538.001.0001'&gt;&lt;img src='http://www.veryshortintroductions.com/view/covers/9780192802538.png' class='coverimage' alt='Citizenship: A Very Short Introduction (Very short introductions)'/&gt;&lt;/a&gt;</v>
      </c>
      <c r="I87" s="0" t="str">
        <f aca="false">"&lt;a href='" &amp; D87 &amp; "'&gt;" &amp; "&lt;img src='https://api.qrserver.com/v1/create-qr-code/?size=300x300&amp;data=" &amp; D87 &amp;"' class='qr'/&gt;&lt;/a&gt;"</f>
        <v>&lt;a href='http://www.veryshortintroductions.com/mobile/view/10.1093/actrade/9780192802538.001.0001/actrade-9780192802538'&gt;&lt;img src='https://api.qrserver.com/v1/create-qr-code/?size=300x300&amp;data=http://www.veryshortintroductions.com/mobile/view/10.1093/actrade/9780192802538.001.0001/actrade-9780192802538' class='qr'/&gt;&lt;/a&gt;</v>
      </c>
      <c r="J87" s="0" t="str">
        <f aca="false">"&lt;tr&gt;&lt;td&gt;" &amp; H87 &amp; "&lt;/td&gt;&lt;td&gt;&lt;small&gt;Very Short Introduction&lt;br/&gt;http://m.veryshortintroductions.com&lt;/small&gt;&lt;br/&gt;&lt;em&gt;ebook&lt;/em&gt;&lt;br/&gt;&lt;br/&gt;" &amp; G87 &amp; "&lt;/td&gt;&lt;td&gt;" &amp; I87 &amp; "&lt;/td&gt;&lt;/tr&gt;"</f>
        <v>&lt;tr&gt;&lt;td&gt;&lt;a href='http://dx.doi.org/10.1093/actrade/9780192802538.001.0001'&gt;&lt;img src='http://www.veryshortintroductions.com/view/covers/9780192802538.png' class='coverimage' alt='Citizenship: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href='http://dx.doi.org/10.1093/actrade/9780192802538.001.0001'&gt;Citizenship&lt;/a&gt;&lt;/td&gt;&lt;td&gt;&lt;a href='http://www.veryshortintroductions.com/mobile/view/10.1093/actrade/9780192802538.001.0001/actrade-9780192802538'&gt;&lt;img src='https://api.qrserver.com/v1/create-qr-code/?size=300x300&amp;data=http://www.veryshortintroductions.com/mobile/view/10.1093/actrade/9780192802538.001.0001/actrade-9780192802538' class='qr'/&gt;&lt;/a&gt;&lt;/td&gt;&lt;/tr&gt;</v>
      </c>
      <c r="N87" s="0" t="s">
        <v>44</v>
      </c>
      <c r="O87" s="0" t="s">
        <v>479</v>
      </c>
      <c r="P87" s="0" t="s">
        <v>479</v>
      </c>
      <c r="Q87" s="0" t="s">
        <v>46</v>
      </c>
      <c r="S87" s="0" t="s">
        <v>480</v>
      </c>
      <c r="X87" s="0" t="s">
        <v>481</v>
      </c>
      <c r="Y87" s="0" t="s">
        <v>482</v>
      </c>
      <c r="AA87" s="0" t="s">
        <v>49</v>
      </c>
      <c r="AB87" s="2" t="n">
        <v>39448</v>
      </c>
      <c r="AC87" s="2" t="n">
        <v>39813</v>
      </c>
      <c r="AJ87" s="0" t="s">
        <v>483</v>
      </c>
      <c r="AK87" s="0" t="s">
        <v>50</v>
      </c>
      <c r="AL87" s="0" t="s">
        <v>51</v>
      </c>
      <c r="AM87" s="0" t="s">
        <v>49</v>
      </c>
      <c r="AN87" s="0" t="s">
        <v>49</v>
      </c>
      <c r="AO87" s="0" t="s">
        <v>49</v>
      </c>
      <c r="AP87" s="0" t="s">
        <v>49</v>
      </c>
      <c r="AQ87" s="0" t="s">
        <v>49</v>
      </c>
    </row>
    <row r="88" customFormat="false" ht="15" hidden="false" customHeight="false" outlineLevel="0" collapsed="false">
      <c r="A88" s="0" t="n">
        <v>3093026</v>
      </c>
      <c r="B88" s="0" t="str">
        <f aca="false">RIGHT(O88,LEN(O88)-FIND("actrade-",O88)-7)</f>
        <v>9780199578634</v>
      </c>
      <c r="C88" s="0" t="str">
        <f aca="false">"10.1093/actrade/" &amp; B88 &amp; ".001.0001"</f>
        <v>10.1093/actrade/9780199578634.001.0001</v>
      </c>
      <c r="D88" s="0" t="str">
        <f aca="false">"http://www.veryshortintroductions.com/mobile/view/" &amp; C88 &amp; "/actrade-" &amp; B88</f>
        <v>http://www.veryshortintroductions.com/mobile/view/10.1093/actrade/9780199578634.001.0001/actrade-9780199578634</v>
      </c>
      <c r="E88" s="0" t="s">
        <v>484</v>
      </c>
      <c r="F88" s="0" t="str">
        <f aca="false">LEFT(E88,FIND(":",E88)-1)</f>
        <v>Civil engineering</v>
      </c>
      <c r="G88" s="0" t="str">
        <f aca="false">"&lt;a href='http://dx.doi.org/" &amp; C88 &amp; "'&gt;" &amp; LEFT(E88,FIND(":",E88)-1) &amp; "&lt;/a&gt;"</f>
        <v>&lt;a href='http://dx.doi.org/10.1093/actrade/9780199578634.001.0001'&gt;Civil engineering&lt;/a&gt;</v>
      </c>
      <c r="H88" s="0" t="str">
        <f aca="false">"&lt;a href='http://dx.doi.org/" &amp; C88 &amp; "'&gt;" &amp;"&lt;img src='http://www.veryshortintroductions.com/view/covers/"&amp;B88&amp;".png' class='coverimage' alt='" &amp;E88 &amp; "'/&gt;&lt;/a&gt;"</f>
        <v>&lt;a href='http://dx.doi.org/10.1093/actrade/9780199578634.001.0001'&gt;&lt;img src='http://www.veryshortintroductions.com/view/covers/9780199578634.png' class='coverimage' alt='Civil engineering: a very short introduction'/&gt;&lt;/a&gt;</v>
      </c>
      <c r="I88" s="0" t="str">
        <f aca="false">"&lt;a href='" &amp; D88 &amp; "'&gt;" &amp; "&lt;img src='https://api.qrserver.com/v1/create-qr-code/?size=300x300&amp;data=" &amp; D88 &amp;"' class='qr'/&gt;&lt;/a&gt;"</f>
        <v>&lt;a href='http://www.veryshortintroductions.com/mobile/view/10.1093/actrade/9780199578634.001.0001/actrade-9780199578634'&gt;&lt;img src='https://api.qrserver.com/v1/create-qr-code/?size=300x300&amp;data=http://www.veryshortintroductions.com/mobile/view/10.1093/actrade/9780199578634.001.0001/actrade-9780199578634' class='qr'/&gt;&lt;/a&gt;</v>
      </c>
      <c r="J88" s="0" t="str">
        <f aca="false">"&lt;tr&gt;&lt;td&gt;" &amp; H88 &amp; "&lt;/td&gt;&lt;td&gt;&lt;small&gt;Very Short Introduction&lt;br/&gt;http://m.veryshortintroductions.com&lt;/small&gt;&lt;br/&gt;&lt;em&gt;ebook&lt;/em&gt;&lt;br/&gt;&lt;br/&gt;" &amp; G88 &amp; "&lt;/td&gt;&lt;td&gt;" &amp; I88 &amp; "&lt;/td&gt;&lt;/tr&gt;"</f>
        <v>&lt;tr&gt;&lt;td&gt;&lt;a href='http://dx.doi.org/10.1093/actrade/9780199578634.001.0001'&gt;&lt;img src='http://www.veryshortintroductions.com/view/covers/9780199578634.png' class='coverimage' alt='Civil engineering: a very short introduction'/&gt;&lt;/a&gt;&lt;/td&gt;&lt;td&gt;&lt;small&gt;Very Short Introduction&lt;br/&gt;http://m.veryshortintroductions.com&lt;/small&gt;&lt;br/&gt;&lt;em&gt;ebook&lt;/em&gt;&lt;br/&gt;&lt;br/&gt;&lt;a href='http://dx.doi.org/10.1093/actrade/9780199578634.001.0001'&gt;Civil engineering&lt;/a&gt;&lt;/td&gt;&lt;td&gt;&lt;a href='http://www.veryshortintroductions.com/mobile/view/10.1093/actrade/9780199578634.001.0001/actrade-9780199578634'&gt;&lt;img src='https://api.qrserver.com/v1/create-qr-code/?size=300x300&amp;data=http://www.veryshortintroductions.com/mobile/view/10.1093/actrade/9780199578634.001.0001/actrade-9780199578634' class='qr'/&gt;&lt;/a&gt;&lt;/td&gt;&lt;/tr&gt;</v>
      </c>
      <c r="N88" s="0" t="s">
        <v>44</v>
      </c>
      <c r="O88" s="0" t="s">
        <v>485</v>
      </c>
      <c r="P88" s="0" t="s">
        <v>485</v>
      </c>
      <c r="Q88" s="0" t="s">
        <v>46</v>
      </c>
      <c r="S88" s="0" t="s">
        <v>486</v>
      </c>
      <c r="Y88" s="0" t="s">
        <v>487</v>
      </c>
      <c r="AA88" s="0" t="s">
        <v>49</v>
      </c>
      <c r="AB88" s="2" t="n">
        <v>40909</v>
      </c>
      <c r="AC88" s="2" t="n">
        <v>41274</v>
      </c>
      <c r="AK88" s="0" t="s">
        <v>50</v>
      </c>
      <c r="AL88" s="0" t="s">
        <v>51</v>
      </c>
      <c r="AM88" s="0" t="s">
        <v>49</v>
      </c>
      <c r="AN88" s="0" t="s">
        <v>49</v>
      </c>
      <c r="AO88" s="0" t="s">
        <v>49</v>
      </c>
      <c r="AP88" s="0" t="s">
        <v>49</v>
      </c>
      <c r="AQ88" s="0" t="s">
        <v>49</v>
      </c>
    </row>
    <row r="89" customFormat="false" ht="15" hidden="false" customHeight="false" outlineLevel="0" collapsed="false">
      <c r="A89" s="0" t="n">
        <v>3093008</v>
      </c>
      <c r="B89" s="0" t="str">
        <f aca="false">RIGHT(O89,LEN(O89)-FIND("actrade-",O89)-7)</f>
        <v>9780199665457</v>
      </c>
      <c r="C89" s="0" t="str">
        <f aca="false">"10.1093/actrade/" &amp; B89 &amp; ".001.0001"</f>
        <v>10.1093/actrade/9780199665457.001.0001</v>
      </c>
      <c r="D89" s="0" t="str">
        <f aca="false">"http://www.veryshortintroductions.com/mobile/view/" &amp; C89 &amp; "/actrade-" &amp; B89</f>
        <v>http://www.veryshortintroductions.com/mobile/view/10.1093/actrade/9780199665457.001.0001/actrade-9780199665457</v>
      </c>
      <c r="E89" s="0" t="s">
        <v>488</v>
      </c>
      <c r="F89" s="0" t="str">
        <f aca="false">LEFT(E89,FIND(":",E89)-1)</f>
        <v>Classical literature  </v>
      </c>
      <c r="G89" s="0" t="str">
        <f aca="false">"&lt;a href='http://dx.doi.org/" &amp; C89 &amp; "'&gt;" &amp; LEFT(E89,FIND(":",E89)-1) &amp; "&lt;/a&gt;"</f>
        <v>&lt;a href='http://dx.doi.org/10.1093/actrade/9780199665457.001.0001'&gt;Classical literature  &lt;/a&gt;</v>
      </c>
      <c r="H89" s="0" t="str">
        <f aca="false">"&lt;a href='http://dx.doi.org/" &amp; C89 &amp; "'&gt;" &amp;"&lt;img src='http://www.veryshortintroductions.com/view/covers/"&amp;B89&amp;".png' class='coverimage' alt='" &amp;E89 &amp; "'/&gt;&lt;/a&gt;"</f>
        <v>&lt;a href='http://dx.doi.org/10.1093/actrade/9780199665457.001.0001'&gt;&lt;img src='http://www.veryshortintroductions.com/view/covers/9780199665457.png' class='coverimage' alt='Classical literature  : a very short introduction'/&gt;&lt;/a&gt;</v>
      </c>
      <c r="I89" s="0" t="str">
        <f aca="false">"&lt;a href='" &amp; D89 &amp; "'&gt;" &amp; "&lt;img src='https://api.qrserver.com/v1/create-qr-code/?size=300x300&amp;data=" &amp; D89 &amp;"' class='qr'/&gt;&lt;/a&gt;"</f>
        <v>&lt;a href='http://www.veryshortintroductions.com/mobile/view/10.1093/actrade/9780199665457.001.0001/actrade-9780199665457'&gt;&lt;img src='https://api.qrserver.com/v1/create-qr-code/?size=300x300&amp;data=http://www.veryshortintroductions.com/mobile/view/10.1093/actrade/9780199665457.001.0001/actrade-9780199665457' class='qr'/&gt;&lt;/a&gt;</v>
      </c>
      <c r="J89" s="0" t="str">
        <f aca="false">"&lt;tr&gt;&lt;td&gt;" &amp; H89 &amp; "&lt;/td&gt;&lt;td&gt;&lt;small&gt;Very Short Introduction&lt;br/&gt;http://m.veryshortintroductions.com&lt;/small&gt;&lt;br/&gt;&lt;em&gt;ebook&lt;/em&gt;&lt;br/&gt;&lt;br/&gt;" &amp; G89 &amp; "&lt;/td&gt;&lt;td&gt;" &amp; I89 &amp; "&lt;/td&gt;&lt;/tr&gt;"</f>
        <v>&lt;tr&gt;&lt;td&gt;&lt;a href='http://dx.doi.org/10.1093/actrade/9780199665457.001.0001'&gt;&lt;img src='http://www.veryshortintroductions.com/view/covers/9780199665457.png' class='coverimage' alt='Classical literature  : a very short introduction'/&gt;&lt;/a&gt;&lt;/td&gt;&lt;td&gt;&lt;small&gt;Very Short Introduction&lt;br/&gt;http://m.veryshortintroductions.com&lt;/small&gt;&lt;br/&gt;&lt;em&gt;ebook&lt;/em&gt;&lt;br/&gt;&lt;br/&gt;&lt;a href='http://dx.doi.org/10.1093/actrade/9780199665457.001.0001'&gt;Classical literature  &lt;/a&gt;&lt;/td&gt;&lt;td&gt;&lt;a href='http://www.veryshortintroductions.com/mobile/view/10.1093/actrade/9780199665457.001.0001/actrade-9780199665457'&gt;&lt;img src='https://api.qrserver.com/v1/create-qr-code/?size=300x300&amp;data=http://www.veryshortintroductions.com/mobile/view/10.1093/actrade/9780199665457.001.0001/actrade-9780199665457' class='qr'/&gt;&lt;/a&gt;&lt;/td&gt;&lt;/tr&gt;</v>
      </c>
      <c r="N89" s="0" t="s">
        <v>44</v>
      </c>
      <c r="O89" s="0" t="s">
        <v>489</v>
      </c>
      <c r="P89" s="0" t="s">
        <v>489</v>
      </c>
      <c r="Q89" s="0" t="s">
        <v>46</v>
      </c>
      <c r="S89" s="0" t="s">
        <v>490</v>
      </c>
      <c r="Y89" s="0" t="s">
        <v>491</v>
      </c>
      <c r="AA89" s="0" t="s">
        <v>49</v>
      </c>
      <c r="AB89" s="2" t="n">
        <v>41640</v>
      </c>
      <c r="AC89" s="2" t="n">
        <v>42004</v>
      </c>
      <c r="AK89" s="0" t="s">
        <v>50</v>
      </c>
      <c r="AL89" s="0" t="s">
        <v>51</v>
      </c>
      <c r="AM89" s="0" t="s">
        <v>49</v>
      </c>
      <c r="AN89" s="0" t="s">
        <v>49</v>
      </c>
      <c r="AO89" s="0" t="s">
        <v>49</v>
      </c>
      <c r="AP89" s="0" t="s">
        <v>49</v>
      </c>
      <c r="AQ89" s="0" t="s">
        <v>49</v>
      </c>
    </row>
    <row r="90" customFormat="false" ht="15" hidden="false" customHeight="false" outlineLevel="0" collapsed="false">
      <c r="A90" s="0" t="n">
        <v>1068195</v>
      </c>
      <c r="B90" s="0" t="str">
        <f aca="false">RIGHT(O90,LEN(O90)-FIND("actrade-",O90)-7)</f>
        <v>9780192804761</v>
      </c>
      <c r="C90" s="0" t="str">
        <f aca="false">"10.1093/actrade/" &amp; B90 &amp; ".001.0001"</f>
        <v>10.1093/actrade/9780192804761.001.0001</v>
      </c>
      <c r="D90" s="0" t="str">
        <f aca="false">"http://www.veryshortintroductions.com/mobile/view/" &amp; C90 &amp; "/actrade-" &amp; B90</f>
        <v>http://www.veryshortintroductions.com/mobile/view/10.1093/actrade/9780192804761.001.0001/actrade-9780192804761</v>
      </c>
      <c r="E90" s="0" t="s">
        <v>492</v>
      </c>
      <c r="F90" s="0" t="str">
        <f aca="false">LEFT(E90,FIND(":",E90)-1)</f>
        <v>Classical Mythology</v>
      </c>
      <c r="G90" s="0" t="str">
        <f aca="false">"&lt;a href='http://dx.doi.org/" &amp; C90 &amp; "'&gt;" &amp; LEFT(E90,FIND(":",E90)-1) &amp; "&lt;/a&gt;"</f>
        <v>&lt;a href='http://dx.doi.org/10.1093/actrade/9780192804761.001.0001'&gt;Classical Mythology&lt;/a&gt;</v>
      </c>
      <c r="H90" s="0" t="str">
        <f aca="false">"&lt;a href='http://dx.doi.org/" &amp; C90 &amp; "'&gt;" &amp;"&lt;img src='http://www.veryshortintroductions.com/view/covers/"&amp;B90&amp;".png' class='coverimage' alt='" &amp;E90 &amp; "'/&gt;&lt;/a&gt;"</f>
        <v>&lt;a href='http://dx.doi.org/10.1093/actrade/9780192804761.001.0001'&gt;&lt;img src='http://www.veryshortintroductions.com/view/covers/9780192804761.png' class='coverimage' alt='Classical Mythology: A Very Short Introduction (Very short introductions ; 167)'/&gt;&lt;/a&gt;</v>
      </c>
      <c r="I90" s="0" t="str">
        <f aca="false">"&lt;a href='" &amp; D90 &amp; "'&gt;" &amp; "&lt;img src='https://api.qrserver.com/v1/create-qr-code/?size=300x300&amp;data=" &amp; D90 &amp;"' class='qr'/&gt;&lt;/a&gt;"</f>
        <v>&lt;a href='http://www.veryshortintroductions.com/mobile/view/10.1093/actrade/9780192804761.001.0001/actrade-9780192804761'&gt;&lt;img src='https://api.qrserver.com/v1/create-qr-code/?size=300x300&amp;data=http://www.veryshortintroductions.com/mobile/view/10.1093/actrade/9780192804761.001.0001/actrade-9780192804761' class='qr'/&gt;&lt;/a&gt;</v>
      </c>
      <c r="J90" s="0" t="str">
        <f aca="false">"&lt;tr&gt;&lt;td&gt;" &amp; H90 &amp; "&lt;/td&gt;&lt;td&gt;&lt;small&gt;Very Short Introduction&lt;br/&gt;http://m.veryshortintroductions.com&lt;/small&gt;&lt;br/&gt;&lt;em&gt;ebook&lt;/em&gt;&lt;br/&gt;&lt;br/&gt;" &amp; G90 &amp; "&lt;/td&gt;&lt;td&gt;" &amp; I90 &amp; "&lt;/td&gt;&lt;/tr&gt;"</f>
        <v>&lt;tr&gt;&lt;td&gt;&lt;a href='http://dx.doi.org/10.1093/actrade/9780192804761.001.0001'&gt;&lt;img src='http://www.veryshortintroductions.com/view/covers/9780192804761.png' class='coverimage' alt='Classical Mythology: A Very Short Introduction (Very short introductions ; 167)'/&gt;&lt;/a&gt;&lt;/td&gt;&lt;td&gt;&lt;small&gt;Very Short Introduction&lt;br/&gt;http://m.veryshortintroductions.com&lt;/small&gt;&lt;br/&gt;&lt;em&gt;ebook&lt;/em&gt;&lt;br/&gt;&lt;br/&gt;&lt;a href='http://dx.doi.org/10.1093/actrade/9780192804761.001.0001'&gt;Classical Mythology&lt;/a&gt;&lt;/td&gt;&lt;td&gt;&lt;a href='http://www.veryshortintroductions.com/mobile/view/10.1093/actrade/9780192804761.001.0001/actrade-9780192804761'&gt;&lt;img src='https://api.qrserver.com/v1/create-qr-code/?size=300x300&amp;data=http://www.veryshortintroductions.com/mobile/view/10.1093/actrade/9780192804761.001.0001/actrade-9780192804761' class='qr'/&gt;&lt;/a&gt;&lt;/td&gt;&lt;/tr&gt;</v>
      </c>
      <c r="N90" s="0" t="s">
        <v>44</v>
      </c>
      <c r="O90" s="0" t="s">
        <v>493</v>
      </c>
      <c r="P90" s="0" t="s">
        <v>493</v>
      </c>
      <c r="Q90" s="0" t="s">
        <v>46</v>
      </c>
      <c r="S90" s="0" t="s">
        <v>494</v>
      </c>
      <c r="X90" s="0" t="s">
        <v>495</v>
      </c>
      <c r="Y90" s="0" t="s">
        <v>496</v>
      </c>
      <c r="AA90" s="0" t="s">
        <v>49</v>
      </c>
      <c r="AB90" s="2" t="n">
        <v>39083</v>
      </c>
      <c r="AC90" s="2" t="n">
        <v>39447</v>
      </c>
      <c r="AJ90" s="0" t="s">
        <v>497</v>
      </c>
      <c r="AK90" s="0" t="s">
        <v>50</v>
      </c>
      <c r="AL90" s="0" t="s">
        <v>51</v>
      </c>
      <c r="AM90" s="0" t="s">
        <v>49</v>
      </c>
      <c r="AN90" s="0" t="s">
        <v>49</v>
      </c>
      <c r="AO90" s="0" t="s">
        <v>49</v>
      </c>
      <c r="AP90" s="0" t="s">
        <v>49</v>
      </c>
      <c r="AQ90" s="0" t="s">
        <v>49</v>
      </c>
    </row>
    <row r="91" customFormat="false" ht="15" hidden="false" customHeight="false" outlineLevel="0" collapsed="false">
      <c r="A91" s="0" t="n">
        <v>1025548</v>
      </c>
      <c r="B91" s="0" t="str">
        <f aca="false">RIGHT(O91,LEN(O91)-FIND("actrade-",O91)-7)</f>
        <v>9780192853851</v>
      </c>
      <c r="C91" s="0" t="str">
        <f aca="false">"10.1093/actrade/" &amp; B91 &amp; ".001.0001"</f>
        <v>10.1093/actrade/9780192853851.001.0001</v>
      </c>
      <c r="D91" s="0" t="str">
        <f aca="false">"http://www.veryshortintroductions.com/mobile/view/" &amp; C91 &amp; "/actrade-" &amp; B91</f>
        <v>http://www.veryshortintroductions.com/mobile/view/10.1093/actrade/9780192853851.001.0001/actrade-9780192853851</v>
      </c>
      <c r="E91" s="0" t="s">
        <v>498</v>
      </c>
      <c r="F91" s="0" t="str">
        <f aca="false">LEFT(E91,FIND(":",E91)-1)</f>
        <v>Classics</v>
      </c>
      <c r="G91" s="0" t="str">
        <f aca="false">"&lt;a href='http://dx.doi.org/" &amp; C91 &amp; "'&gt;" &amp; LEFT(E91,FIND(":",E91)-1) &amp; "&lt;/a&gt;"</f>
        <v>&lt;a href='http://dx.doi.org/10.1093/actrade/9780192853851.001.0001'&gt;Classics&lt;/a&gt;</v>
      </c>
      <c r="H91" s="0" t="str">
        <f aca="false">"&lt;a href='http://dx.doi.org/" &amp; C91 &amp; "'&gt;" &amp;"&lt;img src='http://www.veryshortintroductions.com/view/covers/"&amp;B91&amp;".png' class='coverimage' alt='" &amp;E91 &amp; "'/&gt;&lt;/a&gt;"</f>
        <v>&lt;a href='http://dx.doi.org/10.1093/actrade/9780192853851.001.0001'&gt;&lt;img src='http://www.veryshortintroductions.com/view/covers/9780192853851.png' class='coverimage' alt='Classics: A Very Short Introduction (Very short introductions)'/&gt;&lt;/a&gt;</v>
      </c>
      <c r="I91" s="0" t="str">
        <f aca="false">"&lt;a href='" &amp; D91 &amp; "'&gt;" &amp; "&lt;img src='https://api.qrserver.com/v1/create-qr-code/?size=300x300&amp;data=" &amp; D91 &amp;"' class='qr'/&gt;&lt;/a&gt;"</f>
        <v>&lt;a href='http://www.veryshortintroductions.com/mobile/view/10.1093/actrade/9780192853851.001.0001/actrade-9780192853851'&gt;&lt;img src='https://api.qrserver.com/v1/create-qr-code/?size=300x300&amp;data=http://www.veryshortintroductions.com/mobile/view/10.1093/actrade/9780192853851.001.0001/actrade-9780192853851' class='qr'/&gt;&lt;/a&gt;</v>
      </c>
      <c r="J91" s="0" t="str">
        <f aca="false">"&lt;tr&gt;&lt;td&gt;" &amp; H91 &amp; "&lt;/td&gt;&lt;td&gt;&lt;small&gt;Very Short Introduction&lt;br/&gt;http://m.veryshortintroductions.com&lt;/small&gt;&lt;br/&gt;&lt;em&gt;ebook&lt;/em&gt;&lt;br/&gt;&lt;br/&gt;" &amp; G91 &amp; "&lt;/td&gt;&lt;td&gt;" &amp; I91 &amp; "&lt;/td&gt;&lt;/tr&gt;"</f>
        <v>&lt;tr&gt;&lt;td&gt;&lt;a href='http://dx.doi.org/10.1093/actrade/9780192853851.001.0001'&gt;&lt;img src='http://www.veryshortintroductions.com/view/covers/9780192853851.png' class='coverimage' alt='Classics: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href='http://dx.doi.org/10.1093/actrade/9780192853851.001.0001'&gt;Classics&lt;/a&gt;&lt;/td&gt;&lt;td&gt;&lt;a href='http://www.veryshortintroductions.com/mobile/view/10.1093/actrade/9780192853851.001.0001/actrade-9780192853851'&gt;&lt;img src='https://api.qrserver.com/v1/create-qr-code/?size=300x300&amp;data=http://www.veryshortintroductions.com/mobile/view/10.1093/actrade/9780192853851.001.0001/actrade-9780192853851' class='qr'/&gt;&lt;/a&gt;&lt;/td&gt;&lt;/tr&gt;</v>
      </c>
      <c r="N91" s="0" t="s">
        <v>44</v>
      </c>
      <c r="O91" s="0" t="s">
        <v>499</v>
      </c>
      <c r="P91" s="0" t="s">
        <v>499</v>
      </c>
      <c r="Q91" s="0" t="s">
        <v>46</v>
      </c>
      <c r="S91" s="0" t="s">
        <v>500</v>
      </c>
      <c r="X91" s="0" t="s">
        <v>501</v>
      </c>
      <c r="Y91" s="0" t="s">
        <v>502</v>
      </c>
      <c r="AA91" s="0" t="s">
        <v>49</v>
      </c>
      <c r="AB91" s="2" t="n">
        <v>36526</v>
      </c>
      <c r="AC91" s="2" t="n">
        <v>36891</v>
      </c>
      <c r="AJ91" s="0" t="s">
        <v>503</v>
      </c>
      <c r="AK91" s="0" t="s">
        <v>50</v>
      </c>
      <c r="AL91" s="0" t="s">
        <v>51</v>
      </c>
      <c r="AM91" s="0" t="s">
        <v>49</v>
      </c>
      <c r="AN91" s="0" t="s">
        <v>49</v>
      </c>
      <c r="AO91" s="0" t="s">
        <v>49</v>
      </c>
      <c r="AP91" s="0" t="s">
        <v>49</v>
      </c>
      <c r="AQ91" s="0" t="s">
        <v>49</v>
      </c>
    </row>
    <row r="92" customFormat="false" ht="15" hidden="false" customHeight="false" outlineLevel="0" collapsed="false">
      <c r="A92" s="0" t="n">
        <v>1072360</v>
      </c>
      <c r="B92" s="0" t="str">
        <f aca="false">RIGHT(O92,LEN(O92)-FIND("actrade-",O92)-7)</f>
        <v>9780192802576</v>
      </c>
      <c r="C92" s="0" t="str">
        <f aca="false">"10.1093/actrade/" &amp; B92 &amp; ".001.0001"</f>
        <v>10.1093/actrade/9780192802576.001.0001</v>
      </c>
      <c r="D92" s="0" t="str">
        <f aca="false">"http://www.veryshortintroductions.com/mobile/view/" &amp; C92 &amp; "/actrade-" &amp; B92</f>
        <v>http://www.veryshortintroductions.com/mobile/view/10.1093/actrade/9780192802576.001.0001/actrade-9780192802576</v>
      </c>
      <c r="E92" s="0" t="s">
        <v>504</v>
      </c>
      <c r="F92" s="0" t="str">
        <f aca="false">LEFT(E92,FIND(":",E92)-1)</f>
        <v>Clausewitz</v>
      </c>
      <c r="G92" s="0" t="str">
        <f aca="false">"&lt;a href='http://dx.doi.org/" &amp; C92 &amp; "'&gt;" &amp; LEFT(E92,FIND(":",E92)-1) &amp; "&lt;/a&gt;"</f>
        <v>&lt;a href='http://dx.doi.org/10.1093/actrade/9780192802576.001.0001'&gt;Clausewitz&lt;/a&gt;</v>
      </c>
      <c r="H92" s="0" t="str">
        <f aca="false">"&lt;a href='http://dx.doi.org/" &amp; C92 &amp; "'&gt;" &amp;"&lt;img src='http://www.veryshortintroductions.com/view/covers/"&amp;B92&amp;".png' class='coverimage' alt='" &amp;E92 &amp; "'/&gt;&lt;/a&gt;"</f>
        <v>&lt;a href='http://dx.doi.org/10.1093/actrade/9780192802576.001.0001'&gt;&lt;img src='http://www.veryshortintroductions.com/view/covers/9780192802576.png' class='coverimage' alt='Clausewitz: A Very Short Introduction (Very short introductions ; 61)'/&gt;&lt;/a&gt;</v>
      </c>
      <c r="I92" s="0" t="str">
        <f aca="false">"&lt;a href='" &amp; D92 &amp; "'&gt;" &amp; "&lt;img src='https://api.qrserver.com/v1/create-qr-code/?size=300x300&amp;data=" &amp; D92 &amp;"' class='qr'/&gt;&lt;/a&gt;"</f>
        <v>&lt;a href='http://www.veryshortintroductions.com/mobile/view/10.1093/actrade/9780192802576.001.0001/actrade-9780192802576'&gt;&lt;img src='https://api.qrserver.com/v1/create-qr-code/?size=300x300&amp;data=http://www.veryshortintroductions.com/mobile/view/10.1093/actrade/9780192802576.001.0001/actrade-9780192802576' class='qr'/&gt;&lt;/a&gt;</v>
      </c>
      <c r="J92" s="0" t="str">
        <f aca="false">"&lt;tr&gt;&lt;td&gt;" &amp; H92 &amp; "&lt;/td&gt;&lt;td&gt;&lt;small&gt;Very Short Introduction&lt;br/&gt;http://m.veryshortintroductions.com&lt;/small&gt;&lt;br/&gt;&lt;em&gt;ebook&lt;/em&gt;&lt;br/&gt;&lt;br/&gt;" &amp; G92 &amp; "&lt;/td&gt;&lt;td&gt;" &amp; I92 &amp; "&lt;/td&gt;&lt;/tr&gt;"</f>
        <v>&lt;tr&gt;&lt;td&gt;&lt;a href='http://dx.doi.org/10.1093/actrade/9780192802576.001.0001'&gt;&lt;img src='http://www.veryshortintroductions.com/view/covers/9780192802576.png' class='coverimage' alt='Clausewitz: A Very Short Introduction (Very short introductions ; 61)'/&gt;&lt;/a&gt;&lt;/td&gt;&lt;td&gt;&lt;small&gt;Very Short Introduction&lt;br/&gt;http://m.veryshortintroductions.com&lt;/small&gt;&lt;br/&gt;&lt;em&gt;ebook&lt;/em&gt;&lt;br/&gt;&lt;br/&gt;&lt;a href='http://dx.doi.org/10.1093/actrade/9780192802576.001.0001'&gt;Clausewitz&lt;/a&gt;&lt;/td&gt;&lt;td&gt;&lt;a href='http://www.veryshortintroductions.com/mobile/view/10.1093/actrade/9780192802576.001.0001/actrade-9780192802576'&gt;&lt;img src='https://api.qrserver.com/v1/create-qr-code/?size=300x300&amp;data=http://www.veryshortintroductions.com/mobile/view/10.1093/actrade/9780192802576.001.0001/actrade-9780192802576' class='qr'/&gt;&lt;/a&gt;&lt;/td&gt;&lt;/tr&gt;</v>
      </c>
      <c r="N92" s="0" t="s">
        <v>44</v>
      </c>
      <c r="O92" s="0" t="s">
        <v>505</v>
      </c>
      <c r="P92" s="0" t="s">
        <v>505</v>
      </c>
      <c r="Q92" s="0" t="s">
        <v>46</v>
      </c>
      <c r="S92" s="0" t="s">
        <v>506</v>
      </c>
      <c r="X92" s="0" t="s">
        <v>507</v>
      </c>
      <c r="Y92" s="0" t="s">
        <v>508</v>
      </c>
      <c r="AA92" s="0" t="s">
        <v>49</v>
      </c>
      <c r="AB92" s="2" t="n">
        <v>37257</v>
      </c>
      <c r="AC92" s="2" t="n">
        <v>37621</v>
      </c>
      <c r="AJ92" s="0" t="s">
        <v>509</v>
      </c>
      <c r="AK92" s="0" t="s">
        <v>50</v>
      </c>
      <c r="AL92" s="0" t="s">
        <v>51</v>
      </c>
      <c r="AM92" s="0" t="s">
        <v>49</v>
      </c>
      <c r="AN92" s="0" t="s">
        <v>49</v>
      </c>
      <c r="AO92" s="0" t="s">
        <v>49</v>
      </c>
      <c r="AP92" s="0" t="s">
        <v>49</v>
      </c>
      <c r="AQ92" s="0" t="s">
        <v>49</v>
      </c>
    </row>
    <row r="93" customFormat="false" ht="15" hidden="false" customHeight="false" outlineLevel="0" collapsed="false">
      <c r="A93" s="0" t="n">
        <v>3093025</v>
      </c>
      <c r="B93" s="0" t="str">
        <f aca="false">RIGHT(O93,LEN(O93)-FIND("actrade-",O93)-7)</f>
        <v>9780199641130</v>
      </c>
      <c r="C93" s="0" t="str">
        <f aca="false">"10.1093/actrade/" &amp; B93 &amp; ".001.0001"</f>
        <v>10.1093/actrade/9780199641130.001.0001</v>
      </c>
      <c r="D93" s="0" t="str">
        <f aca="false">"http://www.veryshortintroductions.com/mobile/view/" &amp; C93 &amp; "/actrade-" &amp; B93</f>
        <v>http://www.veryshortintroductions.com/mobile/view/10.1093/actrade/9780199641130.001.0001/actrade-9780199641130</v>
      </c>
      <c r="E93" s="0" t="s">
        <v>510</v>
      </c>
      <c r="F93" s="0" t="str">
        <f aca="false">LEFT(E93,FIND(":",E93)-1)</f>
        <v>Climate  </v>
      </c>
      <c r="G93" s="0" t="str">
        <f aca="false">"&lt;a href='http://dx.doi.org/" &amp; C93 &amp; "'&gt;" &amp; LEFT(E93,FIND(":",E93)-1) &amp; "&lt;/a&gt;"</f>
        <v>&lt;a href='http://dx.doi.org/10.1093/actrade/9780199641130.001.0001'&gt;Climate  &lt;/a&gt;</v>
      </c>
      <c r="H93" s="0" t="str">
        <f aca="false">"&lt;a href='http://dx.doi.org/" &amp; C93 &amp; "'&gt;" &amp;"&lt;img src='http://www.veryshortintroductions.com/view/covers/"&amp;B93&amp;".png' class='coverimage' alt='" &amp;E93 &amp; "'/&gt;&lt;/a&gt;"</f>
        <v>&lt;a href='http://dx.doi.org/10.1093/actrade/9780199641130.001.0001'&gt;&lt;img src='http://www.veryshortintroductions.com/view/covers/9780199641130.png' class='coverimage' alt='Climate  : a very short introduction'/&gt;&lt;/a&gt;</v>
      </c>
      <c r="I93" s="0" t="str">
        <f aca="false">"&lt;a href='" &amp; D93 &amp; "'&gt;" &amp; "&lt;img src='https://api.qrserver.com/v1/create-qr-code/?size=300x300&amp;data=" &amp; D93 &amp;"' class='qr'/&gt;&lt;/a&gt;"</f>
        <v>&lt;a href='http://www.veryshortintroductions.com/mobile/view/10.1093/actrade/9780199641130.001.0001/actrade-9780199641130'&gt;&lt;img src='https://api.qrserver.com/v1/create-qr-code/?size=300x300&amp;data=http://www.veryshortintroductions.com/mobile/view/10.1093/actrade/9780199641130.001.0001/actrade-9780199641130' class='qr'/&gt;&lt;/a&gt;</v>
      </c>
      <c r="J93" s="0" t="str">
        <f aca="false">"&lt;tr&gt;&lt;td&gt;" &amp; H93 &amp; "&lt;/td&gt;&lt;td&gt;&lt;small&gt;Very Short Introduction&lt;br/&gt;http://m.veryshortintroductions.com&lt;/small&gt;&lt;br/&gt;&lt;em&gt;ebook&lt;/em&gt;&lt;br/&gt;&lt;br/&gt;" &amp; G93 &amp; "&lt;/td&gt;&lt;td&gt;" &amp; I93 &amp; "&lt;/td&gt;&lt;/tr&gt;"</f>
        <v>&lt;tr&gt;&lt;td&gt;&lt;a href='http://dx.doi.org/10.1093/actrade/9780199641130.001.0001'&gt;&lt;img src='http://www.veryshortintroductions.com/view/covers/9780199641130.png' class='coverimage' alt='Climate  : a very short introduction'/&gt;&lt;/a&gt;&lt;/td&gt;&lt;td&gt;&lt;small&gt;Very Short Introduction&lt;br/&gt;http://m.veryshortintroductions.com&lt;/small&gt;&lt;br/&gt;&lt;em&gt;ebook&lt;/em&gt;&lt;br/&gt;&lt;br/&gt;&lt;a href='http://dx.doi.org/10.1093/actrade/9780199641130.001.0001'&gt;Climate  &lt;/a&gt;&lt;/td&gt;&lt;td&gt;&lt;a href='http://www.veryshortintroductions.com/mobile/view/10.1093/actrade/9780199641130.001.0001/actrade-9780199641130'&gt;&lt;img src='https://api.qrserver.com/v1/create-qr-code/?size=300x300&amp;data=http://www.veryshortintroductions.com/mobile/view/10.1093/actrade/9780199641130.001.0001/actrade-9780199641130' class='qr'/&gt;&lt;/a&gt;&lt;/td&gt;&lt;/tr&gt;</v>
      </c>
      <c r="N93" s="0" t="s">
        <v>44</v>
      </c>
      <c r="O93" s="0" t="s">
        <v>511</v>
      </c>
      <c r="P93" s="0" t="s">
        <v>511</v>
      </c>
      <c r="Q93" s="0" t="s">
        <v>46</v>
      </c>
      <c r="S93" s="0" t="s">
        <v>512</v>
      </c>
      <c r="Y93" s="0" t="s">
        <v>513</v>
      </c>
      <c r="AA93" s="0" t="s">
        <v>49</v>
      </c>
      <c r="AB93" s="2" t="n">
        <v>41275</v>
      </c>
      <c r="AC93" s="2" t="n">
        <v>41639</v>
      </c>
      <c r="AK93" s="0" t="s">
        <v>50</v>
      </c>
      <c r="AL93" s="0" t="s">
        <v>51</v>
      </c>
      <c r="AM93" s="0" t="s">
        <v>49</v>
      </c>
      <c r="AN93" s="0" t="s">
        <v>49</v>
      </c>
      <c r="AO93" s="0" t="s">
        <v>49</v>
      </c>
      <c r="AP93" s="0" t="s">
        <v>49</v>
      </c>
      <c r="AQ93" s="0" t="s">
        <v>49</v>
      </c>
    </row>
    <row r="94" customFormat="false" ht="15" hidden="false" customHeight="false" outlineLevel="0" collapsed="false">
      <c r="A94" s="0" t="n">
        <v>4412466</v>
      </c>
      <c r="B94" s="0" t="str">
        <f aca="false">RIGHT(O94,LEN(O94)-FIND("actrade-",O94)-7)</f>
        <v>9780198719045</v>
      </c>
      <c r="C94" s="0" t="str">
        <f aca="false">"10.1093/actrade/" &amp; B94 &amp; ".001.0001"</f>
        <v>10.1093/actrade/9780198719045.001.0001</v>
      </c>
      <c r="D94" s="0" t="str">
        <f aca="false">"http://www.veryshortintroductions.com/mobile/view/" &amp; C94 &amp; "/actrade-" &amp; B94</f>
        <v>http://www.veryshortintroductions.com/mobile/view/10.1093/actrade/9780198719045.001.0001/actrade-9780198719045</v>
      </c>
      <c r="E94" s="0" t="s">
        <v>514</v>
      </c>
      <c r="F94" s="0" t="str">
        <f aca="false">LEFT(E94,FIND(":",E94)-1)</f>
        <v>Climate Change (formerly Global Warming)</v>
      </c>
      <c r="G94" s="0" t="str">
        <f aca="false">"&lt;a href='http://dx.doi.org/" &amp; C94 &amp; "'&gt;" &amp; LEFT(E94,FIND(":",E94)-1) &amp; "&lt;/a&gt;"</f>
        <v>&lt;a href='http://dx.doi.org/10.1093/actrade/9780198719045.001.0001'&gt;Climate Change (formerly Global Warming)&lt;/a&gt;</v>
      </c>
      <c r="H94" s="0" t="str">
        <f aca="false">"&lt;a href='http://dx.doi.org/" &amp; C94 &amp; "'&gt;" &amp;"&lt;img src='http://www.veryshortintroductions.com/view/covers/"&amp;B94&amp;".png' class='coverimage' alt='" &amp;E94 &amp; "'/&gt;&lt;/a&gt;"</f>
        <v>&lt;a href='http://dx.doi.org/10.1093/actrade/9780198719045.001.0001'&gt;&lt;img src='http://www.veryshortintroductions.com/view/covers/9780198719045.png' class='coverimage' alt='Climate Change (formerly Global Warming): A Very Short Introduction'/&gt;&lt;/a&gt;</v>
      </c>
      <c r="I94" s="0" t="str">
        <f aca="false">"&lt;a href='" &amp; D94 &amp; "'&gt;" &amp; "&lt;img src='https://api.qrserver.com/v1/create-qr-code/?size=300x300&amp;data=" &amp; D94 &amp;"' class='qr'/&gt;&lt;/a&gt;"</f>
        <v>&lt;a href='http://www.veryshortintroductions.com/mobile/view/10.1093/actrade/9780198719045.001.0001/actrade-9780198719045'&gt;&lt;img src='https://api.qrserver.com/v1/create-qr-code/?size=300x300&amp;data=http://www.veryshortintroductions.com/mobile/view/10.1093/actrade/9780198719045.001.0001/actrade-9780198719045' class='qr'/&gt;&lt;/a&gt;</v>
      </c>
      <c r="J94" s="0" t="str">
        <f aca="false">"&lt;tr&gt;&lt;td&gt;" &amp; H94 &amp; "&lt;/td&gt;&lt;td&gt;&lt;small&gt;Very Short Introduction&lt;br/&gt;http://m.veryshortintroductions.com&lt;/small&gt;&lt;br/&gt;&lt;em&gt;ebook&lt;/em&gt;&lt;br/&gt;&lt;br/&gt;" &amp; G94 &amp; "&lt;/td&gt;&lt;td&gt;" &amp; I94 &amp; "&lt;/td&gt;&lt;/tr&gt;"</f>
        <v>&lt;tr&gt;&lt;td&gt;&lt;a href='http://dx.doi.org/10.1093/actrade/9780198719045.001.0001'&gt;&lt;img src='http://www.veryshortintroductions.com/view/covers/9780198719045.png' class='coverimage' alt='Climate Change (formerly Global Warming): A Very Short Introduction'/&gt;&lt;/a&gt;&lt;/td&gt;&lt;td&gt;&lt;small&gt;Very Short Introduction&lt;br/&gt;http://m.veryshortintroductions.com&lt;/small&gt;&lt;br/&gt;&lt;em&gt;ebook&lt;/em&gt;&lt;br/&gt;&lt;br/&gt;&lt;a href='http://dx.doi.org/10.1093/actrade/9780198719045.001.0001'&gt;Climate Change (formerly Global Warming)&lt;/a&gt;&lt;/td&gt;&lt;td&gt;&lt;a href='http://www.veryshortintroductions.com/mobile/view/10.1093/actrade/9780198719045.001.0001/actrade-9780198719045'&gt;&lt;img src='https://api.qrserver.com/v1/create-qr-code/?size=300x300&amp;data=http://www.veryshortintroductions.com/mobile/view/10.1093/actrade/9780198719045.001.0001/actrade-9780198719045' class='qr'/&gt;&lt;/a&gt;&lt;/td&gt;&lt;/tr&gt;</v>
      </c>
      <c r="N94" s="0" t="s">
        <v>44</v>
      </c>
      <c r="O94" s="0" t="s">
        <v>515</v>
      </c>
      <c r="P94" s="0" t="s">
        <v>515</v>
      </c>
      <c r="Q94" s="0" t="s">
        <v>46</v>
      </c>
      <c r="S94" s="0" t="s">
        <v>516</v>
      </c>
      <c r="X94" s="0" t="s">
        <v>517</v>
      </c>
      <c r="Y94" s="0" t="s">
        <v>518</v>
      </c>
      <c r="AA94" s="0" t="s">
        <v>49</v>
      </c>
      <c r="AB94" s="2" t="n">
        <v>41640</v>
      </c>
      <c r="AC94" s="2" t="n">
        <v>42004</v>
      </c>
      <c r="AK94" s="0" t="s">
        <v>50</v>
      </c>
      <c r="AL94" s="0" t="s">
        <v>51</v>
      </c>
      <c r="AM94" s="0" t="s">
        <v>49</v>
      </c>
      <c r="AN94" s="0" t="s">
        <v>49</v>
      </c>
      <c r="AO94" s="0" t="s">
        <v>49</v>
      </c>
      <c r="AP94" s="0" t="s">
        <v>49</v>
      </c>
      <c r="AQ94" s="0" t="s">
        <v>49</v>
      </c>
    </row>
    <row r="95" customFormat="false" ht="15" hidden="false" customHeight="false" outlineLevel="0" collapsed="false">
      <c r="A95" s="0" t="n">
        <v>11849762</v>
      </c>
      <c r="B95" s="0" t="str">
        <f aca="false">RIGHT(O95,LEN(O95)-FIND("actrade-",O95)-7)</f>
        <v>9780198786221</v>
      </c>
      <c r="C95" s="0" t="str">
        <f aca="false">"10.1093/actrade/" &amp; B95 &amp; ".001.0001"</f>
        <v>10.1093/actrade/9780198786221.001.0001</v>
      </c>
      <c r="D95" s="0" t="str">
        <f aca="false">"http://www.veryshortintroductions.com/mobile/view/" &amp; C95 &amp; "/actrade-" &amp; B95</f>
        <v>http://www.veryshortintroductions.com/mobile/view/10.1093/actrade/9780198786221.001.0001/actrade-9780198786221</v>
      </c>
      <c r="E95" s="0" t="s">
        <v>519</v>
      </c>
      <c r="F95" s="0" t="str">
        <f aca="false">LEFT(E95,FIND(":",E95)-1)</f>
        <v>Cognitive Neuroscience</v>
      </c>
      <c r="G95" s="0" t="str">
        <f aca="false">"&lt;a href='http://dx.doi.org/" &amp; C95 &amp; "'&gt;" &amp; LEFT(E95,FIND(":",E95)-1) &amp; "&lt;/a&gt;"</f>
        <v>&lt;a href='http://dx.doi.org/10.1093/actrade/9780198786221.001.0001'&gt;Cognitive Neuroscience&lt;/a&gt;</v>
      </c>
      <c r="H95" s="0" t="str">
        <f aca="false">"&lt;a href='http://dx.doi.org/" &amp; C95 &amp; "'&gt;" &amp;"&lt;img src='http://www.veryshortintroductions.com/view/covers/"&amp;B95&amp;".png' class='coverimage' alt='" &amp;E95 &amp; "'/&gt;&lt;/a&gt;"</f>
        <v>&lt;a href='http://dx.doi.org/10.1093/actrade/9780198786221.001.0001'&gt;&lt;img src='http://www.veryshortintroductions.com/view/covers/9780198786221.png' class='coverimage' alt='Cognitive Neuroscience:'/&gt;&lt;/a&gt;</v>
      </c>
      <c r="I95" s="0" t="str">
        <f aca="false">"&lt;a href='" &amp; D95 &amp; "'&gt;" &amp; "&lt;img src='https://api.qrserver.com/v1/create-qr-code/?size=300x300&amp;data=" &amp; D95 &amp;"' class='qr'/&gt;&lt;/a&gt;"</f>
        <v>&lt;a href='http://www.veryshortintroductions.com/mobile/view/10.1093/actrade/9780198786221.001.0001/actrade-9780198786221'&gt;&lt;img src='https://api.qrserver.com/v1/create-qr-code/?size=300x300&amp;data=http://www.veryshortintroductions.com/mobile/view/10.1093/actrade/9780198786221.001.0001/actrade-9780198786221' class='qr'/&gt;&lt;/a&gt;</v>
      </c>
      <c r="J95" s="0" t="str">
        <f aca="false">"&lt;tr&gt;&lt;td&gt;" &amp; H95 &amp; "&lt;/td&gt;&lt;td&gt;&lt;small&gt;Very Short Introduction&lt;br/&gt;http://m.veryshortintroductions.com&lt;/small&gt;&lt;br/&gt;&lt;em&gt;ebook&lt;/em&gt;&lt;br/&gt;&lt;br/&gt;" &amp; G95 &amp; "&lt;/td&gt;&lt;td&gt;" &amp; I95 &amp; "&lt;/td&gt;&lt;/tr&gt;"</f>
        <v>&lt;tr&gt;&lt;td&gt;&lt;a href='http://dx.doi.org/10.1093/actrade/9780198786221.001.0001'&gt;&lt;img src='http://www.veryshortintroductions.com/view/covers/9780198786221.png' class='coverimage' alt='Cognitive Neuroscience:'/&gt;&lt;/a&gt;&lt;/td&gt;&lt;td&gt;&lt;small&gt;Very Short Introduction&lt;br/&gt;http://m.veryshortintroductions.com&lt;/small&gt;&lt;br/&gt;&lt;em&gt;ebook&lt;/em&gt;&lt;br/&gt;&lt;br/&gt;&lt;a href='http://dx.doi.org/10.1093/actrade/9780198786221.001.0001'&gt;Cognitive Neuroscience&lt;/a&gt;&lt;/td&gt;&lt;td&gt;&lt;a href='http://www.veryshortintroductions.com/mobile/view/10.1093/actrade/9780198786221.001.0001/actrade-9780198786221'&gt;&lt;img src='https://api.qrserver.com/v1/create-qr-code/?size=300x300&amp;data=http://www.veryshortintroductions.com/mobile/view/10.1093/actrade/9780198786221.001.0001/actrade-9780198786221' class='qr'/&gt;&lt;/a&gt;&lt;/td&gt;&lt;/tr&gt;</v>
      </c>
      <c r="N95" s="0" t="s">
        <v>44</v>
      </c>
      <c r="O95" s="0" t="s">
        <v>520</v>
      </c>
      <c r="P95" s="0" t="s">
        <v>520</v>
      </c>
      <c r="Q95" s="0" t="s">
        <v>46</v>
      </c>
      <c r="S95" s="0" t="s">
        <v>521</v>
      </c>
      <c r="X95" s="0" t="s">
        <v>522</v>
      </c>
      <c r="Y95" s="0" t="s">
        <v>523</v>
      </c>
      <c r="AA95" s="0" t="s">
        <v>49</v>
      </c>
      <c r="AB95" s="2" t="n">
        <v>42370</v>
      </c>
      <c r="AC95" s="2" t="n">
        <v>42735</v>
      </c>
      <c r="AK95" s="0" t="s">
        <v>50</v>
      </c>
      <c r="AL95" s="0" t="s">
        <v>51</v>
      </c>
      <c r="AM95" s="0" t="s">
        <v>49</v>
      </c>
      <c r="AN95" s="0" t="s">
        <v>49</v>
      </c>
      <c r="AO95" s="0" t="s">
        <v>49</v>
      </c>
      <c r="AP95" s="0" t="s">
        <v>49</v>
      </c>
      <c r="AQ95" s="0" t="s">
        <v>49</v>
      </c>
    </row>
    <row r="96" customFormat="false" ht="15" hidden="false" customHeight="false" outlineLevel="0" collapsed="false">
      <c r="A96" s="0" t="n">
        <v>1068878</v>
      </c>
      <c r="B96" s="0" t="str">
        <f aca="false">RIGHT(O96,LEN(O96)-FIND("actrade-",O96)-7)</f>
        <v>9780192801784</v>
      </c>
      <c r="C96" s="0" t="str">
        <f aca="false">"10.1093/actrade/" &amp; B96 &amp; ".001.0001"</f>
        <v>10.1093/actrade/9780192801784.001.0001</v>
      </c>
      <c r="D96" s="0" t="str">
        <f aca="false">"http://www.veryshortintroductions.com/mobile/view/" &amp; C96 &amp; "/actrade-" &amp; B96</f>
        <v>http://www.veryshortintroductions.com/mobile/view/10.1093/actrade/9780192801784.001.0001/actrade-9780192801784</v>
      </c>
      <c r="E96" s="0" t="s">
        <v>524</v>
      </c>
      <c r="F96" s="0" t="str">
        <f aca="false">LEFT(E96,FIND(":",E96)-1)</f>
        <v>Cold War</v>
      </c>
      <c r="G96" s="0" t="str">
        <f aca="false">"&lt;a href='http://dx.doi.org/" &amp; C96 &amp; "'&gt;" &amp; LEFT(E96,FIND(":",E96)-1) &amp; "&lt;/a&gt;"</f>
        <v>&lt;a href='http://dx.doi.org/10.1093/actrade/9780192801784.001.0001'&gt;Cold War&lt;/a&gt;</v>
      </c>
      <c r="H96" s="0" t="str">
        <f aca="false">"&lt;a href='http://dx.doi.org/" &amp; C96 &amp; "'&gt;" &amp;"&lt;img src='http://www.veryshortintroductions.com/view/covers/"&amp;B96&amp;".png' class='coverimage' alt='" &amp;E96 &amp; "'/&gt;&lt;/a&gt;"</f>
        <v>&lt;a href='http://dx.doi.org/10.1093/actrade/9780192801784.001.0001'&gt;&lt;img src='http://www.veryshortintroductions.com/view/covers/9780192801784.png' class='coverimage' alt='Cold War: A Very Short Introduction (Very short introductions ; 87)'/&gt;&lt;/a&gt;</v>
      </c>
      <c r="I96" s="0" t="str">
        <f aca="false">"&lt;a href='" &amp; D96 &amp; "'&gt;" &amp; "&lt;img src='https://api.qrserver.com/v1/create-qr-code/?size=300x300&amp;data=" &amp; D96 &amp;"' class='qr'/&gt;&lt;/a&gt;"</f>
        <v>&lt;a href='http://www.veryshortintroductions.com/mobile/view/10.1093/actrade/9780192801784.001.0001/actrade-9780192801784'&gt;&lt;img src='https://api.qrserver.com/v1/create-qr-code/?size=300x300&amp;data=http://www.veryshortintroductions.com/mobile/view/10.1093/actrade/9780192801784.001.0001/actrade-9780192801784' class='qr'/&gt;&lt;/a&gt;</v>
      </c>
      <c r="J96" s="0" t="str">
        <f aca="false">"&lt;tr&gt;&lt;td&gt;" &amp; H96 &amp; "&lt;/td&gt;&lt;td&gt;&lt;small&gt;Very Short Introduction&lt;br/&gt;http://m.veryshortintroductions.com&lt;/small&gt;&lt;br/&gt;&lt;em&gt;ebook&lt;/em&gt;&lt;br/&gt;&lt;br/&gt;" &amp; G96 &amp; "&lt;/td&gt;&lt;td&gt;" &amp; I96 &amp; "&lt;/td&gt;&lt;/tr&gt;"</f>
        <v>&lt;tr&gt;&lt;td&gt;&lt;a href='http://dx.doi.org/10.1093/actrade/9780192801784.001.0001'&gt;&lt;img src='http://www.veryshortintroductions.com/view/covers/9780192801784.png' class='coverimage' alt='Cold War: A Very Short Introduction (Very short introductions ; 87)'/&gt;&lt;/a&gt;&lt;/td&gt;&lt;td&gt;&lt;small&gt;Very Short Introduction&lt;br/&gt;http://m.veryshortintroductions.com&lt;/small&gt;&lt;br/&gt;&lt;em&gt;ebook&lt;/em&gt;&lt;br/&gt;&lt;br/&gt;&lt;a href='http://dx.doi.org/10.1093/actrade/9780192801784.001.0001'&gt;Cold War&lt;/a&gt;&lt;/td&gt;&lt;td&gt;&lt;a href='http://www.veryshortintroductions.com/mobile/view/10.1093/actrade/9780192801784.001.0001/actrade-9780192801784'&gt;&lt;img src='https://api.qrserver.com/v1/create-qr-code/?size=300x300&amp;data=http://www.veryshortintroductions.com/mobile/view/10.1093/actrade/9780192801784.001.0001/actrade-9780192801784' class='qr'/&gt;&lt;/a&gt;&lt;/td&gt;&lt;/tr&gt;</v>
      </c>
      <c r="N96" s="0" t="s">
        <v>44</v>
      </c>
      <c r="O96" s="0" t="s">
        <v>525</v>
      </c>
      <c r="P96" s="0" t="s">
        <v>525</v>
      </c>
      <c r="Q96" s="0" t="s">
        <v>46</v>
      </c>
      <c r="S96" s="0" t="s">
        <v>526</v>
      </c>
      <c r="X96" s="0" t="s">
        <v>527</v>
      </c>
      <c r="Y96" s="0" t="s">
        <v>528</v>
      </c>
      <c r="AA96" s="0" t="s">
        <v>49</v>
      </c>
      <c r="AB96" s="2" t="n">
        <v>37622</v>
      </c>
      <c r="AC96" s="2" t="n">
        <v>37986</v>
      </c>
      <c r="AJ96" s="0" t="s">
        <v>529</v>
      </c>
      <c r="AK96" s="0" t="s">
        <v>50</v>
      </c>
      <c r="AL96" s="0" t="s">
        <v>51</v>
      </c>
      <c r="AM96" s="0" t="s">
        <v>49</v>
      </c>
      <c r="AN96" s="0" t="s">
        <v>49</v>
      </c>
      <c r="AO96" s="0" t="s">
        <v>49</v>
      </c>
      <c r="AP96" s="0" t="s">
        <v>49</v>
      </c>
      <c r="AQ96" s="0" t="s">
        <v>49</v>
      </c>
    </row>
    <row r="97" customFormat="false" ht="15" hidden="false" customHeight="false" outlineLevel="0" collapsed="false">
      <c r="A97" s="0" t="n">
        <v>3093023</v>
      </c>
      <c r="B97" s="0" t="str">
        <f aca="false">RIGHT(O97,LEN(O97)-FIND("actrade-",O97)-7)</f>
        <v>9780199766239</v>
      </c>
      <c r="C97" s="0" t="str">
        <f aca="false">"10.1093/actrade/" &amp; B97 &amp; ".001.0001"</f>
        <v>10.1093/actrade/9780199766239.001.0001</v>
      </c>
      <c r="D97" s="0" t="str">
        <f aca="false">"http://www.veryshortintroductions.com/mobile/view/" &amp; C97 &amp; "/actrade-" &amp; B97</f>
        <v>http://www.veryshortintroductions.com/mobile/view/10.1093/actrade/9780199766239.001.0001/actrade-9780199766239</v>
      </c>
      <c r="E97" s="0" t="s">
        <v>530</v>
      </c>
      <c r="F97" s="0" t="str">
        <f aca="false">LEFT(E97,FIND(":",E97)-1)</f>
        <v>Colonial America</v>
      </c>
      <c r="G97" s="0" t="str">
        <f aca="false">"&lt;a href='http://dx.doi.org/" &amp; C97 &amp; "'&gt;" &amp; LEFT(E97,FIND(":",E97)-1) &amp; "&lt;/a&gt;"</f>
        <v>&lt;a href='http://dx.doi.org/10.1093/actrade/9780199766239.001.0001'&gt;Colonial America&lt;/a&gt;</v>
      </c>
      <c r="H97" s="0" t="str">
        <f aca="false">"&lt;a href='http://dx.doi.org/" &amp; C97 &amp; "'&gt;" &amp;"&lt;img src='http://www.veryshortintroductions.com/view/covers/"&amp;B97&amp;".png' class='coverimage' alt='" &amp;E97 &amp; "'/&gt;&lt;/a&gt;"</f>
        <v>&lt;a href='http://dx.doi.org/10.1093/actrade/9780199766239.001.0001'&gt;&lt;img src='http://www.veryshortintroductions.com/view/covers/9780199766239.png' class='coverimage' alt='Colonial America: a very short introduction'/&gt;&lt;/a&gt;</v>
      </c>
      <c r="I97" s="0" t="str">
        <f aca="false">"&lt;a href='" &amp; D97 &amp; "'&gt;" &amp; "&lt;img src='https://api.qrserver.com/v1/create-qr-code/?size=300x300&amp;data=" &amp; D97 &amp;"' class='qr'/&gt;&lt;/a&gt;"</f>
        <v>&lt;a href='http://www.veryshortintroductions.com/mobile/view/10.1093/actrade/9780199766239.001.0001/actrade-9780199766239'&gt;&lt;img src='https://api.qrserver.com/v1/create-qr-code/?size=300x300&amp;data=http://www.veryshortintroductions.com/mobile/view/10.1093/actrade/9780199766239.001.0001/actrade-9780199766239' class='qr'/&gt;&lt;/a&gt;</v>
      </c>
      <c r="J97" s="0" t="str">
        <f aca="false">"&lt;tr&gt;&lt;td&gt;" &amp; H97 &amp; "&lt;/td&gt;&lt;td&gt;&lt;small&gt;Very Short Introduction&lt;br/&gt;http://m.veryshortintroductions.com&lt;/small&gt;&lt;br/&gt;&lt;em&gt;ebook&lt;/em&gt;&lt;br/&gt;&lt;br/&gt;" &amp; G97 &amp; "&lt;/td&gt;&lt;td&gt;" &amp; I97 &amp; "&lt;/td&gt;&lt;/tr&gt;"</f>
        <v>&lt;tr&gt;&lt;td&gt;&lt;a href='http://dx.doi.org/10.1093/actrade/9780199766239.001.0001'&gt;&lt;img src='http://www.veryshortintroductions.com/view/covers/9780199766239.png' class='coverimage' alt='Colonial America: a very short introduction'/&gt;&lt;/a&gt;&lt;/td&gt;&lt;td&gt;&lt;small&gt;Very Short Introduction&lt;br/&gt;http://m.veryshortintroductions.com&lt;/small&gt;&lt;br/&gt;&lt;em&gt;ebook&lt;/em&gt;&lt;br/&gt;&lt;br/&gt;&lt;a href='http://dx.doi.org/10.1093/actrade/9780199766239.001.0001'&gt;Colonial America&lt;/a&gt;&lt;/td&gt;&lt;td&gt;&lt;a href='http://www.veryshortintroductions.com/mobile/view/10.1093/actrade/9780199766239.001.0001/actrade-9780199766239'&gt;&lt;img src='https://api.qrserver.com/v1/create-qr-code/?size=300x300&amp;data=http://www.veryshortintroductions.com/mobile/view/10.1093/actrade/9780199766239.001.0001/actrade-9780199766239' class='qr'/&gt;&lt;/a&gt;&lt;/td&gt;&lt;/tr&gt;</v>
      </c>
      <c r="N97" s="0" t="s">
        <v>44</v>
      </c>
      <c r="O97" s="0" t="s">
        <v>531</v>
      </c>
      <c r="P97" s="0" t="s">
        <v>531</v>
      </c>
      <c r="Q97" s="0" t="s">
        <v>46</v>
      </c>
      <c r="S97" s="0" t="s">
        <v>532</v>
      </c>
      <c r="Y97" s="0" t="s">
        <v>533</v>
      </c>
      <c r="AA97" s="0" t="s">
        <v>49</v>
      </c>
      <c r="AB97" s="2" t="n">
        <v>40909</v>
      </c>
      <c r="AC97" s="2" t="n">
        <v>41274</v>
      </c>
      <c r="AK97" s="0" t="s">
        <v>50</v>
      </c>
      <c r="AL97" s="0" t="s">
        <v>51</v>
      </c>
      <c r="AM97" s="0" t="s">
        <v>49</v>
      </c>
      <c r="AN97" s="0" t="s">
        <v>49</v>
      </c>
      <c r="AO97" s="0" t="s">
        <v>49</v>
      </c>
      <c r="AP97" s="0" t="s">
        <v>49</v>
      </c>
      <c r="AQ97" s="0" t="s">
        <v>49</v>
      </c>
    </row>
    <row r="98" customFormat="false" ht="15" hidden="false" customHeight="false" outlineLevel="0" collapsed="false">
      <c r="A98" s="0" t="n">
        <v>1174408</v>
      </c>
      <c r="B98" s="0" t="str">
        <f aca="false">RIGHT(O98,LEN(O98)-FIND("actrade-",O98)-7)</f>
        <v>9780199755028</v>
      </c>
      <c r="C98" s="0" t="str">
        <f aca="false">"10.1093/actrade/" &amp; B98 &amp; ".001.0001"</f>
        <v>10.1093/actrade/9780199755028.001.0001</v>
      </c>
      <c r="D98" s="0" t="str">
        <f aca="false">"http://www.veryshortintroductions.com/mobile/view/" &amp; C98 &amp; "/actrade-" &amp; B98</f>
        <v>http://www.veryshortintroductions.com/mobile/view/10.1093/actrade/9780199755028.001.0001/actrade-9780199755028</v>
      </c>
      <c r="E98" s="0" t="s">
        <v>534</v>
      </c>
      <c r="F98" s="0" t="str">
        <f aca="false">LEFT(E98,FIND(":",E98)-1)</f>
        <v>Colonial Latin American Literature</v>
      </c>
      <c r="G98" s="0" t="str">
        <f aca="false">"&lt;a href='http://dx.doi.org/" &amp; C98 &amp; "'&gt;" &amp; LEFT(E98,FIND(":",E98)-1) &amp; "&lt;/a&gt;"</f>
        <v>&lt;a href='http://dx.doi.org/10.1093/actrade/9780199755028.001.0001'&gt;Colonial Latin American Literature&lt;/a&gt;</v>
      </c>
      <c r="H98" s="0" t="str">
        <f aca="false">"&lt;a href='http://dx.doi.org/" &amp; C98 &amp; "'&gt;" &amp;"&lt;img src='http://www.veryshortintroductions.com/view/covers/"&amp;B98&amp;".png' class='coverimage' alt='" &amp;E98 &amp; "'/&gt;&lt;/a&gt;"</f>
        <v>&lt;a href='http://dx.doi.org/10.1093/actrade/9780199755028.001.0001'&gt;&lt;img src='http://www.veryshortintroductions.com/view/covers/9780199755028.png' class='coverimage' alt='Colonial Latin American Literature:'/&gt;&lt;/a&gt;</v>
      </c>
      <c r="I98" s="0" t="str">
        <f aca="false">"&lt;a href='" &amp; D98 &amp; "'&gt;" &amp; "&lt;img src='https://api.qrserver.com/v1/create-qr-code/?size=300x300&amp;data=" &amp; D98 &amp;"' class='qr'/&gt;&lt;/a&gt;"</f>
        <v>&lt;a href='http://www.veryshortintroductions.com/mobile/view/10.1093/actrade/9780199755028.001.0001/actrade-9780199755028'&gt;&lt;img src='https://api.qrserver.com/v1/create-qr-code/?size=300x300&amp;data=http://www.veryshortintroductions.com/mobile/view/10.1093/actrade/9780199755028.001.0001/actrade-9780199755028' class='qr'/&gt;&lt;/a&gt;</v>
      </c>
      <c r="J98" s="0" t="str">
        <f aca="false">"&lt;tr&gt;&lt;td&gt;" &amp; H98 &amp; "&lt;/td&gt;&lt;td&gt;&lt;small&gt;Very Short Introduction&lt;br/&gt;http://m.veryshortintroductions.com&lt;/small&gt;&lt;br/&gt;&lt;em&gt;ebook&lt;/em&gt;&lt;br/&gt;&lt;br/&gt;" &amp; G98 &amp; "&lt;/td&gt;&lt;td&gt;" &amp; I98 &amp; "&lt;/td&gt;&lt;/tr&gt;"</f>
        <v>&lt;tr&gt;&lt;td&gt;&lt;a href='http://dx.doi.org/10.1093/actrade/9780199755028.001.0001'&gt;&lt;img src='http://www.veryshortintroductions.com/view/covers/9780199755028.png' class='coverimage' alt='Colonial Latin American Literature:'/&gt;&lt;/a&gt;&lt;/td&gt;&lt;td&gt;&lt;small&gt;Very Short Introduction&lt;br/&gt;http://m.veryshortintroductions.com&lt;/small&gt;&lt;br/&gt;&lt;em&gt;ebook&lt;/em&gt;&lt;br/&gt;&lt;br/&gt;&lt;a href='http://dx.doi.org/10.1093/actrade/9780199755028.001.0001'&gt;Colonial Latin American Literature&lt;/a&gt;&lt;/td&gt;&lt;td&gt;&lt;a href='http://www.veryshortintroductions.com/mobile/view/10.1093/actrade/9780199755028.001.0001/actrade-9780199755028'&gt;&lt;img src='https://api.qrserver.com/v1/create-qr-code/?size=300x300&amp;data=http://www.veryshortintroductions.com/mobile/view/10.1093/actrade/9780199755028.001.0001/actrade-9780199755028' class='qr'/&gt;&lt;/a&gt;&lt;/td&gt;&lt;/tr&gt;</v>
      </c>
      <c r="N98" s="0" t="s">
        <v>44</v>
      </c>
      <c r="O98" s="0" t="s">
        <v>535</v>
      </c>
      <c r="P98" s="0" t="s">
        <v>535</v>
      </c>
      <c r="Q98" s="0" t="s">
        <v>46</v>
      </c>
      <c r="S98" s="0" t="s">
        <v>536</v>
      </c>
      <c r="X98" s="0" t="s">
        <v>537</v>
      </c>
      <c r="Y98" s="0" t="s">
        <v>538</v>
      </c>
      <c r="AA98" s="0" t="s">
        <v>49</v>
      </c>
      <c r="AB98" s="2" t="n">
        <v>40544</v>
      </c>
      <c r="AC98" s="2" t="n">
        <v>40908</v>
      </c>
      <c r="AJ98" s="0" t="s">
        <v>539</v>
      </c>
      <c r="AK98" s="0" t="s">
        <v>50</v>
      </c>
      <c r="AL98" s="0" t="s">
        <v>51</v>
      </c>
      <c r="AM98" s="0" t="s">
        <v>49</v>
      </c>
      <c r="AN98" s="0" t="s">
        <v>49</v>
      </c>
      <c r="AO98" s="0" t="s">
        <v>49</v>
      </c>
      <c r="AP98" s="0" t="s">
        <v>49</v>
      </c>
      <c r="AQ98" s="0" t="s">
        <v>49</v>
      </c>
    </row>
    <row r="99" customFormat="false" ht="15" hidden="false" customHeight="false" outlineLevel="0" collapsed="false">
      <c r="A99" s="0" t="n">
        <v>11849763</v>
      </c>
      <c r="B99" s="0" t="str">
        <f aca="false">RIGHT(O99,LEN(O99)-FIND("actrade-",O99)-7)</f>
        <v>9780198723493</v>
      </c>
      <c r="C99" s="0" t="str">
        <f aca="false">"10.1093/actrade/" &amp; B99 &amp; ".001.0001"</f>
        <v>10.1093/actrade/9780198723493.001.0001</v>
      </c>
      <c r="D99" s="0" t="str">
        <f aca="false">"http://www.veryshortintroductions.com/mobile/view/" &amp; C99 &amp; "/actrade-" &amp; B99</f>
        <v>http://www.veryshortintroductions.com/mobile/view/10.1093/actrade/9780198723493.001.0001/actrade-9780198723493</v>
      </c>
      <c r="E99" s="0" t="s">
        <v>540</v>
      </c>
      <c r="F99" s="0" t="str">
        <f aca="false">LEFT(E99,FIND(":",E99)-1)</f>
        <v>Combinatorics</v>
      </c>
      <c r="G99" s="0" t="str">
        <f aca="false">"&lt;a href='http://dx.doi.org/" &amp; C99 &amp; "'&gt;" &amp; LEFT(E99,FIND(":",E99)-1) &amp; "&lt;/a&gt;"</f>
        <v>&lt;a href='http://dx.doi.org/10.1093/actrade/9780198723493.001.0001'&gt;Combinatorics&lt;/a&gt;</v>
      </c>
      <c r="H99" s="0" t="str">
        <f aca="false">"&lt;a href='http://dx.doi.org/" &amp; C99 &amp; "'&gt;" &amp;"&lt;img src='http://www.veryshortintroductions.com/view/covers/"&amp;B99&amp;".png' class='coverimage' alt='" &amp;E99 &amp; "'/&gt;&lt;/a&gt;"</f>
        <v>&lt;a href='http://dx.doi.org/10.1093/actrade/9780198723493.001.0001'&gt;&lt;img src='http://www.veryshortintroductions.com/view/covers/9780198723493.png' class='coverimage' alt='Combinatorics:'/&gt;&lt;/a&gt;</v>
      </c>
      <c r="I99" s="0" t="str">
        <f aca="false">"&lt;a href='" &amp; D99 &amp; "'&gt;" &amp; "&lt;img src='https://api.qrserver.com/v1/create-qr-code/?size=300x300&amp;data=" &amp; D99 &amp;"' class='qr'/&gt;&lt;/a&gt;"</f>
        <v>&lt;a href='http://www.veryshortintroductions.com/mobile/view/10.1093/actrade/9780198723493.001.0001/actrade-9780198723493'&gt;&lt;img src='https://api.qrserver.com/v1/create-qr-code/?size=300x300&amp;data=http://www.veryshortintroductions.com/mobile/view/10.1093/actrade/9780198723493.001.0001/actrade-9780198723493' class='qr'/&gt;&lt;/a&gt;</v>
      </c>
      <c r="J99" s="0" t="str">
        <f aca="false">"&lt;tr&gt;&lt;td&gt;" &amp; H99 &amp; "&lt;/td&gt;&lt;td&gt;&lt;small&gt;Very Short Introduction&lt;br/&gt;http://m.veryshortintroductions.com&lt;/small&gt;&lt;br/&gt;&lt;em&gt;ebook&lt;/em&gt;&lt;br/&gt;&lt;br/&gt;" &amp; G99 &amp; "&lt;/td&gt;&lt;td&gt;" &amp; I99 &amp; "&lt;/td&gt;&lt;/tr&gt;"</f>
        <v>&lt;tr&gt;&lt;td&gt;&lt;a href='http://dx.doi.org/10.1093/actrade/9780198723493.001.0001'&gt;&lt;img src='http://www.veryshortintroductions.com/view/covers/9780198723493.png' class='coverimage' alt='Combinatorics:'/&gt;&lt;/a&gt;&lt;/td&gt;&lt;td&gt;&lt;small&gt;Very Short Introduction&lt;br/&gt;http://m.veryshortintroductions.com&lt;/small&gt;&lt;br/&gt;&lt;em&gt;ebook&lt;/em&gt;&lt;br/&gt;&lt;br/&gt;&lt;a href='http://dx.doi.org/10.1093/actrade/9780198723493.001.0001'&gt;Combinatorics&lt;/a&gt;&lt;/td&gt;&lt;td&gt;&lt;a href='http://www.veryshortintroductions.com/mobile/view/10.1093/actrade/9780198723493.001.0001/actrade-9780198723493'&gt;&lt;img src='https://api.qrserver.com/v1/create-qr-code/?size=300x300&amp;data=http://www.veryshortintroductions.com/mobile/view/10.1093/actrade/9780198723493.001.0001/actrade-9780198723493' class='qr'/&gt;&lt;/a&gt;&lt;/td&gt;&lt;/tr&gt;</v>
      </c>
      <c r="N99" s="0" t="s">
        <v>44</v>
      </c>
      <c r="O99" s="0" t="s">
        <v>541</v>
      </c>
      <c r="P99" s="0" t="s">
        <v>541</v>
      </c>
      <c r="Q99" s="0" t="s">
        <v>46</v>
      </c>
      <c r="S99" s="0" t="s">
        <v>542</v>
      </c>
      <c r="X99" s="0" t="s">
        <v>543</v>
      </c>
      <c r="Y99" s="0" t="s">
        <v>544</v>
      </c>
      <c r="AA99" s="0" t="s">
        <v>49</v>
      </c>
      <c r="AB99" s="2" t="n">
        <v>42370</v>
      </c>
      <c r="AC99" s="2" t="n">
        <v>42735</v>
      </c>
      <c r="AK99" s="0" t="s">
        <v>50</v>
      </c>
      <c r="AL99" s="0" t="s">
        <v>51</v>
      </c>
      <c r="AM99" s="0" t="s">
        <v>49</v>
      </c>
      <c r="AN99" s="0" t="s">
        <v>49</v>
      </c>
      <c r="AO99" s="0" t="s">
        <v>49</v>
      </c>
      <c r="AP99" s="0" t="s">
        <v>49</v>
      </c>
      <c r="AQ99" s="0" t="s">
        <v>49</v>
      </c>
    </row>
    <row r="100" customFormat="false" ht="15" hidden="false" customHeight="false" outlineLevel="0" collapsed="false">
      <c r="A100" s="0" t="n">
        <v>3093021</v>
      </c>
      <c r="B100" s="0" t="str">
        <f aca="false">RIGHT(O100,LEN(O100)-FIND("actrade-",O100)-7)</f>
        <v>9780199601714</v>
      </c>
      <c r="C100" s="0" t="str">
        <f aca="false">"10.1093/actrade/" &amp; B100 &amp; ".001.0001"</f>
        <v>10.1093/actrade/9780199601714.001.0001</v>
      </c>
      <c r="D100" s="0" t="str">
        <f aca="false">"http://www.veryshortintroductions.com/mobile/view/" &amp; C100 &amp; "/actrade-" &amp; B100</f>
        <v>http://www.veryshortintroductions.com/mobile/view/10.1093/actrade/9780199601714.001.0001/actrade-9780199601714</v>
      </c>
      <c r="E100" s="0" t="s">
        <v>545</v>
      </c>
      <c r="F100" s="0" t="str">
        <f aca="false">LEFT(E100,FIND(":",E100)-1)</f>
        <v>Comedy  </v>
      </c>
      <c r="G100" s="0" t="str">
        <f aca="false">"&lt;a href='http://dx.doi.org/" &amp; C100 &amp; "'&gt;" &amp; LEFT(E100,FIND(":",E100)-1) &amp; "&lt;/a&gt;"</f>
        <v>&lt;a href='http://dx.doi.org/10.1093/actrade/9780199601714.001.0001'&gt;Comedy  &lt;/a&gt;</v>
      </c>
      <c r="H100" s="0" t="str">
        <f aca="false">"&lt;a href='http://dx.doi.org/" &amp; C100 &amp; "'&gt;" &amp;"&lt;img src='http://www.veryshortintroductions.com/view/covers/"&amp;B100&amp;".png' class='coverimage' alt='" &amp;E100 &amp; "'/&gt;&lt;/a&gt;"</f>
        <v>&lt;a href='http://dx.doi.org/10.1093/actrade/9780199601714.001.0001'&gt;&lt;img src='http://www.veryshortintroductions.com/view/covers/9780199601714.png' class='coverimage' alt='Comedy  : a very short introduction'/&gt;&lt;/a&gt;</v>
      </c>
      <c r="I100" s="0" t="str">
        <f aca="false">"&lt;a href='" &amp; D100 &amp; "'&gt;" &amp; "&lt;img src='https://api.qrserver.com/v1/create-qr-code/?size=300x300&amp;data=" &amp; D100 &amp;"' class='qr'/&gt;&lt;/a&gt;"</f>
        <v>&lt;a href='http://www.veryshortintroductions.com/mobile/view/10.1093/actrade/9780199601714.001.0001/actrade-9780199601714'&gt;&lt;img src='https://api.qrserver.com/v1/create-qr-code/?size=300x300&amp;data=http://www.veryshortintroductions.com/mobile/view/10.1093/actrade/9780199601714.001.0001/actrade-9780199601714' class='qr'/&gt;&lt;/a&gt;</v>
      </c>
      <c r="J100" s="0" t="str">
        <f aca="false">"&lt;tr&gt;&lt;td&gt;" &amp; H100 &amp; "&lt;/td&gt;&lt;td&gt;&lt;small&gt;Very Short Introduction&lt;br/&gt;http://m.veryshortintroductions.com&lt;/small&gt;&lt;br/&gt;&lt;em&gt;ebook&lt;/em&gt;&lt;br/&gt;&lt;br/&gt;" &amp; G100 &amp; "&lt;/td&gt;&lt;td&gt;" &amp; I100 &amp; "&lt;/td&gt;&lt;/tr&gt;"</f>
        <v>&lt;tr&gt;&lt;td&gt;&lt;a href='http://dx.doi.org/10.1093/actrade/9780199601714.001.0001'&gt;&lt;img src='http://www.veryshortintroductions.com/view/covers/9780199601714.png' class='coverimage' alt='Comedy  : a very short introduction'/&gt;&lt;/a&gt;&lt;/td&gt;&lt;td&gt;&lt;small&gt;Very Short Introduction&lt;br/&gt;http://m.veryshortintroductions.com&lt;/small&gt;&lt;br/&gt;&lt;em&gt;ebook&lt;/em&gt;&lt;br/&gt;&lt;br/&gt;&lt;a href='http://dx.doi.org/10.1093/actrade/9780199601714.001.0001'&gt;Comedy  &lt;/a&gt;&lt;/td&gt;&lt;td&gt;&lt;a href='http://www.veryshortintroductions.com/mobile/view/10.1093/actrade/9780199601714.001.0001/actrade-9780199601714'&gt;&lt;img src='https://api.qrserver.com/v1/create-qr-code/?size=300x300&amp;data=http://www.veryshortintroductions.com/mobile/view/10.1093/actrade/9780199601714.001.0001/actrade-9780199601714' class='qr'/&gt;&lt;/a&gt;&lt;/td&gt;&lt;/tr&gt;</v>
      </c>
      <c r="N100" s="0" t="s">
        <v>44</v>
      </c>
      <c r="O100" s="0" t="s">
        <v>546</v>
      </c>
      <c r="P100" s="0" t="s">
        <v>546</v>
      </c>
      <c r="Q100" s="0" t="s">
        <v>46</v>
      </c>
      <c r="S100" s="0" t="s">
        <v>547</v>
      </c>
      <c r="Y100" s="0" t="s">
        <v>548</v>
      </c>
      <c r="AA100" s="0" t="s">
        <v>49</v>
      </c>
      <c r="AB100" s="2" t="n">
        <v>40909</v>
      </c>
      <c r="AC100" s="2" t="n">
        <v>41274</v>
      </c>
      <c r="AK100" s="0" t="s">
        <v>50</v>
      </c>
      <c r="AL100" s="0" t="s">
        <v>51</v>
      </c>
      <c r="AM100" s="0" t="s">
        <v>49</v>
      </c>
      <c r="AN100" s="0" t="s">
        <v>49</v>
      </c>
      <c r="AO100" s="0" t="s">
        <v>49</v>
      </c>
      <c r="AP100" s="0" t="s">
        <v>49</v>
      </c>
      <c r="AQ100" s="0" t="s">
        <v>49</v>
      </c>
    </row>
    <row r="101" customFormat="false" ht="15" hidden="false" customHeight="false" outlineLevel="0" collapsed="false">
      <c r="A101" s="0" t="n">
        <v>1111434</v>
      </c>
      <c r="B101" s="0" t="str">
        <f aca="false">RIGHT(O101,LEN(O101)-FIND("actrade-",O101)-7)</f>
        <v>9780199551545</v>
      </c>
      <c r="C101" s="0" t="str">
        <f aca="false">"10.1093/actrade/" &amp; B101 &amp; ".001.0001"</f>
        <v>10.1093/actrade/9780199551545.001.0001</v>
      </c>
      <c r="D101" s="0" t="str">
        <f aca="false">"http://www.veryshortintroductions.com/mobile/view/" &amp; C101 &amp; "/actrade-" &amp; B101</f>
        <v>http://www.veryshortintroductions.com/mobile/view/10.1093/actrade/9780199551545.001.0001/actrade-9780199551545</v>
      </c>
      <c r="E101" s="0" t="s">
        <v>549</v>
      </c>
      <c r="F101" s="0" t="str">
        <f aca="false">LEFT(E101,FIND(":",E101)-1)</f>
        <v>Communism</v>
      </c>
      <c r="G101" s="0" t="str">
        <f aca="false">"&lt;a href='http://dx.doi.org/" &amp; C101 &amp; "'&gt;" &amp; LEFT(E101,FIND(":",E101)-1) &amp; "&lt;/a&gt;"</f>
        <v>&lt;a href='http://dx.doi.org/10.1093/actrade/9780199551545.001.0001'&gt;Communism&lt;/a&gt;</v>
      </c>
      <c r="H101" s="0" t="str">
        <f aca="false">"&lt;a href='http://dx.doi.org/" &amp; C101 &amp; "'&gt;" &amp;"&lt;img src='http://www.veryshortintroductions.com/view/covers/"&amp;B101&amp;".png' class='coverimage' alt='" &amp;E101 &amp; "'/&gt;&lt;/a&gt;"</f>
        <v>&lt;a href='http://dx.doi.org/10.1093/actrade/9780199551545.001.0001'&gt;&lt;img src='http://www.veryshortintroductions.com/view/covers/9780199551545.png' class='coverimage' alt='Communism: A Very Short Introduction (Very short introductions ; 209)'/&gt;&lt;/a&gt;</v>
      </c>
      <c r="I101" s="0" t="str">
        <f aca="false">"&lt;a href='" &amp; D101 &amp; "'&gt;" &amp; "&lt;img src='https://api.qrserver.com/v1/create-qr-code/?size=300x300&amp;data=" &amp; D101 &amp;"' class='qr'/&gt;&lt;/a&gt;"</f>
        <v>&lt;a href='http://www.veryshortintroductions.com/mobile/view/10.1093/actrade/9780199551545.001.0001/actrade-9780199551545'&gt;&lt;img src='https://api.qrserver.com/v1/create-qr-code/?size=300x300&amp;data=http://www.veryshortintroductions.com/mobile/view/10.1093/actrade/9780199551545.001.0001/actrade-9780199551545' class='qr'/&gt;&lt;/a&gt;</v>
      </c>
      <c r="J101" s="0" t="str">
        <f aca="false">"&lt;tr&gt;&lt;td&gt;" &amp; H101 &amp; "&lt;/td&gt;&lt;td&gt;&lt;small&gt;Very Short Introduction&lt;br/&gt;http://m.veryshortintroductions.com&lt;/small&gt;&lt;br/&gt;&lt;em&gt;ebook&lt;/em&gt;&lt;br/&gt;&lt;br/&gt;" &amp; G101 &amp; "&lt;/td&gt;&lt;td&gt;" &amp; I101 &amp; "&lt;/td&gt;&lt;/tr&gt;"</f>
        <v>&lt;tr&gt;&lt;td&gt;&lt;a href='http://dx.doi.org/10.1093/actrade/9780199551545.001.0001'&gt;&lt;img src='http://www.veryshortintroductions.com/view/covers/9780199551545.png' class='coverimage' alt='Communism: A Very Short Introduction (Very short introductions ; 209)'/&gt;&lt;/a&gt;&lt;/td&gt;&lt;td&gt;&lt;small&gt;Very Short Introduction&lt;br/&gt;http://m.veryshortintroductions.com&lt;/small&gt;&lt;br/&gt;&lt;em&gt;ebook&lt;/em&gt;&lt;br/&gt;&lt;br/&gt;&lt;a href='http://dx.doi.org/10.1093/actrade/9780199551545.001.0001'&gt;Communism&lt;/a&gt;&lt;/td&gt;&lt;td&gt;&lt;a href='http://www.veryshortintroductions.com/mobile/view/10.1093/actrade/9780199551545.001.0001/actrade-9780199551545'&gt;&lt;img src='https://api.qrserver.com/v1/create-qr-code/?size=300x300&amp;data=http://www.veryshortintroductions.com/mobile/view/10.1093/actrade/9780199551545.001.0001/actrade-9780199551545' class='qr'/&gt;&lt;/a&gt;&lt;/td&gt;&lt;/tr&gt;</v>
      </c>
      <c r="N101" s="0" t="s">
        <v>44</v>
      </c>
      <c r="O101" s="0" t="s">
        <v>550</v>
      </c>
      <c r="P101" s="0" t="s">
        <v>550</v>
      </c>
      <c r="Q101" s="0" t="s">
        <v>46</v>
      </c>
      <c r="S101" s="0" t="s">
        <v>551</v>
      </c>
      <c r="X101" s="0" t="s">
        <v>552</v>
      </c>
      <c r="Y101" s="0" t="s">
        <v>553</v>
      </c>
      <c r="AA101" s="0" t="s">
        <v>49</v>
      </c>
      <c r="AB101" s="2" t="n">
        <v>39814</v>
      </c>
      <c r="AC101" s="2" t="n">
        <v>40178</v>
      </c>
      <c r="AJ101" s="0" t="s">
        <v>554</v>
      </c>
      <c r="AK101" s="0" t="s">
        <v>50</v>
      </c>
      <c r="AL101" s="0" t="s">
        <v>51</v>
      </c>
      <c r="AM101" s="0" t="s">
        <v>49</v>
      </c>
      <c r="AN101" s="0" t="s">
        <v>49</v>
      </c>
      <c r="AO101" s="0" t="s">
        <v>49</v>
      </c>
      <c r="AP101" s="0" t="s">
        <v>49</v>
      </c>
      <c r="AQ101" s="0" t="s">
        <v>49</v>
      </c>
    </row>
    <row r="102" customFormat="false" ht="15" hidden="false" customHeight="false" outlineLevel="0" collapsed="false">
      <c r="A102" s="0" t="n">
        <v>3093036</v>
      </c>
      <c r="B102" s="0" t="str">
        <f aca="false">RIGHT(O102,LEN(O102)-FIND("actrade-",O102)-7)</f>
        <v>9780199662548</v>
      </c>
      <c r="C102" s="0" t="str">
        <f aca="false">"10.1093/actrade/" &amp; B102 &amp; ".001.0001"</f>
        <v>10.1093/actrade/9780199662548.001.0001</v>
      </c>
      <c r="D102" s="0" t="str">
        <f aca="false">"http://www.veryshortintroductions.com/mobile/view/" &amp; C102 &amp; "/actrade-" &amp; B102</f>
        <v>http://www.veryshortintroductions.com/mobile/view/10.1093/actrade/9780199662548.001.0001/actrade-9780199662548</v>
      </c>
      <c r="E102" s="0" t="s">
        <v>555</v>
      </c>
      <c r="F102" s="0" t="str">
        <f aca="false">LEFT(E102,FIND(":",E102)-1)</f>
        <v>Complexity  </v>
      </c>
      <c r="G102" s="0" t="str">
        <f aca="false">"&lt;a href='http://dx.doi.org/" &amp; C102 &amp; "'&gt;" &amp; LEFT(E102,FIND(":",E102)-1) &amp; "&lt;/a&gt;"</f>
        <v>&lt;a href='http://dx.doi.org/10.1093/actrade/9780199662548.001.0001'&gt;Complexity  &lt;/a&gt;</v>
      </c>
      <c r="H102" s="0" t="str">
        <f aca="false">"&lt;a href='http://dx.doi.org/" &amp; C102 &amp; "'&gt;" &amp;"&lt;img src='http://www.veryshortintroductions.com/view/covers/"&amp;B102&amp;".png' class='coverimage' alt='" &amp;E102 &amp; "'/&gt;&lt;/a&gt;"</f>
        <v>&lt;a href='http://dx.doi.org/10.1093/actrade/9780199662548.001.0001'&gt;&lt;img src='http://www.veryshortintroductions.com/view/covers/9780199662548.png' class='coverimage' alt='Complexity  : a very short introduction'/&gt;&lt;/a&gt;</v>
      </c>
      <c r="I102" s="0" t="str">
        <f aca="false">"&lt;a href='" &amp; D102 &amp; "'&gt;" &amp; "&lt;img src='https://api.qrserver.com/v1/create-qr-code/?size=300x300&amp;data=" &amp; D102 &amp;"' class='qr'/&gt;&lt;/a&gt;"</f>
        <v>&lt;a href='http://www.veryshortintroductions.com/mobile/view/10.1093/actrade/9780199662548.001.0001/actrade-9780199662548'&gt;&lt;img src='https://api.qrserver.com/v1/create-qr-code/?size=300x300&amp;data=http://www.veryshortintroductions.com/mobile/view/10.1093/actrade/9780199662548.001.0001/actrade-9780199662548' class='qr'/&gt;&lt;/a&gt;</v>
      </c>
      <c r="J102" s="0" t="str">
        <f aca="false">"&lt;tr&gt;&lt;td&gt;" &amp; H102 &amp; "&lt;/td&gt;&lt;td&gt;&lt;small&gt;Very Short Introduction&lt;br/&gt;http://m.veryshortintroductions.com&lt;/small&gt;&lt;br/&gt;&lt;em&gt;ebook&lt;/em&gt;&lt;br/&gt;&lt;br/&gt;" &amp; G102 &amp; "&lt;/td&gt;&lt;td&gt;" &amp; I102 &amp; "&lt;/td&gt;&lt;/tr&gt;"</f>
        <v>&lt;tr&gt;&lt;td&gt;&lt;a href='http://dx.doi.org/10.1093/actrade/9780199662548.001.0001'&gt;&lt;img src='http://www.veryshortintroductions.com/view/covers/9780199662548.png' class='coverimage' alt='Complexity  : a very short introduction'/&gt;&lt;/a&gt;&lt;/td&gt;&lt;td&gt;&lt;small&gt;Very Short Introduction&lt;br/&gt;http://m.veryshortintroductions.com&lt;/small&gt;&lt;br/&gt;&lt;em&gt;ebook&lt;/em&gt;&lt;br/&gt;&lt;br/&gt;&lt;a href='http://dx.doi.org/10.1093/actrade/9780199662548.001.0001'&gt;Complexity  &lt;/a&gt;&lt;/td&gt;&lt;td&gt;&lt;a href='http://www.veryshortintroductions.com/mobile/view/10.1093/actrade/9780199662548.001.0001/actrade-9780199662548'&gt;&lt;img src='https://api.qrserver.com/v1/create-qr-code/?size=300x300&amp;data=http://www.veryshortintroductions.com/mobile/view/10.1093/actrade/9780199662548.001.0001/actrade-9780199662548' class='qr'/&gt;&lt;/a&gt;&lt;/td&gt;&lt;/tr&gt;</v>
      </c>
      <c r="N102" s="0" t="s">
        <v>44</v>
      </c>
      <c r="O102" s="0" t="s">
        <v>556</v>
      </c>
      <c r="P102" s="0" t="s">
        <v>556</v>
      </c>
      <c r="Q102" s="0" t="s">
        <v>46</v>
      </c>
      <c r="S102" s="0" t="s">
        <v>557</v>
      </c>
      <c r="Y102" s="0" t="s">
        <v>558</v>
      </c>
      <c r="AA102" s="0" t="s">
        <v>49</v>
      </c>
      <c r="AB102" s="2" t="n">
        <v>41640</v>
      </c>
      <c r="AC102" s="2" t="n">
        <v>42004</v>
      </c>
      <c r="AK102" s="0" t="s">
        <v>50</v>
      </c>
      <c r="AL102" s="0" t="s">
        <v>51</v>
      </c>
      <c r="AM102" s="0" t="s">
        <v>49</v>
      </c>
      <c r="AN102" s="0" t="s">
        <v>49</v>
      </c>
      <c r="AO102" s="0" t="s">
        <v>49</v>
      </c>
      <c r="AP102" s="0" t="s">
        <v>49</v>
      </c>
      <c r="AQ102" s="0" t="s">
        <v>49</v>
      </c>
    </row>
    <row r="103" customFormat="false" ht="15" hidden="false" customHeight="false" outlineLevel="0" collapsed="false">
      <c r="A103" s="0" t="n">
        <v>11107246</v>
      </c>
      <c r="B103" s="0" t="str">
        <f aca="false">RIGHT(O103,LEN(O103)-FIND("actrade-",O103)-7)</f>
        <v>9780198733461</v>
      </c>
      <c r="C103" s="0" t="str">
        <f aca="false">"10.1093/actrade/" &amp; B103 &amp; ".001.0001"</f>
        <v>10.1093/actrade/9780198733461.001.0001</v>
      </c>
      <c r="D103" s="0" t="str">
        <f aca="false">"http://www.veryshortintroductions.com/mobile/view/" &amp; C103 &amp; "/actrade-" &amp; B103</f>
        <v>http://www.veryshortintroductions.com/mobile/view/10.1093/actrade/9780198733461.001.0001/actrade-9780198733461</v>
      </c>
      <c r="E103" s="0" t="s">
        <v>559</v>
      </c>
      <c r="F103" s="0" t="str">
        <f aca="false">LEFT(E103,FIND(":",E103)-1)</f>
        <v>Computer science</v>
      </c>
      <c r="G103" s="0" t="str">
        <f aca="false">"&lt;a href='http://dx.doi.org/" &amp; C103 &amp; "'&gt;" &amp; LEFT(E103,FIND(":",E103)-1) &amp; "&lt;/a&gt;"</f>
        <v>&lt;a href='http://dx.doi.org/10.1093/actrade/9780198733461.001.0001'&gt;Computer science&lt;/a&gt;</v>
      </c>
      <c r="H103" s="0" t="str">
        <f aca="false">"&lt;a href='http://dx.doi.org/" &amp; C103 &amp; "'&gt;" &amp;"&lt;img src='http://www.veryshortintroductions.com/view/covers/"&amp;B103&amp;".png' class='coverimage' alt='" &amp;E103 &amp; "'/&gt;&lt;/a&gt;"</f>
        <v>&lt;a href='http://dx.doi.org/10.1093/actrade/9780198733461.001.0001'&gt;&lt;img src='http://www.veryshortintroductions.com/view/covers/9780198733461.png' class='coverimage' alt='Computer science: a very short introduction'/&gt;&lt;/a&gt;</v>
      </c>
      <c r="I103" s="0" t="str">
        <f aca="false">"&lt;a href='" &amp; D103 &amp; "'&gt;" &amp; "&lt;img src='https://api.qrserver.com/v1/create-qr-code/?size=300x300&amp;data=" &amp; D103 &amp;"' class='qr'/&gt;&lt;/a&gt;"</f>
        <v>&lt;a href='http://www.veryshortintroductions.com/mobile/view/10.1093/actrade/9780198733461.001.0001/actrade-9780198733461'&gt;&lt;img src='https://api.qrserver.com/v1/create-qr-code/?size=300x300&amp;data=http://www.veryshortintroductions.com/mobile/view/10.1093/actrade/9780198733461.001.0001/actrade-9780198733461' class='qr'/&gt;&lt;/a&gt;</v>
      </c>
      <c r="J103" s="0" t="str">
        <f aca="false">"&lt;tr&gt;&lt;td&gt;" &amp; H103 &amp; "&lt;/td&gt;&lt;td&gt;&lt;small&gt;Very Short Introduction&lt;br/&gt;http://m.veryshortintroductions.com&lt;/small&gt;&lt;br/&gt;&lt;em&gt;ebook&lt;/em&gt;&lt;br/&gt;&lt;br/&gt;" &amp; G103 &amp; "&lt;/td&gt;&lt;td&gt;" &amp; I103 &amp; "&lt;/td&gt;&lt;/tr&gt;"</f>
        <v>&lt;tr&gt;&lt;td&gt;&lt;a href='http://dx.doi.org/10.1093/actrade/9780198733461.001.0001'&gt;&lt;img src='http://www.veryshortintroductions.com/view/covers/9780198733461.png' class='coverimage' alt='Computer science: a very short introduction'/&gt;&lt;/a&gt;&lt;/td&gt;&lt;td&gt;&lt;small&gt;Very Short Introduction&lt;br/&gt;http://m.veryshortintroductions.com&lt;/small&gt;&lt;br/&gt;&lt;em&gt;ebook&lt;/em&gt;&lt;br/&gt;&lt;br/&gt;&lt;a href='http://dx.doi.org/10.1093/actrade/9780198733461.001.0001'&gt;Computer science&lt;/a&gt;&lt;/td&gt;&lt;td&gt;&lt;a href='http://www.veryshortintroductions.com/mobile/view/10.1093/actrade/9780198733461.001.0001/actrade-9780198733461'&gt;&lt;img src='https://api.qrserver.com/v1/create-qr-code/?size=300x300&amp;data=http://www.veryshortintroductions.com/mobile/view/10.1093/actrade/9780198733461.001.0001/actrade-9780198733461' class='qr'/&gt;&lt;/a&gt;&lt;/td&gt;&lt;/tr&gt;</v>
      </c>
      <c r="N103" s="0" t="s">
        <v>44</v>
      </c>
      <c r="O103" s="0" t="s">
        <v>560</v>
      </c>
      <c r="P103" s="0" t="s">
        <v>560</v>
      </c>
      <c r="Q103" s="0" t="s">
        <v>46</v>
      </c>
      <c r="X103" s="0" t="s">
        <v>561</v>
      </c>
      <c r="Y103" s="0" t="s">
        <v>562</v>
      </c>
      <c r="AA103" s="0" t="s">
        <v>49</v>
      </c>
      <c r="AB103" s="2" t="n">
        <v>42370</v>
      </c>
      <c r="AC103" s="2" t="n">
        <v>42735</v>
      </c>
      <c r="AK103" s="0" t="s">
        <v>50</v>
      </c>
      <c r="AL103" s="0" t="s">
        <v>51</v>
      </c>
      <c r="AM103" s="0" t="s">
        <v>49</v>
      </c>
      <c r="AN103" s="0" t="s">
        <v>49</v>
      </c>
      <c r="AO103" s="0" t="s">
        <v>49</v>
      </c>
      <c r="AP103" s="0" t="s">
        <v>49</v>
      </c>
      <c r="AQ103" s="0" t="s">
        <v>49</v>
      </c>
    </row>
    <row r="104" customFormat="false" ht="15" hidden="false" customHeight="false" outlineLevel="0" collapsed="false">
      <c r="A104" s="0" t="n">
        <v>2941663</v>
      </c>
      <c r="B104" s="0" t="str">
        <f aca="false">RIGHT(O104,LEN(O104)-FIND("actrade-",O104)-7)</f>
        <v>9780195398915</v>
      </c>
      <c r="C104" s="0" t="str">
        <f aca="false">"10.1093/actrade/" &amp; B104 &amp; ".001.0001"</f>
        <v>10.1093/actrade/9780195398915.001.0001</v>
      </c>
      <c r="D104" s="0" t="str">
        <f aca="false">"http://www.veryshortintroductions.com/mobile/view/" &amp; C104 &amp; "/actrade-" &amp; B104</f>
        <v>http://www.veryshortintroductions.com/mobile/view/10.1093/actrade/9780195398915.001.0001/actrade-9780195398915</v>
      </c>
      <c r="E104" s="0" t="s">
        <v>563</v>
      </c>
      <c r="F104" s="0" t="str">
        <f aca="false">LEFT(E104,FIND(":",E104)-1)</f>
        <v>Confucianism</v>
      </c>
      <c r="G104" s="0" t="str">
        <f aca="false">"&lt;a href='http://dx.doi.org/" &amp; C104 &amp; "'&gt;" &amp; LEFT(E104,FIND(":",E104)-1) &amp; "&lt;/a&gt;"</f>
        <v>&lt;a href='http://dx.doi.org/10.1093/actrade/9780195398915.001.0001'&gt;Confucianism&lt;/a&gt;</v>
      </c>
      <c r="H104" s="0" t="str">
        <f aca="false">"&lt;a href='http://dx.doi.org/" &amp; C104 &amp; "'&gt;" &amp;"&lt;img src='http://www.veryshortintroductions.com/view/covers/"&amp;B104&amp;".png' class='coverimage' alt='" &amp;E104 &amp; "'/&gt;&lt;/a&gt;"</f>
        <v>&lt;a href='http://dx.doi.org/10.1093/actrade/9780195398915.001.0001'&gt;&lt;img src='http://www.veryshortintroductions.com/view/covers/9780195398915.png' class='coverimage' alt='Confucianism: A Very Short Introduction'/&gt;&lt;/a&gt;</v>
      </c>
      <c r="I104" s="0" t="str">
        <f aca="false">"&lt;a href='" &amp; D104 &amp; "'&gt;" &amp; "&lt;img src='https://api.qrserver.com/v1/create-qr-code/?size=300x300&amp;data=" &amp; D104 &amp;"' class='qr'/&gt;&lt;/a&gt;"</f>
        <v>&lt;a href='http://www.veryshortintroductions.com/mobile/view/10.1093/actrade/9780195398915.001.0001/actrade-9780195398915'&gt;&lt;img src='https://api.qrserver.com/v1/create-qr-code/?size=300x300&amp;data=http://www.veryshortintroductions.com/mobile/view/10.1093/actrade/9780195398915.001.0001/actrade-9780195398915' class='qr'/&gt;&lt;/a&gt;</v>
      </c>
      <c r="J104" s="0" t="str">
        <f aca="false">"&lt;tr&gt;&lt;td&gt;" &amp; H104 &amp; "&lt;/td&gt;&lt;td&gt;&lt;small&gt;Very Short Introduction&lt;br/&gt;http://m.veryshortintroductions.com&lt;/small&gt;&lt;br/&gt;&lt;em&gt;ebook&lt;/em&gt;&lt;br/&gt;&lt;br/&gt;" &amp; G104 &amp; "&lt;/td&gt;&lt;td&gt;" &amp; I104 &amp; "&lt;/td&gt;&lt;/tr&gt;"</f>
        <v>&lt;tr&gt;&lt;td&gt;&lt;a href='http://dx.doi.org/10.1093/actrade/9780195398915.001.0001'&gt;&lt;img src='http://www.veryshortintroductions.com/view/covers/9780195398915.png' class='coverimage' alt='Confucianism: A Very Short Introduction'/&gt;&lt;/a&gt;&lt;/td&gt;&lt;td&gt;&lt;small&gt;Very Short Introduction&lt;br/&gt;http://m.veryshortintroductions.com&lt;/small&gt;&lt;br/&gt;&lt;em&gt;ebook&lt;/em&gt;&lt;br/&gt;&lt;br/&gt;&lt;a href='http://dx.doi.org/10.1093/actrade/9780195398915.001.0001'&gt;Confucianism&lt;/a&gt;&lt;/td&gt;&lt;td&gt;&lt;a href='http://www.veryshortintroductions.com/mobile/view/10.1093/actrade/9780195398915.001.0001/actrade-9780195398915'&gt;&lt;img src='https://api.qrserver.com/v1/create-qr-code/?size=300x300&amp;data=http://www.veryshortintroductions.com/mobile/view/10.1093/actrade/9780195398915.001.0001/actrade-9780195398915' class='qr'/&gt;&lt;/a&gt;&lt;/td&gt;&lt;/tr&gt;</v>
      </c>
      <c r="N104" s="0" t="s">
        <v>44</v>
      </c>
      <c r="O104" s="0" t="s">
        <v>564</v>
      </c>
      <c r="P104" s="0" t="s">
        <v>564</v>
      </c>
      <c r="Q104" s="0" t="s">
        <v>46</v>
      </c>
      <c r="S104" s="0" t="s">
        <v>565</v>
      </c>
      <c r="Y104" s="0" t="s">
        <v>566</v>
      </c>
      <c r="AA104" s="0" t="s">
        <v>49</v>
      </c>
      <c r="AB104" s="2" t="n">
        <v>41640</v>
      </c>
      <c r="AC104" s="2" t="n">
        <v>42004</v>
      </c>
      <c r="AJ104" s="0" t="s">
        <v>567</v>
      </c>
      <c r="AK104" s="0" t="s">
        <v>50</v>
      </c>
      <c r="AL104" s="0" t="s">
        <v>51</v>
      </c>
      <c r="AM104" s="0" t="s">
        <v>49</v>
      </c>
      <c r="AN104" s="0" t="s">
        <v>49</v>
      </c>
      <c r="AO104" s="0" t="s">
        <v>49</v>
      </c>
      <c r="AP104" s="0" t="s">
        <v>49</v>
      </c>
      <c r="AQ104" s="0" t="s">
        <v>49</v>
      </c>
    </row>
    <row r="105" customFormat="false" ht="15" hidden="false" customHeight="false" outlineLevel="0" collapsed="false">
      <c r="A105" s="0" t="n">
        <v>3093034</v>
      </c>
      <c r="B105" s="0" t="str">
        <f aca="false">RIGHT(O105,LEN(O105)-FIND("actrade-",O105)-7)</f>
        <v>9780199569694</v>
      </c>
      <c r="C105" s="0" t="str">
        <f aca="false">"10.1093/actrade/" &amp; B105 &amp; ".001.0001"</f>
        <v>10.1093/actrade/9780199569694.001.0001</v>
      </c>
      <c r="D105" s="0" t="str">
        <f aca="false">"http://www.veryshortintroductions.com/mobile/view/" &amp; C105 &amp; "/actrade-" &amp; B105</f>
        <v>http://www.veryshortintroductions.com/mobile/view/10.1093/actrade/9780199569694.001.0001/actrade-9780199569694</v>
      </c>
      <c r="E105" s="0" t="s">
        <v>568</v>
      </c>
      <c r="F105" s="0" t="str">
        <f aca="false">LEFT(E105,FIND(":",E105)-1)</f>
        <v>Conscience</v>
      </c>
      <c r="G105" s="0" t="str">
        <f aca="false">"&lt;a href='http://dx.doi.org/" &amp; C105 &amp; "'&gt;" &amp; LEFT(E105,FIND(":",E105)-1) &amp; "&lt;/a&gt;"</f>
        <v>&lt;a href='http://dx.doi.org/10.1093/actrade/9780199569694.001.0001'&gt;Conscience&lt;/a&gt;</v>
      </c>
      <c r="H105" s="0" t="str">
        <f aca="false">"&lt;a href='http://dx.doi.org/" &amp; C105 &amp; "'&gt;" &amp;"&lt;img src='http://www.veryshortintroductions.com/view/covers/"&amp;B105&amp;".png' class='coverimage' alt='" &amp;E105 &amp; "'/&gt;&lt;/a&gt;"</f>
        <v>&lt;a href='http://dx.doi.org/10.1093/actrade/9780199569694.001.0001'&gt;&lt;img src='http://www.veryshortintroductions.com/view/covers/9780199569694.png' class='coverimage' alt='Conscience: a very short introduction'/&gt;&lt;/a&gt;</v>
      </c>
      <c r="I105" s="0" t="str">
        <f aca="false">"&lt;a href='" &amp; D105 &amp; "'&gt;" &amp; "&lt;img src='https://api.qrserver.com/v1/create-qr-code/?size=300x300&amp;data=" &amp; D105 &amp;"' class='qr'/&gt;&lt;/a&gt;"</f>
        <v>&lt;a href='http://www.veryshortintroductions.com/mobile/view/10.1093/actrade/9780199569694.001.0001/actrade-9780199569694'&gt;&lt;img src='https://api.qrserver.com/v1/create-qr-code/?size=300x300&amp;data=http://www.veryshortintroductions.com/mobile/view/10.1093/actrade/9780199569694.001.0001/actrade-9780199569694' class='qr'/&gt;&lt;/a&gt;</v>
      </c>
      <c r="J105" s="0" t="str">
        <f aca="false">"&lt;tr&gt;&lt;td&gt;" &amp; H105 &amp; "&lt;/td&gt;&lt;td&gt;&lt;small&gt;Very Short Introduction&lt;br/&gt;http://m.veryshortintroductions.com&lt;/small&gt;&lt;br/&gt;&lt;em&gt;ebook&lt;/em&gt;&lt;br/&gt;&lt;br/&gt;" &amp; G105 &amp; "&lt;/td&gt;&lt;td&gt;" &amp; I105 &amp; "&lt;/td&gt;&lt;/tr&gt;"</f>
        <v>&lt;tr&gt;&lt;td&gt;&lt;a href='http://dx.doi.org/10.1093/actrade/9780199569694.001.0001'&gt;&lt;img src='http://www.veryshortintroductions.com/view/covers/9780199569694.png' class='coverimage' alt='Conscience: a very short introduction'/&gt;&lt;/a&gt;&lt;/td&gt;&lt;td&gt;&lt;small&gt;Very Short Introduction&lt;br/&gt;http://m.veryshortintroductions.com&lt;/small&gt;&lt;br/&gt;&lt;em&gt;ebook&lt;/em&gt;&lt;br/&gt;&lt;br/&gt;&lt;a href='http://dx.doi.org/10.1093/actrade/9780199569694.001.0001'&gt;Conscience&lt;/a&gt;&lt;/td&gt;&lt;td&gt;&lt;a href='http://www.veryshortintroductions.com/mobile/view/10.1093/actrade/9780199569694.001.0001/actrade-9780199569694'&gt;&lt;img src='https://api.qrserver.com/v1/create-qr-code/?size=300x300&amp;data=http://www.veryshortintroductions.com/mobile/view/10.1093/actrade/9780199569694.001.0001/actrade-9780199569694' class='qr'/&gt;&lt;/a&gt;&lt;/td&gt;&lt;/tr&gt;</v>
      </c>
      <c r="N105" s="0" t="s">
        <v>44</v>
      </c>
      <c r="O105" s="0" t="s">
        <v>569</v>
      </c>
      <c r="P105" s="0" t="s">
        <v>569</v>
      </c>
      <c r="Q105" s="0" t="s">
        <v>46</v>
      </c>
      <c r="S105" s="0" t="s">
        <v>570</v>
      </c>
      <c r="Y105" s="0" t="s">
        <v>571</v>
      </c>
      <c r="AA105" s="0" t="s">
        <v>49</v>
      </c>
      <c r="AB105" s="2" t="n">
        <v>40544</v>
      </c>
      <c r="AC105" s="2" t="n">
        <v>40908</v>
      </c>
      <c r="AK105" s="0" t="s">
        <v>50</v>
      </c>
      <c r="AL105" s="0" t="s">
        <v>51</v>
      </c>
      <c r="AM105" s="0" t="s">
        <v>49</v>
      </c>
      <c r="AN105" s="0" t="s">
        <v>49</v>
      </c>
      <c r="AO105" s="0" t="s">
        <v>49</v>
      </c>
      <c r="AP105" s="0" t="s">
        <v>49</v>
      </c>
      <c r="AQ105" s="0" t="s">
        <v>49</v>
      </c>
    </row>
    <row r="106" customFormat="false" ht="15" hidden="false" customHeight="false" outlineLevel="0" collapsed="false">
      <c r="A106" s="0" t="n">
        <v>1048921</v>
      </c>
      <c r="B106" s="0" t="str">
        <f aca="false">RIGHT(O106,LEN(O106)-FIND("actrade-",O106)-7)</f>
        <v>9780192805850</v>
      </c>
      <c r="C106" s="0" t="str">
        <f aca="false">"10.1093/actrade/" &amp; B106 &amp; ".001.0001"</f>
        <v>10.1093/actrade/9780192805850.001.0001</v>
      </c>
      <c r="D106" s="0" t="str">
        <f aca="false">"http://www.veryshortintroductions.com/mobile/view/" &amp; C106 &amp; "/actrade-" &amp; B106</f>
        <v>http://www.veryshortintroductions.com/mobile/view/10.1093/actrade/9780192805850.001.0001/actrade-9780192805850</v>
      </c>
      <c r="E106" s="0" t="s">
        <v>572</v>
      </c>
      <c r="F106" s="0" t="str">
        <f aca="false">LEFT(E106,FIND(":",E106)-1)</f>
        <v>Consciousness</v>
      </c>
      <c r="G106" s="0" t="str">
        <f aca="false">"&lt;a href='http://dx.doi.org/" &amp; C106 &amp; "'&gt;" &amp; LEFT(E106,FIND(":",E106)-1) &amp; "&lt;/a&gt;"</f>
        <v>&lt;a href='http://dx.doi.org/10.1093/actrade/9780192805850.001.0001'&gt;Consciousness&lt;/a&gt;</v>
      </c>
      <c r="H106" s="0" t="str">
        <f aca="false">"&lt;a href='http://dx.doi.org/" &amp; C106 &amp; "'&gt;" &amp;"&lt;img src='http://www.veryshortintroductions.com/view/covers/"&amp;B106&amp;".png' class='coverimage' alt='" &amp;E106 &amp; "'/&gt;&lt;/a&gt;"</f>
        <v>&lt;a href='http://dx.doi.org/10.1093/actrade/9780192805850.001.0001'&gt;&lt;img src='http://www.veryshortintroductions.com/view/covers/9780192805850.png' class='coverimage' alt='Consciousness: A Very Short Introduction (Very short introductions)'/&gt;&lt;/a&gt;</v>
      </c>
      <c r="I106" s="0" t="str">
        <f aca="false">"&lt;a href='" &amp; D106 &amp; "'&gt;" &amp; "&lt;img src='https://api.qrserver.com/v1/create-qr-code/?size=300x300&amp;data=" &amp; D106 &amp;"' class='qr'/&gt;&lt;/a&gt;"</f>
        <v>&lt;a href='http://www.veryshortintroductions.com/mobile/view/10.1093/actrade/9780192805850.001.0001/actrade-9780192805850'&gt;&lt;img src='https://api.qrserver.com/v1/create-qr-code/?size=300x300&amp;data=http://www.veryshortintroductions.com/mobile/view/10.1093/actrade/9780192805850.001.0001/actrade-9780192805850' class='qr'/&gt;&lt;/a&gt;</v>
      </c>
      <c r="J106" s="0" t="str">
        <f aca="false">"&lt;tr&gt;&lt;td&gt;" &amp; H106 &amp; "&lt;/td&gt;&lt;td&gt;&lt;small&gt;Very Short Introduction&lt;br/&gt;http://m.veryshortintroductions.com&lt;/small&gt;&lt;br/&gt;&lt;em&gt;ebook&lt;/em&gt;&lt;br/&gt;&lt;br/&gt;" &amp; G106 &amp; "&lt;/td&gt;&lt;td&gt;" &amp; I106 &amp; "&lt;/td&gt;&lt;/tr&gt;"</f>
        <v>&lt;tr&gt;&lt;td&gt;&lt;a href='http://dx.doi.org/10.1093/actrade/9780192805850.001.0001'&gt;&lt;img src='http://www.veryshortintroductions.com/view/covers/9780192805850.png' class='coverimage' alt='Consciousness: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href='http://dx.doi.org/10.1093/actrade/9780192805850.001.0001'&gt;Consciousness&lt;/a&gt;&lt;/td&gt;&lt;td&gt;&lt;a href='http://www.veryshortintroductions.com/mobile/view/10.1093/actrade/9780192805850.001.0001/actrade-9780192805850'&gt;&lt;img src='https://api.qrserver.com/v1/create-qr-code/?size=300x300&amp;data=http://www.veryshortintroductions.com/mobile/view/10.1093/actrade/9780192805850.001.0001/actrade-9780192805850' class='qr'/&gt;&lt;/a&gt;&lt;/td&gt;&lt;/tr&gt;</v>
      </c>
      <c r="N106" s="0" t="s">
        <v>44</v>
      </c>
      <c r="O106" s="0" t="s">
        <v>573</v>
      </c>
      <c r="P106" s="0" t="s">
        <v>573</v>
      </c>
      <c r="Q106" s="0" t="s">
        <v>46</v>
      </c>
      <c r="S106" s="0" t="s">
        <v>574</v>
      </c>
      <c r="X106" s="0" t="s">
        <v>575</v>
      </c>
      <c r="Y106" s="0" t="s">
        <v>576</v>
      </c>
      <c r="AA106" s="0" t="s">
        <v>49</v>
      </c>
      <c r="AB106" s="2" t="n">
        <v>38353</v>
      </c>
      <c r="AC106" s="2" t="n">
        <v>38717</v>
      </c>
      <c r="AJ106" s="0" t="s">
        <v>577</v>
      </c>
      <c r="AK106" s="0" t="s">
        <v>50</v>
      </c>
      <c r="AL106" s="0" t="s">
        <v>51</v>
      </c>
      <c r="AM106" s="0" t="s">
        <v>49</v>
      </c>
      <c r="AN106" s="0" t="s">
        <v>49</v>
      </c>
      <c r="AO106" s="0" t="s">
        <v>49</v>
      </c>
      <c r="AP106" s="0" t="s">
        <v>49</v>
      </c>
      <c r="AQ106" s="0" t="s">
        <v>49</v>
      </c>
    </row>
    <row r="107" customFormat="false" ht="15" hidden="false" customHeight="false" outlineLevel="0" collapsed="false">
      <c r="A107" s="0" t="n">
        <v>1065220</v>
      </c>
      <c r="B107" s="0" t="str">
        <f aca="false">RIGHT(O107,LEN(O107)-FIND("actrade-",O107)-7)</f>
        <v>9780192806468</v>
      </c>
      <c r="C107" s="0" t="str">
        <f aca="false">"10.1093/actrade/" &amp; B107 &amp; ".001.0001"</f>
        <v>10.1093/actrade/9780192806468.001.0001</v>
      </c>
      <c r="D107" s="0" t="str">
        <f aca="false">"http://www.veryshortintroductions.com/mobile/view/" &amp; C107 &amp; "/actrade-" &amp; B107</f>
        <v>http://www.veryshortintroductions.com/mobile/view/10.1093/actrade/9780192806468.001.0001/actrade-9780192806468</v>
      </c>
      <c r="E107" s="0" t="s">
        <v>578</v>
      </c>
      <c r="F107" s="0" t="str">
        <f aca="false">LEFT(E107,FIND(":",E107)-1)</f>
        <v>Contemporary Art</v>
      </c>
      <c r="G107" s="0" t="str">
        <f aca="false">"&lt;a href='http://dx.doi.org/" &amp; C107 &amp; "'&gt;" &amp; LEFT(E107,FIND(":",E107)-1) &amp; "&lt;/a&gt;"</f>
        <v>&lt;a href='http://dx.doi.org/10.1093/actrade/9780192806468.001.0001'&gt;Contemporary Art&lt;/a&gt;</v>
      </c>
      <c r="H107" s="0" t="str">
        <f aca="false">"&lt;a href='http://dx.doi.org/" &amp; C107 &amp; "'&gt;" &amp;"&lt;img src='http://www.veryshortintroductions.com/view/covers/"&amp;B107&amp;".png' class='coverimage' alt='" &amp;E107 &amp; "'/&gt;&lt;/a&gt;"</f>
        <v>&lt;a href='http://dx.doi.org/10.1093/actrade/9780192806468.001.0001'&gt;&lt;img src='http://www.veryshortintroductions.com/view/covers/9780192806468.png' class='coverimage' alt='Contemporary Art: A Very Short Introduction (Very short introductions ; 146)'/&gt;&lt;/a&gt;</v>
      </c>
      <c r="I107" s="0" t="str">
        <f aca="false">"&lt;a href='" &amp; D107 &amp; "'&gt;" &amp; "&lt;img src='https://api.qrserver.com/v1/create-qr-code/?size=300x300&amp;data=" &amp; D107 &amp;"' class='qr'/&gt;&lt;/a&gt;"</f>
        <v>&lt;a href='http://www.veryshortintroductions.com/mobile/view/10.1093/actrade/9780192806468.001.0001/actrade-9780192806468'&gt;&lt;img src='https://api.qrserver.com/v1/create-qr-code/?size=300x300&amp;data=http://www.veryshortintroductions.com/mobile/view/10.1093/actrade/9780192806468.001.0001/actrade-9780192806468' class='qr'/&gt;&lt;/a&gt;</v>
      </c>
      <c r="J107" s="0" t="str">
        <f aca="false">"&lt;tr&gt;&lt;td&gt;" &amp; H107 &amp; "&lt;/td&gt;&lt;td&gt;&lt;small&gt;Very Short Introduction&lt;br/&gt;http://m.veryshortintroductions.com&lt;/small&gt;&lt;br/&gt;&lt;em&gt;ebook&lt;/em&gt;&lt;br/&gt;&lt;br/&gt;" &amp; G107 &amp; "&lt;/td&gt;&lt;td&gt;" &amp; I107 &amp; "&lt;/td&gt;&lt;/tr&gt;"</f>
        <v>&lt;tr&gt;&lt;td&gt;&lt;a href='http://dx.doi.org/10.1093/actrade/9780192806468.001.0001'&gt;&lt;img src='http://www.veryshortintroductions.com/view/covers/9780192806468.png' class='coverimage' alt='Contemporary Art: A Very Short Introduction (Very short introductions ; 146)'/&gt;&lt;/a&gt;&lt;/td&gt;&lt;td&gt;&lt;small&gt;Very Short Introduction&lt;br/&gt;http://m.veryshortintroductions.com&lt;/small&gt;&lt;br/&gt;&lt;em&gt;ebook&lt;/em&gt;&lt;br/&gt;&lt;br/&gt;&lt;a href='http://dx.doi.org/10.1093/actrade/9780192806468.001.0001'&gt;Contemporary Art&lt;/a&gt;&lt;/td&gt;&lt;td&gt;&lt;a href='http://www.veryshortintroductions.com/mobile/view/10.1093/actrade/9780192806468.001.0001/actrade-9780192806468'&gt;&lt;img src='https://api.qrserver.com/v1/create-qr-code/?size=300x300&amp;data=http://www.veryshortintroductions.com/mobile/view/10.1093/actrade/9780192806468.001.0001/actrade-9780192806468' class='qr'/&gt;&lt;/a&gt;&lt;/td&gt;&lt;/tr&gt;</v>
      </c>
      <c r="N107" s="0" t="s">
        <v>44</v>
      </c>
      <c r="O107" s="0" t="s">
        <v>579</v>
      </c>
      <c r="P107" s="0" t="s">
        <v>579</v>
      </c>
      <c r="Q107" s="0" t="s">
        <v>46</v>
      </c>
      <c r="S107" s="0" t="s">
        <v>580</v>
      </c>
      <c r="X107" s="0" t="s">
        <v>581</v>
      </c>
      <c r="Y107" s="0" t="s">
        <v>582</v>
      </c>
      <c r="AA107" s="0" t="s">
        <v>49</v>
      </c>
      <c r="AB107" s="2" t="n">
        <v>38718</v>
      </c>
      <c r="AC107" s="2" t="n">
        <v>39082</v>
      </c>
      <c r="AJ107" s="0" t="s">
        <v>583</v>
      </c>
      <c r="AK107" s="0" t="s">
        <v>50</v>
      </c>
      <c r="AL107" s="0" t="s">
        <v>51</v>
      </c>
      <c r="AM107" s="0" t="s">
        <v>49</v>
      </c>
      <c r="AN107" s="0" t="s">
        <v>49</v>
      </c>
      <c r="AO107" s="0" t="s">
        <v>49</v>
      </c>
      <c r="AP107" s="0" t="s">
        <v>49</v>
      </c>
      <c r="AQ107" s="0" t="s">
        <v>49</v>
      </c>
    </row>
    <row r="108" customFormat="false" ht="15" hidden="false" customHeight="false" outlineLevel="0" collapsed="false">
      <c r="A108" s="0" t="n">
        <v>3093031</v>
      </c>
      <c r="B108" s="0" t="str">
        <f aca="false">RIGHT(O108,LEN(O108)-FIND("actrade-",O108)-7)</f>
        <v>9780199609260</v>
      </c>
      <c r="C108" s="0" t="str">
        <f aca="false">"10.1093/actrade/" &amp; B108 &amp; ".001.0001"</f>
        <v>10.1093/actrade/9780199609260.001.0001</v>
      </c>
      <c r="D108" s="0" t="str">
        <f aca="false">"http://www.veryshortintroductions.com/mobile/view/" &amp; C108 &amp; "/actrade-" &amp; B108</f>
        <v>http://www.veryshortintroductions.com/mobile/view/10.1093/actrade/9780199609260.001.0001/actrade-9780199609260</v>
      </c>
      <c r="E108" s="0" t="s">
        <v>584</v>
      </c>
      <c r="F108" s="0" t="str">
        <f aca="false">LEFT(E108,FIND(":",E108)-1)</f>
        <v>Contemporary fiction  </v>
      </c>
      <c r="G108" s="0" t="str">
        <f aca="false">"&lt;a href='http://dx.doi.org/" &amp; C108 &amp; "'&gt;" &amp; LEFT(E108,FIND(":",E108)-1) &amp; "&lt;/a&gt;"</f>
        <v>&lt;a href='http://dx.doi.org/10.1093/actrade/9780199609260.001.0001'&gt;Contemporary fiction  &lt;/a&gt;</v>
      </c>
      <c r="H108" s="0" t="str">
        <f aca="false">"&lt;a href='http://dx.doi.org/" &amp; C108 &amp; "'&gt;" &amp;"&lt;img src='http://www.veryshortintroductions.com/view/covers/"&amp;B108&amp;".png' class='coverimage' alt='" &amp;E108 &amp; "'/&gt;&lt;/a&gt;"</f>
        <v>&lt;a href='http://dx.doi.org/10.1093/actrade/9780199609260.001.0001'&gt;&lt;img src='http://www.veryshortintroductions.com/view/covers/9780199609260.png' class='coverimage' alt='Contemporary fiction  : a very short introduction'/&gt;&lt;/a&gt;</v>
      </c>
      <c r="I108" s="0" t="str">
        <f aca="false">"&lt;a href='" &amp; D108 &amp; "'&gt;" &amp; "&lt;img src='https://api.qrserver.com/v1/create-qr-code/?size=300x300&amp;data=" &amp; D108 &amp;"' class='qr'/&gt;&lt;/a&gt;"</f>
        <v>&lt;a href='http://www.veryshortintroductions.com/mobile/view/10.1093/actrade/9780199609260.001.0001/actrade-9780199609260'&gt;&lt;img src='https://api.qrserver.com/v1/create-qr-code/?size=300x300&amp;data=http://www.veryshortintroductions.com/mobile/view/10.1093/actrade/9780199609260.001.0001/actrade-9780199609260' class='qr'/&gt;&lt;/a&gt;</v>
      </c>
      <c r="J108" s="0" t="str">
        <f aca="false">"&lt;tr&gt;&lt;td&gt;" &amp; H108 &amp; "&lt;/td&gt;&lt;td&gt;&lt;small&gt;Very Short Introduction&lt;br/&gt;http://m.veryshortintroductions.com&lt;/small&gt;&lt;br/&gt;&lt;em&gt;ebook&lt;/em&gt;&lt;br/&gt;&lt;br/&gt;" &amp; G108 &amp; "&lt;/td&gt;&lt;td&gt;" &amp; I108 &amp; "&lt;/td&gt;&lt;/tr&gt;"</f>
        <v>&lt;tr&gt;&lt;td&gt;&lt;a href='http://dx.doi.org/10.1093/actrade/9780199609260.001.0001'&gt;&lt;img src='http://www.veryshortintroductions.com/view/covers/9780199609260.png' class='coverimage' alt='Contemporary fiction  : a very short introduction'/&gt;&lt;/a&gt;&lt;/td&gt;&lt;td&gt;&lt;small&gt;Very Short Introduction&lt;br/&gt;http://m.veryshortintroductions.com&lt;/small&gt;&lt;br/&gt;&lt;em&gt;ebook&lt;/em&gt;&lt;br/&gt;&lt;br/&gt;&lt;a href='http://dx.doi.org/10.1093/actrade/9780199609260.001.0001'&gt;Contemporary fiction  &lt;/a&gt;&lt;/td&gt;&lt;td&gt;&lt;a href='http://www.veryshortintroductions.com/mobile/view/10.1093/actrade/9780199609260.001.0001/actrade-9780199609260'&gt;&lt;img src='https://api.qrserver.com/v1/create-qr-code/?size=300x300&amp;data=http://www.veryshortintroductions.com/mobile/view/10.1093/actrade/9780199609260.001.0001/actrade-9780199609260' class='qr'/&gt;&lt;/a&gt;&lt;/td&gt;&lt;/tr&gt;</v>
      </c>
      <c r="N108" s="0" t="s">
        <v>44</v>
      </c>
      <c r="O108" s="0" t="s">
        <v>585</v>
      </c>
      <c r="P108" s="0" t="s">
        <v>585</v>
      </c>
      <c r="Q108" s="0" t="s">
        <v>46</v>
      </c>
      <c r="S108" s="0" t="s">
        <v>586</v>
      </c>
      <c r="Y108" s="0" t="s">
        <v>587</v>
      </c>
      <c r="AA108" s="0" t="s">
        <v>49</v>
      </c>
      <c r="AB108" s="2" t="n">
        <v>41275</v>
      </c>
      <c r="AC108" s="2" t="n">
        <v>41639</v>
      </c>
      <c r="AK108" s="0" t="s">
        <v>50</v>
      </c>
      <c r="AL108" s="0" t="s">
        <v>51</v>
      </c>
      <c r="AM108" s="0" t="s">
        <v>49</v>
      </c>
      <c r="AN108" s="0" t="s">
        <v>49</v>
      </c>
      <c r="AO108" s="0" t="s">
        <v>49</v>
      </c>
      <c r="AP108" s="0" t="s">
        <v>49</v>
      </c>
      <c r="AQ108" s="0" t="s">
        <v>49</v>
      </c>
    </row>
    <row r="109" customFormat="false" ht="15" hidden="false" customHeight="false" outlineLevel="0" collapsed="false">
      <c r="A109" s="0" t="n">
        <v>1104586</v>
      </c>
      <c r="B109" s="0" t="str">
        <f aca="false">RIGHT(O109,LEN(O109)-FIND("actrade-",O109)-7)</f>
        <v>9780192853592</v>
      </c>
      <c r="C109" s="0" t="str">
        <f aca="false">"10.1093/actrade/" &amp; B109 &amp; ".001.0001"</f>
        <v>10.1093/actrade/9780192853592.001.0001</v>
      </c>
      <c r="D109" s="0" t="str">
        <f aca="false">"http://www.veryshortintroductions.com/mobile/view/" &amp; C109 &amp; "/actrade-" &amp; B109</f>
        <v>http://www.veryshortintroductions.com/mobile/view/10.1093/actrade/9780192853592.001.0001/actrade-9780192853592</v>
      </c>
      <c r="E109" s="0" t="s">
        <v>588</v>
      </c>
      <c r="F109" s="0" t="str">
        <f aca="false">LEFT(E109,FIND(":",E109)-1)</f>
        <v>Continental Philosophy</v>
      </c>
      <c r="G109" s="0" t="str">
        <f aca="false">"&lt;a href='http://dx.doi.org/" &amp; C109 &amp; "'&gt;" &amp; LEFT(E109,FIND(":",E109)-1) &amp; "&lt;/a&gt;"</f>
        <v>&lt;a href='http://dx.doi.org/10.1093/actrade/9780192853592.001.0001'&gt;Continental Philosophy&lt;/a&gt;</v>
      </c>
      <c r="H109" s="0" t="str">
        <f aca="false">"&lt;a href='http://dx.doi.org/" &amp; C109 &amp; "'&gt;" &amp;"&lt;img src='http://www.veryshortintroductions.com/view/covers/"&amp;B109&amp;".png' class='coverimage' alt='" &amp;E109 &amp; "'/&gt;&lt;/a&gt;"</f>
        <v>&lt;a href='http://dx.doi.org/10.1093/actrade/9780192853592.001.0001'&gt;&lt;img src='http://www.veryshortintroductions.com/view/covers/9780192853592.png' class='coverimage' alt='Continental Philosophy: A Very Short Introduction (Very short introductions ; 43)'/&gt;&lt;/a&gt;</v>
      </c>
      <c r="I109" s="0" t="str">
        <f aca="false">"&lt;a href='" &amp; D109 &amp; "'&gt;" &amp; "&lt;img src='https://api.qrserver.com/v1/create-qr-code/?size=300x300&amp;data=" &amp; D109 &amp;"' class='qr'/&gt;&lt;/a&gt;"</f>
        <v>&lt;a href='http://www.veryshortintroductions.com/mobile/view/10.1093/actrade/9780192853592.001.0001/actrade-9780192853592'&gt;&lt;img src='https://api.qrserver.com/v1/create-qr-code/?size=300x300&amp;data=http://www.veryshortintroductions.com/mobile/view/10.1093/actrade/9780192853592.001.0001/actrade-9780192853592' class='qr'/&gt;&lt;/a&gt;</v>
      </c>
      <c r="J109" s="0" t="str">
        <f aca="false">"&lt;tr&gt;&lt;td&gt;" &amp; H109 &amp; "&lt;/td&gt;&lt;td&gt;&lt;small&gt;Very Short Introduction&lt;br/&gt;http://m.veryshortintroductions.com&lt;/small&gt;&lt;br/&gt;&lt;em&gt;ebook&lt;/em&gt;&lt;br/&gt;&lt;br/&gt;" &amp; G109 &amp; "&lt;/td&gt;&lt;td&gt;" &amp; I109 &amp; "&lt;/td&gt;&lt;/tr&gt;"</f>
        <v>&lt;tr&gt;&lt;td&gt;&lt;a href='http://dx.doi.org/10.1093/actrade/9780192853592.001.0001'&gt;&lt;img src='http://www.veryshortintroductions.com/view/covers/9780192853592.png' class='coverimage' alt='Continental Philosophy: A Very Short Introduction (Very short introductions ; 43)'/&gt;&lt;/a&gt;&lt;/td&gt;&lt;td&gt;&lt;small&gt;Very Short Introduction&lt;br/&gt;http://m.veryshortintroductions.com&lt;/small&gt;&lt;br/&gt;&lt;em&gt;ebook&lt;/em&gt;&lt;br/&gt;&lt;br/&gt;&lt;a href='http://dx.doi.org/10.1093/actrade/9780192853592.001.0001'&gt;Continental Philosophy&lt;/a&gt;&lt;/td&gt;&lt;td&gt;&lt;a href='http://www.veryshortintroductions.com/mobile/view/10.1093/actrade/9780192853592.001.0001/actrade-9780192853592'&gt;&lt;img src='https://api.qrserver.com/v1/create-qr-code/?size=300x300&amp;data=http://www.veryshortintroductions.com/mobile/view/10.1093/actrade/9780192853592.001.0001/actrade-9780192853592' class='qr'/&gt;&lt;/a&gt;&lt;/td&gt;&lt;/tr&gt;</v>
      </c>
      <c r="N109" s="0" t="s">
        <v>44</v>
      </c>
      <c r="O109" s="0" t="s">
        <v>589</v>
      </c>
      <c r="P109" s="0" t="s">
        <v>589</v>
      </c>
      <c r="Q109" s="0" t="s">
        <v>46</v>
      </c>
      <c r="S109" s="0" t="s">
        <v>590</v>
      </c>
      <c r="X109" s="0" t="s">
        <v>591</v>
      </c>
      <c r="Y109" s="0" t="s">
        <v>592</v>
      </c>
      <c r="AA109" s="0" t="s">
        <v>49</v>
      </c>
      <c r="AB109" s="2" t="n">
        <v>36892</v>
      </c>
      <c r="AC109" s="2" t="n">
        <v>37256</v>
      </c>
      <c r="AJ109" s="0" t="s">
        <v>593</v>
      </c>
      <c r="AK109" s="0" t="s">
        <v>50</v>
      </c>
      <c r="AL109" s="0" t="s">
        <v>51</v>
      </c>
      <c r="AM109" s="0" t="s">
        <v>49</v>
      </c>
      <c r="AN109" s="0" t="s">
        <v>49</v>
      </c>
      <c r="AO109" s="0" t="s">
        <v>49</v>
      </c>
      <c r="AP109" s="0" t="s">
        <v>49</v>
      </c>
      <c r="AQ109" s="0" t="s">
        <v>49</v>
      </c>
    </row>
    <row r="110" customFormat="false" ht="15" hidden="false" customHeight="false" outlineLevel="0" collapsed="false">
      <c r="A110" s="0" t="n">
        <v>11818723</v>
      </c>
      <c r="B110" s="0" t="str">
        <f aca="false">RIGHT(O110,LEN(O110)-FIND("actrade-",O110)-7)</f>
        <v>9780199330966</v>
      </c>
      <c r="C110" s="0" t="str">
        <f aca="false">"10.1093/actrade/" &amp; B110 &amp; ".001.0001"</f>
        <v>10.1093/actrade/9780199330966.001.0001</v>
      </c>
      <c r="D110" s="0" t="str">
        <f aca="false">"http://www.veryshortintroductions.com/mobile/view/" &amp; C110 &amp; "/actrade-" &amp; B110</f>
        <v>http://www.veryshortintroductions.com/mobile/view/10.1093/actrade/9780199330966.001.0001/actrade-9780199330966</v>
      </c>
      <c r="E110" s="0" t="s">
        <v>594</v>
      </c>
      <c r="F110" s="0" t="str">
        <f aca="false">LEFT(E110,FIND(":",E110)-1)</f>
        <v>Copernicus</v>
      </c>
      <c r="G110" s="0" t="str">
        <f aca="false">"&lt;a href='http://dx.doi.org/" &amp; C110 &amp; "'&gt;" &amp; LEFT(E110,FIND(":",E110)-1) &amp; "&lt;/a&gt;"</f>
        <v>&lt;a href='http://dx.doi.org/10.1093/actrade/9780199330966.001.0001'&gt;Copernicus&lt;/a&gt;</v>
      </c>
      <c r="H110" s="0" t="str">
        <f aca="false">"&lt;a href='http://dx.doi.org/" &amp; C110 &amp; "'&gt;" &amp;"&lt;img src='http://www.veryshortintroductions.com/view/covers/"&amp;B110&amp;".png' class='coverimage' alt='" &amp;E110 &amp; "'/&gt;&lt;/a&gt;"</f>
        <v>&lt;a href='http://dx.doi.org/10.1093/actrade/9780199330966.001.0001'&gt;&lt;img src='http://www.veryshortintroductions.com/view/covers/9780199330966.png' class='coverimage' alt='Copernicus: A Very Short Introduction'/&gt;&lt;/a&gt;</v>
      </c>
      <c r="I110" s="0" t="str">
        <f aca="false">"&lt;a href='" &amp; D110 &amp; "'&gt;" &amp; "&lt;img src='https://api.qrserver.com/v1/create-qr-code/?size=300x300&amp;data=" &amp; D110 &amp;"' class='qr'/&gt;&lt;/a&gt;"</f>
        <v>&lt;a href='http://www.veryshortintroductions.com/mobile/view/10.1093/actrade/9780199330966.001.0001/actrade-9780199330966'&gt;&lt;img src='https://api.qrserver.com/v1/create-qr-code/?size=300x300&amp;data=http://www.veryshortintroductions.com/mobile/view/10.1093/actrade/9780199330966.001.0001/actrade-9780199330966' class='qr'/&gt;&lt;/a&gt;</v>
      </c>
      <c r="J110" s="0" t="str">
        <f aca="false">"&lt;tr&gt;&lt;td&gt;" &amp; H110 &amp; "&lt;/td&gt;&lt;td&gt;&lt;small&gt;Very Short Introduction&lt;br/&gt;http://m.veryshortintroductions.com&lt;/small&gt;&lt;br/&gt;&lt;em&gt;ebook&lt;/em&gt;&lt;br/&gt;&lt;br/&gt;" &amp; G110 &amp; "&lt;/td&gt;&lt;td&gt;" &amp; I110 &amp; "&lt;/td&gt;&lt;/tr&gt;"</f>
        <v>&lt;tr&gt;&lt;td&gt;&lt;a href='http://dx.doi.org/10.1093/actrade/9780199330966.001.0001'&gt;&lt;img src='http://www.veryshortintroductions.com/view/covers/9780199330966.png' class='coverimage' alt='Copernicus: A Very Short Introduction'/&gt;&lt;/a&gt;&lt;/td&gt;&lt;td&gt;&lt;small&gt;Very Short Introduction&lt;br/&gt;http://m.veryshortintroductions.com&lt;/small&gt;&lt;br/&gt;&lt;em&gt;ebook&lt;/em&gt;&lt;br/&gt;&lt;br/&gt;&lt;a href='http://dx.doi.org/10.1093/actrade/9780199330966.001.0001'&gt;Copernicus&lt;/a&gt;&lt;/td&gt;&lt;td&gt;&lt;a href='http://www.veryshortintroductions.com/mobile/view/10.1093/actrade/9780199330966.001.0001/actrade-9780199330966'&gt;&lt;img src='https://api.qrserver.com/v1/create-qr-code/?size=300x300&amp;data=http://www.veryshortintroductions.com/mobile/view/10.1093/actrade/9780199330966.001.0001/actrade-9780199330966' class='qr'/&gt;&lt;/a&gt;&lt;/td&gt;&lt;/tr&gt;</v>
      </c>
      <c r="N110" s="0" t="s">
        <v>44</v>
      </c>
      <c r="O110" s="0" t="s">
        <v>595</v>
      </c>
      <c r="P110" s="0" t="s">
        <v>595</v>
      </c>
      <c r="Q110" s="0" t="s">
        <v>46</v>
      </c>
      <c r="S110" s="0" t="s">
        <v>596</v>
      </c>
      <c r="X110" s="0" t="s">
        <v>597</v>
      </c>
      <c r="Y110" s="0" t="s">
        <v>598</v>
      </c>
      <c r="AA110" s="0" t="s">
        <v>49</v>
      </c>
      <c r="AB110" s="2" t="n">
        <v>42370</v>
      </c>
      <c r="AC110" s="2" t="n">
        <v>42735</v>
      </c>
      <c r="AK110" s="0" t="s">
        <v>50</v>
      </c>
      <c r="AL110" s="0" t="s">
        <v>51</v>
      </c>
      <c r="AM110" s="0" t="s">
        <v>49</v>
      </c>
      <c r="AN110" s="0" t="s">
        <v>49</v>
      </c>
      <c r="AO110" s="0" t="s">
        <v>49</v>
      </c>
      <c r="AP110" s="0" t="s">
        <v>49</v>
      </c>
      <c r="AQ110" s="0" t="s">
        <v>49</v>
      </c>
    </row>
    <row r="111" customFormat="false" ht="15" hidden="false" customHeight="false" outlineLevel="0" collapsed="false">
      <c r="A111" s="0" t="n">
        <v>3093045</v>
      </c>
      <c r="B111" s="0" t="str">
        <f aca="false">RIGHT(O111,LEN(O111)-FIND("actrade-",O111)-7)</f>
        <v>9780199682775</v>
      </c>
      <c r="C111" s="0" t="str">
        <f aca="false">"10.1093/actrade/" &amp; B111 &amp; ".001.0001"</f>
        <v>10.1093/actrade/9780199682775.001.0001</v>
      </c>
      <c r="D111" s="0" t="str">
        <f aca="false">"http://www.veryshortintroductions.com/mobile/view/" &amp; C111 &amp; "/actrade-" &amp; B111</f>
        <v>http://www.veryshortintroductions.com/mobile/view/10.1093/actrade/9780199682775.001.0001/actrade-9780199682775</v>
      </c>
      <c r="E111" s="0" t="s">
        <v>599</v>
      </c>
      <c r="F111" s="0" t="str">
        <f aca="false">LEFT(E111,FIND(":",E111)-1)</f>
        <v>Coral reefs  </v>
      </c>
      <c r="G111" s="0" t="str">
        <f aca="false">"&lt;a href='http://dx.doi.org/" &amp; C111 &amp; "'&gt;" &amp; LEFT(E111,FIND(":",E111)-1) &amp; "&lt;/a&gt;"</f>
        <v>&lt;a href='http://dx.doi.org/10.1093/actrade/9780199682775.001.0001'&gt;Coral reefs  &lt;/a&gt;</v>
      </c>
      <c r="H111" s="0" t="str">
        <f aca="false">"&lt;a href='http://dx.doi.org/" &amp; C111 &amp; "'&gt;" &amp;"&lt;img src='http://www.veryshortintroductions.com/view/covers/"&amp;B111&amp;".png' class='coverimage' alt='" &amp;E111 &amp; "'/&gt;&lt;/a&gt;"</f>
        <v>&lt;a href='http://dx.doi.org/10.1093/actrade/9780199682775.001.0001'&gt;&lt;img src='http://www.veryshortintroductions.com/view/covers/9780199682775.png' class='coverimage' alt='Coral reefs  : a very short introduction'/&gt;&lt;/a&gt;</v>
      </c>
      <c r="I111" s="0" t="str">
        <f aca="false">"&lt;a href='" &amp; D111 &amp; "'&gt;" &amp; "&lt;img src='https://api.qrserver.com/v1/create-qr-code/?size=300x300&amp;data=" &amp; D111 &amp;"' class='qr'/&gt;&lt;/a&gt;"</f>
        <v>&lt;a href='http://www.veryshortintroductions.com/mobile/view/10.1093/actrade/9780199682775.001.0001/actrade-9780199682775'&gt;&lt;img src='https://api.qrserver.com/v1/create-qr-code/?size=300x300&amp;data=http://www.veryshortintroductions.com/mobile/view/10.1093/actrade/9780199682775.001.0001/actrade-9780199682775' class='qr'/&gt;&lt;/a&gt;</v>
      </c>
      <c r="J111" s="0" t="str">
        <f aca="false">"&lt;tr&gt;&lt;td&gt;" &amp; H111 &amp; "&lt;/td&gt;&lt;td&gt;&lt;small&gt;Very Short Introduction&lt;br/&gt;http://m.veryshortintroductions.com&lt;/small&gt;&lt;br/&gt;&lt;em&gt;ebook&lt;/em&gt;&lt;br/&gt;&lt;br/&gt;" &amp; G111 &amp; "&lt;/td&gt;&lt;td&gt;" &amp; I111 &amp; "&lt;/td&gt;&lt;/tr&gt;"</f>
        <v>&lt;tr&gt;&lt;td&gt;&lt;a href='http://dx.doi.org/10.1093/actrade/9780199682775.001.0001'&gt;&lt;img src='http://www.veryshortintroductions.com/view/covers/9780199682775.png' class='coverimage' alt='Coral reefs  : a very short introduction'/&gt;&lt;/a&gt;&lt;/td&gt;&lt;td&gt;&lt;small&gt;Very Short Introduction&lt;br/&gt;http://m.veryshortintroductions.com&lt;/small&gt;&lt;br/&gt;&lt;em&gt;ebook&lt;/em&gt;&lt;br/&gt;&lt;br/&gt;&lt;a href='http://dx.doi.org/10.1093/actrade/9780199682775.001.0001'&gt;Coral reefs  &lt;/a&gt;&lt;/td&gt;&lt;td&gt;&lt;a href='http://www.veryshortintroductions.com/mobile/view/10.1093/actrade/9780199682775.001.0001/actrade-9780199682775'&gt;&lt;img src='https://api.qrserver.com/v1/create-qr-code/?size=300x300&amp;data=http://www.veryshortintroductions.com/mobile/view/10.1093/actrade/9780199682775.001.0001/actrade-9780199682775' class='qr'/&gt;&lt;/a&gt;&lt;/td&gt;&lt;/tr&gt;</v>
      </c>
      <c r="N111" s="0" t="s">
        <v>44</v>
      </c>
      <c r="O111" s="0" t="s">
        <v>600</v>
      </c>
      <c r="P111" s="0" t="s">
        <v>600</v>
      </c>
      <c r="Q111" s="0" t="s">
        <v>46</v>
      </c>
      <c r="S111" s="0" t="s">
        <v>601</v>
      </c>
      <c r="Y111" s="0" t="s">
        <v>602</v>
      </c>
      <c r="AA111" s="0" t="s">
        <v>49</v>
      </c>
      <c r="AB111" s="2" t="n">
        <v>41640</v>
      </c>
      <c r="AC111" s="2" t="n">
        <v>42004</v>
      </c>
      <c r="AK111" s="0" t="s">
        <v>50</v>
      </c>
      <c r="AL111" s="0" t="s">
        <v>51</v>
      </c>
      <c r="AM111" s="0" t="s">
        <v>49</v>
      </c>
      <c r="AN111" s="0" t="s">
        <v>49</v>
      </c>
      <c r="AO111" s="0" t="s">
        <v>49</v>
      </c>
      <c r="AP111" s="0" t="s">
        <v>49</v>
      </c>
      <c r="AQ111" s="0" t="s">
        <v>49</v>
      </c>
    </row>
    <row r="112" customFormat="false" ht="15" hidden="false" customHeight="false" outlineLevel="0" collapsed="false">
      <c r="A112" s="0" t="n">
        <v>4412467</v>
      </c>
      <c r="B112" s="0" t="str">
        <f aca="false">RIGHT(O112,LEN(O112)-FIND("actrade-",O112)-7)</f>
        <v>9780199671816</v>
      </c>
      <c r="C112" s="0" t="str">
        <f aca="false">"10.1093/actrade/" &amp; B112 &amp; ".001.0001"</f>
        <v>10.1093/actrade/9780199671816.001.0001</v>
      </c>
      <c r="D112" s="0" t="str">
        <f aca="false">"http://www.veryshortintroductions.com/mobile/view/" &amp; C112 &amp; "/actrade-" &amp; B112</f>
        <v>http://www.veryshortintroductions.com/mobile/view/10.1093/actrade/9780199671816.001.0001/actrade-9780199671816</v>
      </c>
      <c r="E112" s="0" t="s">
        <v>603</v>
      </c>
      <c r="F112" s="0" t="str">
        <f aca="false">LEFT(E112,FIND(":",E112)-1)</f>
        <v>Corporate Social Responsibility</v>
      </c>
      <c r="G112" s="0" t="str">
        <f aca="false">"&lt;a href='http://dx.doi.org/" &amp; C112 &amp; "'&gt;" &amp; LEFT(E112,FIND(":",E112)-1) &amp; "&lt;/a&gt;"</f>
        <v>&lt;a href='http://dx.doi.org/10.1093/actrade/9780199671816.001.0001'&gt;Corporate Social Responsibility&lt;/a&gt;</v>
      </c>
      <c r="H112" s="0" t="str">
        <f aca="false">"&lt;a href='http://dx.doi.org/" &amp; C112 &amp; "'&gt;" &amp;"&lt;img src='http://www.veryshortintroductions.com/view/covers/"&amp;B112&amp;".png' class='coverimage' alt='" &amp;E112 &amp; "'/&gt;&lt;/a&gt;"</f>
        <v>&lt;a href='http://dx.doi.org/10.1093/actrade/9780199671816.001.0001'&gt;&lt;img src='http://www.veryshortintroductions.com/view/covers/9780199671816.png' class='coverimage' alt='Corporate Social Responsibility: a very short introduction'/&gt;&lt;/a&gt;</v>
      </c>
      <c r="I112" s="0" t="str">
        <f aca="false">"&lt;a href='" &amp; D112 &amp; "'&gt;" &amp; "&lt;img src='https://api.qrserver.com/v1/create-qr-code/?size=300x300&amp;data=" &amp; D112 &amp;"' class='qr'/&gt;&lt;/a&gt;"</f>
        <v>&lt;a href='http://www.veryshortintroductions.com/mobile/view/10.1093/actrade/9780199671816.001.0001/actrade-9780199671816'&gt;&lt;img src='https://api.qrserver.com/v1/create-qr-code/?size=300x300&amp;data=http://www.veryshortintroductions.com/mobile/view/10.1093/actrade/9780199671816.001.0001/actrade-9780199671816' class='qr'/&gt;&lt;/a&gt;</v>
      </c>
      <c r="J112" s="0" t="str">
        <f aca="false">"&lt;tr&gt;&lt;td&gt;" &amp; H112 &amp; "&lt;br/&gt;&lt;p class='murl'&gt;m.veryshortintroductions.com&lt;/p&gt;&lt;/td&gt;&lt;td&gt;&lt;h1&gt;" &amp; G112 &amp; "&lt;/h1&gt;&lt;h2&gt;a Very Short Introduction&lt;h2&gt;&lt;h3&gt;ebook&lt;/h3&gt;&lt;/td&gt;&lt;td&gt;" &amp; I112 &amp; "&lt;p style='qrt'&gt;Scan the code to read the book on your mobile.&lt;/p&gt;&lt;/td&gt;&lt;/tr&gt;"</f>
        <v>&lt;tr&gt;&lt;td&gt;&lt;a href='http://dx.doi.org/10.1093/actrade/9780199671816.001.0001'&gt;&lt;img src='http://www.veryshortintroductions.com/view/covers/9780199671816.png' class='coverimage' alt='Corporate Social Responsibility: a very short introduction'/&gt;&lt;/a&gt;&lt;br/&gt;&lt;p class='murl'&gt;m.veryshortintroductions.com&lt;/p&gt;&lt;/td&gt;&lt;td&gt;&lt;h1&gt;&lt;a href='http://dx.doi.org/10.1093/actrade/9780199671816.001.0001'&gt;Corporate Social Responsibility&lt;/a&gt;&lt;/h1&gt;&lt;h2&gt;a Very Short Introduction&lt;h2&gt;&lt;h3&gt;ebook&lt;/h3&gt;&lt;/td&gt;&lt;td&gt;&lt;a href='http://www.veryshortintroductions.com/mobile/view/10.1093/actrade/9780199671816.001.0001/actrade-9780199671816'&gt;&lt;img src='https://api.qrserver.com/v1/create-qr-code/?size=300x300&amp;data=http://www.veryshortintroductions.com/mobile/view/10.1093/actrade/9780199671816.001.0001/actrade-9780199671816' class='qr'/&gt;&lt;/a&gt;&lt;p style='qrt'&gt;Scan the code to read the book on your mobile.&lt;/p&gt;&lt;/td&gt;&lt;/tr&gt;</v>
      </c>
      <c r="N112" s="0" t="s">
        <v>44</v>
      </c>
      <c r="O112" s="0" t="s">
        <v>604</v>
      </c>
      <c r="P112" s="0" t="s">
        <v>604</v>
      </c>
      <c r="Q112" s="0" t="s">
        <v>46</v>
      </c>
      <c r="S112" s="0" t="s">
        <v>605</v>
      </c>
      <c r="X112" s="0" t="s">
        <v>606</v>
      </c>
      <c r="Y112" s="0" t="s">
        <v>607</v>
      </c>
      <c r="AA112" s="0" t="s">
        <v>49</v>
      </c>
      <c r="AB112" s="2" t="n">
        <v>41640</v>
      </c>
      <c r="AC112" s="2" t="n">
        <v>42004</v>
      </c>
      <c r="AK112" s="0" t="s">
        <v>50</v>
      </c>
      <c r="AL112" s="0" t="s">
        <v>51</v>
      </c>
      <c r="AM112" s="0" t="s">
        <v>49</v>
      </c>
      <c r="AN112" s="0" t="s">
        <v>49</v>
      </c>
      <c r="AO112" s="0" t="s">
        <v>49</v>
      </c>
      <c r="AP112" s="0" t="s">
        <v>49</v>
      </c>
      <c r="AQ112" s="0" t="s">
        <v>49</v>
      </c>
    </row>
    <row r="113" customFormat="false" ht="15" hidden="false" customHeight="false" outlineLevel="0" collapsed="false">
      <c r="A113" s="0" t="n">
        <v>4620475</v>
      </c>
      <c r="B113" s="0" t="str">
        <f aca="false">RIGHT(O113,LEN(O113)-FIND("actrade-",O113)-7)</f>
        <v>9780199689699</v>
      </c>
      <c r="C113" s="0" t="str">
        <f aca="false">"10.1093/actrade/" &amp; B113 &amp; ".001.0001"</f>
        <v>10.1093/actrade/9780199689699.001.0001</v>
      </c>
      <c r="D113" s="0" t="str">
        <f aca="false">"http://www.veryshortintroductions.com/mobile/view/" &amp; C113 &amp; "/actrade-" &amp; B113</f>
        <v>http://www.veryshortintroductions.com/mobile/view/10.1093/actrade/9780199689699.001.0001/actrade-9780199689699</v>
      </c>
      <c r="E113" s="0" t="s">
        <v>608</v>
      </c>
      <c r="F113" s="0" t="str">
        <f aca="false">LEFT(E113,FIND(":",E113)-1)</f>
        <v>Corruption</v>
      </c>
      <c r="G113" s="0" t="str">
        <f aca="false">"&lt;a href='http://dx.doi.org/" &amp; C113 &amp; "'&gt;" &amp; LEFT(E113,FIND(":",E113)-1) &amp; "&lt;/a&gt;"</f>
        <v>&lt;a href='http://dx.doi.org/10.1093/actrade/9780199689699.001.0001'&gt;Corruption&lt;/a&gt;</v>
      </c>
      <c r="H113" s="0" t="str">
        <f aca="false">"&lt;a href='http://dx.doi.org/" &amp; C113 &amp; "'&gt;" &amp;"&lt;img src='http://www.veryshortintroductions.com/view/covers/"&amp;B113&amp;".png' class='coverimage' alt='" &amp;E113 &amp; "'/&gt;&lt;/a&gt;"</f>
        <v>&lt;a href='http://dx.doi.org/10.1093/actrade/9780199689699.001.0001'&gt;&lt;img src='http://www.veryshortintroductions.com/view/covers/9780199689699.png' class='coverimage' alt='Corruption: A Very Short Introduction'/&gt;&lt;/a&gt;</v>
      </c>
      <c r="I113" s="0" t="str">
        <f aca="false">"&lt;a href='" &amp; D113 &amp; "'&gt;" &amp; "&lt;img src='https://api.qrserver.com/v1/create-qr-code/?size=300x300&amp;data=" &amp; D113 &amp;"' class='qr'/&gt;&lt;/a&gt;"</f>
        <v>&lt;a href='http://www.veryshortintroductions.com/mobile/view/10.1093/actrade/9780199689699.001.0001/actrade-9780199689699'&gt;&lt;img src='https://api.qrserver.com/v1/create-qr-code/?size=300x300&amp;data=http://www.veryshortintroductions.com/mobile/view/10.1093/actrade/9780199689699.001.0001/actrade-9780199689699' class='qr'/&gt;&lt;/a&gt;</v>
      </c>
      <c r="J113" s="0" t="str">
        <f aca="false">"&lt;tr&gt;&lt;td&gt;" &amp; H113 &amp; "&lt;/td&gt;&lt;td&gt;&lt;small&gt;Very Short Introduction&lt;br/&gt;http://m.veryshortintroductions.com&lt;/small&gt;&lt;br/&gt;&lt;em&gt;ebook&lt;/em&gt;&lt;br/&gt;&lt;br/&gt;" &amp; G113 &amp; "&lt;/td&gt;&lt;td&gt;" &amp; I113 &amp; "&lt;/td&gt;&lt;/tr&gt;"</f>
        <v>&lt;tr&gt;&lt;td&gt;&lt;a href='http://dx.doi.org/10.1093/actrade/9780199689699.001.0001'&gt;&lt;img src='http://www.veryshortintroductions.com/view/covers/9780199689699.png' class='coverimage' alt='Corruption: A Very Short Introduction'/&gt;&lt;/a&gt;&lt;/td&gt;&lt;td&gt;&lt;small&gt;Very Short Introduction&lt;br/&gt;http://m.veryshortintroductions.com&lt;/small&gt;&lt;br/&gt;&lt;em&gt;ebook&lt;/em&gt;&lt;br/&gt;&lt;br/&gt;&lt;a href='http://dx.doi.org/10.1093/actrade/9780199689699.001.0001'&gt;Corruption&lt;/a&gt;&lt;/td&gt;&lt;td&gt;&lt;a href='http://www.veryshortintroductions.com/mobile/view/10.1093/actrade/9780199689699.001.0001/actrade-9780199689699'&gt;&lt;img src='https://api.qrserver.com/v1/create-qr-code/?size=300x300&amp;data=http://www.veryshortintroductions.com/mobile/view/10.1093/actrade/9780199689699.001.0001/actrade-9780199689699' class='qr'/&gt;&lt;/a&gt;&lt;/td&gt;&lt;/tr&gt;</v>
      </c>
      <c r="N113" s="0" t="s">
        <v>44</v>
      </c>
      <c r="O113" s="0" t="s">
        <v>609</v>
      </c>
      <c r="P113" s="0" t="s">
        <v>609</v>
      </c>
      <c r="Q113" s="0" t="s">
        <v>46</v>
      </c>
      <c r="S113" s="0" t="s">
        <v>610</v>
      </c>
      <c r="X113" s="0" t="s">
        <v>611</v>
      </c>
      <c r="Y113" s="0" t="s">
        <v>612</v>
      </c>
      <c r="AA113" s="0" t="s">
        <v>49</v>
      </c>
      <c r="AB113" s="2" t="n">
        <v>42005</v>
      </c>
      <c r="AC113" s="2" t="n">
        <v>42369</v>
      </c>
      <c r="AK113" s="0" t="s">
        <v>50</v>
      </c>
      <c r="AL113" s="0" t="s">
        <v>51</v>
      </c>
      <c r="AM113" s="0" t="s">
        <v>49</v>
      </c>
      <c r="AN113" s="0" t="s">
        <v>49</v>
      </c>
      <c r="AO113" s="0" t="s">
        <v>49</v>
      </c>
      <c r="AP113" s="0" t="s">
        <v>49</v>
      </c>
      <c r="AQ113" s="0" t="s">
        <v>49</v>
      </c>
    </row>
    <row r="114" customFormat="false" ht="15" hidden="false" customHeight="false" outlineLevel="0" collapsed="false">
      <c r="A114" s="0" t="n">
        <v>3093020</v>
      </c>
      <c r="B114" s="0" t="str">
        <f aca="false">RIGHT(O114,LEN(O114)-FIND("actrade-",O114)-7)</f>
        <v>9780192854162</v>
      </c>
      <c r="C114" s="0" t="str">
        <f aca="false">"10.1093/actrade/" &amp; B114 &amp; ".001.0001"</f>
        <v>10.1093/actrade/9780192854162.001.0001</v>
      </c>
      <c r="D114" s="0" t="str">
        <f aca="false">"http://www.veryshortintroductions.com/mobile/view/" &amp; C114 &amp; "/actrade-" &amp; B114</f>
        <v>http://www.veryshortintroductions.com/mobile/view/10.1093/actrade/9780192854162.001.0001/actrade-9780192854162</v>
      </c>
      <c r="E114" s="0" t="s">
        <v>613</v>
      </c>
      <c r="F114" s="0" t="str">
        <f aca="false">LEFT(E114,FIND(":",E114)-1)</f>
        <v>Cosmology</v>
      </c>
      <c r="G114" s="0" t="str">
        <f aca="false">"&lt;a href='http://dx.doi.org/" &amp; C114 &amp; "'&gt;" &amp; LEFT(E114,FIND(":",E114)-1) &amp; "&lt;/a&gt;"</f>
        <v>&lt;a href='http://dx.doi.org/10.1093/actrade/9780192854162.001.0001'&gt;Cosmology&lt;/a&gt;</v>
      </c>
      <c r="H114" s="0" t="str">
        <f aca="false">"&lt;a href='http://dx.doi.org/" &amp; C114 &amp; "'&gt;" &amp;"&lt;img src='http://www.veryshortintroductions.com/view/covers/"&amp;B114&amp;".png' class='coverimage' alt='" &amp;E114 &amp; "'/&gt;&lt;/a&gt;"</f>
        <v>&lt;a href='http://dx.doi.org/10.1093/actrade/9780192854162.001.0001'&gt;&lt;img src='http://www.veryshortintroductions.com/view/covers/9780192854162.png' class='coverimage' alt='Cosmology: a very short introduction'/&gt;&lt;/a&gt;</v>
      </c>
      <c r="I114" s="0" t="str">
        <f aca="false">"&lt;a href='" &amp; D114 &amp; "'&gt;" &amp; "&lt;img src='https://api.qrserver.com/v1/create-qr-code/?size=300x300&amp;data=" &amp; D114 &amp;"' class='qr'/&gt;&lt;/a&gt;"</f>
        <v>&lt;a href='http://www.veryshortintroductions.com/mobile/view/10.1093/actrade/9780192854162.001.0001/actrade-9780192854162'&gt;&lt;img src='https://api.qrserver.com/v1/create-qr-code/?size=300x300&amp;data=http://www.veryshortintroductions.com/mobile/view/10.1093/actrade/9780192854162.001.0001/actrade-9780192854162' class='qr'/&gt;&lt;/a&gt;</v>
      </c>
      <c r="J114" s="0" t="str">
        <f aca="false">"&lt;tr&gt;&lt;td&gt;" &amp; H114 &amp; "&lt;/td&gt;&lt;td&gt;&lt;small&gt;Very Short Introduction&lt;br/&gt;http://m.veryshortintroductions.com&lt;/small&gt;&lt;br/&gt;&lt;em&gt;ebook&lt;/em&gt;&lt;br/&gt;&lt;br/&gt;" &amp; G114 &amp; "&lt;/td&gt;&lt;td&gt;" &amp; I114 &amp; "&lt;/td&gt;&lt;/tr&gt;"</f>
        <v>&lt;tr&gt;&lt;td&gt;&lt;a href='http://dx.doi.org/10.1093/actrade/9780192854162.001.0001'&gt;&lt;img src='http://www.veryshortintroductions.com/view/covers/9780192854162.png' class='coverimage' alt='Cosmology: a very short introduction'/&gt;&lt;/a&gt;&lt;/td&gt;&lt;td&gt;&lt;small&gt;Very Short Introduction&lt;br/&gt;http://m.veryshortintroductions.com&lt;/small&gt;&lt;br/&gt;&lt;em&gt;ebook&lt;/em&gt;&lt;br/&gt;&lt;br/&gt;&lt;a href='http://dx.doi.org/10.1093/actrade/9780192854162.001.0001'&gt;Cosmology&lt;/a&gt;&lt;/td&gt;&lt;td&gt;&lt;a href='http://www.veryshortintroductions.com/mobile/view/10.1093/actrade/9780192854162.001.0001/actrade-9780192854162'&gt;&lt;img src='https://api.qrserver.com/v1/create-qr-code/?size=300x300&amp;data=http://www.veryshortintroductions.com/mobile/view/10.1093/actrade/9780192854162.001.0001/actrade-9780192854162' class='qr'/&gt;&lt;/a&gt;&lt;/td&gt;&lt;/tr&gt;</v>
      </c>
      <c r="N114" s="0" t="s">
        <v>44</v>
      </c>
      <c r="O114" s="0" t="s">
        <v>614</v>
      </c>
      <c r="P114" s="0" t="s">
        <v>614</v>
      </c>
      <c r="Q114" s="0" t="s">
        <v>46</v>
      </c>
      <c r="S114" s="0" t="s">
        <v>615</v>
      </c>
      <c r="Y114" s="0" t="s">
        <v>616</v>
      </c>
      <c r="AA114" s="0" t="s">
        <v>49</v>
      </c>
      <c r="AB114" s="2" t="n">
        <v>36892</v>
      </c>
      <c r="AC114" s="2" t="n">
        <v>37256</v>
      </c>
      <c r="AK114" s="0" t="s">
        <v>50</v>
      </c>
      <c r="AL114" s="0" t="s">
        <v>51</v>
      </c>
      <c r="AM114" s="0" t="s">
        <v>49</v>
      </c>
      <c r="AN114" s="0" t="s">
        <v>49</v>
      </c>
      <c r="AO114" s="0" t="s">
        <v>49</v>
      </c>
      <c r="AP114" s="0" t="s">
        <v>49</v>
      </c>
      <c r="AQ114" s="0" t="s">
        <v>49</v>
      </c>
    </row>
    <row r="115" customFormat="false" ht="15" hidden="false" customHeight="false" outlineLevel="0" collapsed="false">
      <c r="A115" s="0" t="n">
        <v>4620476</v>
      </c>
      <c r="B115" s="0" t="str">
        <f aca="false">RIGHT(O115,LEN(O115)-FIND("actrade-",O115)-7)</f>
        <v>9780199658787</v>
      </c>
      <c r="C115" s="0" t="str">
        <f aca="false">"10.1093/actrade/" &amp; B115 &amp; ".001.0001"</f>
        <v>10.1093/actrade/9780199658787.001.0001</v>
      </c>
      <c r="D115" s="0" t="str">
        <f aca="false">"http://www.veryshortintroductions.com/mobile/view/" &amp; C115 &amp; "/actrade-" &amp; B115</f>
        <v>http://www.veryshortintroductions.com/mobile/view/10.1093/actrade/9780199658787.001.0001/actrade-9780199658787</v>
      </c>
      <c r="E115" s="0" t="s">
        <v>617</v>
      </c>
      <c r="F115" s="0" t="str">
        <f aca="false">LEFT(E115,FIND(":",E115)-1)</f>
        <v>Crime Fiction</v>
      </c>
      <c r="G115" s="0" t="str">
        <f aca="false">"&lt;a href='http://dx.doi.org/" &amp; C115 &amp; "'&gt;" &amp; LEFT(E115,FIND(":",E115)-1) &amp; "&lt;/a&gt;"</f>
        <v>&lt;a href='http://dx.doi.org/10.1093/actrade/9780199658787.001.0001'&gt;Crime Fiction&lt;/a&gt;</v>
      </c>
      <c r="H115" s="0" t="str">
        <f aca="false">"&lt;a href='http://dx.doi.org/" &amp; C115 &amp; "'&gt;" &amp;"&lt;img src='http://www.veryshortintroductions.com/view/covers/"&amp;B115&amp;".png' class='coverimage' alt='" &amp;E115 &amp; "'/&gt;&lt;/a&gt;"</f>
        <v>&lt;a href='http://dx.doi.org/10.1093/actrade/9780199658787.001.0001'&gt;&lt;img src='http://www.veryshortintroductions.com/view/covers/9780199658787.png' class='coverimage' alt='Crime Fiction: A Very Short Introduction'/&gt;&lt;/a&gt;</v>
      </c>
      <c r="I115" s="0" t="str">
        <f aca="false">"&lt;a href='" &amp; D115 &amp; "'&gt;" &amp; "&lt;img src='https://api.qrserver.com/v1/create-qr-code/?size=300x300&amp;data=" &amp; D115 &amp;"' class='qr'/&gt;&lt;/a&gt;"</f>
        <v>&lt;a href='http://www.veryshortintroductions.com/mobile/view/10.1093/actrade/9780199658787.001.0001/actrade-9780199658787'&gt;&lt;img src='https://api.qrserver.com/v1/create-qr-code/?size=300x300&amp;data=http://www.veryshortintroductions.com/mobile/view/10.1093/actrade/9780199658787.001.0001/actrade-9780199658787' class='qr'/&gt;&lt;/a&gt;</v>
      </c>
      <c r="J115" s="0" t="str">
        <f aca="false">"&lt;tr&gt;&lt;td&gt;" &amp; H115 &amp; "&lt;/td&gt;&lt;td&gt;&lt;small&gt;Very Short Introduction&lt;br/&gt;http://m.veryshortintroductions.com&lt;/small&gt;&lt;br/&gt;&lt;em&gt;ebook&lt;/em&gt;&lt;br/&gt;&lt;br/&gt;" &amp; G115 &amp; "&lt;/td&gt;&lt;td&gt;" &amp; I115 &amp; "&lt;/td&gt;&lt;/tr&gt;"</f>
        <v>&lt;tr&gt;&lt;td&gt;&lt;a href='http://dx.doi.org/10.1093/actrade/9780199658787.001.0001'&gt;&lt;img src='http://www.veryshortintroductions.com/view/covers/9780199658787.png' class='coverimage' alt='Crime Fiction: A Very Short Introduction'/&gt;&lt;/a&gt;&lt;/td&gt;&lt;td&gt;&lt;small&gt;Very Short Introduction&lt;br/&gt;http://m.veryshortintroductions.com&lt;/small&gt;&lt;br/&gt;&lt;em&gt;ebook&lt;/em&gt;&lt;br/&gt;&lt;br/&gt;&lt;a href='http://dx.doi.org/10.1093/actrade/9780199658787.001.0001'&gt;Crime Fiction&lt;/a&gt;&lt;/td&gt;&lt;td&gt;&lt;a href='http://www.veryshortintroductions.com/mobile/view/10.1093/actrade/9780199658787.001.0001/actrade-9780199658787'&gt;&lt;img src='https://api.qrserver.com/v1/create-qr-code/?size=300x300&amp;data=http://www.veryshortintroductions.com/mobile/view/10.1093/actrade/9780199658787.001.0001/actrade-9780199658787' class='qr'/&gt;&lt;/a&gt;&lt;/td&gt;&lt;/tr&gt;</v>
      </c>
      <c r="N115" s="0" t="s">
        <v>44</v>
      </c>
      <c r="O115" s="0" t="s">
        <v>618</v>
      </c>
      <c r="P115" s="0" t="s">
        <v>618</v>
      </c>
      <c r="Q115" s="0" t="s">
        <v>46</v>
      </c>
      <c r="S115" s="0" t="s">
        <v>619</v>
      </c>
      <c r="X115" s="0" t="s">
        <v>620</v>
      </c>
      <c r="Y115" s="0" t="s">
        <v>621</v>
      </c>
      <c r="AA115" s="0" t="s">
        <v>49</v>
      </c>
      <c r="AB115" s="2" t="n">
        <v>42005</v>
      </c>
      <c r="AC115" s="2" t="n">
        <v>42369</v>
      </c>
      <c r="AK115" s="0" t="s">
        <v>50</v>
      </c>
      <c r="AL115" s="0" t="s">
        <v>51</v>
      </c>
      <c r="AM115" s="0" t="s">
        <v>49</v>
      </c>
      <c r="AN115" s="0" t="s">
        <v>49</v>
      </c>
      <c r="AO115" s="0" t="s">
        <v>49</v>
      </c>
      <c r="AP115" s="0" t="s">
        <v>49</v>
      </c>
      <c r="AQ115" s="0" t="s">
        <v>49</v>
      </c>
    </row>
    <row r="116" customFormat="false" ht="15" hidden="false" customHeight="false" outlineLevel="0" collapsed="false">
      <c r="A116" s="0" t="n">
        <v>10315112</v>
      </c>
      <c r="B116" s="0" t="str">
        <f aca="false">RIGHT(O116,LEN(O116)-FIND("actrade-",O116)-7)</f>
        <v>9780198716495</v>
      </c>
      <c r="C116" s="0" t="str">
        <f aca="false">"10.1093/actrade/" &amp; B116 &amp; ".001.0001"</f>
        <v>10.1093/actrade/9780198716495.001.0001</v>
      </c>
      <c r="D116" s="0" t="str">
        <f aca="false">"http://www.veryshortintroductions.com/mobile/view/" &amp; C116 &amp; "/actrade-" &amp; B116</f>
        <v>http://www.veryshortintroductions.com/mobile/view/10.1093/actrade/9780198716495.001.0001/actrade-9780198716495</v>
      </c>
      <c r="E116" s="0" t="s">
        <v>622</v>
      </c>
      <c r="F116" s="0" t="str">
        <f aca="false">LEFT(E116,FIND(":",E116)-1)</f>
        <v>Criminal Justice</v>
      </c>
      <c r="G116" s="0" t="str">
        <f aca="false">"&lt;a href='http://dx.doi.org/" &amp; C116 &amp; "'&gt;" &amp; LEFT(E116,FIND(":",E116)-1) &amp; "&lt;/a&gt;"</f>
        <v>&lt;a href='http://dx.doi.org/10.1093/actrade/9780198716495.001.0001'&gt;Criminal Justice&lt;/a&gt;</v>
      </c>
      <c r="H116" s="0" t="str">
        <f aca="false">"&lt;a href='http://dx.doi.org/" &amp; C116 &amp; "'&gt;" &amp;"&lt;img src='http://www.veryshortintroductions.com/view/covers/"&amp;B116&amp;".png' class='coverimage' alt='" &amp;E116 &amp; "'/&gt;&lt;/a&gt;"</f>
        <v>&lt;a href='http://dx.doi.org/10.1093/actrade/9780198716495.001.0001'&gt;&lt;img src='http://www.veryshortintroductions.com/view/covers/9780198716495.png' class='coverimage' alt='Criminal Justice: A Very Short Introduction'/&gt;&lt;/a&gt;</v>
      </c>
      <c r="I116" s="0" t="str">
        <f aca="false">"&lt;a href='" &amp; D116 &amp; "'&gt;" &amp; "&lt;img src='https://api.qrserver.com/v1/create-qr-code/?size=300x300&amp;data=" &amp; D116 &amp;"' class='qr'/&gt;&lt;/a&gt;"</f>
        <v>&lt;a href='http://www.veryshortintroductions.com/mobile/view/10.1093/actrade/9780198716495.001.0001/actrade-9780198716495'&gt;&lt;img src='https://api.qrserver.com/v1/create-qr-code/?size=300x300&amp;data=http://www.veryshortintroductions.com/mobile/view/10.1093/actrade/9780198716495.001.0001/actrade-9780198716495' class='qr'/&gt;&lt;/a&gt;</v>
      </c>
      <c r="J116" s="0" t="str">
        <f aca="false">"&lt;tr&gt;&lt;td&gt;" &amp; H116 &amp; "&lt;/td&gt;&lt;td&gt;&lt;small&gt;Very Short Introduction&lt;br/&gt;http://m.veryshortintroductions.com&lt;/small&gt;&lt;br/&gt;&lt;em&gt;ebook&lt;/em&gt;&lt;br/&gt;&lt;br/&gt;" &amp; G116 &amp; "&lt;/td&gt;&lt;td&gt;" &amp; I116 &amp; "&lt;/td&gt;&lt;/tr&gt;"</f>
        <v>&lt;tr&gt;&lt;td&gt;&lt;a href='http://dx.doi.org/10.1093/actrade/9780198716495.001.0001'&gt;&lt;img src='http://www.veryshortintroductions.com/view/covers/9780198716495.png' class='coverimage' alt='Criminal Justice: A Very Short Introduction'/&gt;&lt;/a&gt;&lt;/td&gt;&lt;td&gt;&lt;small&gt;Very Short Introduction&lt;br/&gt;http://m.veryshortintroductions.com&lt;/small&gt;&lt;br/&gt;&lt;em&gt;ebook&lt;/em&gt;&lt;br/&gt;&lt;br/&gt;&lt;a href='http://dx.doi.org/10.1093/actrade/9780198716495.001.0001'&gt;Criminal Justice&lt;/a&gt;&lt;/td&gt;&lt;td&gt;&lt;a href='http://www.veryshortintroductions.com/mobile/view/10.1093/actrade/9780198716495.001.0001/actrade-9780198716495'&gt;&lt;img src='https://api.qrserver.com/v1/create-qr-code/?size=300x300&amp;data=http://www.veryshortintroductions.com/mobile/view/10.1093/actrade/9780198716495.001.0001/actrade-9780198716495' class='qr'/&gt;&lt;/a&gt;&lt;/td&gt;&lt;/tr&gt;</v>
      </c>
      <c r="N116" s="0" t="s">
        <v>44</v>
      </c>
      <c r="O116" s="0" t="s">
        <v>623</v>
      </c>
      <c r="P116" s="0" t="s">
        <v>623</v>
      </c>
      <c r="Q116" s="0" t="s">
        <v>46</v>
      </c>
      <c r="S116" s="0" t="s">
        <v>624</v>
      </c>
      <c r="X116" s="0" t="s">
        <v>625</v>
      </c>
      <c r="Y116" s="0" t="s">
        <v>626</v>
      </c>
      <c r="AA116" s="0" t="s">
        <v>49</v>
      </c>
      <c r="AB116" s="2" t="n">
        <v>42005</v>
      </c>
      <c r="AC116" s="2" t="n">
        <v>42369</v>
      </c>
      <c r="AK116" s="0" t="s">
        <v>50</v>
      </c>
      <c r="AL116" s="0" t="s">
        <v>51</v>
      </c>
      <c r="AM116" s="0" t="s">
        <v>49</v>
      </c>
      <c r="AN116" s="0" t="s">
        <v>49</v>
      </c>
      <c r="AO116" s="0" t="s">
        <v>49</v>
      </c>
      <c r="AP116" s="0" t="s">
        <v>49</v>
      </c>
      <c r="AQ116" s="0" t="s">
        <v>49</v>
      </c>
    </row>
    <row r="117" customFormat="false" ht="15" hidden="false" customHeight="false" outlineLevel="0" collapsed="false">
      <c r="A117" s="0" t="n">
        <v>1140999</v>
      </c>
      <c r="B117" s="0" t="str">
        <f aca="false">RIGHT(O117,LEN(O117)-FIND("actrade-",O117)-7)</f>
        <v>9780199730070</v>
      </c>
      <c r="C117" s="0" t="str">
        <f aca="false">"10.1093/actrade/" &amp; B117 &amp; ".001.0001"</f>
        <v>10.1093/actrade/9780199730070.001.0001</v>
      </c>
      <c r="D117" s="0" t="str">
        <f aca="false">"http://www.veryshortintroductions.com/mobile/view/" &amp; C117 &amp; "/actrade-" &amp; B117</f>
        <v>http://www.veryshortintroductions.com/mobile/view/10.1093/actrade/9780199730070.001.0001/actrade-9780199730070</v>
      </c>
      <c r="E117" s="0" t="s">
        <v>627</v>
      </c>
      <c r="F117" s="0" t="str">
        <f aca="false">LEFT(E117,FIND(":",E117)-1)</f>
        <v>Critical Theory</v>
      </c>
      <c r="G117" s="0" t="str">
        <f aca="false">"&lt;a href='http://dx.doi.org/" &amp; C117 &amp; "'&gt;" &amp; LEFT(E117,FIND(":",E117)-1) &amp; "&lt;/a&gt;"</f>
        <v>&lt;a href='http://dx.doi.org/10.1093/actrade/9780199730070.001.0001'&gt;Critical Theory&lt;/a&gt;</v>
      </c>
      <c r="H117" s="0" t="str">
        <f aca="false">"&lt;a href='http://dx.doi.org/" &amp; C117 &amp; "'&gt;" &amp;"&lt;img src='http://www.veryshortintroductions.com/view/covers/"&amp;B117&amp;".png' class='coverimage' alt='" &amp;E117 &amp; "'/&gt;&lt;/a&gt;"</f>
        <v>&lt;a href='http://dx.doi.org/10.1093/actrade/9780199730070.001.0001'&gt;&lt;img src='http://www.veryshortintroductions.com/view/covers/9780199730070.png' class='coverimage' alt='Critical Theory: A Very Short Introduction (Very short introductions)'/&gt;&lt;/a&gt;</v>
      </c>
      <c r="I117" s="0" t="str">
        <f aca="false">"&lt;a href='" &amp; D117 &amp; "'&gt;" &amp; "&lt;img src='https://api.qrserver.com/v1/create-qr-code/?size=300x300&amp;data=" &amp; D117 &amp;"' class='qr'/&gt;&lt;/a&gt;"</f>
        <v>&lt;a href='http://www.veryshortintroductions.com/mobile/view/10.1093/actrade/9780199730070.001.0001/actrade-9780199730070'&gt;&lt;img src='https://api.qrserver.com/v1/create-qr-code/?size=300x300&amp;data=http://www.veryshortintroductions.com/mobile/view/10.1093/actrade/9780199730070.001.0001/actrade-9780199730070' class='qr'/&gt;&lt;/a&gt;</v>
      </c>
      <c r="J117" s="0" t="str">
        <f aca="false">"&lt;tr&gt;&lt;td&gt;" &amp; H117 &amp; "&lt;/td&gt;&lt;td&gt;&lt;small&gt;Very Short Introduction&lt;br/&gt;http://m.veryshortintroductions.com&lt;/small&gt;&lt;br/&gt;&lt;em&gt;ebook&lt;/em&gt;&lt;br/&gt;&lt;br/&gt;" &amp; G117 &amp; "&lt;/td&gt;&lt;td&gt;" &amp; I117 &amp; "&lt;/td&gt;&lt;/tr&gt;"</f>
        <v>&lt;tr&gt;&lt;td&gt;&lt;a href='http://dx.doi.org/10.1093/actrade/9780199730070.001.0001'&gt;&lt;img src='http://www.veryshortintroductions.com/view/covers/9780199730070.png' class='coverimage' alt='Critical Theory: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href='http://dx.doi.org/10.1093/actrade/9780199730070.001.0001'&gt;Critical Theory&lt;/a&gt;&lt;/td&gt;&lt;td&gt;&lt;a href='http://www.veryshortintroductions.com/mobile/view/10.1093/actrade/9780199730070.001.0001/actrade-9780199730070'&gt;&lt;img src='https://api.qrserver.com/v1/create-qr-code/?size=300x300&amp;data=http://www.veryshortintroductions.com/mobile/view/10.1093/actrade/9780199730070.001.0001/actrade-9780199730070' class='qr'/&gt;&lt;/a&gt;&lt;/td&gt;&lt;/tr&gt;</v>
      </c>
      <c r="N117" s="0" t="s">
        <v>44</v>
      </c>
      <c r="O117" s="0" t="s">
        <v>628</v>
      </c>
      <c r="P117" s="0" t="s">
        <v>628</v>
      </c>
      <c r="Q117" s="0" t="s">
        <v>46</v>
      </c>
      <c r="S117" s="0" t="s">
        <v>629</v>
      </c>
      <c r="X117" s="0" t="s">
        <v>630</v>
      </c>
      <c r="Y117" s="0" t="s">
        <v>631</v>
      </c>
      <c r="AA117" s="0" t="s">
        <v>49</v>
      </c>
      <c r="AB117" s="2" t="n">
        <v>40544</v>
      </c>
      <c r="AC117" s="2" t="n">
        <v>40908</v>
      </c>
      <c r="AJ117" s="0" t="s">
        <v>632</v>
      </c>
      <c r="AK117" s="0" t="s">
        <v>50</v>
      </c>
      <c r="AL117" s="0" t="s">
        <v>51</v>
      </c>
      <c r="AM117" s="0" t="s">
        <v>49</v>
      </c>
      <c r="AN117" s="0" t="s">
        <v>49</v>
      </c>
      <c r="AO117" s="0" t="s">
        <v>49</v>
      </c>
      <c r="AP117" s="0" t="s">
        <v>49</v>
      </c>
      <c r="AQ117" s="0" t="s">
        <v>49</v>
      </c>
    </row>
    <row r="118" customFormat="false" ht="15" hidden="false" customHeight="false" outlineLevel="0" collapsed="false">
      <c r="A118" s="0" t="n">
        <v>1065131</v>
      </c>
      <c r="B118" s="0" t="str">
        <f aca="false">RIGHT(O118,LEN(O118)-FIND("actrade-",O118)-7)</f>
        <v>9780192806550</v>
      </c>
      <c r="C118" s="0" t="str">
        <f aca="false">"10.1093/actrade/" &amp; B118 &amp; ".001.0001"</f>
        <v>10.1093/actrade/9780192806550.001.0001</v>
      </c>
      <c r="D118" s="0" t="str">
        <f aca="false">"http://www.veryshortintroductions.com/mobile/view/" &amp; C118 &amp; "/actrade-" &amp; B118</f>
        <v>http://www.veryshortintroductions.com/mobile/view/10.1093/actrade/9780192806550.001.0001/actrade-9780192806550</v>
      </c>
      <c r="E118" s="0" t="s">
        <v>633</v>
      </c>
      <c r="F118" s="0" t="str">
        <f aca="false">LEFT(E118,FIND(":",E118)-1)</f>
        <v>Crusades</v>
      </c>
      <c r="G118" s="0" t="str">
        <f aca="false">"&lt;a href='http://dx.doi.org/" &amp; C118 &amp; "'&gt;" &amp; LEFT(E118,FIND(":",E118)-1) &amp; "&lt;/a&gt;"</f>
        <v>&lt;a href='http://dx.doi.org/10.1093/actrade/9780192806550.001.0001'&gt;Crusades&lt;/a&gt;</v>
      </c>
      <c r="H118" s="0" t="str">
        <f aca="false">"&lt;a href='http://dx.doi.org/" &amp; C118 &amp; "'&gt;" &amp;"&lt;img src='http://www.veryshortintroductions.com/view/covers/"&amp;B118&amp;".png' class='coverimage' alt='" &amp;E118 &amp; "'/&gt;&lt;/a&gt;"</f>
        <v>&lt;a href='http://dx.doi.org/10.1093/actrade/9780192806550.001.0001'&gt;&lt;img src='http://www.veryshortintroductions.com/view/covers/9780192806550.png' class='coverimage' alt='Crusades: A Very Short Introduction (very short introductions)'/&gt;&lt;/a&gt;</v>
      </c>
      <c r="I118" s="0" t="str">
        <f aca="false">"&lt;a href='" &amp; D118 &amp; "'&gt;" &amp; "&lt;img src='https://api.qrserver.com/v1/create-qr-code/?size=300x300&amp;data=" &amp; D118 &amp;"' class='qr'/&gt;&lt;/a&gt;"</f>
        <v>&lt;a href='http://www.veryshortintroductions.com/mobile/view/10.1093/actrade/9780192806550.001.0001/actrade-9780192806550'&gt;&lt;img src='https://api.qrserver.com/v1/create-qr-code/?size=300x300&amp;data=http://www.veryshortintroductions.com/mobile/view/10.1093/actrade/9780192806550.001.0001/actrade-9780192806550' class='qr'/&gt;&lt;/a&gt;</v>
      </c>
      <c r="J118" s="0" t="str">
        <f aca="false">"&lt;tr&gt;&lt;td&gt;" &amp; H118 &amp; "&lt;/td&gt;&lt;td&gt;&lt;small&gt;Very Short Introduction&lt;br/&gt;http://m.veryshortintroductions.com&lt;/small&gt;&lt;br/&gt;&lt;em&gt;ebook&lt;/em&gt;&lt;br/&gt;&lt;br/&gt;" &amp; G118 &amp; "&lt;/td&gt;&lt;td&gt;" &amp; I118 &amp; "&lt;/td&gt;&lt;/tr&gt;"</f>
        <v>&lt;tr&gt;&lt;td&gt;&lt;a href='http://dx.doi.org/10.1093/actrade/9780192806550.001.0001'&gt;&lt;img src='http://www.veryshortintroductions.com/view/covers/9780192806550.png' class='coverimage' alt='Crusades: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href='http://dx.doi.org/10.1093/actrade/9780192806550.001.0001'&gt;Crusades&lt;/a&gt;&lt;/td&gt;&lt;td&gt;&lt;a href='http://www.veryshortintroductions.com/mobile/view/10.1093/actrade/9780192806550.001.0001/actrade-9780192806550'&gt;&lt;img src='https://api.qrserver.com/v1/create-qr-code/?size=300x300&amp;data=http://www.veryshortintroductions.com/mobile/view/10.1093/actrade/9780192806550.001.0001/actrade-9780192806550' class='qr'/&gt;&lt;/a&gt;&lt;/td&gt;&lt;/tr&gt;</v>
      </c>
      <c r="N118" s="0" t="s">
        <v>44</v>
      </c>
      <c r="O118" s="0" t="s">
        <v>634</v>
      </c>
      <c r="P118" s="0" t="s">
        <v>634</v>
      </c>
      <c r="Q118" s="0" t="s">
        <v>46</v>
      </c>
      <c r="S118" s="0" t="s">
        <v>635</v>
      </c>
      <c r="X118" s="0" t="s">
        <v>636</v>
      </c>
      <c r="Y118" s="0" t="s">
        <v>637</v>
      </c>
      <c r="AA118" s="0" t="s">
        <v>49</v>
      </c>
      <c r="AB118" s="2" t="n">
        <v>38353</v>
      </c>
      <c r="AC118" s="2" t="n">
        <v>38717</v>
      </c>
      <c r="AJ118" s="0" t="s">
        <v>638</v>
      </c>
      <c r="AK118" s="0" t="s">
        <v>50</v>
      </c>
      <c r="AL118" s="0" t="s">
        <v>51</v>
      </c>
      <c r="AM118" s="0" t="s">
        <v>49</v>
      </c>
      <c r="AN118" s="0" t="s">
        <v>49</v>
      </c>
      <c r="AO118" s="0" t="s">
        <v>49</v>
      </c>
      <c r="AP118" s="0" t="s">
        <v>49</v>
      </c>
      <c r="AQ118" s="0" t="s">
        <v>49</v>
      </c>
    </row>
    <row r="119" customFormat="false" ht="15" hidden="false" customHeight="false" outlineLevel="0" collapsed="false">
      <c r="A119" s="0" t="n">
        <v>365846</v>
      </c>
      <c r="B119" s="0" t="str">
        <f aca="false">RIGHT(O119,LEN(O119)-FIND("actrade-",O119)-7)</f>
        <v>9780192803153</v>
      </c>
      <c r="C119" s="0" t="str">
        <f aca="false">"10.1093/actrade/" &amp; B119 &amp; ".001.0001"</f>
        <v>10.1093/actrade/9780192803153.001.0001</v>
      </c>
      <c r="D119" s="0" t="str">
        <f aca="false">"http://www.veryshortintroductions.com/mobile/view/" &amp; C119 &amp; "/actrade-" &amp; B119</f>
        <v>http://www.veryshortintroductions.com/mobile/view/10.1093/actrade/9780192803153.001.0001/actrade-9780192803153</v>
      </c>
      <c r="E119" s="0" t="s">
        <v>639</v>
      </c>
      <c r="F119" s="0" t="str">
        <f aca="false">LEFT(E119,FIND(":",E119)-1)</f>
        <v>Cryptography </v>
      </c>
      <c r="G119" s="0" t="str">
        <f aca="false">"&lt;a href='http://dx.doi.org/" &amp; C119 &amp; "'&gt;" &amp; LEFT(E119,FIND(":",E119)-1) &amp; "&lt;/a&gt;"</f>
        <v>&lt;a href='http://dx.doi.org/10.1093/actrade/9780192803153.001.0001'&gt;Cryptography &lt;/a&gt;</v>
      </c>
      <c r="H119" s="0" t="str">
        <f aca="false">"&lt;a href='http://dx.doi.org/" &amp; C119 &amp; "'&gt;" &amp;"&lt;img src='http://www.veryshortintroductions.com/view/covers/"&amp;B119&amp;".png' class='coverimage' alt='" &amp;E119 &amp; "'/&gt;&lt;/a&gt;"</f>
        <v>&lt;a href='http://dx.doi.org/10.1093/actrade/9780192803153.001.0001'&gt;&lt;img src='http://www.veryshortintroductions.com/view/covers/9780192803153.png' class='coverimage' alt='Cryptography : a very short introduction'/&gt;&lt;/a&gt;</v>
      </c>
      <c r="I119" s="0" t="str">
        <f aca="false">"&lt;a href='" &amp; D119 &amp; "'&gt;" &amp; "&lt;img src='https://api.qrserver.com/v1/create-qr-code/?size=300x300&amp;data=" &amp; D119 &amp;"' class='qr'/&gt;&lt;/a&gt;"</f>
        <v>&lt;a href='http://www.veryshortintroductions.com/mobile/view/10.1093/actrade/9780192803153.001.0001/actrade-9780192803153'&gt;&lt;img src='https://api.qrserver.com/v1/create-qr-code/?size=300x300&amp;data=http://www.veryshortintroductions.com/mobile/view/10.1093/actrade/9780192803153.001.0001/actrade-9780192803153' class='qr'/&gt;&lt;/a&gt;</v>
      </c>
      <c r="J119" s="0" t="str">
        <f aca="false">"&lt;tr&gt;&lt;td&gt;" &amp; H119 &amp; "&lt;/td&gt;&lt;td&gt;&lt;small&gt;Very Short Introduction&lt;br/&gt;http://m.veryshortintroductions.com&lt;/small&gt;&lt;br/&gt;&lt;em&gt;ebook&lt;/em&gt;&lt;br/&gt;&lt;br/&gt;" &amp; G119 &amp; "&lt;/td&gt;&lt;td&gt;" &amp; I119 &amp; "&lt;/td&gt;&lt;/tr&gt;"</f>
        <v>&lt;tr&gt;&lt;td&gt;&lt;a href='http://dx.doi.org/10.1093/actrade/9780192803153.001.0001'&gt;&lt;img src='http://www.veryshortintroductions.com/view/covers/9780192803153.png' class='coverimage' alt='Cryptography : a very short introduction'/&gt;&lt;/a&gt;&lt;/td&gt;&lt;td&gt;&lt;small&gt;Very Short Introduction&lt;br/&gt;http://m.veryshortintroductions.com&lt;/small&gt;&lt;br/&gt;&lt;em&gt;ebook&lt;/em&gt;&lt;br/&gt;&lt;br/&gt;&lt;a href='http://dx.doi.org/10.1093/actrade/9780192803153.001.0001'&gt;Cryptography &lt;/a&gt;&lt;/td&gt;&lt;td&gt;&lt;a href='http://www.veryshortintroductions.com/mobile/view/10.1093/actrade/9780192803153.001.0001/actrade-9780192803153'&gt;&lt;img src='https://api.qrserver.com/v1/create-qr-code/?size=300x300&amp;data=http://www.veryshortintroductions.com/mobile/view/10.1093/actrade/9780192803153.001.0001/actrade-9780192803153' class='qr'/&gt;&lt;/a&gt;&lt;/td&gt;&lt;/tr&gt;</v>
      </c>
      <c r="N119" s="0" t="s">
        <v>44</v>
      </c>
      <c r="O119" s="0" t="s">
        <v>640</v>
      </c>
      <c r="P119" s="0" t="s">
        <v>640</v>
      </c>
      <c r="Q119" s="0" t="s">
        <v>46</v>
      </c>
      <c r="S119" s="0" t="s">
        <v>641</v>
      </c>
      <c r="X119" s="0" t="s">
        <v>642</v>
      </c>
      <c r="Y119" s="0" t="s">
        <v>643</v>
      </c>
      <c r="AA119" s="0" t="s">
        <v>49</v>
      </c>
      <c r="AB119" s="2" t="n">
        <v>37257</v>
      </c>
      <c r="AC119" s="2" t="n">
        <v>37621</v>
      </c>
      <c r="AK119" s="0" t="s">
        <v>50</v>
      </c>
      <c r="AL119" s="0" t="s">
        <v>51</v>
      </c>
      <c r="AM119" s="0" t="s">
        <v>49</v>
      </c>
      <c r="AN119" s="0" t="s">
        <v>49</v>
      </c>
      <c r="AO119" s="0" t="s">
        <v>49</v>
      </c>
      <c r="AP119" s="0" t="s">
        <v>49</v>
      </c>
      <c r="AQ119" s="0" t="s">
        <v>49</v>
      </c>
    </row>
    <row r="120" customFormat="false" ht="15" hidden="false" customHeight="false" outlineLevel="0" collapsed="false">
      <c r="A120" s="0" t="n">
        <v>11107247</v>
      </c>
      <c r="B120" s="0" t="str">
        <f aca="false">RIGHT(O120,LEN(O120)-FIND("actrade-",O120)-7)</f>
        <v>9780198717591</v>
      </c>
      <c r="C120" s="0" t="str">
        <f aca="false">"10.1093/actrade/" &amp; B120 &amp; ".001.0001"</f>
        <v>10.1093/actrade/9780198717591.001.0001</v>
      </c>
      <c r="D120" s="0" t="str">
        <f aca="false">"http://www.veryshortintroductions.com/mobile/view/" &amp; C120 &amp; "/actrade-" &amp; B120</f>
        <v>http://www.veryshortintroductions.com/mobile/view/10.1093/actrade/9780198717591.001.0001/actrade-9780198717591</v>
      </c>
      <c r="E120" s="0" t="s">
        <v>644</v>
      </c>
      <c r="F120" s="0" t="str">
        <f aca="false">LEFT(E120,FIND(":",E120)-1)</f>
        <v>Crystallography</v>
      </c>
      <c r="G120" s="0" t="str">
        <f aca="false">"&lt;a href='http://dx.doi.org/" &amp; C120 &amp; "'&gt;" &amp; LEFT(E120,FIND(":",E120)-1) &amp; "&lt;/a&gt;"</f>
        <v>&lt;a href='http://dx.doi.org/10.1093/actrade/9780198717591.001.0001'&gt;Crystallography&lt;/a&gt;</v>
      </c>
      <c r="H120" s="0" t="str">
        <f aca="false">"&lt;a href='http://dx.doi.org/" &amp; C120 &amp; "'&gt;" &amp;"&lt;img src='http://www.veryshortintroductions.com/view/covers/"&amp;B120&amp;".png' class='coverimage' alt='" &amp;E120 &amp; "'/&gt;&lt;/a&gt;"</f>
        <v>&lt;a href='http://dx.doi.org/10.1093/actrade/9780198717591.001.0001'&gt;&lt;img src='http://www.veryshortintroductions.com/view/covers/9780198717591.png' class='coverimage' alt='Crystallography: a very short introduction'/&gt;&lt;/a&gt;</v>
      </c>
      <c r="I120" s="0" t="str">
        <f aca="false">"&lt;a href='" &amp; D120 &amp; "'&gt;" &amp; "&lt;img src='https://api.qrserver.com/v1/create-qr-code/?size=300x300&amp;data=" &amp; D120 &amp;"' class='qr'/&gt;&lt;/a&gt;"</f>
        <v>&lt;a href='http://www.veryshortintroductions.com/mobile/view/10.1093/actrade/9780198717591.001.0001/actrade-9780198717591'&gt;&lt;img src='https://api.qrserver.com/v1/create-qr-code/?size=300x300&amp;data=http://www.veryshortintroductions.com/mobile/view/10.1093/actrade/9780198717591.001.0001/actrade-9780198717591' class='qr'/&gt;&lt;/a&gt;</v>
      </c>
      <c r="J120" s="0" t="str">
        <f aca="false">"&lt;tr&gt;&lt;td&gt;" &amp; H120 &amp; "&lt;/td&gt;&lt;td&gt;&lt;small&gt;Very Short Introduction&lt;br/&gt;http://m.veryshortintroductions.com&lt;/small&gt;&lt;br/&gt;&lt;em&gt;ebook&lt;/em&gt;&lt;br/&gt;&lt;br/&gt;" &amp; G120 &amp; "&lt;/td&gt;&lt;td&gt;" &amp; I120 &amp; "&lt;/td&gt;&lt;/tr&gt;"</f>
        <v>&lt;tr&gt;&lt;td&gt;&lt;a href='http://dx.doi.org/10.1093/actrade/9780198717591.001.0001'&gt;&lt;img src='http://www.veryshortintroductions.com/view/covers/9780198717591.png' class='coverimage' alt='Crystallography: a very short introduction'/&gt;&lt;/a&gt;&lt;/td&gt;&lt;td&gt;&lt;small&gt;Very Short Introduction&lt;br/&gt;http://m.veryshortintroductions.com&lt;/small&gt;&lt;br/&gt;&lt;em&gt;ebook&lt;/em&gt;&lt;br/&gt;&lt;br/&gt;&lt;a href='http://dx.doi.org/10.1093/actrade/9780198717591.001.0001'&gt;Crystallography&lt;/a&gt;&lt;/td&gt;&lt;td&gt;&lt;a href='http://www.veryshortintroductions.com/mobile/view/10.1093/actrade/9780198717591.001.0001/actrade-9780198717591'&gt;&lt;img src='https://api.qrserver.com/v1/create-qr-code/?size=300x300&amp;data=http://www.veryshortintroductions.com/mobile/view/10.1093/actrade/9780198717591.001.0001/actrade-9780198717591' class='qr'/&gt;&lt;/a&gt;&lt;/td&gt;&lt;/tr&gt;</v>
      </c>
      <c r="N120" s="0" t="s">
        <v>44</v>
      </c>
      <c r="O120" s="0" t="s">
        <v>645</v>
      </c>
      <c r="P120" s="0" t="s">
        <v>645</v>
      </c>
      <c r="Q120" s="0" t="s">
        <v>46</v>
      </c>
      <c r="X120" s="0" t="s">
        <v>646</v>
      </c>
      <c r="Y120" s="0" t="s">
        <v>647</v>
      </c>
      <c r="AA120" s="0" t="s">
        <v>49</v>
      </c>
      <c r="AB120" s="2" t="n">
        <v>42370</v>
      </c>
      <c r="AC120" s="2" t="n">
        <v>42735</v>
      </c>
      <c r="AK120" s="0" t="s">
        <v>50</v>
      </c>
      <c r="AL120" s="0" t="s">
        <v>51</v>
      </c>
      <c r="AM120" s="0" t="s">
        <v>49</v>
      </c>
      <c r="AN120" s="0" t="s">
        <v>49</v>
      </c>
      <c r="AO120" s="0" t="s">
        <v>49</v>
      </c>
      <c r="AP120" s="0" t="s">
        <v>49</v>
      </c>
      <c r="AQ120" s="0" t="s">
        <v>49</v>
      </c>
    </row>
    <row r="121" customFormat="false" ht="15" hidden="false" customHeight="false" outlineLevel="0" collapsed="false">
      <c r="A121" s="0" t="n">
        <v>1048095</v>
      </c>
      <c r="B121" s="0" t="str">
        <f aca="false">RIGHT(O121,LEN(O121)-FIND("actrade-",O121)-7)</f>
        <v>9780192802545</v>
      </c>
      <c r="C121" s="0" t="str">
        <f aca="false">"10.1093/actrade/" &amp; B121 &amp; ".001.0001"</f>
        <v>10.1093/actrade/9780192802545.001.0001</v>
      </c>
      <c r="D121" s="0" t="str">
        <f aca="false">"http://www.veryshortintroductions.com/mobile/view/" &amp; C121 &amp; "/actrade-" &amp; B121</f>
        <v>http://www.veryshortintroductions.com/mobile/view/10.1093/actrade/9780192802545.001.0001/actrade-9780192802545</v>
      </c>
      <c r="E121" s="0" t="s">
        <v>648</v>
      </c>
      <c r="F121" s="0" t="str">
        <f aca="false">LEFT(E121,FIND(":",E121)-1)</f>
        <v>Dada and Surrealism</v>
      </c>
      <c r="G121" s="0" t="str">
        <f aca="false">"&lt;a href='http://dx.doi.org/" &amp; C121 &amp; "'&gt;" &amp; LEFT(E121,FIND(":",E121)-1) &amp; "&lt;/a&gt;"</f>
        <v>&lt;a href='http://dx.doi.org/10.1093/actrade/9780192802545.001.0001'&gt;Dada and Surrealism&lt;/a&gt;</v>
      </c>
      <c r="H121" s="0" t="str">
        <f aca="false">"&lt;a href='http://dx.doi.org/" &amp; C121 &amp; "'&gt;" &amp;"&lt;img src='http://www.veryshortintroductions.com/view/covers/"&amp;B121&amp;".png' class='coverimage' alt='" &amp;E121 &amp; "'/&gt;&lt;/a&gt;"</f>
        <v>&lt;a href='http://dx.doi.org/10.1093/actrade/9780192802545.001.0001'&gt;&lt;img src='http://www.veryshortintroductions.com/view/covers/9780192802545.png' class='coverimage' alt='Dada and Surrealism: A Very Short Introduction (Very short introductions ; 105)'/&gt;&lt;/a&gt;</v>
      </c>
      <c r="I121" s="0" t="str">
        <f aca="false">"&lt;a href='" &amp; D121 &amp; "'&gt;" &amp; "&lt;img src='https://api.qrserver.com/v1/create-qr-code/?size=300x300&amp;data=" &amp; D121 &amp;"' class='qr'/&gt;&lt;/a&gt;"</f>
        <v>&lt;a href='http://www.veryshortintroductions.com/mobile/view/10.1093/actrade/9780192802545.001.0001/actrade-9780192802545'&gt;&lt;img src='https://api.qrserver.com/v1/create-qr-code/?size=300x300&amp;data=http://www.veryshortintroductions.com/mobile/view/10.1093/actrade/9780192802545.001.0001/actrade-9780192802545' class='qr'/&gt;&lt;/a&gt;</v>
      </c>
      <c r="J121" s="0" t="str">
        <f aca="false">"&lt;tr&gt;&lt;td&gt;" &amp; H121 &amp; "&lt;/td&gt;&lt;td&gt;&lt;small&gt;Very Short Introduction&lt;br/&gt;http://m.veryshortintroductions.com&lt;/small&gt;&lt;br/&gt;&lt;em&gt;ebook&lt;/em&gt;&lt;br/&gt;&lt;br/&gt;" &amp; G121 &amp; "&lt;/td&gt;&lt;td&gt;" &amp; I121 &amp; "&lt;/td&gt;&lt;/tr&gt;"</f>
        <v>&lt;tr&gt;&lt;td&gt;&lt;a href='http://dx.doi.org/10.1093/actrade/9780192802545.001.0001'&gt;&lt;img src='http://www.veryshortintroductions.com/view/covers/9780192802545.png' class='coverimage' alt='Dada and Surrealism: A Very Short Introduction (Very short introductions ; 105)'/&gt;&lt;/a&gt;&lt;/td&gt;&lt;td&gt;&lt;small&gt;Very Short Introduction&lt;br/&gt;http://m.veryshortintroductions.com&lt;/small&gt;&lt;br/&gt;&lt;em&gt;ebook&lt;/em&gt;&lt;br/&gt;&lt;br/&gt;&lt;a href='http://dx.doi.org/10.1093/actrade/9780192802545.001.0001'&gt;Dada and Surrealism&lt;/a&gt;&lt;/td&gt;&lt;td&gt;&lt;a href='http://www.veryshortintroductions.com/mobile/view/10.1093/actrade/9780192802545.001.0001/actrade-9780192802545'&gt;&lt;img src='https://api.qrserver.com/v1/create-qr-code/?size=300x300&amp;data=http://www.veryshortintroductions.com/mobile/view/10.1093/actrade/9780192802545.001.0001/actrade-9780192802545' class='qr'/&gt;&lt;/a&gt;&lt;/td&gt;&lt;/tr&gt;</v>
      </c>
      <c r="N121" s="0" t="s">
        <v>44</v>
      </c>
      <c r="O121" s="0" t="s">
        <v>649</v>
      </c>
      <c r="P121" s="0" t="s">
        <v>649</v>
      </c>
      <c r="Q121" s="0" t="s">
        <v>46</v>
      </c>
      <c r="S121" s="0" t="s">
        <v>650</v>
      </c>
      <c r="X121" s="0" t="s">
        <v>651</v>
      </c>
      <c r="Y121" s="0" t="s">
        <v>652</v>
      </c>
      <c r="AA121" s="0" t="s">
        <v>49</v>
      </c>
      <c r="AB121" s="2" t="n">
        <v>37987</v>
      </c>
      <c r="AC121" s="2" t="n">
        <v>38352</v>
      </c>
      <c r="AJ121" s="0" t="s">
        <v>653</v>
      </c>
      <c r="AK121" s="0" t="s">
        <v>50</v>
      </c>
      <c r="AL121" s="0" t="s">
        <v>51</v>
      </c>
      <c r="AM121" s="0" t="s">
        <v>49</v>
      </c>
      <c r="AN121" s="0" t="s">
        <v>49</v>
      </c>
      <c r="AO121" s="0" t="s">
        <v>49</v>
      </c>
      <c r="AP121" s="0" t="s">
        <v>49</v>
      </c>
      <c r="AQ121" s="0" t="s">
        <v>49</v>
      </c>
    </row>
    <row r="122" customFormat="false" ht="15" hidden="false" customHeight="false" outlineLevel="0" collapsed="false">
      <c r="A122" s="0" t="n">
        <v>4412468</v>
      </c>
      <c r="B122" s="0" t="str">
        <f aca="false">RIGHT(O122,LEN(O122)-FIND("actrade-",O122)-7)</f>
        <v>9780199684779</v>
      </c>
      <c r="C122" s="0" t="str">
        <f aca="false">"10.1093/actrade/" &amp; B122 &amp; ".001.0001"</f>
        <v>10.1093/actrade/9780199684779.001.0001</v>
      </c>
      <c r="D122" s="0" t="str">
        <f aca="false">"http://www.veryshortintroductions.com/mobile/view/" &amp; C122 &amp; "/actrade-" &amp; B122</f>
        <v>http://www.veryshortintroductions.com/mobile/view/10.1093/actrade/9780199684779.001.0001/actrade-9780199684779</v>
      </c>
      <c r="E122" s="0" t="s">
        <v>654</v>
      </c>
      <c r="F122" s="0" t="str">
        <f aca="false">LEFT(E122,FIND(":",E122)-1)</f>
        <v>Dante</v>
      </c>
      <c r="G122" s="0" t="str">
        <f aca="false">"&lt;a href='http://dx.doi.org/" &amp; C122 &amp; "'&gt;" &amp; LEFT(E122,FIND(":",E122)-1) &amp; "&lt;/a&gt;"</f>
        <v>&lt;a href='http://dx.doi.org/10.1093/actrade/9780199684779.001.0001'&gt;Dante&lt;/a&gt;</v>
      </c>
      <c r="H122" s="0" t="str">
        <f aca="false">"&lt;a href='http://dx.doi.org/" &amp; C122 &amp; "'&gt;" &amp;"&lt;img src='http://www.veryshortintroductions.com/view/covers/"&amp;B122&amp;".png' class='coverimage' alt='" &amp;E122 &amp; "'/&gt;&lt;/a&gt;"</f>
        <v>&lt;a href='http://dx.doi.org/10.1093/actrade/9780199684779.001.0001'&gt;&lt;img src='http://www.veryshortintroductions.com/view/covers/9780199684779.png' class='coverimage' alt='Dante: a very short introduction'/&gt;&lt;/a&gt;</v>
      </c>
      <c r="I122" s="0" t="str">
        <f aca="false">"&lt;a href='" &amp; D122 &amp; "'&gt;" &amp; "&lt;img src='https://api.qrserver.com/v1/create-qr-code/?size=300x300&amp;data=" &amp; D122 &amp;"' class='qr'/&gt;&lt;/a&gt;"</f>
        <v>&lt;a href='http://www.veryshortintroductions.com/mobile/view/10.1093/actrade/9780199684779.001.0001/actrade-9780199684779'&gt;&lt;img src='https://api.qrserver.com/v1/create-qr-code/?size=300x300&amp;data=http://www.veryshortintroductions.com/mobile/view/10.1093/actrade/9780199684779.001.0001/actrade-9780199684779' class='qr'/&gt;&lt;/a&gt;</v>
      </c>
      <c r="J122" s="0" t="str">
        <f aca="false">"&lt;tr&gt;&lt;td&gt;" &amp; H122 &amp; "&lt;/td&gt;&lt;td&gt;&lt;small&gt;Very Short Introduction&lt;br/&gt;http://m.veryshortintroductions.com&lt;/small&gt;&lt;br/&gt;&lt;em&gt;ebook&lt;/em&gt;&lt;br/&gt;&lt;br/&gt;" &amp; G122 &amp; "&lt;/td&gt;&lt;td&gt;" &amp; I122 &amp; "&lt;/td&gt;&lt;/tr&gt;"</f>
        <v>&lt;tr&gt;&lt;td&gt;&lt;a href='http://dx.doi.org/10.1093/actrade/9780199684779.001.0001'&gt;&lt;img src='http://www.veryshortintroductions.com/view/covers/9780199684779.png' class='coverimage' alt='Dante: a very short introduction'/&gt;&lt;/a&gt;&lt;/td&gt;&lt;td&gt;&lt;small&gt;Very Short Introduction&lt;br/&gt;http://m.veryshortintroductions.com&lt;/small&gt;&lt;br/&gt;&lt;em&gt;ebook&lt;/em&gt;&lt;br/&gt;&lt;br/&gt;&lt;a href='http://dx.doi.org/10.1093/actrade/9780199684779.001.0001'&gt;Dante&lt;/a&gt;&lt;/td&gt;&lt;td&gt;&lt;a href='http://www.veryshortintroductions.com/mobile/view/10.1093/actrade/9780199684779.001.0001/actrade-9780199684779'&gt;&lt;img src='https://api.qrserver.com/v1/create-qr-code/?size=300x300&amp;data=http://www.veryshortintroductions.com/mobile/view/10.1093/actrade/9780199684779.001.0001/actrade-9780199684779' class='qr'/&gt;&lt;/a&gt;&lt;/td&gt;&lt;/tr&gt;</v>
      </c>
      <c r="N122" s="0" t="s">
        <v>44</v>
      </c>
      <c r="O122" s="0" t="s">
        <v>655</v>
      </c>
      <c r="P122" s="0" t="s">
        <v>655</v>
      </c>
      <c r="Q122" s="0" t="s">
        <v>46</v>
      </c>
      <c r="S122" s="0" t="s">
        <v>656</v>
      </c>
      <c r="X122" s="0" t="s">
        <v>657</v>
      </c>
      <c r="Y122" s="0" t="s">
        <v>658</v>
      </c>
      <c r="AA122" s="0" t="s">
        <v>49</v>
      </c>
      <c r="AB122" s="2" t="n">
        <v>42005</v>
      </c>
      <c r="AC122" s="2" t="n">
        <v>42369</v>
      </c>
      <c r="AK122" s="0" t="s">
        <v>50</v>
      </c>
      <c r="AL122" s="0" t="s">
        <v>51</v>
      </c>
      <c r="AM122" s="0" t="s">
        <v>49</v>
      </c>
      <c r="AN122" s="0" t="s">
        <v>49</v>
      </c>
      <c r="AO122" s="0" t="s">
        <v>49</v>
      </c>
      <c r="AP122" s="0" t="s">
        <v>49</v>
      </c>
      <c r="AQ122" s="0" t="s">
        <v>49</v>
      </c>
    </row>
    <row r="123" customFormat="false" ht="15" hidden="false" customHeight="false" outlineLevel="0" collapsed="false">
      <c r="A123" s="0" t="n">
        <v>3093019</v>
      </c>
      <c r="B123" s="0" t="str">
        <f aca="false">RIGHT(O123,LEN(O123)-FIND("actrade-",O123)-7)</f>
        <v>9780192854544</v>
      </c>
      <c r="C123" s="0" t="str">
        <f aca="false">"10.1093/actrade/" &amp; B123 &amp; ".001.0001"</f>
        <v>10.1093/actrade/9780192854544.001.0001</v>
      </c>
      <c r="D123" s="0" t="str">
        <f aca="false">"http://www.veryshortintroductions.com/mobile/view/" &amp; C123 &amp; "/actrade-" &amp; B123</f>
        <v>http://www.veryshortintroductions.com/mobile/view/10.1093/actrade/9780192854544.001.0001/actrade-9780192854544</v>
      </c>
      <c r="E123" s="0" t="s">
        <v>659</v>
      </c>
      <c r="F123" s="0" t="str">
        <f aca="false">LEFT(E123,FIND(":",E123)-1)</f>
        <v>Darwin</v>
      </c>
      <c r="G123" s="0" t="str">
        <f aca="false">"&lt;a href='http://dx.doi.org/" &amp; C123 &amp; "'&gt;" &amp; LEFT(E123,FIND(":",E123)-1) &amp; "&lt;/a&gt;"</f>
        <v>&lt;a href='http://dx.doi.org/10.1093/actrade/9780192854544.001.0001'&gt;Darwin&lt;/a&gt;</v>
      </c>
      <c r="H123" s="0" t="str">
        <f aca="false">"&lt;a href='http://dx.doi.org/" &amp; C123 &amp; "'&gt;" &amp;"&lt;img src='http://www.veryshortintroductions.com/view/covers/"&amp;B123&amp;".png' class='coverimage' alt='" &amp;E123 &amp; "'/&gt;&lt;/a&gt;"</f>
        <v>&lt;a href='http://dx.doi.org/10.1093/actrade/9780192854544.001.0001'&gt;&lt;img src='http://www.veryshortintroductions.com/view/covers/9780192854544.png' class='coverimage' alt='Darwin: a very short introduction'/&gt;&lt;/a&gt;</v>
      </c>
      <c r="I123" s="0" t="str">
        <f aca="false">"&lt;a href='" &amp; D123 &amp; "'&gt;" &amp; "&lt;img src='https://api.qrserver.com/v1/create-qr-code/?size=300x300&amp;data=" &amp; D123 &amp;"' class='qr'/&gt;&lt;/a&gt;"</f>
        <v>&lt;a href='http://www.veryshortintroductions.com/mobile/view/10.1093/actrade/9780192854544.001.0001/actrade-9780192854544'&gt;&lt;img src='https://api.qrserver.com/v1/create-qr-code/?size=300x300&amp;data=http://www.veryshortintroductions.com/mobile/view/10.1093/actrade/9780192854544.001.0001/actrade-9780192854544' class='qr'/&gt;&lt;/a&gt;</v>
      </c>
      <c r="J123" s="0" t="str">
        <f aca="false">"&lt;tr&gt;&lt;td&gt;" &amp; H123 &amp; "&lt;/td&gt;&lt;td&gt;&lt;small&gt;Very Short Introduction&lt;br/&gt;http://m.veryshortintroductions.com&lt;/small&gt;&lt;br/&gt;&lt;em&gt;ebook&lt;/em&gt;&lt;br/&gt;&lt;br/&gt;" &amp; G123 &amp; "&lt;/td&gt;&lt;td&gt;" &amp; I123 &amp; "&lt;/td&gt;&lt;/tr&gt;"</f>
        <v>&lt;tr&gt;&lt;td&gt;&lt;a href='http://dx.doi.org/10.1093/actrade/9780192854544.001.0001'&gt;&lt;img src='http://www.veryshortintroductions.com/view/covers/9780192854544.png' class='coverimage' alt='Darwin: a very short introduction'/&gt;&lt;/a&gt;&lt;/td&gt;&lt;td&gt;&lt;small&gt;Very Short Introduction&lt;br/&gt;http://m.veryshortintroductions.com&lt;/small&gt;&lt;br/&gt;&lt;em&gt;ebook&lt;/em&gt;&lt;br/&gt;&lt;br/&gt;&lt;a href='http://dx.doi.org/10.1093/actrade/9780192854544.001.0001'&gt;Darwin&lt;/a&gt;&lt;/td&gt;&lt;td&gt;&lt;a href='http://www.veryshortintroductions.com/mobile/view/10.1093/actrade/9780192854544.001.0001/actrade-9780192854544'&gt;&lt;img src='https://api.qrserver.com/v1/create-qr-code/?size=300x300&amp;data=http://www.veryshortintroductions.com/mobile/view/10.1093/actrade/9780192854544.001.0001/actrade-9780192854544' class='qr'/&gt;&lt;/a&gt;&lt;/td&gt;&lt;/tr&gt;</v>
      </c>
      <c r="N123" s="0" t="s">
        <v>44</v>
      </c>
      <c r="O123" s="0" t="s">
        <v>660</v>
      </c>
      <c r="P123" s="0" t="s">
        <v>660</v>
      </c>
      <c r="Q123" s="0" t="s">
        <v>46</v>
      </c>
      <c r="S123" s="0" t="s">
        <v>661</v>
      </c>
      <c r="Y123" s="0" t="s">
        <v>662</v>
      </c>
      <c r="AA123" s="0" t="s">
        <v>49</v>
      </c>
      <c r="AB123" s="2" t="n">
        <v>36892</v>
      </c>
      <c r="AC123" s="2" t="n">
        <v>37256</v>
      </c>
      <c r="AK123" s="0" t="s">
        <v>50</v>
      </c>
      <c r="AL123" s="0" t="s">
        <v>51</v>
      </c>
      <c r="AM123" s="0" t="s">
        <v>49</v>
      </c>
      <c r="AN123" s="0" t="s">
        <v>49</v>
      </c>
      <c r="AO123" s="0" t="s">
        <v>49</v>
      </c>
      <c r="AP123" s="0" t="s">
        <v>49</v>
      </c>
      <c r="AQ123" s="0" t="s">
        <v>49</v>
      </c>
    </row>
    <row r="124" customFormat="false" ht="15" hidden="false" customHeight="false" outlineLevel="0" collapsed="false">
      <c r="A124" s="0" t="n">
        <v>1165471</v>
      </c>
      <c r="B124" s="0" t="str">
        <f aca="false">RIGHT(O124,LEN(O124)-FIND("actrade-",O124)-7)</f>
        <v>9780192806598</v>
      </c>
      <c r="C124" s="0" t="str">
        <f aca="false">"10.1093/actrade/" &amp; B124 &amp; ".001.0001"</f>
        <v>10.1093/actrade/9780192806598.001.0001</v>
      </c>
      <c r="D124" s="0" t="str">
        <f aca="false">"http://www.veryshortintroductions.com/mobile/view/" &amp; C124 &amp; "/actrade-" &amp; B124</f>
        <v>http://www.veryshortintroductions.com/mobile/view/10.1093/actrade/9780192806598.001.0001/actrade-9780192806598</v>
      </c>
      <c r="E124" s="0" t="s">
        <v>663</v>
      </c>
      <c r="F124" s="0" t="str">
        <f aca="false">LEFT(E124,FIND(":",E124)-1)</f>
        <v>Dead Sea Scrolls</v>
      </c>
      <c r="G124" s="0" t="str">
        <f aca="false">"&lt;a href='http://dx.doi.org/" &amp; C124 &amp; "'&gt;" &amp; LEFT(E124,FIND(":",E124)-1) &amp; "&lt;/a&gt;"</f>
        <v>&lt;a href='http://dx.doi.org/10.1093/actrade/9780192806598.001.0001'&gt;Dead Sea Scrolls&lt;/a&gt;</v>
      </c>
      <c r="H124" s="0" t="str">
        <f aca="false">"&lt;a href='http://dx.doi.org/" &amp; C124 &amp; "'&gt;" &amp;"&lt;img src='http://www.veryshortintroductions.com/view/covers/"&amp;B124&amp;".png' class='coverimage' alt='" &amp;E124 &amp; "'/&gt;&lt;/a&gt;"</f>
        <v>&lt;a href='http://dx.doi.org/10.1093/actrade/9780192806598.001.0001'&gt;&lt;img src='http://www.veryshortintroductions.com/view/covers/9780192806598.png' class='coverimage' alt='Dead Sea Scrolls: A Very Short Introduction (Very short introductions)'/&gt;&lt;/a&gt;</v>
      </c>
      <c r="I124" s="0" t="str">
        <f aca="false">"&lt;a href='" &amp; D124 &amp; "'&gt;" &amp; "&lt;img src='https://api.qrserver.com/v1/create-qr-code/?size=300x300&amp;data=" &amp; D124 &amp;"' class='qr'/&gt;&lt;/a&gt;"</f>
        <v>&lt;a href='http://www.veryshortintroductions.com/mobile/view/10.1093/actrade/9780192806598.001.0001/actrade-9780192806598'&gt;&lt;img src='https://api.qrserver.com/v1/create-qr-code/?size=300x300&amp;data=http://www.veryshortintroductions.com/mobile/view/10.1093/actrade/9780192806598.001.0001/actrade-9780192806598' class='qr'/&gt;&lt;/a&gt;</v>
      </c>
      <c r="J124" s="0" t="str">
        <f aca="false">"&lt;tr&gt;&lt;td&gt;" &amp; H124 &amp; "&lt;/td&gt;&lt;td&gt;&lt;small&gt;Very Short Introduction&lt;br/&gt;http://m.veryshortintroductions.com&lt;/small&gt;&lt;br/&gt;&lt;em&gt;ebook&lt;/em&gt;&lt;br/&gt;&lt;br/&gt;" &amp; G124 &amp; "&lt;/td&gt;&lt;td&gt;" &amp; I124 &amp; "&lt;/td&gt;&lt;/tr&gt;"</f>
        <v>&lt;tr&gt;&lt;td&gt;&lt;a href='http://dx.doi.org/10.1093/actrade/9780192806598.001.0001'&gt;&lt;img src='http://www.veryshortintroductions.com/view/covers/9780192806598.png' class='coverimage' alt='Dead Sea Scrolls: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href='http://dx.doi.org/10.1093/actrade/9780192806598.001.0001'&gt;Dead Sea Scrolls&lt;/a&gt;&lt;/td&gt;&lt;td&gt;&lt;a href='http://www.veryshortintroductions.com/mobile/view/10.1093/actrade/9780192806598.001.0001/actrade-9780192806598'&gt;&lt;img src='https://api.qrserver.com/v1/create-qr-code/?size=300x300&amp;data=http://www.veryshortintroductions.com/mobile/view/10.1093/actrade/9780192806598.001.0001/actrade-9780192806598' class='qr'/&gt;&lt;/a&gt;&lt;/td&gt;&lt;/tr&gt;</v>
      </c>
      <c r="N124" s="0" t="s">
        <v>44</v>
      </c>
      <c r="O124" s="0" t="s">
        <v>664</v>
      </c>
      <c r="P124" s="0" t="s">
        <v>664</v>
      </c>
      <c r="Q124" s="0" t="s">
        <v>46</v>
      </c>
      <c r="S124" s="0" t="s">
        <v>665</v>
      </c>
      <c r="X124" s="0" t="s">
        <v>666</v>
      </c>
      <c r="Y124" s="0" t="s">
        <v>667</v>
      </c>
      <c r="AA124" s="0" t="s">
        <v>49</v>
      </c>
      <c r="AB124" s="2" t="n">
        <v>38353</v>
      </c>
      <c r="AC124" s="2" t="n">
        <v>38717</v>
      </c>
      <c r="AJ124" s="0" t="s">
        <v>668</v>
      </c>
      <c r="AK124" s="0" t="s">
        <v>50</v>
      </c>
      <c r="AL124" s="0" t="s">
        <v>51</v>
      </c>
      <c r="AM124" s="0" t="s">
        <v>49</v>
      </c>
      <c r="AN124" s="0" t="s">
        <v>49</v>
      </c>
      <c r="AO124" s="0" t="s">
        <v>49</v>
      </c>
      <c r="AP124" s="0" t="s">
        <v>49</v>
      </c>
      <c r="AQ124" s="0" t="s">
        <v>49</v>
      </c>
    </row>
    <row r="125" customFormat="false" ht="15" hidden="false" customHeight="false" outlineLevel="0" collapsed="false">
      <c r="A125" s="0" t="n">
        <v>12322019</v>
      </c>
      <c r="B125" s="0" t="str">
        <f aca="false">RIGHT(O125,LEN(O125)-FIND("actrade-",O125)-7)</f>
        <v>9780199340491</v>
      </c>
      <c r="C125" s="0" t="str">
        <f aca="false">"10.1093/actrade/" &amp; B125 &amp; ".001.0001"</f>
        <v>10.1093/actrade/9780199340491.001.0001</v>
      </c>
      <c r="D125" s="0" t="str">
        <f aca="false">"http://www.veryshortintroductions.com/mobile/view/" &amp; C125 &amp; "/actrade-" &amp; B125</f>
        <v>http://www.veryshortintroductions.com/mobile/view/10.1093/actrade/9780199340491.001.0001/actrade-9780199340491</v>
      </c>
      <c r="E125" s="0" t="s">
        <v>669</v>
      </c>
      <c r="F125" s="0" t="str">
        <f aca="false">LEFT(E125,FIND(":",E125)-1)</f>
        <v>Decolonization</v>
      </c>
      <c r="G125" s="0" t="str">
        <f aca="false">"&lt;a href='http://dx.doi.org/" &amp; C125 &amp; "'&gt;" &amp; LEFT(E125,FIND(":",E125)-1) &amp; "&lt;/a&gt;"</f>
        <v>&lt;a href='http://dx.doi.org/10.1093/actrade/9780199340491.001.0001'&gt;Decolonization&lt;/a&gt;</v>
      </c>
      <c r="H125" s="0" t="str">
        <f aca="false">"&lt;a href='http://dx.doi.org/" &amp; C125 &amp; "'&gt;" &amp;"&lt;img src='http://www.veryshortintroductions.com/view/covers/"&amp;B125&amp;".png' class='coverimage' alt='" &amp;E125 &amp; "'/&gt;&lt;/a&gt;"</f>
        <v>&lt;a href='http://dx.doi.org/10.1093/actrade/9780199340491.001.0001'&gt;&lt;img src='http://www.veryshortintroductions.com/view/covers/9780199340491.png' class='coverimage' alt='Decolonization: A Very Short Introduction'/&gt;&lt;/a&gt;</v>
      </c>
      <c r="I125" s="0" t="str">
        <f aca="false">"&lt;a href='" &amp; D125 &amp; "'&gt;" &amp; "&lt;img src='https://api.qrserver.com/v1/create-qr-code/?size=300x300&amp;data=" &amp; D125 &amp;"' class='qr'/&gt;&lt;/a&gt;"</f>
        <v>&lt;a href='http://www.veryshortintroductions.com/mobile/view/10.1093/actrade/9780199340491.001.0001/actrade-9780199340491'&gt;&lt;img src='https://api.qrserver.com/v1/create-qr-code/?size=300x300&amp;data=http://www.veryshortintroductions.com/mobile/view/10.1093/actrade/9780199340491.001.0001/actrade-9780199340491' class='qr'/&gt;&lt;/a&gt;</v>
      </c>
      <c r="J125" s="0" t="str">
        <f aca="false">"&lt;tr&gt;&lt;td&gt;" &amp; H125 &amp; "&lt;/td&gt;&lt;td&gt;&lt;small&gt;Very Short Introduction&lt;br/&gt;http://m.veryshortintroductions.com&lt;/small&gt;&lt;br/&gt;&lt;em&gt;ebook&lt;/em&gt;&lt;br/&gt;&lt;br/&gt;" &amp; G125 &amp; "&lt;/td&gt;&lt;td&gt;" &amp; I125 &amp; "&lt;/td&gt;&lt;/tr&gt;"</f>
        <v>&lt;tr&gt;&lt;td&gt;&lt;a href='http://dx.doi.org/10.1093/actrade/9780199340491.001.0001'&gt;&lt;img src='http://www.veryshortintroductions.com/view/covers/9780199340491.png' class='coverimage' alt='Decolonization: A Very Short Introduction'/&gt;&lt;/a&gt;&lt;/td&gt;&lt;td&gt;&lt;small&gt;Very Short Introduction&lt;br/&gt;http://m.veryshortintroductions.com&lt;/small&gt;&lt;br/&gt;&lt;em&gt;ebook&lt;/em&gt;&lt;br/&gt;&lt;br/&gt;&lt;a href='http://dx.doi.org/10.1093/actrade/9780199340491.001.0001'&gt;Decolonization&lt;/a&gt;&lt;/td&gt;&lt;td&gt;&lt;a href='http://www.veryshortintroductions.com/mobile/view/10.1093/actrade/9780199340491.001.0001/actrade-9780199340491'&gt;&lt;img src='https://api.qrserver.com/v1/create-qr-code/?size=300x300&amp;data=http://www.veryshortintroductions.com/mobile/view/10.1093/actrade/9780199340491.001.0001/actrade-9780199340491' class='qr'/&gt;&lt;/a&gt;&lt;/td&gt;&lt;/tr&gt;</v>
      </c>
      <c r="N125" s="0" t="s">
        <v>44</v>
      </c>
      <c r="O125" s="0" t="s">
        <v>670</v>
      </c>
      <c r="P125" s="0" t="s">
        <v>670</v>
      </c>
      <c r="Q125" s="0" t="s">
        <v>46</v>
      </c>
      <c r="S125" s="0" t="s">
        <v>671</v>
      </c>
      <c r="X125" s="0" t="s">
        <v>672</v>
      </c>
      <c r="Y125" s="0" t="s">
        <v>673</v>
      </c>
      <c r="AA125" s="0" t="s">
        <v>49</v>
      </c>
      <c r="AB125" s="2" t="n">
        <v>42370</v>
      </c>
      <c r="AC125" s="2" t="n">
        <v>42735</v>
      </c>
      <c r="AK125" s="0" t="s">
        <v>50</v>
      </c>
      <c r="AL125" s="0" t="s">
        <v>51</v>
      </c>
      <c r="AM125" s="0" t="s">
        <v>49</v>
      </c>
      <c r="AN125" s="0" t="s">
        <v>49</v>
      </c>
      <c r="AO125" s="0" t="s">
        <v>49</v>
      </c>
      <c r="AP125" s="0" t="s">
        <v>49</v>
      </c>
      <c r="AQ125" s="0" t="s">
        <v>49</v>
      </c>
    </row>
    <row r="126" customFormat="false" ht="15" hidden="false" customHeight="false" outlineLevel="0" collapsed="false">
      <c r="A126" s="0" t="n">
        <v>1068886</v>
      </c>
      <c r="B126" s="0" t="str">
        <f aca="false">RIGHT(O126,LEN(O126)-FIND("actrade-",O126)-7)</f>
        <v>9780192802507</v>
      </c>
      <c r="C126" s="0" t="str">
        <f aca="false">"10.1093/actrade/" &amp; B126 &amp; ".001.0001"</f>
        <v>10.1093/actrade/9780192802507.001.0001</v>
      </c>
      <c r="D126" s="0" t="str">
        <f aca="false">"http://www.veryshortintroductions.com/mobile/view/" &amp; C126 &amp; "/actrade-" &amp; B126</f>
        <v>http://www.veryshortintroductions.com/mobile/view/10.1093/actrade/9780192802507.001.0001/actrade-9780192802507</v>
      </c>
      <c r="E126" s="0" t="s">
        <v>674</v>
      </c>
      <c r="F126" s="0" t="str">
        <f aca="false">LEFT(E126,FIND(":",E126)-1)</f>
        <v>Democracy</v>
      </c>
      <c r="G126" s="0" t="str">
        <f aca="false">"&lt;a href='http://dx.doi.org/" &amp; C126 &amp; "'&gt;" &amp; LEFT(E126,FIND(":",E126)-1) &amp; "&lt;/a&gt;"</f>
        <v>&lt;a href='http://dx.doi.org/10.1093/actrade/9780192802507.001.0001'&gt;Democracy&lt;/a&gt;</v>
      </c>
      <c r="H126" s="0" t="str">
        <f aca="false">"&lt;a href='http://dx.doi.org/" &amp; C126 &amp; "'&gt;" &amp;"&lt;img src='http://www.veryshortintroductions.com/view/covers/"&amp;B126&amp;".png' class='coverimage' alt='" &amp;E126 &amp; "'/&gt;&lt;/a&gt;"</f>
        <v>&lt;a href='http://dx.doi.org/10.1093/actrade/9780192802507.001.0001'&gt;&lt;img src='http://www.veryshortintroductions.com/view/covers/9780192802507.png' class='coverimage' alt='Democracy: A Very Short Introduction'/&gt;&lt;/a&gt;</v>
      </c>
      <c r="I126" s="0" t="str">
        <f aca="false">"&lt;a href='" &amp; D126 &amp; "'&gt;" &amp; "&lt;img src='https://api.qrserver.com/v1/create-qr-code/?size=300x300&amp;data=" &amp; D126 &amp;"' class='qr'/&gt;&lt;/a&gt;"</f>
        <v>&lt;a href='http://www.veryshortintroductions.com/mobile/view/10.1093/actrade/9780192802507.001.0001/actrade-9780192802507'&gt;&lt;img src='https://api.qrserver.com/v1/create-qr-code/?size=300x300&amp;data=http://www.veryshortintroductions.com/mobile/view/10.1093/actrade/9780192802507.001.0001/actrade-9780192802507' class='qr'/&gt;&lt;/a&gt;</v>
      </c>
      <c r="J126" s="0" t="str">
        <f aca="false">"&lt;tr&gt;&lt;td&gt;" &amp; H126 &amp; "&lt;/td&gt;&lt;td&gt;&lt;small&gt;Very Short Introduction&lt;br/&gt;http://m.veryshortintroductions.com&lt;/small&gt;&lt;br/&gt;&lt;em&gt;ebook&lt;/em&gt;&lt;br/&gt;&lt;br/&gt;" &amp; G126 &amp; "&lt;/td&gt;&lt;td&gt;" &amp; I126 &amp; "&lt;/td&gt;&lt;/tr&gt;"</f>
        <v>&lt;tr&gt;&lt;td&gt;&lt;a href='http://dx.doi.org/10.1093/actrade/9780192802507.001.0001'&gt;&lt;img src='http://www.veryshortintroductions.com/view/covers/9780192802507.png' class='coverimage' alt='Democracy: A Very Short Introduction'/&gt;&lt;/a&gt;&lt;/td&gt;&lt;td&gt;&lt;small&gt;Very Short Introduction&lt;br/&gt;http://m.veryshortintroductions.com&lt;/small&gt;&lt;br/&gt;&lt;em&gt;ebook&lt;/em&gt;&lt;br/&gt;&lt;br/&gt;&lt;a href='http://dx.doi.org/10.1093/actrade/9780192802507.001.0001'&gt;Democracy&lt;/a&gt;&lt;/td&gt;&lt;td&gt;&lt;a href='http://www.veryshortintroductions.com/mobile/view/10.1093/actrade/9780192802507.001.0001/actrade-9780192802507'&gt;&lt;img src='https://api.qrserver.com/v1/create-qr-code/?size=300x300&amp;data=http://www.veryshortintroductions.com/mobile/view/10.1093/actrade/9780192802507.001.0001/actrade-9780192802507' class='qr'/&gt;&lt;/a&gt;&lt;/td&gt;&lt;/tr&gt;</v>
      </c>
      <c r="N126" s="0" t="s">
        <v>44</v>
      </c>
      <c r="O126" s="0" t="s">
        <v>675</v>
      </c>
      <c r="P126" s="0" t="s">
        <v>675</v>
      </c>
      <c r="Q126" s="0" t="s">
        <v>46</v>
      </c>
      <c r="S126" s="0" t="s">
        <v>676</v>
      </c>
      <c r="X126" s="0" t="s">
        <v>677</v>
      </c>
      <c r="Y126" s="0" t="s">
        <v>678</v>
      </c>
      <c r="AA126" s="0" t="s">
        <v>49</v>
      </c>
      <c r="AB126" s="2" t="n">
        <v>37257</v>
      </c>
      <c r="AC126" s="2" t="n">
        <v>37621</v>
      </c>
      <c r="AJ126" s="0" t="s">
        <v>679</v>
      </c>
      <c r="AK126" s="0" t="s">
        <v>50</v>
      </c>
      <c r="AL126" s="0" t="s">
        <v>51</v>
      </c>
      <c r="AM126" s="0" t="s">
        <v>49</v>
      </c>
      <c r="AN126" s="0" t="s">
        <v>49</v>
      </c>
      <c r="AO126" s="0" t="s">
        <v>49</v>
      </c>
      <c r="AP126" s="0" t="s">
        <v>49</v>
      </c>
      <c r="AQ126" s="0" t="s">
        <v>49</v>
      </c>
    </row>
    <row r="127" customFormat="false" ht="15" hidden="false" customHeight="false" outlineLevel="0" collapsed="false">
      <c r="A127" s="0" t="n">
        <v>12322020</v>
      </c>
      <c r="B127" s="0" t="str">
        <f aca="false">RIGHT(O127,LEN(O127)-FIND("actrade-",O127)-7)</f>
        <v>9780199558650</v>
      </c>
      <c r="C127" s="0" t="str">
        <f aca="false">"10.1093/actrade/" &amp; B127 &amp; ".001.0001"</f>
        <v>10.1093/actrade/9780199558650.001.0001</v>
      </c>
      <c r="D127" s="0" t="str">
        <f aca="false">"http://www.veryshortintroductions.com/mobile/view/" &amp; C127 &amp; "/actrade-" &amp; B127</f>
        <v>http://www.veryshortintroductions.com/mobile/view/10.1093/actrade/9780199558650.001.0001/actrade-9780199558650</v>
      </c>
      <c r="E127" s="0" t="s">
        <v>680</v>
      </c>
      <c r="F127" s="0" t="str">
        <f aca="false">LEFT(E127,FIND(":",E127)-1)</f>
        <v>Depression</v>
      </c>
      <c r="G127" s="0" t="str">
        <f aca="false">"&lt;a href='http://dx.doi.org/" &amp; C127 &amp; "'&gt;" &amp; LEFT(E127,FIND(":",E127)-1) &amp; "&lt;/a&gt;"</f>
        <v>&lt;a href='http://dx.doi.org/10.1093/actrade/9780199558650.001.0001'&gt;Depression&lt;/a&gt;</v>
      </c>
      <c r="H127" s="0" t="str">
        <f aca="false">"&lt;a href='http://dx.doi.org/" &amp; C127 &amp; "'&gt;" &amp;"&lt;img src='http://www.veryshortintroductions.com/view/covers/"&amp;B127&amp;".png' class='coverimage' alt='" &amp;E127 &amp; "'/&gt;&lt;/a&gt;"</f>
        <v>&lt;a href='http://dx.doi.org/10.1093/actrade/9780199558650.001.0001'&gt;&lt;img src='http://www.veryshortintroductions.com/view/covers/9780199558650.png' class='coverimage' alt='Depression: A Very Short Introduction'/&gt;&lt;/a&gt;</v>
      </c>
      <c r="I127" s="0" t="str">
        <f aca="false">"&lt;a href='" &amp; D127 &amp; "'&gt;" &amp; "&lt;img src='https://api.qrserver.com/v1/create-qr-code/?size=300x300&amp;data=" &amp; D127 &amp;"' class='qr'/&gt;&lt;/a&gt;"</f>
        <v>&lt;a href='http://www.veryshortintroductions.com/mobile/view/10.1093/actrade/9780199558650.001.0001/actrade-9780199558650'&gt;&lt;img src='https://api.qrserver.com/v1/create-qr-code/?size=300x300&amp;data=http://www.veryshortintroductions.com/mobile/view/10.1093/actrade/9780199558650.001.0001/actrade-9780199558650' class='qr'/&gt;&lt;/a&gt;</v>
      </c>
      <c r="J127" s="0" t="str">
        <f aca="false">"&lt;tr&gt;&lt;td&gt;" &amp; H127 &amp; "&lt;/td&gt;&lt;td&gt;&lt;small&gt;Very Short Introduction&lt;br/&gt;http://m.veryshortintroductions.com&lt;/small&gt;&lt;br/&gt;&lt;em&gt;ebook&lt;/em&gt;&lt;br/&gt;&lt;br/&gt;" &amp; G127 &amp; "&lt;/td&gt;&lt;td&gt;" &amp; I127 &amp; "&lt;/td&gt;&lt;/tr&gt;"</f>
        <v>&lt;tr&gt;&lt;td&gt;&lt;a href='http://dx.doi.org/10.1093/actrade/9780199558650.001.0001'&gt;&lt;img src='http://www.veryshortintroductions.com/view/covers/9780199558650.png' class='coverimage' alt='Depression: A Very Short Introduction'/&gt;&lt;/a&gt;&lt;/td&gt;&lt;td&gt;&lt;small&gt;Very Short Introduction&lt;br/&gt;http://m.veryshortintroductions.com&lt;/small&gt;&lt;br/&gt;&lt;em&gt;ebook&lt;/em&gt;&lt;br/&gt;&lt;br/&gt;&lt;a href='http://dx.doi.org/10.1093/actrade/9780199558650.001.0001'&gt;Depression&lt;/a&gt;&lt;/td&gt;&lt;td&gt;&lt;a href='http://www.veryshortintroductions.com/mobile/view/10.1093/actrade/9780199558650.001.0001/actrade-9780199558650'&gt;&lt;img src='https://api.qrserver.com/v1/create-qr-code/?size=300x300&amp;data=http://www.veryshortintroductions.com/mobile/view/10.1093/actrade/9780199558650.001.0001/actrade-9780199558650' class='qr'/&gt;&lt;/a&gt;&lt;/td&gt;&lt;/tr&gt;</v>
      </c>
      <c r="N127" s="0" t="s">
        <v>44</v>
      </c>
      <c r="O127" s="0" t="s">
        <v>681</v>
      </c>
      <c r="P127" s="0" t="s">
        <v>681</v>
      </c>
      <c r="Q127" s="0" t="s">
        <v>46</v>
      </c>
      <c r="S127" s="0" t="s">
        <v>682</v>
      </c>
      <c r="X127" s="0" t="s">
        <v>683</v>
      </c>
      <c r="Y127" s="0" t="s">
        <v>684</v>
      </c>
      <c r="AA127" s="0" t="s">
        <v>49</v>
      </c>
      <c r="AB127" s="2" t="n">
        <v>42736</v>
      </c>
      <c r="AC127" s="2" t="n">
        <v>43100</v>
      </c>
      <c r="AK127" s="0" t="s">
        <v>50</v>
      </c>
      <c r="AL127" s="0" t="s">
        <v>51</v>
      </c>
      <c r="AM127" s="0" t="s">
        <v>49</v>
      </c>
      <c r="AN127" s="0" t="s">
        <v>49</v>
      </c>
      <c r="AO127" s="0" t="s">
        <v>49</v>
      </c>
      <c r="AP127" s="0" t="s">
        <v>49</v>
      </c>
      <c r="AQ127" s="0" t="s">
        <v>49</v>
      </c>
    </row>
    <row r="128" customFormat="false" ht="15" hidden="false" customHeight="false" outlineLevel="0" collapsed="false">
      <c r="A128" s="0" t="n">
        <v>3093022</v>
      </c>
      <c r="B128" s="0" t="str">
        <f aca="false">RIGHT(O128,LEN(O128)-FIND("actrade-",O128)-7)</f>
        <v>9780192803450</v>
      </c>
      <c r="C128" s="0" t="str">
        <f aca="false">"10.1093/actrade/" &amp; B128 &amp; ".001.0001"</f>
        <v>10.1093/actrade/9780192803450.001.0001</v>
      </c>
      <c r="D128" s="0" t="str">
        <f aca="false">"http://www.veryshortintroductions.com/mobile/view/" &amp; C128 &amp; "/actrade-" &amp; B128</f>
        <v>http://www.veryshortintroductions.com/mobile/view/10.1093/actrade/9780192803450.001.0001/actrade-9780192803450</v>
      </c>
      <c r="E128" s="0" t="s">
        <v>685</v>
      </c>
      <c r="F128" s="0" t="str">
        <f aca="false">LEFT(E128,FIND(":",E128)-1)</f>
        <v>Derrida</v>
      </c>
      <c r="G128" s="0" t="str">
        <f aca="false">"&lt;a href='http://dx.doi.org/" &amp; C128 &amp; "'&gt;" &amp; LEFT(E128,FIND(":",E128)-1) &amp; "&lt;/a&gt;"</f>
        <v>&lt;a href='http://dx.doi.org/10.1093/actrade/9780192803450.001.0001'&gt;Derrida&lt;/a&gt;</v>
      </c>
      <c r="H128" s="0" t="str">
        <f aca="false">"&lt;a href='http://dx.doi.org/" &amp; C128 &amp; "'&gt;" &amp;"&lt;img src='http://www.veryshortintroductions.com/view/covers/"&amp;B128&amp;".png' class='coverimage' alt='" &amp;E128 &amp; "'/&gt;&lt;/a&gt;"</f>
        <v>&lt;a href='http://dx.doi.org/10.1093/actrade/9780192803450.001.0001'&gt;&lt;img src='http://www.veryshortintroductions.com/view/covers/9780192803450.png' class='coverimage' alt='Derrida: a very short introduction'/&gt;&lt;/a&gt;</v>
      </c>
      <c r="I128" s="0" t="str">
        <f aca="false">"&lt;a href='" &amp; D128 &amp; "'&gt;" &amp; "&lt;img src='https://api.qrserver.com/v1/create-qr-code/?size=300x300&amp;data=" &amp; D128 &amp;"' class='qr'/&gt;&lt;/a&gt;"</f>
        <v>&lt;a href='http://www.veryshortintroductions.com/mobile/view/10.1093/actrade/9780192803450.001.0001/actrade-9780192803450'&gt;&lt;img src='https://api.qrserver.com/v1/create-qr-code/?size=300x300&amp;data=http://www.veryshortintroductions.com/mobile/view/10.1093/actrade/9780192803450.001.0001/actrade-9780192803450' class='qr'/&gt;&lt;/a&gt;</v>
      </c>
      <c r="J128" s="0" t="str">
        <f aca="false">"&lt;tr&gt;&lt;td&gt;" &amp; H128 &amp; "&lt;/td&gt;&lt;td&gt;&lt;small&gt;Very Short Introduction&lt;br/&gt;http://m.veryshortintroductions.com&lt;/small&gt;&lt;br/&gt;&lt;em&gt;ebook&lt;/em&gt;&lt;br/&gt;&lt;br/&gt;" &amp; G128 &amp; "&lt;/td&gt;&lt;td&gt;" &amp; I128 &amp; "&lt;/td&gt;&lt;/tr&gt;"</f>
        <v>&lt;tr&gt;&lt;td&gt;&lt;a href='http://dx.doi.org/10.1093/actrade/9780192803450.001.0001'&gt;&lt;img src='http://www.veryshortintroductions.com/view/covers/9780192803450.png' class='coverimage' alt='Derrida: a very short introduction'/&gt;&lt;/a&gt;&lt;/td&gt;&lt;td&gt;&lt;small&gt;Very Short Introduction&lt;br/&gt;http://m.veryshortintroductions.com&lt;/small&gt;&lt;br/&gt;&lt;em&gt;ebook&lt;/em&gt;&lt;br/&gt;&lt;br/&gt;&lt;a href='http://dx.doi.org/10.1093/actrade/9780192803450.001.0001'&gt;Derrida&lt;/a&gt;&lt;/td&gt;&lt;td&gt;&lt;a href='http://www.veryshortintroductions.com/mobile/view/10.1093/actrade/9780192803450.001.0001/actrade-9780192803450'&gt;&lt;img src='https://api.qrserver.com/v1/create-qr-code/?size=300x300&amp;data=http://www.veryshortintroductions.com/mobile/view/10.1093/actrade/9780192803450.001.0001/actrade-9780192803450' class='qr'/&gt;&lt;/a&gt;&lt;/td&gt;&lt;/tr&gt;</v>
      </c>
      <c r="N128" s="0" t="s">
        <v>44</v>
      </c>
      <c r="O128" s="0" t="s">
        <v>686</v>
      </c>
      <c r="P128" s="0" t="s">
        <v>686</v>
      </c>
      <c r="Q128" s="0" t="s">
        <v>46</v>
      </c>
      <c r="S128" s="0" t="s">
        <v>687</v>
      </c>
      <c r="Y128" s="0" t="s">
        <v>688</v>
      </c>
      <c r="AA128" s="0" t="s">
        <v>49</v>
      </c>
      <c r="AB128" s="2" t="n">
        <v>40544</v>
      </c>
      <c r="AC128" s="2" t="n">
        <v>40908</v>
      </c>
      <c r="AK128" s="0" t="s">
        <v>50</v>
      </c>
      <c r="AL128" s="0" t="s">
        <v>51</v>
      </c>
      <c r="AM128" s="0" t="s">
        <v>49</v>
      </c>
      <c r="AN128" s="0" t="s">
        <v>49</v>
      </c>
      <c r="AO128" s="0" t="s">
        <v>49</v>
      </c>
      <c r="AP128" s="0" t="s">
        <v>49</v>
      </c>
      <c r="AQ128" s="0" t="s">
        <v>49</v>
      </c>
    </row>
    <row r="129" customFormat="false" ht="15" hidden="false" customHeight="false" outlineLevel="0" collapsed="false">
      <c r="A129" s="0" t="n">
        <v>1100234</v>
      </c>
      <c r="B129" s="0" t="str">
        <f aca="false">RIGHT(O129,LEN(O129)-FIND("actrade-",O129)-7)</f>
        <v>9780192854094</v>
      </c>
      <c r="C129" s="0" t="str">
        <f aca="false">"10.1093/actrade/" &amp; B129 &amp; ".001.0001"</f>
        <v>10.1093/actrade/9780192854094.001.0001</v>
      </c>
      <c r="D129" s="0" t="str">
        <f aca="false">"http://www.veryshortintroductions.com/mobile/view/" &amp; C129 &amp; "/actrade-" &amp; B129</f>
        <v>http://www.veryshortintroductions.com/mobile/view/10.1093/actrade/9780192854094.001.0001/actrade-9780192854094</v>
      </c>
      <c r="E129" s="0" t="s">
        <v>689</v>
      </c>
      <c r="F129" s="0" t="str">
        <f aca="false">LEFT(E129,FIND(":",E129)-1)</f>
        <v>Descartes</v>
      </c>
      <c r="G129" s="0" t="str">
        <f aca="false">"&lt;a href='http://dx.doi.org/" &amp; C129 &amp; "'&gt;" &amp; LEFT(E129,FIND(":",E129)-1) &amp; "&lt;/a&gt;"</f>
        <v>&lt;a href='http://dx.doi.org/10.1093/actrade/9780192854094.001.0001'&gt;Descartes&lt;/a&gt;</v>
      </c>
      <c r="H129" s="0" t="str">
        <f aca="false">"&lt;a href='http://dx.doi.org/" &amp; C129 &amp; "'&gt;" &amp;"&lt;img src='http://www.veryshortintroductions.com/view/covers/"&amp;B129&amp;".png' class='coverimage' alt='" &amp;E129 &amp; "'/&gt;&lt;/a&gt;"</f>
        <v>&lt;a href='http://dx.doi.org/10.1093/actrade/9780192854094.001.0001'&gt;&lt;img src='http://www.veryshortintroductions.com/view/covers/9780192854094.png' class='coverimage' alt='Descartes: A Very Short Introduction (Very short introductions ; 30)'/&gt;&lt;/a&gt;</v>
      </c>
      <c r="I129" s="0" t="str">
        <f aca="false">"&lt;a href='" &amp; D129 &amp; "'&gt;" &amp; "&lt;img src='https://api.qrserver.com/v1/create-qr-code/?size=300x300&amp;data=" &amp; D129 &amp;"' class='qr'/&gt;&lt;/a&gt;"</f>
        <v>&lt;a href='http://www.veryshortintroductions.com/mobile/view/10.1093/actrade/9780192854094.001.0001/actrade-9780192854094'&gt;&lt;img src='https://api.qrserver.com/v1/create-qr-code/?size=300x300&amp;data=http://www.veryshortintroductions.com/mobile/view/10.1093/actrade/9780192854094.001.0001/actrade-9780192854094' class='qr'/&gt;&lt;/a&gt;</v>
      </c>
      <c r="J129" s="0" t="str">
        <f aca="false">"&lt;tr&gt;&lt;td&gt;" &amp; H129 &amp; "&lt;/td&gt;&lt;td&gt;&lt;small&gt;Very Short Introduction&lt;br/&gt;http://m.veryshortintroductions.com&lt;/small&gt;&lt;br/&gt;&lt;em&gt;ebook&lt;/em&gt;&lt;br/&gt;&lt;br/&gt;" &amp; G129 &amp; "&lt;/td&gt;&lt;td&gt;" &amp; I129 &amp; "&lt;/td&gt;&lt;/tr&gt;"</f>
        <v>&lt;tr&gt;&lt;td&gt;&lt;a href='http://dx.doi.org/10.1093/actrade/9780192854094.001.0001'&gt;&lt;img src='http://www.veryshortintroductions.com/view/covers/9780192854094.png' class='coverimage' alt='Descartes: A Very Short Introduction (Very short introductions ; 30)'/&gt;&lt;/a&gt;&lt;/td&gt;&lt;td&gt;&lt;small&gt;Very Short Introduction&lt;br/&gt;http://m.veryshortintroductions.com&lt;/small&gt;&lt;br/&gt;&lt;em&gt;ebook&lt;/em&gt;&lt;br/&gt;&lt;br/&gt;&lt;a href='http://dx.doi.org/10.1093/actrade/9780192854094.001.0001'&gt;Descartes&lt;/a&gt;&lt;/td&gt;&lt;td&gt;&lt;a href='http://www.veryshortintroductions.com/mobile/view/10.1093/actrade/9780192854094.001.0001/actrade-9780192854094'&gt;&lt;img src='https://api.qrserver.com/v1/create-qr-code/?size=300x300&amp;data=http://www.veryshortintroductions.com/mobile/view/10.1093/actrade/9780192854094.001.0001/actrade-9780192854094' class='qr'/&gt;&lt;/a&gt;&lt;/td&gt;&lt;/tr&gt;</v>
      </c>
      <c r="N129" s="0" t="s">
        <v>44</v>
      </c>
      <c r="O129" s="0" t="s">
        <v>690</v>
      </c>
      <c r="P129" s="0" t="s">
        <v>690</v>
      </c>
      <c r="Q129" s="0" t="s">
        <v>46</v>
      </c>
      <c r="S129" s="0" t="s">
        <v>691</v>
      </c>
      <c r="X129" s="0" t="s">
        <v>692</v>
      </c>
      <c r="Y129" s="0" t="s">
        <v>693</v>
      </c>
      <c r="AA129" s="0" t="s">
        <v>49</v>
      </c>
      <c r="AB129" s="2" t="n">
        <v>36526</v>
      </c>
      <c r="AC129" s="2" t="n">
        <v>36891</v>
      </c>
      <c r="AJ129" s="0" t="s">
        <v>694</v>
      </c>
      <c r="AK129" s="0" t="s">
        <v>50</v>
      </c>
      <c r="AL129" s="0" t="s">
        <v>51</v>
      </c>
      <c r="AM129" s="0" t="s">
        <v>49</v>
      </c>
      <c r="AN129" s="0" t="s">
        <v>49</v>
      </c>
      <c r="AO129" s="0" t="s">
        <v>49</v>
      </c>
      <c r="AP129" s="0" t="s">
        <v>49</v>
      </c>
      <c r="AQ129" s="0" t="s">
        <v>49</v>
      </c>
    </row>
    <row r="130" customFormat="false" ht="15" hidden="false" customHeight="false" outlineLevel="0" collapsed="false">
      <c r="A130" s="0" t="n">
        <v>1141738</v>
      </c>
      <c r="B130" s="0" t="str">
        <f aca="false">RIGHT(O130,LEN(O130)-FIND("actrade-",O130)-7)</f>
        <v>9780199564309</v>
      </c>
      <c r="C130" s="0" t="str">
        <f aca="false">"10.1093/actrade/" &amp; B130 &amp; ".001.0001"</f>
        <v>10.1093/actrade/9780199564309.001.0001</v>
      </c>
      <c r="D130" s="0" t="str">
        <f aca="false">"http://www.veryshortintroductions.com/mobile/view/" &amp; C130 &amp; "/actrade-" &amp; B130</f>
        <v>http://www.veryshortintroductions.com/mobile/view/10.1093/actrade/9780199564309.001.0001/actrade-9780199564309</v>
      </c>
      <c r="E130" s="0" t="s">
        <v>695</v>
      </c>
      <c r="F130" s="0" t="str">
        <f aca="false">LEFT(E130,FIND(":",E130)-1)</f>
        <v>Deserts</v>
      </c>
      <c r="G130" s="0" t="str">
        <f aca="false">"&lt;a href='http://dx.doi.org/" &amp; C130 &amp; "'&gt;" &amp; LEFT(E130,FIND(":",E130)-1) &amp; "&lt;/a&gt;"</f>
        <v>&lt;a href='http://dx.doi.org/10.1093/actrade/9780199564309.001.0001'&gt;Deserts&lt;/a&gt;</v>
      </c>
      <c r="H130" s="0" t="str">
        <f aca="false">"&lt;a href='http://dx.doi.org/" &amp; C130 &amp; "'&gt;" &amp;"&lt;img src='http://www.veryshortintroductions.com/view/covers/"&amp;B130&amp;".png' class='coverimage' alt='" &amp;E130 &amp; "'/&gt;&lt;/a&gt;"</f>
        <v>&lt;a href='http://dx.doi.org/10.1093/actrade/9780199564309.001.0001'&gt;&lt;img src='http://www.veryshortintroductions.com/view/covers/9780199564309.png' class='coverimage' alt='Deserts: A Very Short Introduction (Very short introductions ; v. 215)'/&gt;&lt;/a&gt;</v>
      </c>
      <c r="I130" s="0" t="str">
        <f aca="false">"&lt;a href='" &amp; D130 &amp; "'&gt;" &amp; "&lt;img src='https://api.qrserver.com/v1/create-qr-code/?size=300x300&amp;data=" &amp; D130 &amp;"' class='qr'/&gt;&lt;/a&gt;"</f>
        <v>&lt;a href='http://www.veryshortintroductions.com/mobile/view/10.1093/actrade/9780199564309.001.0001/actrade-9780199564309'&gt;&lt;img src='https://api.qrserver.com/v1/create-qr-code/?size=300x300&amp;data=http://www.veryshortintroductions.com/mobile/view/10.1093/actrade/9780199564309.001.0001/actrade-9780199564309' class='qr'/&gt;&lt;/a&gt;</v>
      </c>
      <c r="J130" s="0" t="str">
        <f aca="false">"&lt;tr&gt;&lt;td&gt;" &amp; H130 &amp; "&lt;/td&gt;&lt;td&gt;&lt;small&gt;Very Short Introduction&lt;br/&gt;http://m.veryshortintroductions.com&lt;/small&gt;&lt;br/&gt;&lt;em&gt;ebook&lt;/em&gt;&lt;br/&gt;&lt;br/&gt;" &amp; G130 &amp; "&lt;/td&gt;&lt;td&gt;" &amp; I130 &amp; "&lt;/td&gt;&lt;/tr&gt;"</f>
        <v>&lt;tr&gt;&lt;td&gt;&lt;a href='http://dx.doi.org/10.1093/actrade/9780199564309.001.0001'&gt;&lt;img src='http://www.veryshortintroductions.com/view/covers/9780199564309.png' class='coverimage' alt='Deserts: A Very Short Introduction (Very short introductions ; v. 215)'/&gt;&lt;/a&gt;&lt;/td&gt;&lt;td&gt;&lt;small&gt;Very Short Introduction&lt;br/&gt;http://m.veryshortintroductions.com&lt;/small&gt;&lt;br/&gt;&lt;em&gt;ebook&lt;/em&gt;&lt;br/&gt;&lt;br/&gt;&lt;a href='http://dx.doi.org/10.1093/actrade/9780199564309.001.0001'&gt;Deserts&lt;/a&gt;&lt;/td&gt;&lt;td&gt;&lt;a href='http://www.veryshortintroductions.com/mobile/view/10.1093/actrade/9780199564309.001.0001/actrade-9780199564309'&gt;&lt;img src='https://api.qrserver.com/v1/create-qr-code/?size=300x300&amp;data=http://www.veryshortintroductions.com/mobile/view/10.1093/actrade/9780199564309.001.0001/actrade-9780199564309' class='qr'/&gt;&lt;/a&gt;&lt;/td&gt;&lt;/tr&gt;</v>
      </c>
      <c r="N130" s="0" t="s">
        <v>44</v>
      </c>
      <c r="O130" s="0" t="s">
        <v>696</v>
      </c>
      <c r="P130" s="0" t="s">
        <v>696</v>
      </c>
      <c r="Q130" s="0" t="s">
        <v>46</v>
      </c>
      <c r="S130" s="0" t="s">
        <v>697</v>
      </c>
      <c r="X130" s="0" t="s">
        <v>698</v>
      </c>
      <c r="Y130" s="0" t="s">
        <v>699</v>
      </c>
      <c r="AA130" s="0" t="s">
        <v>49</v>
      </c>
      <c r="AB130" s="2" t="n">
        <v>39814</v>
      </c>
      <c r="AC130" s="2" t="n">
        <v>40178</v>
      </c>
      <c r="AJ130" s="0" t="s">
        <v>700</v>
      </c>
      <c r="AK130" s="0" t="s">
        <v>50</v>
      </c>
      <c r="AL130" s="0" t="s">
        <v>51</v>
      </c>
      <c r="AM130" s="0" t="s">
        <v>49</v>
      </c>
      <c r="AN130" s="0" t="s">
        <v>49</v>
      </c>
      <c r="AO130" s="0" t="s">
        <v>49</v>
      </c>
      <c r="AP130" s="0" t="s">
        <v>49</v>
      </c>
      <c r="AQ130" s="0" t="s">
        <v>49</v>
      </c>
    </row>
    <row r="131" customFormat="false" ht="15" hidden="false" customHeight="false" outlineLevel="0" collapsed="false">
      <c r="A131" s="0" t="n">
        <v>589497</v>
      </c>
      <c r="B131" s="0" t="str">
        <f aca="false">RIGHT(O131,LEN(O131)-FIND("actrade-",O131)-7)</f>
        <v>9780192854469</v>
      </c>
      <c r="C131" s="0" t="str">
        <f aca="false">"10.1093/actrade/" &amp; B131 &amp; ".001.0001"</f>
        <v>10.1093/actrade/9780192854469.001.0001</v>
      </c>
      <c r="D131" s="0" t="str">
        <f aca="false">"http://www.veryshortintroductions.com/mobile/view/" &amp; C131 &amp; "/actrade-" &amp; B131</f>
        <v>http://www.veryshortintroductions.com/mobile/view/10.1093/actrade/9780192854469.001.0001/actrade-9780192854469</v>
      </c>
      <c r="E131" s="0" t="s">
        <v>701</v>
      </c>
      <c r="F131" s="0" t="str">
        <f aca="false">LEFT(E131,FIND(":",E131)-1)</f>
        <v>Design</v>
      </c>
      <c r="G131" s="0" t="str">
        <f aca="false">"&lt;a href='http://dx.doi.org/" &amp; C131 &amp; "'&gt;" &amp; LEFT(E131,FIND(":",E131)-1) &amp; "&lt;/a&gt;"</f>
        <v>&lt;a href='http://dx.doi.org/10.1093/actrade/9780192854469.001.0001'&gt;Design&lt;/a&gt;</v>
      </c>
      <c r="H131" s="0" t="str">
        <f aca="false">"&lt;a href='http://dx.doi.org/" &amp; C131 &amp; "'&gt;" &amp;"&lt;img src='http://www.veryshortintroductions.com/view/covers/"&amp;B131&amp;".png' class='coverimage' alt='" &amp;E131 &amp; "'/&gt;&lt;/a&gt;"</f>
        <v>&lt;a href='http://dx.doi.org/10.1093/actrade/9780192854469.001.0001'&gt;&lt;img src='http://www.veryshortintroductions.com/view/covers/9780192854469.png' class='coverimage' alt='Design: A Very Short Introduction (Very short introductions)'/&gt;&lt;/a&gt;</v>
      </c>
      <c r="I131" s="0" t="str">
        <f aca="false">"&lt;a href='" &amp; D131 &amp; "'&gt;" &amp; "&lt;img src='https://api.qrserver.com/v1/create-qr-code/?size=300x300&amp;data=" &amp; D131 &amp;"' class='qr'/&gt;&lt;/a&gt;"</f>
        <v>&lt;a href='http://www.veryshortintroductions.com/mobile/view/10.1093/actrade/9780192854469.001.0001/actrade-9780192854469'&gt;&lt;img src='https://api.qrserver.com/v1/create-qr-code/?size=300x300&amp;data=http://www.veryshortintroductions.com/mobile/view/10.1093/actrade/9780192854469.001.0001/actrade-9780192854469' class='qr'/&gt;&lt;/a&gt;</v>
      </c>
      <c r="J131" s="0" t="str">
        <f aca="false">"&lt;tr&gt;&lt;td&gt;" &amp; H131 &amp; "&lt;/td&gt;&lt;td&gt;&lt;small&gt;Very Short Introduction&lt;br/&gt;http://m.veryshortintroductions.com&lt;/small&gt;&lt;br/&gt;&lt;em&gt;ebook&lt;/em&gt;&lt;br/&gt;&lt;br/&gt;" &amp; G131 &amp; "&lt;/td&gt;&lt;td&gt;" &amp; I131 &amp; "&lt;/td&gt;&lt;/tr&gt;"</f>
        <v>&lt;tr&gt;&lt;td&gt;&lt;a href='http://dx.doi.org/10.1093/actrade/9780192854469.001.0001'&gt;&lt;img src='http://www.veryshortintroductions.com/view/covers/9780192854469.png' class='coverimage' alt='Design: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href='http://dx.doi.org/10.1093/actrade/9780192854469.001.0001'&gt;Design&lt;/a&gt;&lt;/td&gt;&lt;td&gt;&lt;a href='http://www.veryshortintroductions.com/mobile/view/10.1093/actrade/9780192854469.001.0001/actrade-9780192854469'&gt;&lt;img src='https://api.qrserver.com/v1/create-qr-code/?size=300x300&amp;data=http://www.veryshortintroductions.com/mobile/view/10.1093/actrade/9780192854469.001.0001/actrade-9780192854469' class='qr'/&gt;&lt;/a&gt;&lt;/td&gt;&lt;/tr&gt;</v>
      </c>
      <c r="N131" s="0" t="s">
        <v>44</v>
      </c>
      <c r="O131" s="0" t="s">
        <v>702</v>
      </c>
      <c r="P131" s="0" t="s">
        <v>702</v>
      </c>
      <c r="Q131" s="0" t="s">
        <v>46</v>
      </c>
      <c r="S131" s="0" t="s">
        <v>703</v>
      </c>
      <c r="X131" s="0" t="s">
        <v>704</v>
      </c>
      <c r="Y131" s="0" t="s">
        <v>705</v>
      </c>
      <c r="AA131" s="0" t="s">
        <v>49</v>
      </c>
      <c r="AB131" s="2" t="n">
        <v>38353</v>
      </c>
      <c r="AC131" s="2" t="n">
        <v>38717</v>
      </c>
      <c r="AJ131" s="0" t="s">
        <v>706</v>
      </c>
      <c r="AK131" s="0" t="s">
        <v>50</v>
      </c>
      <c r="AL131" s="0" t="s">
        <v>51</v>
      </c>
      <c r="AM131" s="0" t="s">
        <v>49</v>
      </c>
      <c r="AN131" s="0" t="s">
        <v>49</v>
      </c>
      <c r="AO131" s="0" t="s">
        <v>49</v>
      </c>
      <c r="AP131" s="0" t="s">
        <v>49</v>
      </c>
      <c r="AQ131" s="0" t="s">
        <v>49</v>
      </c>
    </row>
    <row r="132" customFormat="false" ht="15" hidden="false" customHeight="false" outlineLevel="0" collapsed="false">
      <c r="A132" s="0" t="n">
        <v>3093029</v>
      </c>
      <c r="B132" s="0" t="str">
        <f aca="false">RIGHT(O132,LEN(O132)-FIND("actrade-",O132)-7)</f>
        <v>9780199601196</v>
      </c>
      <c r="C132" s="0" t="str">
        <f aca="false">"10.1093/actrade/" &amp; B132 &amp; ".001.0001"</f>
        <v>10.1093/actrade/9780199601196.001.0001</v>
      </c>
      <c r="D132" s="0" t="str">
        <f aca="false">"http://www.veryshortintroductions.com/mobile/view/" &amp; C132 &amp; "/actrade-" &amp; B132</f>
        <v>http://www.veryshortintroductions.com/mobile/view/10.1093/actrade/9780199601196.001.0001/actrade-9780199601196</v>
      </c>
      <c r="E132" s="0" t="s">
        <v>707</v>
      </c>
      <c r="F132" s="0" t="str">
        <f aca="false">LEFT(E132,FIND(":",E132)-1)</f>
        <v>Developmental biology</v>
      </c>
      <c r="G132" s="0" t="str">
        <f aca="false">"&lt;a href='http://dx.doi.org/" &amp; C132 &amp; "'&gt;" &amp; LEFT(E132,FIND(":",E132)-1) &amp; "&lt;/a&gt;"</f>
        <v>&lt;a href='http://dx.doi.org/10.1093/actrade/9780199601196.001.0001'&gt;Developmental biology&lt;/a&gt;</v>
      </c>
      <c r="H132" s="0" t="str">
        <f aca="false">"&lt;a href='http://dx.doi.org/" &amp; C132 &amp; "'&gt;" &amp;"&lt;img src='http://www.veryshortintroductions.com/view/covers/"&amp;B132&amp;".png' class='coverimage' alt='" &amp;E132 &amp; "'/&gt;&lt;/a&gt;"</f>
        <v>&lt;a href='http://dx.doi.org/10.1093/actrade/9780199601196.001.0001'&gt;&lt;img src='http://www.veryshortintroductions.com/view/covers/9780199601196.png' class='coverimage' alt='Developmental biology: a very short introduction'/&gt;&lt;/a&gt;</v>
      </c>
      <c r="I132" s="0" t="str">
        <f aca="false">"&lt;a href='" &amp; D132 &amp; "'&gt;" &amp; "&lt;img src='https://api.qrserver.com/v1/create-qr-code/?size=300x300&amp;data=" &amp; D132 &amp;"' class='qr'/&gt;&lt;/a&gt;"</f>
        <v>&lt;a href='http://www.veryshortintroductions.com/mobile/view/10.1093/actrade/9780199601196.001.0001/actrade-9780199601196'&gt;&lt;img src='https://api.qrserver.com/v1/create-qr-code/?size=300x300&amp;data=http://www.veryshortintroductions.com/mobile/view/10.1093/actrade/9780199601196.001.0001/actrade-9780199601196' class='qr'/&gt;&lt;/a&gt;</v>
      </c>
      <c r="J132" s="0" t="str">
        <f aca="false">"&lt;tr&gt;&lt;td&gt;" &amp; H132 &amp; "&lt;/td&gt;&lt;td&gt;&lt;small&gt;Very Short Introduction&lt;br/&gt;http://m.veryshortintroductions.com&lt;/small&gt;&lt;br/&gt;&lt;em&gt;ebook&lt;/em&gt;&lt;br/&gt;&lt;br/&gt;" &amp; G132 &amp; "&lt;/td&gt;&lt;td&gt;" &amp; I132 &amp; "&lt;/td&gt;&lt;/tr&gt;"</f>
        <v>&lt;tr&gt;&lt;td&gt;&lt;a href='http://dx.doi.org/10.1093/actrade/9780199601196.001.0001'&gt;&lt;img src='http://www.veryshortintroductions.com/view/covers/9780199601196.png' class='coverimage' alt='Developmental biology: a very short introduction'/&gt;&lt;/a&gt;&lt;/td&gt;&lt;td&gt;&lt;small&gt;Very Short Introduction&lt;br/&gt;http://m.veryshortintroductions.com&lt;/small&gt;&lt;br/&gt;&lt;em&gt;ebook&lt;/em&gt;&lt;br/&gt;&lt;br/&gt;&lt;a href='http://dx.doi.org/10.1093/actrade/9780199601196.001.0001'&gt;Developmental biology&lt;/a&gt;&lt;/td&gt;&lt;td&gt;&lt;a href='http://www.veryshortintroductions.com/mobile/view/10.1093/actrade/9780199601196.001.0001/actrade-9780199601196'&gt;&lt;img src='https://api.qrserver.com/v1/create-qr-code/?size=300x300&amp;data=http://www.veryshortintroductions.com/mobile/view/10.1093/actrade/9780199601196.001.0001/actrade-9780199601196' class='qr'/&gt;&lt;/a&gt;&lt;/td&gt;&lt;/tr&gt;</v>
      </c>
      <c r="N132" s="0" t="s">
        <v>44</v>
      </c>
      <c r="O132" s="0" t="s">
        <v>708</v>
      </c>
      <c r="P132" s="0" t="s">
        <v>708</v>
      </c>
      <c r="Q132" s="0" t="s">
        <v>46</v>
      </c>
      <c r="S132" s="0" t="s">
        <v>709</v>
      </c>
      <c r="Y132" s="0" t="s">
        <v>710</v>
      </c>
      <c r="AA132" s="0" t="s">
        <v>49</v>
      </c>
      <c r="AB132" s="2" t="n">
        <v>40544</v>
      </c>
      <c r="AC132" s="2" t="n">
        <v>40908</v>
      </c>
      <c r="AK132" s="0" t="s">
        <v>50</v>
      </c>
      <c r="AL132" s="0" t="s">
        <v>51</v>
      </c>
      <c r="AM132" s="0" t="s">
        <v>49</v>
      </c>
      <c r="AN132" s="0" t="s">
        <v>49</v>
      </c>
      <c r="AO132" s="0" t="s">
        <v>49</v>
      </c>
      <c r="AP132" s="0" t="s">
        <v>49</v>
      </c>
      <c r="AQ132" s="0" t="s">
        <v>49</v>
      </c>
    </row>
    <row r="133" customFormat="false" ht="15" hidden="false" customHeight="false" outlineLevel="0" collapsed="false">
      <c r="A133" s="0" t="n">
        <v>3093028</v>
      </c>
      <c r="B133" s="0" t="str">
        <f aca="false">RIGHT(O133,LEN(O133)-FIND("actrade-",O133)-7)</f>
        <v>9780199858583</v>
      </c>
      <c r="C133" s="0" t="str">
        <f aca="false">"10.1093/actrade/" &amp; B133 &amp; ".001.0001"</f>
        <v>10.1093/actrade/9780199858583.001.0001</v>
      </c>
      <c r="D133" s="0" t="str">
        <f aca="false">"http://www.veryshortintroductions.com/mobile/view/" &amp; C133 &amp; "/actrade-" &amp; B133</f>
        <v>http://www.veryshortintroductions.com/mobile/view/10.1093/actrade/9780199858583.001.0001/actrade-9780199858583</v>
      </c>
      <c r="E133" s="0" t="s">
        <v>711</v>
      </c>
      <c r="F133" s="0" t="str">
        <f aca="false">LEFT(E133,FIND(":",E133)-1)</f>
        <v>Diaspora  </v>
      </c>
      <c r="G133" s="0" t="str">
        <f aca="false">"&lt;a href='http://dx.doi.org/" &amp; C133 &amp; "'&gt;" &amp; LEFT(E133,FIND(":",E133)-1) &amp; "&lt;/a&gt;"</f>
        <v>&lt;a href='http://dx.doi.org/10.1093/actrade/9780199858583.001.0001'&gt;Diaspora  &lt;/a&gt;</v>
      </c>
      <c r="H133" s="0" t="str">
        <f aca="false">"&lt;a href='http://dx.doi.org/" &amp; C133 &amp; "'&gt;" &amp;"&lt;img src='http://www.veryshortintroductions.com/view/covers/"&amp;B133&amp;".png' class='coverimage' alt='" &amp;E133 &amp; "'/&gt;&lt;/a&gt;"</f>
        <v>&lt;a href='http://dx.doi.org/10.1093/actrade/9780199858583.001.0001'&gt;&lt;img src='http://www.veryshortintroductions.com/view/covers/9780199858583.png' class='coverimage' alt='Diaspora  : a very short introduction'/&gt;&lt;/a&gt;</v>
      </c>
      <c r="I133" s="0" t="str">
        <f aca="false">"&lt;a href='" &amp; D133 &amp; "'&gt;" &amp; "&lt;img src='https://api.qrserver.com/v1/create-qr-code/?size=300x300&amp;data=" &amp; D133 &amp;"' class='qr'/&gt;&lt;/a&gt;"</f>
        <v>&lt;a href='http://www.veryshortintroductions.com/mobile/view/10.1093/actrade/9780199858583.001.0001/actrade-9780199858583'&gt;&lt;img src='https://api.qrserver.com/v1/create-qr-code/?size=300x300&amp;data=http://www.veryshortintroductions.com/mobile/view/10.1093/actrade/9780199858583.001.0001/actrade-9780199858583' class='qr'/&gt;&lt;/a&gt;</v>
      </c>
      <c r="J133" s="0" t="str">
        <f aca="false">"&lt;tr&gt;&lt;td&gt;" &amp; H133 &amp; "&lt;/td&gt;&lt;td&gt;&lt;small&gt;Very Short Introduction&lt;br/&gt;http://m.veryshortintroductions.com&lt;/small&gt;&lt;br/&gt;&lt;em&gt;ebook&lt;/em&gt;&lt;br/&gt;&lt;br/&gt;" &amp; G133 &amp; "&lt;/td&gt;&lt;td&gt;" &amp; I133 &amp; "&lt;/td&gt;&lt;/tr&gt;"</f>
        <v>&lt;tr&gt;&lt;td&gt;&lt;a href='http://dx.doi.org/10.1093/actrade/9780199858583.001.0001'&gt;&lt;img src='http://www.veryshortintroductions.com/view/covers/9780199858583.png' class='coverimage' alt='Diaspora  : a very short introduction'/&gt;&lt;/a&gt;&lt;/td&gt;&lt;td&gt;&lt;small&gt;Very Short Introduction&lt;br/&gt;http://m.veryshortintroductions.com&lt;/small&gt;&lt;br/&gt;&lt;em&gt;ebook&lt;/em&gt;&lt;br/&gt;&lt;br/&gt;&lt;a href='http://dx.doi.org/10.1093/actrade/9780199858583.001.0001'&gt;Diaspora  &lt;/a&gt;&lt;/td&gt;&lt;td&gt;&lt;a href='http://www.veryshortintroductions.com/mobile/view/10.1093/actrade/9780199858583.001.0001/actrade-9780199858583'&gt;&lt;img src='https://api.qrserver.com/v1/create-qr-code/?size=300x300&amp;data=http://www.veryshortintroductions.com/mobile/view/10.1093/actrade/9780199858583.001.0001/actrade-9780199858583' class='qr'/&gt;&lt;/a&gt;&lt;/td&gt;&lt;/tr&gt;</v>
      </c>
      <c r="N133" s="0" t="s">
        <v>44</v>
      </c>
      <c r="O133" s="0" t="s">
        <v>712</v>
      </c>
      <c r="P133" s="0" t="s">
        <v>712</v>
      </c>
      <c r="Q133" s="0" t="s">
        <v>46</v>
      </c>
      <c r="S133" s="0" t="s">
        <v>713</v>
      </c>
      <c r="Y133" s="0" t="s">
        <v>714</v>
      </c>
      <c r="AA133" s="0" t="s">
        <v>49</v>
      </c>
      <c r="AB133" s="2" t="n">
        <v>41275</v>
      </c>
      <c r="AC133" s="2" t="n">
        <v>41639</v>
      </c>
      <c r="AK133" s="0" t="s">
        <v>50</v>
      </c>
      <c r="AL133" s="0" t="s">
        <v>51</v>
      </c>
      <c r="AM133" s="0" t="s">
        <v>49</v>
      </c>
      <c r="AN133" s="0" t="s">
        <v>49</v>
      </c>
      <c r="AO133" s="0" t="s">
        <v>49</v>
      </c>
      <c r="AP133" s="0" t="s">
        <v>49</v>
      </c>
      <c r="AQ133" s="0" t="s">
        <v>49</v>
      </c>
    </row>
    <row r="134" customFormat="false" ht="15" hidden="false" customHeight="false" outlineLevel="0" collapsed="false">
      <c r="A134" s="0" t="n">
        <v>3093027</v>
      </c>
      <c r="B134" s="0" t="str">
        <f aca="false">RIGHT(O134,LEN(O134)-FIND("actrade-",O134)-7)</f>
        <v>9780199573790</v>
      </c>
      <c r="C134" s="0" t="str">
        <f aca="false">"10.1093/actrade/" &amp; B134 &amp; ".001.0001"</f>
        <v>10.1093/actrade/9780199573790.001.0001</v>
      </c>
      <c r="D134" s="0" t="str">
        <f aca="false">"http://www.veryshortintroductions.com/mobile/view/" &amp; C134 &amp; "/actrade-" &amp; B134</f>
        <v>http://www.veryshortintroductions.com/mobile/view/10.1093/actrade/9780199573790.001.0001/actrade-9780199573790</v>
      </c>
      <c r="E134" s="0" t="s">
        <v>715</v>
      </c>
      <c r="F134" s="0" t="str">
        <f aca="false">LEFT(E134,FIND(":",E134)-1)</f>
        <v>Dictionaries</v>
      </c>
      <c r="G134" s="0" t="str">
        <f aca="false">"&lt;a href='http://dx.doi.org/" &amp; C134 &amp; "'&gt;" &amp; LEFT(E134,FIND(":",E134)-1) &amp; "&lt;/a&gt;"</f>
        <v>&lt;a href='http://dx.doi.org/10.1093/actrade/9780199573790.001.0001'&gt;Dictionaries&lt;/a&gt;</v>
      </c>
      <c r="H134" s="0" t="str">
        <f aca="false">"&lt;a href='http://dx.doi.org/" &amp; C134 &amp; "'&gt;" &amp;"&lt;img src='http://www.veryshortintroductions.com/view/covers/"&amp;B134&amp;".png' class='coverimage' alt='" &amp;E134 &amp; "'/&gt;&lt;/a&gt;"</f>
        <v>&lt;a href='http://dx.doi.org/10.1093/actrade/9780199573790.001.0001'&gt;&lt;img src='http://www.veryshortintroductions.com/view/covers/9780199573790.png' class='coverimage' alt='Dictionaries: a very short introduction'/&gt;&lt;/a&gt;</v>
      </c>
      <c r="I134" s="0" t="str">
        <f aca="false">"&lt;a href='" &amp; D134 &amp; "'&gt;" &amp; "&lt;img src='https://api.qrserver.com/v1/create-qr-code/?size=300x300&amp;data=" &amp; D134 &amp;"' class='qr'/&gt;&lt;/a&gt;"</f>
        <v>&lt;a href='http://www.veryshortintroductions.com/mobile/view/10.1093/actrade/9780199573790.001.0001/actrade-9780199573790'&gt;&lt;img src='https://api.qrserver.com/v1/create-qr-code/?size=300x300&amp;data=http://www.veryshortintroductions.com/mobile/view/10.1093/actrade/9780199573790.001.0001/actrade-9780199573790' class='qr'/&gt;&lt;/a&gt;</v>
      </c>
      <c r="J134" s="0" t="str">
        <f aca="false">"&lt;tr&gt;&lt;td&gt;" &amp; H134 &amp; "&lt;/td&gt;&lt;td&gt;&lt;small&gt;Very Short Introduction&lt;br/&gt;http://m.veryshortintroductions.com&lt;/small&gt;&lt;br/&gt;&lt;em&gt;ebook&lt;/em&gt;&lt;br/&gt;&lt;br/&gt;" &amp; G134 &amp; "&lt;/td&gt;&lt;td&gt;" &amp; I134 &amp; "&lt;/td&gt;&lt;/tr&gt;"</f>
        <v>&lt;tr&gt;&lt;td&gt;&lt;a href='http://dx.doi.org/10.1093/actrade/9780199573790.001.0001'&gt;&lt;img src='http://www.veryshortintroductions.com/view/covers/9780199573790.png' class='coverimage' alt='Dictionaries: a very short introduction'/&gt;&lt;/a&gt;&lt;/td&gt;&lt;td&gt;&lt;small&gt;Very Short Introduction&lt;br/&gt;http://m.veryshortintroductions.com&lt;/small&gt;&lt;br/&gt;&lt;em&gt;ebook&lt;/em&gt;&lt;br/&gt;&lt;br/&gt;&lt;a href='http://dx.doi.org/10.1093/actrade/9780199573790.001.0001'&gt;Dictionaries&lt;/a&gt;&lt;/td&gt;&lt;td&gt;&lt;a href='http://www.veryshortintroductions.com/mobile/view/10.1093/actrade/9780199573790.001.0001/actrade-9780199573790'&gt;&lt;img src='https://api.qrserver.com/v1/create-qr-code/?size=300x300&amp;data=http://www.veryshortintroductions.com/mobile/view/10.1093/actrade/9780199573790.001.0001/actrade-9780199573790' class='qr'/&gt;&lt;/a&gt;&lt;/td&gt;&lt;/tr&gt;</v>
      </c>
      <c r="N134" s="0" t="s">
        <v>44</v>
      </c>
      <c r="O134" s="0" t="s">
        <v>716</v>
      </c>
      <c r="P134" s="0" t="s">
        <v>716</v>
      </c>
      <c r="Q134" s="0" t="s">
        <v>46</v>
      </c>
      <c r="S134" s="0" t="s">
        <v>717</v>
      </c>
      <c r="Y134" s="0" t="s">
        <v>718</v>
      </c>
      <c r="AA134" s="0" t="s">
        <v>49</v>
      </c>
      <c r="AB134" s="2" t="n">
        <v>40544</v>
      </c>
      <c r="AC134" s="2" t="n">
        <v>40908</v>
      </c>
      <c r="AK134" s="0" t="s">
        <v>50</v>
      </c>
      <c r="AL134" s="0" t="s">
        <v>51</v>
      </c>
      <c r="AM134" s="0" t="s">
        <v>49</v>
      </c>
      <c r="AN134" s="0" t="s">
        <v>49</v>
      </c>
      <c r="AO134" s="0" t="s">
        <v>49</v>
      </c>
      <c r="AP134" s="0" t="s">
        <v>49</v>
      </c>
      <c r="AQ134" s="0" t="s">
        <v>49</v>
      </c>
    </row>
    <row r="135" customFormat="false" ht="15" hidden="false" customHeight="false" outlineLevel="0" collapsed="false">
      <c r="A135" s="0" t="n">
        <v>1048941</v>
      </c>
      <c r="B135" s="0" t="str">
        <f aca="false">RIGHT(O135,LEN(O135)-FIND("actrade-",O135)-7)</f>
        <v>9780192804198</v>
      </c>
      <c r="C135" s="0" t="str">
        <f aca="false">"10.1093/actrade/" &amp; B135 &amp; ".001.0001"</f>
        <v>10.1093/actrade/9780192804198.001.0001</v>
      </c>
      <c r="D135" s="0" t="str">
        <f aca="false">"http://www.veryshortintroductions.com/mobile/view/" &amp; C135 &amp; "/actrade-" &amp; B135</f>
        <v>http://www.veryshortintroductions.com/mobile/view/10.1093/actrade/9780192804198.001.0001/actrade-9780192804198</v>
      </c>
      <c r="E135" s="0" t="s">
        <v>719</v>
      </c>
      <c r="F135" s="0" t="str">
        <f aca="false">LEFT(E135,FIND(":",E135)-1)</f>
        <v>Dinosaurs</v>
      </c>
      <c r="G135" s="0" t="str">
        <f aca="false">"&lt;a href='http://dx.doi.org/" &amp; C135 &amp; "'&gt;" &amp; LEFT(E135,FIND(":",E135)-1) &amp; "&lt;/a&gt;"</f>
        <v>&lt;a href='http://dx.doi.org/10.1093/actrade/9780192804198.001.0001'&gt;Dinosaurs&lt;/a&gt;</v>
      </c>
      <c r="H135" s="0" t="str">
        <f aca="false">"&lt;a href='http://dx.doi.org/" &amp; C135 &amp; "'&gt;" &amp;"&lt;img src='http://www.veryshortintroductions.com/view/covers/"&amp;B135&amp;".png' class='coverimage' alt='" &amp;E135 &amp; "'/&gt;&lt;/a&gt;"</f>
        <v>&lt;a href='http://dx.doi.org/10.1093/actrade/9780192804198.001.0001'&gt;&lt;img src='http://www.veryshortintroductions.com/view/covers/9780192804198.png' class='coverimage' alt='Dinosaurs: (A very short introduction)'/&gt;&lt;/a&gt;</v>
      </c>
      <c r="I135" s="0" t="str">
        <f aca="false">"&lt;a href='" &amp; D135 &amp; "'&gt;" &amp; "&lt;img src='https://api.qrserver.com/v1/create-qr-code/?size=300x300&amp;data=" &amp; D135 &amp;"' class='qr'/&gt;&lt;/a&gt;"</f>
        <v>&lt;a href='http://www.veryshortintroductions.com/mobile/view/10.1093/actrade/9780192804198.001.0001/actrade-9780192804198'&gt;&lt;img src='https://api.qrserver.com/v1/create-qr-code/?size=300x300&amp;data=http://www.veryshortintroductions.com/mobile/view/10.1093/actrade/9780192804198.001.0001/actrade-9780192804198' class='qr'/&gt;&lt;/a&gt;</v>
      </c>
      <c r="J135" s="0" t="str">
        <f aca="false">"&lt;tr&gt;&lt;td&gt;" &amp; H135 &amp; "&lt;/td&gt;&lt;td&gt;&lt;small&gt;Very Short Introduction&lt;br/&gt;http://m.veryshortintroductions.com&lt;/small&gt;&lt;br/&gt;&lt;em&gt;ebook&lt;/em&gt;&lt;br/&gt;&lt;br/&gt;" &amp; G135 &amp; "&lt;/td&gt;&lt;td&gt;" &amp; I135 &amp; "&lt;/td&gt;&lt;/tr&gt;"</f>
        <v>&lt;tr&gt;&lt;td&gt;&lt;a href='http://dx.doi.org/10.1093/actrade/9780192804198.001.0001'&gt;&lt;img src='http://www.veryshortintroductions.com/view/covers/9780192804198.png' class='coverimage' alt='Dinosaurs: (A very short introduction)'/&gt;&lt;/a&gt;&lt;/td&gt;&lt;td&gt;&lt;small&gt;Very Short Introduction&lt;br/&gt;http://m.veryshortintroductions.com&lt;/small&gt;&lt;br/&gt;&lt;em&gt;ebook&lt;/em&gt;&lt;br/&gt;&lt;br/&gt;&lt;a href='http://dx.doi.org/10.1093/actrade/9780192804198.001.0001'&gt;Dinosaurs&lt;/a&gt;&lt;/td&gt;&lt;td&gt;&lt;a href='http://www.veryshortintroductions.com/mobile/view/10.1093/actrade/9780192804198.001.0001/actrade-9780192804198'&gt;&lt;img src='https://api.qrserver.com/v1/create-qr-code/?size=300x300&amp;data=http://www.veryshortintroductions.com/mobile/view/10.1093/actrade/9780192804198.001.0001/actrade-9780192804198' class='qr'/&gt;&lt;/a&gt;&lt;/td&gt;&lt;/tr&gt;</v>
      </c>
      <c r="N135" s="0" t="s">
        <v>44</v>
      </c>
      <c r="O135" s="0" t="s">
        <v>720</v>
      </c>
      <c r="P135" s="0" t="s">
        <v>720</v>
      </c>
      <c r="Q135" s="0" t="s">
        <v>46</v>
      </c>
      <c r="S135" s="0" t="s">
        <v>721</v>
      </c>
      <c r="X135" s="0" t="s">
        <v>722</v>
      </c>
      <c r="Y135" s="0" t="s">
        <v>723</v>
      </c>
      <c r="AA135" s="0" t="s">
        <v>49</v>
      </c>
      <c r="AB135" s="2" t="n">
        <v>38353</v>
      </c>
      <c r="AC135" s="2" t="n">
        <v>38717</v>
      </c>
      <c r="AJ135" s="0" t="s">
        <v>724</v>
      </c>
      <c r="AK135" s="0" t="s">
        <v>50</v>
      </c>
      <c r="AL135" s="0" t="s">
        <v>51</v>
      </c>
      <c r="AM135" s="0" t="s">
        <v>49</v>
      </c>
      <c r="AN135" s="0" t="s">
        <v>49</v>
      </c>
      <c r="AO135" s="0" t="s">
        <v>49</v>
      </c>
      <c r="AP135" s="0" t="s">
        <v>49</v>
      </c>
      <c r="AQ135" s="0" t="s">
        <v>49</v>
      </c>
    </row>
    <row r="136" customFormat="false" ht="15" hidden="false" customHeight="false" outlineLevel="0" collapsed="false">
      <c r="A136" s="0" t="n">
        <v>3093024</v>
      </c>
      <c r="B136" s="0" t="str">
        <f aca="false">RIGHT(O136,LEN(O136)-FIND("actrade-",O136)-7)</f>
        <v>9780199588503</v>
      </c>
      <c r="C136" s="0" t="str">
        <f aca="false">"10.1093/actrade/" &amp; B136 &amp; ".001.0001"</f>
        <v>10.1093/actrade/9780199588503.001.0001</v>
      </c>
      <c r="D136" s="0" t="str">
        <f aca="false">"http://www.veryshortintroductions.com/mobile/view/" &amp; C136 &amp; "/actrade-" &amp; B136</f>
        <v>http://www.veryshortintroductions.com/mobile/view/10.1093/actrade/9780199588503.001.0001/actrade-9780199588503</v>
      </c>
      <c r="E136" s="0" t="s">
        <v>725</v>
      </c>
      <c r="F136" s="0" t="str">
        <f aca="false">LEFT(E136,FIND(":",E136)-1)</f>
        <v>Diplomacy</v>
      </c>
      <c r="G136" s="0" t="str">
        <f aca="false">"&lt;a href='http://dx.doi.org/" &amp; C136 &amp; "'&gt;" &amp; LEFT(E136,FIND(":",E136)-1) &amp; "&lt;/a&gt;"</f>
        <v>&lt;a href='http://dx.doi.org/10.1093/actrade/9780199588503.001.0001'&gt;Diplomacy&lt;/a&gt;</v>
      </c>
      <c r="H136" s="0" t="str">
        <f aca="false">"&lt;a href='http://dx.doi.org/" &amp; C136 &amp; "'&gt;" &amp;"&lt;img src='http://www.veryshortintroductions.com/view/covers/"&amp;B136&amp;".png' class='coverimage' alt='" &amp;E136 &amp; "'/&gt;&lt;/a&gt;"</f>
        <v>&lt;a href='http://dx.doi.org/10.1093/actrade/9780199588503.001.0001'&gt;&lt;img src='http://www.veryshortintroductions.com/view/covers/9780199588503.png' class='coverimage' alt='Diplomacy: a very short introduction'/&gt;&lt;/a&gt;</v>
      </c>
      <c r="I136" s="0" t="str">
        <f aca="false">"&lt;a href='" &amp; D136 &amp; "'&gt;" &amp; "&lt;img src='https://api.qrserver.com/v1/create-qr-code/?size=300x300&amp;data=" &amp; D136 &amp;"' class='qr'/&gt;&lt;/a&gt;"</f>
        <v>&lt;a href='http://www.veryshortintroductions.com/mobile/view/10.1093/actrade/9780199588503.001.0001/actrade-9780199588503'&gt;&lt;img src='https://api.qrserver.com/v1/create-qr-code/?size=300x300&amp;data=http://www.veryshortintroductions.com/mobile/view/10.1093/actrade/9780199588503.001.0001/actrade-9780199588503' class='qr'/&gt;&lt;/a&gt;</v>
      </c>
      <c r="J136" s="0" t="str">
        <f aca="false">"&lt;tr&gt;&lt;td&gt;" &amp; H136 &amp; "&lt;/td&gt;&lt;td&gt;&lt;small&gt;Very Short Introduction&lt;br/&gt;http://m.veryshortintroductions.com&lt;/small&gt;&lt;br/&gt;&lt;em&gt;ebook&lt;/em&gt;&lt;br/&gt;&lt;br/&gt;" &amp; G136 &amp; "&lt;/td&gt;&lt;td&gt;" &amp; I136 &amp; "&lt;/td&gt;&lt;/tr&gt;"</f>
        <v>&lt;tr&gt;&lt;td&gt;&lt;a href='http://dx.doi.org/10.1093/actrade/9780199588503.001.0001'&gt;&lt;img src='http://www.veryshortintroductions.com/view/covers/9780199588503.png' class='coverimage' alt='Diplomacy: a very short introduction'/&gt;&lt;/a&gt;&lt;/td&gt;&lt;td&gt;&lt;small&gt;Very Short Introduction&lt;br/&gt;http://m.veryshortintroductions.com&lt;/small&gt;&lt;br/&gt;&lt;em&gt;ebook&lt;/em&gt;&lt;br/&gt;&lt;br/&gt;&lt;a href='http://dx.doi.org/10.1093/actrade/9780199588503.001.0001'&gt;Diplomacy&lt;/a&gt;&lt;/td&gt;&lt;td&gt;&lt;a href='http://www.veryshortintroductions.com/mobile/view/10.1093/actrade/9780199588503.001.0001/actrade-9780199588503'&gt;&lt;img src='https://api.qrserver.com/v1/create-qr-code/?size=300x300&amp;data=http://www.veryshortintroductions.com/mobile/view/10.1093/actrade/9780199588503.001.0001/actrade-9780199588503' class='qr'/&gt;&lt;/a&gt;&lt;/td&gt;&lt;/tr&gt;</v>
      </c>
      <c r="N136" s="0" t="s">
        <v>44</v>
      </c>
      <c r="O136" s="0" t="s">
        <v>726</v>
      </c>
      <c r="P136" s="0" t="s">
        <v>726</v>
      </c>
      <c r="Q136" s="0" t="s">
        <v>46</v>
      </c>
      <c r="S136" s="0" t="s">
        <v>727</v>
      </c>
      <c r="Y136" s="0" t="s">
        <v>728</v>
      </c>
      <c r="AA136" s="0" t="s">
        <v>49</v>
      </c>
      <c r="AB136" s="2" t="n">
        <v>40179</v>
      </c>
      <c r="AC136" s="2" t="n">
        <v>40543</v>
      </c>
      <c r="AK136" s="0" t="s">
        <v>50</v>
      </c>
      <c r="AL136" s="0" t="s">
        <v>51</v>
      </c>
      <c r="AM136" s="0" t="s">
        <v>49</v>
      </c>
      <c r="AN136" s="0" t="s">
        <v>49</v>
      </c>
      <c r="AO136" s="0" t="s">
        <v>49</v>
      </c>
      <c r="AP136" s="0" t="s">
        <v>49</v>
      </c>
      <c r="AQ136" s="0" t="s">
        <v>49</v>
      </c>
    </row>
    <row r="137" customFormat="false" ht="15" hidden="false" customHeight="false" outlineLevel="0" collapsed="false">
      <c r="A137" s="0" t="n">
        <v>1058350</v>
      </c>
      <c r="B137" s="0" t="str">
        <f aca="false">RIGHT(O137,LEN(O137)-FIND("actrade-",O137)-7)</f>
        <v>9780195182705</v>
      </c>
      <c r="C137" s="0" t="str">
        <f aca="false">"10.1093/actrade/" &amp; B137 &amp; ".001.0001"</f>
        <v>10.1093/actrade/9780195182705.001.0001</v>
      </c>
      <c r="D137" s="0" t="str">
        <f aca="false">"http://www.veryshortintroductions.com/mobile/view/" &amp; C137 &amp; "/actrade-" &amp; B137</f>
        <v>http://www.veryshortintroductions.com/mobile/view/10.1093/actrade/9780195182705.001.0001/actrade-9780195182705</v>
      </c>
      <c r="E137" s="0" t="s">
        <v>729</v>
      </c>
      <c r="F137" s="0" t="str">
        <f aca="false">LEFT(E137,FIND(":",E137)-1)</f>
        <v>Documentary Film</v>
      </c>
      <c r="G137" s="0" t="str">
        <f aca="false">"&lt;a href='http://dx.doi.org/" &amp; C137 &amp; "'&gt;" &amp; LEFT(E137,FIND(":",E137)-1) &amp; "&lt;/a&gt;"</f>
        <v>&lt;a href='http://dx.doi.org/10.1093/actrade/9780195182705.001.0001'&gt;Documentary Film&lt;/a&gt;</v>
      </c>
      <c r="H137" s="0" t="str">
        <f aca="false">"&lt;a href='http://dx.doi.org/" &amp; C137 &amp; "'&gt;" &amp;"&lt;img src='http://www.veryshortintroductions.com/view/covers/"&amp;B137&amp;".png' class='coverimage' alt='" &amp;E137 &amp; "'/&gt;&lt;/a&gt;"</f>
        <v>&lt;a href='http://dx.doi.org/10.1093/actrade/9780195182705.001.0001'&gt;&lt;img src='http://www.veryshortintroductions.com/view/covers/9780195182705.png' class='coverimage' alt='Documentary Film: A Very Short Introduction'/&gt;&lt;/a&gt;</v>
      </c>
      <c r="I137" s="0" t="str">
        <f aca="false">"&lt;a href='" &amp; D137 &amp; "'&gt;" &amp; "&lt;img src='https://api.qrserver.com/v1/create-qr-code/?size=300x300&amp;data=" &amp; D137 &amp;"' class='qr'/&gt;&lt;/a&gt;"</f>
        <v>&lt;a href='http://www.veryshortintroductions.com/mobile/view/10.1093/actrade/9780195182705.001.0001/actrade-9780195182705'&gt;&lt;img src='https://api.qrserver.com/v1/create-qr-code/?size=300x300&amp;data=http://www.veryshortintroductions.com/mobile/view/10.1093/actrade/9780195182705.001.0001/actrade-9780195182705' class='qr'/&gt;&lt;/a&gt;</v>
      </c>
      <c r="J137" s="0" t="str">
        <f aca="false">"&lt;tr&gt;&lt;td&gt;" &amp; H137 &amp; "&lt;/td&gt;&lt;td&gt;&lt;small&gt;Very Short Introduction&lt;br/&gt;http://m.veryshortintroductions.com&lt;/small&gt;&lt;br/&gt;&lt;em&gt;ebook&lt;/em&gt;&lt;br/&gt;&lt;br/&gt;" &amp; G137 &amp; "&lt;/td&gt;&lt;td&gt;" &amp; I137 &amp; "&lt;/td&gt;&lt;/tr&gt;"</f>
        <v>&lt;tr&gt;&lt;td&gt;&lt;a href='http://dx.doi.org/10.1093/actrade/9780195182705.001.0001'&gt;&lt;img src='http://www.veryshortintroductions.com/view/covers/9780195182705.png' class='coverimage' alt='Documentary Film: A Very Short Introduction'/&gt;&lt;/a&gt;&lt;/td&gt;&lt;td&gt;&lt;small&gt;Very Short Introduction&lt;br/&gt;http://m.veryshortintroductions.com&lt;/small&gt;&lt;br/&gt;&lt;em&gt;ebook&lt;/em&gt;&lt;br/&gt;&lt;br/&gt;&lt;a href='http://dx.doi.org/10.1093/actrade/9780195182705.001.0001'&gt;Documentary Film&lt;/a&gt;&lt;/td&gt;&lt;td&gt;&lt;a href='http://www.veryshortintroductions.com/mobile/view/10.1093/actrade/9780195182705.001.0001/actrade-9780195182705'&gt;&lt;img src='https://api.qrserver.com/v1/create-qr-code/?size=300x300&amp;data=http://www.veryshortintroductions.com/mobile/view/10.1093/actrade/9780195182705.001.0001/actrade-9780195182705' class='qr'/&gt;&lt;/a&gt;&lt;/td&gt;&lt;/tr&gt;</v>
      </c>
      <c r="N137" s="0" t="s">
        <v>44</v>
      </c>
      <c r="O137" s="0" t="s">
        <v>730</v>
      </c>
      <c r="P137" s="0" t="s">
        <v>730</v>
      </c>
      <c r="Q137" s="0" t="s">
        <v>46</v>
      </c>
      <c r="S137" s="0" t="s">
        <v>731</v>
      </c>
      <c r="X137" s="0" t="s">
        <v>732</v>
      </c>
      <c r="Y137" s="0" t="s">
        <v>733</v>
      </c>
      <c r="AA137" s="0" t="s">
        <v>49</v>
      </c>
      <c r="AB137" s="2" t="n">
        <v>39448</v>
      </c>
      <c r="AC137" s="2" t="n">
        <v>39813</v>
      </c>
      <c r="AJ137" s="0" t="s">
        <v>734</v>
      </c>
      <c r="AK137" s="0" t="s">
        <v>50</v>
      </c>
      <c r="AL137" s="0" t="s">
        <v>51</v>
      </c>
      <c r="AM137" s="0" t="s">
        <v>49</v>
      </c>
      <c r="AN137" s="0" t="s">
        <v>49</v>
      </c>
      <c r="AO137" s="0" t="s">
        <v>49</v>
      </c>
      <c r="AP137" s="0" t="s">
        <v>49</v>
      </c>
      <c r="AQ137" s="0" t="s">
        <v>49</v>
      </c>
    </row>
    <row r="138" customFormat="false" ht="15" hidden="false" customHeight="false" outlineLevel="0" collapsed="false">
      <c r="A138" s="0" t="n">
        <v>1048944</v>
      </c>
      <c r="B138" s="0" t="str">
        <f aca="false">RIGHT(O138,LEN(O138)-FIND("actrade-",O138)-7)</f>
        <v>9780192802156</v>
      </c>
      <c r="C138" s="0" t="str">
        <f aca="false">"10.1093/actrade/" &amp; B138 &amp; ".001.0001"</f>
        <v>10.1093/actrade/9780192802156.001.0001</v>
      </c>
      <c r="D138" s="0" t="str">
        <f aca="false">"http://www.veryshortintroductions.com/mobile/view/" &amp; C138 &amp; "/actrade-" &amp; B138</f>
        <v>http://www.veryshortintroductions.com/mobile/view/10.1093/actrade/9780192802156.001.0001/actrade-9780192802156</v>
      </c>
      <c r="E138" s="0" t="s">
        <v>735</v>
      </c>
      <c r="F138" s="0" t="str">
        <f aca="false">LEFT(E138,FIND(":",E138)-1)</f>
        <v>Dreaming</v>
      </c>
      <c r="G138" s="0" t="str">
        <f aca="false">"&lt;a href='http://dx.doi.org/" &amp; C138 &amp; "'&gt;" &amp; LEFT(E138,FIND(":",E138)-1) &amp; "&lt;/a&gt;"</f>
        <v>&lt;a href='http://dx.doi.org/10.1093/actrade/9780192802156.001.0001'&gt;Dreaming&lt;/a&gt;</v>
      </c>
      <c r="H138" s="0" t="str">
        <f aca="false">"&lt;a href='http://dx.doi.org/" &amp; C138 &amp; "'&gt;" &amp;"&lt;img src='http://www.veryshortintroductions.com/view/covers/"&amp;B138&amp;".png' class='coverimage' alt='" &amp;E138 &amp; "'/&gt;&lt;/a&gt;"</f>
        <v>&lt;a href='http://dx.doi.org/10.1093/actrade/9780192802156.001.0001'&gt;&lt;img src='http://www.veryshortintroductions.com/view/covers/9780192802156.png' class='coverimage' alt='Dreaming: A Very Short Introduction (Very short introductions)'/&gt;&lt;/a&gt;</v>
      </c>
      <c r="I138" s="0" t="str">
        <f aca="false">"&lt;a href='" &amp; D138 &amp; "'&gt;" &amp; "&lt;img src='https://api.qrserver.com/v1/create-qr-code/?size=300x300&amp;data=" &amp; D138 &amp;"' class='qr'/&gt;&lt;/a&gt;"</f>
        <v>&lt;a href='http://www.veryshortintroductions.com/mobile/view/10.1093/actrade/9780192802156.001.0001/actrade-9780192802156'&gt;&lt;img src='https://api.qrserver.com/v1/create-qr-code/?size=300x300&amp;data=http://www.veryshortintroductions.com/mobile/view/10.1093/actrade/9780192802156.001.0001/actrade-9780192802156' class='qr'/&gt;&lt;/a&gt;</v>
      </c>
      <c r="J138" s="0" t="str">
        <f aca="false">"&lt;tr&gt;&lt;td&gt;" &amp; H138 &amp; "&lt;/td&gt;&lt;td&gt;&lt;small&gt;Very Short Introduction&lt;br/&gt;http://m.veryshortintroductions.com&lt;/small&gt;&lt;br/&gt;&lt;em&gt;ebook&lt;/em&gt;&lt;br/&gt;&lt;br/&gt;" &amp; G138 &amp; "&lt;/td&gt;&lt;td&gt;" &amp; I138 &amp; "&lt;/td&gt;&lt;/tr&gt;"</f>
        <v>&lt;tr&gt;&lt;td&gt;&lt;a href='http://dx.doi.org/10.1093/actrade/9780192802156.001.0001'&gt;&lt;img src='http://www.veryshortintroductions.com/view/covers/9780192802156.png' class='coverimage' alt='Dreaming: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href='http://dx.doi.org/10.1093/actrade/9780192802156.001.0001'&gt;Dreaming&lt;/a&gt;&lt;/td&gt;&lt;td&gt;&lt;a href='http://www.veryshortintroductions.com/mobile/view/10.1093/actrade/9780192802156.001.0001/actrade-9780192802156'&gt;&lt;img src='https://api.qrserver.com/v1/create-qr-code/?size=300x300&amp;data=http://www.veryshortintroductions.com/mobile/view/10.1093/actrade/9780192802156.001.0001/actrade-9780192802156' class='qr'/&gt;&lt;/a&gt;&lt;/td&gt;&lt;/tr&gt;</v>
      </c>
      <c r="N138" s="0" t="s">
        <v>44</v>
      </c>
      <c r="O138" s="0" t="s">
        <v>736</v>
      </c>
      <c r="P138" s="0" t="s">
        <v>736</v>
      </c>
      <c r="Q138" s="0" t="s">
        <v>46</v>
      </c>
      <c r="S138" s="0" t="s">
        <v>737</v>
      </c>
      <c r="X138" s="0" t="s">
        <v>738</v>
      </c>
      <c r="Y138" s="0" t="s">
        <v>739</v>
      </c>
      <c r="AA138" s="0" t="s">
        <v>49</v>
      </c>
      <c r="AB138" s="2" t="n">
        <v>38353</v>
      </c>
      <c r="AC138" s="2" t="n">
        <v>38717</v>
      </c>
      <c r="AJ138" s="0" t="s">
        <v>740</v>
      </c>
      <c r="AK138" s="0" t="s">
        <v>50</v>
      </c>
      <c r="AL138" s="0" t="s">
        <v>51</v>
      </c>
      <c r="AM138" s="0" t="s">
        <v>49</v>
      </c>
      <c r="AN138" s="0" t="s">
        <v>49</v>
      </c>
      <c r="AO138" s="0" t="s">
        <v>49</v>
      </c>
      <c r="AP138" s="0" t="s">
        <v>49</v>
      </c>
      <c r="AQ138" s="0" t="s">
        <v>49</v>
      </c>
    </row>
    <row r="139" customFormat="false" ht="15" hidden="false" customHeight="false" outlineLevel="0" collapsed="false">
      <c r="A139" s="0" t="n">
        <v>3093030</v>
      </c>
      <c r="B139" s="0" t="str">
        <f aca="false">RIGHT(O139,LEN(O139)-FIND("actrade-",O139)-7)</f>
        <v>9780192854315</v>
      </c>
      <c r="C139" s="0" t="str">
        <f aca="false">"10.1093/actrade/" &amp; B139 &amp; ".001.0001"</f>
        <v>10.1093/actrade/9780192854315.001.0001</v>
      </c>
      <c r="D139" s="0" t="str">
        <f aca="false">"http://www.veryshortintroductions.com/mobile/view/" &amp; C139 &amp; "/actrade-" &amp; B139</f>
        <v>http://www.veryshortintroductions.com/mobile/view/10.1093/actrade/9780192854315.001.0001/actrade-9780192854315</v>
      </c>
      <c r="E139" s="0" t="s">
        <v>741</v>
      </c>
      <c r="F139" s="0" t="str">
        <f aca="false">LEFT(E139,FIND(":",E139)-1)</f>
        <v>Drugs</v>
      </c>
      <c r="G139" s="0" t="str">
        <f aca="false">"&lt;a href='http://dx.doi.org/" &amp; C139 &amp; "'&gt;" &amp; LEFT(E139,FIND(":",E139)-1) &amp; "&lt;/a&gt;"</f>
        <v>&lt;a href='http://dx.doi.org/10.1093/actrade/9780192854315.001.0001'&gt;Drugs&lt;/a&gt;</v>
      </c>
      <c r="H139" s="0" t="str">
        <f aca="false">"&lt;a href='http://dx.doi.org/" &amp; C139 &amp; "'&gt;" &amp;"&lt;img src='http://www.veryshortintroductions.com/view/covers/"&amp;B139&amp;".png' class='coverimage' alt='" &amp;E139 &amp; "'/&gt;&lt;/a&gt;"</f>
        <v>&lt;a href='http://dx.doi.org/10.1093/actrade/9780192854315.001.0001'&gt;&lt;img src='http://www.veryshortintroductions.com/view/covers/9780192854315.png' class='coverimage' alt='Drugs: a very short introduction'/&gt;&lt;/a&gt;</v>
      </c>
      <c r="I139" s="0" t="str">
        <f aca="false">"&lt;a href='" &amp; D139 &amp; "'&gt;" &amp; "&lt;img src='https://api.qrserver.com/v1/create-qr-code/?size=300x300&amp;data=" &amp; D139 &amp;"' class='qr'/&gt;&lt;/a&gt;"</f>
        <v>&lt;a href='http://www.veryshortintroductions.com/mobile/view/10.1093/actrade/9780192854315.001.0001/actrade-9780192854315'&gt;&lt;img src='https://api.qrserver.com/v1/create-qr-code/?size=300x300&amp;data=http://www.veryshortintroductions.com/mobile/view/10.1093/actrade/9780192854315.001.0001/actrade-9780192854315' class='qr'/&gt;&lt;/a&gt;</v>
      </c>
      <c r="J139" s="0" t="str">
        <f aca="false">"&lt;tr&gt;&lt;td&gt;" &amp; H139 &amp; "&lt;/td&gt;&lt;td&gt;&lt;small&gt;Very Short Introduction&lt;br/&gt;http://m.veryshortintroductions.com&lt;/small&gt;&lt;br/&gt;&lt;em&gt;ebook&lt;/em&gt;&lt;br/&gt;&lt;br/&gt;" &amp; G139 &amp; "&lt;/td&gt;&lt;td&gt;" &amp; I139 &amp; "&lt;/td&gt;&lt;/tr&gt;"</f>
        <v>&lt;tr&gt;&lt;td&gt;&lt;a href='http://dx.doi.org/10.1093/actrade/9780192854315.001.0001'&gt;&lt;img src='http://www.veryshortintroductions.com/view/covers/9780192854315.png' class='coverimage' alt='Drugs: a very short introduction'/&gt;&lt;/a&gt;&lt;/td&gt;&lt;td&gt;&lt;small&gt;Very Short Introduction&lt;br/&gt;http://m.veryshortintroductions.com&lt;/small&gt;&lt;br/&gt;&lt;em&gt;ebook&lt;/em&gt;&lt;br/&gt;&lt;br/&gt;&lt;a href='http://dx.doi.org/10.1093/actrade/9780192854315.001.0001'&gt;Drugs&lt;/a&gt;&lt;/td&gt;&lt;td&gt;&lt;a href='http://www.veryshortintroductions.com/mobile/view/10.1093/actrade/9780192854315.001.0001/actrade-9780192854315'&gt;&lt;img src='https://api.qrserver.com/v1/create-qr-code/?size=300x300&amp;data=http://www.veryshortintroductions.com/mobile/view/10.1093/actrade/9780192854315.001.0001/actrade-9780192854315' class='qr'/&gt;&lt;/a&gt;&lt;/td&gt;&lt;/tr&gt;</v>
      </c>
      <c r="N139" s="0" t="s">
        <v>44</v>
      </c>
      <c r="O139" s="0" t="s">
        <v>742</v>
      </c>
      <c r="P139" s="0" t="s">
        <v>742</v>
      </c>
      <c r="Q139" s="0" t="s">
        <v>46</v>
      </c>
      <c r="S139" s="0" t="s">
        <v>743</v>
      </c>
      <c r="Y139" s="0" t="s">
        <v>744</v>
      </c>
      <c r="AA139" s="0" t="s">
        <v>49</v>
      </c>
      <c r="AB139" s="2" t="n">
        <v>36892</v>
      </c>
      <c r="AC139" s="2" t="n">
        <v>37256</v>
      </c>
      <c r="AK139" s="0" t="s">
        <v>50</v>
      </c>
      <c r="AL139" s="0" t="s">
        <v>51</v>
      </c>
      <c r="AM139" s="0" t="s">
        <v>49</v>
      </c>
      <c r="AN139" s="0" t="s">
        <v>49</v>
      </c>
      <c r="AO139" s="0" t="s">
        <v>49</v>
      </c>
      <c r="AP139" s="0" t="s">
        <v>49</v>
      </c>
      <c r="AQ139" s="0" t="s">
        <v>49</v>
      </c>
    </row>
    <row r="140" customFormat="false" ht="15" hidden="false" customHeight="false" outlineLevel="0" collapsed="false">
      <c r="A140" s="0" t="n">
        <v>12322021</v>
      </c>
      <c r="B140" s="0" t="str">
        <f aca="false">RIGHT(O140,LEN(O140)-FIND("actrade-",O140)-7)</f>
        <v>9780198745792</v>
      </c>
      <c r="C140" s="0" t="str">
        <f aca="false">"10.1093/actrade/" &amp; B140 &amp; ".001.0001"</f>
        <v>10.1093/actrade/9780198745792.001.0001</v>
      </c>
      <c r="D140" s="0" t="str">
        <f aca="false">"http://www.veryshortintroductions.com/mobile/view/" &amp; C140 &amp; "/actrade-" &amp; B140</f>
        <v>http://www.veryshortintroductions.com/mobile/view/10.1093/actrade/9780198745792.001.0001/actrade-9780198745792</v>
      </c>
      <c r="E140" s="0" t="s">
        <v>745</v>
      </c>
      <c r="F140" s="0" t="str">
        <f aca="false">LEFT(E140,FIND(":",E140)-1)</f>
        <v>Drugs</v>
      </c>
      <c r="G140" s="0" t="str">
        <f aca="false">"&lt;a href='http://dx.doi.org/" &amp; C140 &amp; "'&gt;" &amp; LEFT(E140,FIND(":",E140)-1) &amp; "&lt;/a&gt;"</f>
        <v>&lt;a href='http://dx.doi.org/10.1093/actrade/9780198745792.001.0001'&gt;Drugs&lt;/a&gt;</v>
      </c>
      <c r="H140" s="0" t="str">
        <f aca="false">"&lt;a href='http://dx.doi.org/" &amp; C140 &amp; "'&gt;" &amp;"&lt;img src='http://www.veryshortintroductions.com/view/covers/"&amp;B140&amp;".png' class='coverimage' alt='" &amp;E140 &amp; "'/&gt;&lt;/a&gt;"</f>
        <v>&lt;a href='http://dx.doi.org/10.1093/actrade/9780198745792.001.0001'&gt;&lt;img src='http://www.veryshortintroductions.com/view/covers/9780198745792.png' class='coverimage' alt='Drugs: A Very Short Introduction (2nd edn)'/&gt;&lt;/a&gt;</v>
      </c>
      <c r="I140" s="0" t="str">
        <f aca="false">"&lt;a href='" &amp; D140 &amp; "'&gt;" &amp; "&lt;img src='https://api.qrserver.com/v1/create-qr-code/?size=300x300&amp;data=" &amp; D140 &amp;"' class='qr'/&gt;&lt;/a&gt;"</f>
        <v>&lt;a href='http://www.veryshortintroductions.com/mobile/view/10.1093/actrade/9780198745792.001.0001/actrade-9780198745792'&gt;&lt;img src='https://api.qrserver.com/v1/create-qr-code/?size=300x300&amp;data=http://www.veryshortintroductions.com/mobile/view/10.1093/actrade/9780198745792.001.0001/actrade-9780198745792' class='qr'/&gt;&lt;/a&gt;</v>
      </c>
      <c r="J140" s="0" t="str">
        <f aca="false">"&lt;tr&gt;&lt;td&gt;" &amp; H140 &amp; "&lt;/td&gt;&lt;td&gt;&lt;small&gt;Very Short Introduction&lt;br/&gt;http://m.veryshortintroductions.com&lt;/small&gt;&lt;br/&gt;&lt;em&gt;ebook&lt;/em&gt;&lt;br/&gt;&lt;br/&gt;" &amp; G140 &amp; "&lt;/td&gt;&lt;td&gt;" &amp; I140 &amp; "&lt;/td&gt;&lt;/tr&gt;"</f>
        <v>&lt;tr&gt;&lt;td&gt;&lt;a href='http://dx.doi.org/10.1093/actrade/9780198745792.001.0001'&gt;&lt;img src='http://www.veryshortintroductions.com/view/covers/9780198745792.png' class='coverimage' alt='Drugs: A Very Short Introduction (2nd edn)'/&gt;&lt;/a&gt;&lt;/td&gt;&lt;td&gt;&lt;small&gt;Very Short Introduction&lt;br/&gt;http://m.veryshortintroductions.com&lt;/small&gt;&lt;br/&gt;&lt;em&gt;ebook&lt;/em&gt;&lt;br/&gt;&lt;br/&gt;&lt;a href='http://dx.doi.org/10.1093/actrade/9780198745792.001.0001'&gt;Drugs&lt;/a&gt;&lt;/td&gt;&lt;td&gt;&lt;a href='http://www.veryshortintroductions.com/mobile/view/10.1093/actrade/9780198745792.001.0001/actrade-9780198745792'&gt;&lt;img src='https://api.qrserver.com/v1/create-qr-code/?size=300x300&amp;data=http://www.veryshortintroductions.com/mobile/view/10.1093/actrade/9780198745792.001.0001/actrade-9780198745792' class='qr'/&gt;&lt;/a&gt;&lt;/td&gt;&lt;/tr&gt;</v>
      </c>
      <c r="N140" s="0" t="s">
        <v>44</v>
      </c>
      <c r="O140" s="0" t="s">
        <v>746</v>
      </c>
      <c r="P140" s="0" t="s">
        <v>746</v>
      </c>
      <c r="Q140" s="0" t="s">
        <v>46</v>
      </c>
      <c r="S140" s="0" t="s">
        <v>747</v>
      </c>
      <c r="X140" s="0" t="s">
        <v>748</v>
      </c>
      <c r="Y140" s="0" t="s">
        <v>749</v>
      </c>
      <c r="AA140" s="0" t="s">
        <v>49</v>
      </c>
      <c r="AB140" s="2" t="n">
        <v>42370</v>
      </c>
      <c r="AC140" s="2" t="n">
        <v>42735</v>
      </c>
      <c r="AK140" s="0" t="s">
        <v>50</v>
      </c>
      <c r="AL140" s="0" t="s">
        <v>51</v>
      </c>
      <c r="AM140" s="0" t="s">
        <v>49</v>
      </c>
      <c r="AN140" s="0" t="s">
        <v>49</v>
      </c>
      <c r="AO140" s="0" t="s">
        <v>49</v>
      </c>
      <c r="AP140" s="0" t="s">
        <v>49</v>
      </c>
      <c r="AQ140" s="0" t="s">
        <v>49</v>
      </c>
    </row>
    <row r="141" customFormat="false" ht="15" hidden="false" customHeight="false" outlineLevel="0" collapsed="false">
      <c r="A141" s="0" t="n">
        <v>1127061</v>
      </c>
      <c r="B141" s="0" t="str">
        <f aca="false">RIGHT(O141,LEN(O141)-FIND("actrade-",O141)-7)</f>
        <v>9780199539406</v>
      </c>
      <c r="C141" s="0" t="str">
        <f aca="false">"10.1093/actrade/" &amp; B141 &amp; ".001.0001"</f>
        <v>10.1093/actrade/9780199539406.001.0001</v>
      </c>
      <c r="D141" s="0" t="str">
        <f aca="false">"http://www.veryshortintroductions.com/mobile/view/" &amp; C141 &amp; "/actrade-" &amp; B141</f>
        <v>http://www.veryshortintroductions.com/mobile/view/10.1093/actrade/9780199539406.001.0001/actrade-9780199539406</v>
      </c>
      <c r="E141" s="0" t="s">
        <v>750</v>
      </c>
      <c r="F141" s="0" t="str">
        <f aca="false">LEFT(E141,FIND(":",E141)-1)</f>
        <v>Druids</v>
      </c>
      <c r="G141" s="0" t="str">
        <f aca="false">"&lt;a href='http://dx.doi.org/" &amp; C141 &amp; "'&gt;" &amp; LEFT(E141,FIND(":",E141)-1) &amp; "&lt;/a&gt;"</f>
        <v>&lt;a href='http://dx.doi.org/10.1093/actrade/9780199539406.001.0001'&gt;Druids&lt;/a&gt;</v>
      </c>
      <c r="H141" s="0" t="str">
        <f aca="false">"&lt;a href='http://dx.doi.org/" &amp; C141 &amp; "'&gt;" &amp;"&lt;img src='http://www.veryshortintroductions.com/view/covers/"&amp;B141&amp;".png' class='coverimage' alt='" &amp;E141 &amp; "'/&gt;&lt;/a&gt;"</f>
        <v>&lt;a href='http://dx.doi.org/10.1093/actrade/9780199539406.001.0001'&gt;&lt;img src='http://www.veryshortintroductions.com/view/covers/9780199539406.png' class='coverimage' alt='Druids: A Very Short Introduction (A very short introduction)'/&gt;&lt;/a&gt;</v>
      </c>
      <c r="I141" s="0" t="str">
        <f aca="false">"&lt;a href='" &amp; D141 &amp; "'&gt;" &amp; "&lt;img src='https://api.qrserver.com/v1/create-qr-code/?size=300x300&amp;data=" &amp; D141 &amp;"' class='qr'/&gt;&lt;/a&gt;"</f>
        <v>&lt;a href='http://www.veryshortintroductions.com/mobile/view/10.1093/actrade/9780199539406.001.0001/actrade-9780199539406'&gt;&lt;img src='https://api.qrserver.com/v1/create-qr-code/?size=300x300&amp;data=http://www.veryshortintroductions.com/mobile/view/10.1093/actrade/9780199539406.001.0001/actrade-9780199539406' class='qr'/&gt;&lt;/a&gt;</v>
      </c>
      <c r="J141" s="0" t="str">
        <f aca="false">"&lt;tr&gt;&lt;td&gt;" &amp; H141 &amp; "&lt;/td&gt;&lt;td&gt;&lt;small&gt;Very Short Introduction&lt;br/&gt;http://m.veryshortintroductions.com&lt;/small&gt;&lt;br/&gt;&lt;em&gt;ebook&lt;/em&gt;&lt;br/&gt;&lt;br/&gt;" &amp; G141 &amp; "&lt;/td&gt;&lt;td&gt;" &amp; I141 &amp; "&lt;/td&gt;&lt;/tr&gt;"</f>
        <v>&lt;tr&gt;&lt;td&gt;&lt;a href='http://dx.doi.org/10.1093/actrade/9780199539406.001.0001'&gt;&lt;img src='http://www.veryshortintroductions.com/view/covers/9780199539406.png' class='coverimage' alt='Druids: A Very Short Introduction (A very short introduction)'/&gt;&lt;/a&gt;&lt;/td&gt;&lt;td&gt;&lt;small&gt;Very Short Introduction&lt;br/&gt;http://m.veryshortintroductions.com&lt;/small&gt;&lt;br/&gt;&lt;em&gt;ebook&lt;/em&gt;&lt;br/&gt;&lt;br/&gt;&lt;a href='http://dx.doi.org/10.1093/actrade/9780199539406.001.0001'&gt;Druids&lt;/a&gt;&lt;/td&gt;&lt;td&gt;&lt;a href='http://www.veryshortintroductions.com/mobile/view/10.1093/actrade/9780199539406.001.0001/actrade-9780199539406'&gt;&lt;img src='https://api.qrserver.com/v1/create-qr-code/?size=300x300&amp;data=http://www.veryshortintroductions.com/mobile/view/10.1093/actrade/9780199539406.001.0001/actrade-9780199539406' class='qr'/&gt;&lt;/a&gt;&lt;/td&gt;&lt;/tr&gt;</v>
      </c>
      <c r="N141" s="0" t="s">
        <v>44</v>
      </c>
      <c r="O141" s="0" t="s">
        <v>751</v>
      </c>
      <c r="P141" s="0" t="s">
        <v>751</v>
      </c>
      <c r="Q141" s="0" t="s">
        <v>46</v>
      </c>
      <c r="S141" s="0" t="s">
        <v>752</v>
      </c>
      <c r="X141" s="0" t="s">
        <v>753</v>
      </c>
      <c r="Y141" s="0" t="s">
        <v>754</v>
      </c>
      <c r="AA141" s="0" t="s">
        <v>49</v>
      </c>
      <c r="AB141" s="2" t="n">
        <v>40179</v>
      </c>
      <c r="AC141" s="2" t="n">
        <v>40543</v>
      </c>
      <c r="AJ141" s="0" t="s">
        <v>755</v>
      </c>
      <c r="AK141" s="0" t="s">
        <v>50</v>
      </c>
      <c r="AL141" s="0" t="s">
        <v>51</v>
      </c>
      <c r="AM141" s="0" t="s">
        <v>49</v>
      </c>
      <c r="AN141" s="0" t="s">
        <v>49</v>
      </c>
      <c r="AO141" s="0" t="s">
        <v>49</v>
      </c>
      <c r="AP141" s="0" t="s">
        <v>49</v>
      </c>
      <c r="AQ141" s="0" t="s">
        <v>49</v>
      </c>
    </row>
    <row r="142" customFormat="false" ht="15" hidden="false" customHeight="false" outlineLevel="0" collapsed="false">
      <c r="A142" s="0" t="n">
        <v>1135409</v>
      </c>
      <c r="B142" s="0" t="str">
        <f aca="false">RIGHT(O142,LEN(O142)-FIND("actrade-",O142)-7)</f>
        <v>9780199730766</v>
      </c>
      <c r="C142" s="0" t="str">
        <f aca="false">"10.1093/actrade/" &amp; B142 &amp; ".001.0001"</f>
        <v>10.1093/actrade/9780199730766.001.0001</v>
      </c>
      <c r="D142" s="0" t="str">
        <f aca="false">"http://www.veryshortintroductions.com/mobile/view/" &amp; C142 &amp; "/actrade-" &amp; B142</f>
        <v>http://www.veryshortintroductions.com/mobile/view/10.1093/actrade/9780199730766.001.0001/actrade-9780199730766</v>
      </c>
      <c r="E142" s="0" t="s">
        <v>756</v>
      </c>
      <c r="F142" s="0" t="str">
        <f aca="false">LEFT(E142,FIND(":",E142)-1)</f>
        <v>Early Music</v>
      </c>
      <c r="G142" s="0" t="str">
        <f aca="false">"&lt;a href='http://dx.doi.org/" &amp; C142 &amp; "'&gt;" &amp; LEFT(E142,FIND(":",E142)-1) &amp; "&lt;/a&gt;"</f>
        <v>&lt;a href='http://dx.doi.org/10.1093/actrade/9780199730766.001.0001'&gt;Early Music&lt;/a&gt;</v>
      </c>
      <c r="H142" s="0" t="str">
        <f aca="false">"&lt;a href='http://dx.doi.org/" &amp; C142 &amp; "'&gt;" &amp;"&lt;img src='http://www.veryshortintroductions.com/view/covers/"&amp;B142&amp;".png' class='coverimage' alt='" &amp;E142 &amp; "'/&gt;&lt;/a&gt;"</f>
        <v>&lt;a href='http://dx.doi.org/10.1093/actrade/9780199730766.001.0001'&gt;&lt;img src='http://www.veryshortintroductions.com/view/covers/9780199730766.png' class='coverimage' alt='Early Music: A Very Short Introduction (Very short introductions)'/&gt;&lt;/a&gt;</v>
      </c>
      <c r="I142" s="0" t="str">
        <f aca="false">"&lt;a href='" &amp; D142 &amp; "'&gt;" &amp; "&lt;img src='https://api.qrserver.com/v1/create-qr-code/?size=300x300&amp;data=" &amp; D142 &amp;"' class='qr'/&gt;&lt;/a&gt;"</f>
        <v>&lt;a href='http://www.veryshortintroductions.com/mobile/view/10.1093/actrade/9780199730766.001.0001/actrade-9780199730766'&gt;&lt;img src='https://api.qrserver.com/v1/create-qr-code/?size=300x300&amp;data=http://www.veryshortintroductions.com/mobile/view/10.1093/actrade/9780199730766.001.0001/actrade-9780199730766' class='qr'/&gt;&lt;/a&gt;</v>
      </c>
      <c r="J142" s="0" t="str">
        <f aca="false">"&lt;tr&gt;&lt;td&gt;" &amp; H142 &amp; "&lt;/td&gt;&lt;td&gt;&lt;small&gt;Very Short Introduction&lt;br/&gt;http://m.veryshortintroductions.com&lt;/small&gt;&lt;br/&gt;&lt;em&gt;ebook&lt;/em&gt;&lt;br/&gt;&lt;br/&gt;" &amp; G142 &amp; "&lt;/td&gt;&lt;td&gt;" &amp; I142 &amp; "&lt;/td&gt;&lt;/tr&gt;"</f>
        <v>&lt;tr&gt;&lt;td&gt;&lt;a href='http://dx.doi.org/10.1093/actrade/9780199730766.001.0001'&gt;&lt;img src='http://www.veryshortintroductions.com/view/covers/9780199730766.png' class='coverimage' alt='Early Music: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href='http://dx.doi.org/10.1093/actrade/9780199730766.001.0001'&gt;Early Music&lt;/a&gt;&lt;/td&gt;&lt;td&gt;&lt;a href='http://www.veryshortintroductions.com/mobile/view/10.1093/actrade/9780199730766.001.0001/actrade-9780199730766'&gt;&lt;img src='https://api.qrserver.com/v1/create-qr-code/?size=300x300&amp;data=http://www.veryshortintroductions.com/mobile/view/10.1093/actrade/9780199730766.001.0001/actrade-9780199730766' class='qr'/&gt;&lt;/a&gt;&lt;/td&gt;&lt;/tr&gt;</v>
      </c>
      <c r="N142" s="0" t="s">
        <v>44</v>
      </c>
      <c r="O142" s="0" t="s">
        <v>757</v>
      </c>
      <c r="P142" s="0" t="s">
        <v>757</v>
      </c>
      <c r="Q142" s="0" t="s">
        <v>46</v>
      </c>
      <c r="S142" s="0" t="s">
        <v>758</v>
      </c>
      <c r="X142" s="0" t="s">
        <v>759</v>
      </c>
      <c r="Y142" s="0" t="s">
        <v>760</v>
      </c>
      <c r="AA142" s="0" t="s">
        <v>49</v>
      </c>
      <c r="AB142" s="2" t="n">
        <v>40544</v>
      </c>
      <c r="AC142" s="2" t="n">
        <v>40908</v>
      </c>
      <c r="AJ142" s="0" t="s">
        <v>761</v>
      </c>
      <c r="AK142" s="0" t="s">
        <v>50</v>
      </c>
      <c r="AL142" s="0" t="s">
        <v>51</v>
      </c>
      <c r="AM142" s="0" t="s">
        <v>49</v>
      </c>
      <c r="AN142" s="0" t="s">
        <v>49</v>
      </c>
      <c r="AO142" s="0" t="s">
        <v>49</v>
      </c>
      <c r="AP142" s="0" t="s">
        <v>49</v>
      </c>
      <c r="AQ142" s="0" t="s">
        <v>49</v>
      </c>
    </row>
    <row r="143" customFormat="false" ht="15" hidden="false" customHeight="false" outlineLevel="0" collapsed="false">
      <c r="A143" s="0" t="n">
        <v>10315104</v>
      </c>
      <c r="B143" s="0" t="str">
        <f aca="false">RIGHT(O143,LEN(O143)-FIND("actrade-",O143)-7)</f>
        <v>9780198718871</v>
      </c>
      <c r="C143" s="0" t="str">
        <f aca="false">"10.1093/actrade/" &amp; B143 &amp; ".001.0001"</f>
        <v>10.1093/actrade/9780198718871.001.0001</v>
      </c>
      <c r="D143" s="0" t="str">
        <f aca="false">"http://www.veryshortintroductions.com/mobile/view/" &amp; C143 &amp; "/actrade-" &amp; B143</f>
        <v>http://www.veryshortintroductions.com/mobile/view/10.1093/actrade/9780198718871.001.0001/actrade-9780198718871</v>
      </c>
      <c r="E143" s="0" t="s">
        <v>762</v>
      </c>
      <c r="F143" s="0" t="str">
        <f aca="false">LEFT(E143,FIND(":",E143)-1)</f>
        <v>Earth System Science</v>
      </c>
      <c r="G143" s="0" t="str">
        <f aca="false">"&lt;a href='http://dx.doi.org/" &amp; C143 &amp; "'&gt;" &amp; LEFT(E143,FIND(":",E143)-1) &amp; "&lt;/a&gt;"</f>
        <v>&lt;a href='http://dx.doi.org/10.1093/actrade/9780198718871.001.0001'&gt;Earth System Science&lt;/a&gt;</v>
      </c>
      <c r="H143" s="0" t="str">
        <f aca="false">"&lt;a href='http://dx.doi.org/" &amp; C143 &amp; "'&gt;" &amp;"&lt;img src='http://www.veryshortintroductions.com/view/covers/"&amp;B143&amp;".png' class='coverimage' alt='" &amp;E143 &amp; "'/&gt;&lt;/a&gt;"</f>
        <v>&lt;a href='http://dx.doi.org/10.1093/actrade/9780198718871.001.0001'&gt;&lt;img src='http://www.veryshortintroductions.com/view/covers/9780198718871.png' class='coverimage' alt='Earth System Science: A Very Short Introduction'/&gt;&lt;/a&gt;</v>
      </c>
      <c r="I143" s="0" t="str">
        <f aca="false">"&lt;a href='" &amp; D143 &amp; "'&gt;" &amp; "&lt;img src='https://api.qrserver.com/v1/create-qr-code/?size=300x300&amp;data=" &amp; D143 &amp;"' class='qr'/&gt;&lt;/a&gt;"</f>
        <v>&lt;a href='http://www.veryshortintroductions.com/mobile/view/10.1093/actrade/9780198718871.001.0001/actrade-9780198718871'&gt;&lt;img src='https://api.qrserver.com/v1/create-qr-code/?size=300x300&amp;data=http://www.veryshortintroductions.com/mobile/view/10.1093/actrade/9780198718871.001.0001/actrade-9780198718871' class='qr'/&gt;&lt;/a&gt;</v>
      </c>
      <c r="J143" s="0" t="str">
        <f aca="false">"&lt;tr&gt;&lt;td&gt;" &amp; H143 &amp; "&lt;/td&gt;&lt;td&gt;&lt;small&gt;Very Short Introduction&lt;br/&gt;http://m.veryshortintroductions.com&lt;/small&gt;&lt;br/&gt;&lt;em&gt;ebook&lt;/em&gt;&lt;br/&gt;&lt;br/&gt;" &amp; G143 &amp; "&lt;/td&gt;&lt;td&gt;" &amp; I143 &amp; "&lt;/td&gt;&lt;/tr&gt;"</f>
        <v>&lt;tr&gt;&lt;td&gt;&lt;a href='http://dx.doi.org/10.1093/actrade/9780198718871.001.0001'&gt;&lt;img src='http://www.veryshortintroductions.com/view/covers/9780198718871.png' class='coverimage' alt='Earth System Science: A Very Short Introduction'/&gt;&lt;/a&gt;&lt;/td&gt;&lt;td&gt;&lt;small&gt;Very Short Introduction&lt;br/&gt;http://m.veryshortintroductions.com&lt;/small&gt;&lt;br/&gt;&lt;em&gt;ebook&lt;/em&gt;&lt;br/&gt;&lt;br/&gt;&lt;a href='http://dx.doi.org/10.1093/actrade/9780198718871.001.0001'&gt;Earth System Science&lt;/a&gt;&lt;/td&gt;&lt;td&gt;&lt;a href='http://www.veryshortintroductions.com/mobile/view/10.1093/actrade/9780198718871.001.0001/actrade-9780198718871'&gt;&lt;img src='https://api.qrserver.com/v1/create-qr-code/?size=300x300&amp;data=http://www.veryshortintroductions.com/mobile/view/10.1093/actrade/9780198718871.001.0001/actrade-9780198718871' class='qr'/&gt;&lt;/a&gt;&lt;/td&gt;&lt;/tr&gt;</v>
      </c>
      <c r="N143" s="0" t="s">
        <v>44</v>
      </c>
      <c r="O143" s="0" t="s">
        <v>763</v>
      </c>
      <c r="P143" s="0" t="s">
        <v>763</v>
      </c>
      <c r="Q143" s="0" t="s">
        <v>46</v>
      </c>
      <c r="S143" s="0" t="s">
        <v>764</v>
      </c>
      <c r="X143" s="0" t="s">
        <v>765</v>
      </c>
      <c r="Y143" s="0" t="s">
        <v>766</v>
      </c>
      <c r="AA143" s="0" t="s">
        <v>49</v>
      </c>
      <c r="AB143" s="2" t="n">
        <v>42370</v>
      </c>
      <c r="AC143" s="2" t="n">
        <v>42735</v>
      </c>
      <c r="AK143" s="0" t="s">
        <v>50</v>
      </c>
      <c r="AL143" s="0" t="s">
        <v>51</v>
      </c>
      <c r="AM143" s="0" t="s">
        <v>49</v>
      </c>
      <c r="AN143" s="0" t="s">
        <v>49</v>
      </c>
      <c r="AO143" s="0" t="s">
        <v>49</v>
      </c>
      <c r="AP143" s="0" t="s">
        <v>49</v>
      </c>
      <c r="AQ143" s="0" t="s">
        <v>49</v>
      </c>
    </row>
    <row r="144" customFormat="false" ht="15" hidden="false" customHeight="false" outlineLevel="0" collapsed="false">
      <c r="A144" s="0" t="n">
        <v>1050463</v>
      </c>
      <c r="B144" s="0" t="str">
        <f aca="false">RIGHT(O144,LEN(O144)-FIND("actrade-",O144)-7)</f>
        <v>9780192853455</v>
      </c>
      <c r="C144" s="0" t="str">
        <f aca="false">"10.1093/actrade/" &amp; B144 &amp; ".001.0001"</f>
        <v>10.1093/actrade/9780192853455.001.0001</v>
      </c>
      <c r="D144" s="0" t="str">
        <f aca="false">"http://www.veryshortintroductions.com/mobile/view/" &amp; C144 &amp; "/actrade-" &amp; B144</f>
        <v>http://www.veryshortintroductions.com/mobile/view/10.1093/actrade/9780192853455.001.0001/actrade-9780192853455</v>
      </c>
      <c r="E144" s="0" t="s">
        <v>767</v>
      </c>
      <c r="F144" s="0" t="str">
        <f aca="false">LEFT(E144,FIND(":",E144)-1)</f>
        <v>Economics</v>
      </c>
      <c r="G144" s="0" t="str">
        <f aca="false">"&lt;a href='http://dx.doi.org/" &amp; C144 &amp; "'&gt;" &amp; LEFT(E144,FIND(":",E144)-1) &amp; "&lt;/a&gt;"</f>
        <v>&lt;a href='http://dx.doi.org/10.1093/actrade/9780192853455.001.0001'&gt;Economics&lt;/a&gt;</v>
      </c>
      <c r="H144" s="0" t="str">
        <f aca="false">"&lt;a href='http://dx.doi.org/" &amp; C144 &amp; "'&gt;" &amp;"&lt;img src='http://www.veryshortintroductions.com/view/covers/"&amp;B144&amp;".png' class='coverimage' alt='" &amp;E144 &amp; "'/&gt;&lt;/a&gt;"</f>
        <v>&lt;a href='http://dx.doi.org/10.1093/actrade/9780192853455.001.0001'&gt;&lt;img src='http://www.veryshortintroductions.com/view/covers/9780192853455.png' class='coverimage' alt='Economics: A Very Short Introduction (Very short introductions ; 156)'/&gt;&lt;/a&gt;</v>
      </c>
      <c r="I144" s="0" t="str">
        <f aca="false">"&lt;a href='" &amp; D144 &amp; "'&gt;" &amp; "&lt;img src='https://api.qrserver.com/v1/create-qr-code/?size=300x300&amp;data=" &amp; D144 &amp;"' class='qr'/&gt;&lt;/a&gt;"</f>
        <v>&lt;a href='http://www.veryshortintroductions.com/mobile/view/10.1093/actrade/9780192853455.001.0001/actrade-9780192853455'&gt;&lt;img src='https://api.qrserver.com/v1/create-qr-code/?size=300x300&amp;data=http://www.veryshortintroductions.com/mobile/view/10.1093/actrade/9780192853455.001.0001/actrade-9780192853455' class='qr'/&gt;&lt;/a&gt;</v>
      </c>
      <c r="J144" s="0" t="str">
        <f aca="false">"&lt;tr&gt;&lt;td&gt;" &amp; H144 &amp; "&lt;/td&gt;&lt;td&gt;&lt;small&gt;Very Short Introduction&lt;br/&gt;http://m.veryshortintroductions.com&lt;/small&gt;&lt;br/&gt;&lt;em&gt;ebook&lt;/em&gt;&lt;br/&gt;&lt;br/&gt;" &amp; G144 &amp; "&lt;/td&gt;&lt;td&gt;" &amp; I144 &amp; "&lt;/td&gt;&lt;/tr&gt;"</f>
        <v>&lt;tr&gt;&lt;td&gt;&lt;a href='http://dx.doi.org/10.1093/actrade/9780192853455.001.0001'&gt;&lt;img src='http://www.veryshortintroductions.com/view/covers/9780192853455.png' class='coverimage' alt='Economics: A Very Short Introduction (Very short introductions ; 156)'/&gt;&lt;/a&gt;&lt;/td&gt;&lt;td&gt;&lt;small&gt;Very Short Introduction&lt;br/&gt;http://m.veryshortintroductions.com&lt;/small&gt;&lt;br/&gt;&lt;em&gt;ebook&lt;/em&gt;&lt;br/&gt;&lt;br/&gt;&lt;a href='http://dx.doi.org/10.1093/actrade/9780192853455.001.0001'&gt;Economics&lt;/a&gt;&lt;/td&gt;&lt;td&gt;&lt;a href='http://www.veryshortintroductions.com/mobile/view/10.1093/actrade/9780192853455.001.0001/actrade-9780192853455'&gt;&lt;img src='https://api.qrserver.com/v1/create-qr-code/?size=300x300&amp;data=http://www.veryshortintroductions.com/mobile/view/10.1093/actrade/9780192853455.001.0001/actrade-9780192853455' class='qr'/&gt;&lt;/a&gt;&lt;/td&gt;&lt;/tr&gt;</v>
      </c>
      <c r="N144" s="0" t="s">
        <v>44</v>
      </c>
      <c r="O144" s="0" t="s">
        <v>768</v>
      </c>
      <c r="P144" s="0" t="s">
        <v>768</v>
      </c>
      <c r="Q144" s="0" t="s">
        <v>46</v>
      </c>
      <c r="S144" s="0" t="s">
        <v>769</v>
      </c>
      <c r="X144" s="0" t="s">
        <v>770</v>
      </c>
      <c r="Y144" s="0" t="s">
        <v>771</v>
      </c>
      <c r="AA144" s="0" t="s">
        <v>49</v>
      </c>
      <c r="AB144" s="2" t="n">
        <v>39083</v>
      </c>
      <c r="AC144" s="2" t="n">
        <v>39447</v>
      </c>
      <c r="AJ144" s="0" t="s">
        <v>772</v>
      </c>
      <c r="AK144" s="0" t="s">
        <v>50</v>
      </c>
      <c r="AL144" s="0" t="s">
        <v>51</v>
      </c>
      <c r="AM144" s="0" t="s">
        <v>49</v>
      </c>
      <c r="AN144" s="0" t="s">
        <v>49</v>
      </c>
      <c r="AO144" s="0" t="s">
        <v>49</v>
      </c>
      <c r="AP144" s="0" t="s">
        <v>49</v>
      </c>
      <c r="AQ144" s="0" t="s">
        <v>49</v>
      </c>
    </row>
    <row r="145" customFormat="false" ht="15" hidden="false" customHeight="false" outlineLevel="0" collapsed="false">
      <c r="A145" s="0" t="n">
        <v>3093033</v>
      </c>
      <c r="B145" s="0" t="str">
        <f aca="false">RIGHT(O145,LEN(O145)-FIND("actrade-",O145)-7)</f>
        <v>9780199643264</v>
      </c>
      <c r="C145" s="0" t="str">
        <f aca="false">"10.1093/actrade/" &amp; B145 &amp; ".001.0001"</f>
        <v>10.1093/actrade/9780199643264.001.0001</v>
      </c>
      <c r="D145" s="0" t="str">
        <f aca="false">"http://www.veryshortintroductions.com/mobile/view/" &amp; C145 &amp; "/actrade-" &amp; B145</f>
        <v>http://www.veryshortintroductions.com/mobile/view/10.1093/actrade/9780199643264.001.0001/actrade-9780199643264</v>
      </c>
      <c r="E145" s="0" t="s">
        <v>773</v>
      </c>
      <c r="F145" s="0" t="str">
        <f aca="false">LEFT(E145,FIND(":",E145)-1)</f>
        <v>Education  </v>
      </c>
      <c r="G145" s="0" t="str">
        <f aca="false">"&lt;a href='http://dx.doi.org/" &amp; C145 &amp; "'&gt;" &amp; LEFT(E145,FIND(":",E145)-1) &amp; "&lt;/a&gt;"</f>
        <v>&lt;a href='http://dx.doi.org/10.1093/actrade/9780199643264.001.0001'&gt;Education  &lt;/a&gt;</v>
      </c>
      <c r="H145" s="0" t="str">
        <f aca="false">"&lt;a href='http://dx.doi.org/" &amp; C145 &amp; "'&gt;" &amp;"&lt;img src='http://www.veryshortintroductions.com/view/covers/"&amp;B145&amp;".png' class='coverimage' alt='" &amp;E145 &amp; "'/&gt;&lt;/a&gt;"</f>
        <v>&lt;a href='http://dx.doi.org/10.1093/actrade/9780199643264.001.0001'&gt;&lt;img src='http://www.veryshortintroductions.com/view/covers/9780199643264.png' class='coverimage' alt='Education  : a very short introduction'/&gt;&lt;/a&gt;</v>
      </c>
      <c r="I145" s="0" t="str">
        <f aca="false">"&lt;a href='" &amp; D145 &amp; "'&gt;" &amp; "&lt;img src='https://api.qrserver.com/v1/create-qr-code/?size=300x300&amp;data=" &amp; D145 &amp;"' class='qr'/&gt;&lt;/a&gt;"</f>
        <v>&lt;a href='http://www.veryshortintroductions.com/mobile/view/10.1093/actrade/9780199643264.001.0001/actrade-9780199643264'&gt;&lt;img src='https://api.qrserver.com/v1/create-qr-code/?size=300x300&amp;data=http://www.veryshortintroductions.com/mobile/view/10.1093/actrade/9780199643264.001.0001/actrade-9780199643264' class='qr'/&gt;&lt;/a&gt;</v>
      </c>
      <c r="J145" s="0" t="str">
        <f aca="false">"&lt;tr&gt;&lt;td&gt;" &amp; H145 &amp; "&lt;/td&gt;&lt;td&gt;&lt;small&gt;Very Short Introduction&lt;br/&gt;http://m.veryshortintroductions.com&lt;/small&gt;&lt;br/&gt;&lt;em&gt;ebook&lt;/em&gt;&lt;br/&gt;&lt;br/&gt;" &amp; G145 &amp; "&lt;/td&gt;&lt;td&gt;" &amp; I145 &amp; "&lt;/td&gt;&lt;/tr&gt;"</f>
        <v>&lt;tr&gt;&lt;td&gt;&lt;a href='http://dx.doi.org/10.1093/actrade/9780199643264.001.0001'&gt;&lt;img src='http://www.veryshortintroductions.com/view/covers/9780199643264.png' class='coverimage' alt='Education  : a very short introduction'/&gt;&lt;/a&gt;&lt;/td&gt;&lt;td&gt;&lt;small&gt;Very Short Introduction&lt;br/&gt;http://m.veryshortintroductions.com&lt;/small&gt;&lt;br/&gt;&lt;em&gt;ebook&lt;/em&gt;&lt;br/&gt;&lt;br/&gt;&lt;a href='http://dx.doi.org/10.1093/actrade/9780199643264.001.0001'&gt;Education  &lt;/a&gt;&lt;/td&gt;&lt;td&gt;&lt;a href='http://www.veryshortintroductions.com/mobile/view/10.1093/actrade/9780199643264.001.0001/actrade-9780199643264'&gt;&lt;img src='https://api.qrserver.com/v1/create-qr-code/?size=300x300&amp;data=http://www.veryshortintroductions.com/mobile/view/10.1093/actrade/9780199643264.001.0001/actrade-9780199643264' class='qr'/&gt;&lt;/a&gt;&lt;/td&gt;&lt;/tr&gt;</v>
      </c>
      <c r="N145" s="0" t="s">
        <v>44</v>
      </c>
      <c r="O145" s="0" t="s">
        <v>774</v>
      </c>
      <c r="P145" s="0" t="s">
        <v>774</v>
      </c>
      <c r="Q145" s="0" t="s">
        <v>46</v>
      </c>
      <c r="S145" s="0" t="s">
        <v>775</v>
      </c>
      <c r="Y145" s="0" t="s">
        <v>776</v>
      </c>
      <c r="AA145" s="0" t="s">
        <v>49</v>
      </c>
      <c r="AB145" s="2" t="n">
        <v>41275</v>
      </c>
      <c r="AC145" s="2" t="n">
        <v>41639</v>
      </c>
      <c r="AK145" s="0" t="s">
        <v>50</v>
      </c>
      <c r="AL145" s="0" t="s">
        <v>51</v>
      </c>
      <c r="AM145" s="0" t="s">
        <v>49</v>
      </c>
      <c r="AN145" s="0" t="s">
        <v>49</v>
      </c>
      <c r="AO145" s="0" t="s">
        <v>49</v>
      </c>
      <c r="AP145" s="0" t="s">
        <v>49</v>
      </c>
      <c r="AQ145" s="0" t="s">
        <v>49</v>
      </c>
    </row>
    <row r="146" customFormat="false" ht="15" hidden="false" customHeight="false" outlineLevel="0" collapsed="false">
      <c r="A146" s="0" t="n">
        <v>1050447</v>
      </c>
      <c r="B146" s="0" t="str">
        <f aca="false">RIGHT(O146,LEN(O146)-FIND("actrade-",O146)-7)</f>
        <v>9780192803467</v>
      </c>
      <c r="C146" s="0" t="str">
        <f aca="false">"10.1093/actrade/" &amp; B146 &amp; ".001.0001"</f>
        <v>10.1093/actrade/9780192803467.001.0001</v>
      </c>
      <c r="D146" s="0" t="str">
        <f aca="false">"http://www.veryshortintroductions.com/mobile/view/" &amp; C146 &amp; "/actrade-" &amp; B146</f>
        <v>http://www.veryshortintroductions.com/mobile/view/10.1093/actrade/9780192803467.001.0001/actrade-9780192803467</v>
      </c>
      <c r="E146" s="0" t="s">
        <v>777</v>
      </c>
      <c r="F146" s="0" t="str">
        <f aca="false">LEFT(E146,FIND(":",E146)-1)</f>
        <v>Egyptian Myth</v>
      </c>
      <c r="G146" s="0" t="str">
        <f aca="false">"&lt;a href='http://dx.doi.org/" &amp; C146 &amp; "'&gt;" &amp; LEFT(E146,FIND(":",E146)-1) &amp; "&lt;/a&gt;"</f>
        <v>&lt;a href='http://dx.doi.org/10.1093/actrade/9780192803467.001.0001'&gt;Egyptian Myth&lt;/a&gt;</v>
      </c>
      <c r="H146" s="0" t="str">
        <f aca="false">"&lt;a href='http://dx.doi.org/" &amp; C146 &amp; "'&gt;" &amp;"&lt;img src='http://www.veryshortintroductions.com/view/covers/"&amp;B146&amp;".png' class='coverimage' alt='" &amp;E146 &amp; "'/&gt;&lt;/a&gt;"</f>
        <v>&lt;a href='http://dx.doi.org/10.1093/actrade/9780192803467.001.0001'&gt;&lt;img src='http://www.veryshortintroductions.com/view/covers/9780192803467.png' class='coverimage' alt='Egyptian Myth: A Very Short Introduction (Very short introduction ; 106)'/&gt;&lt;/a&gt;</v>
      </c>
      <c r="I146" s="0" t="str">
        <f aca="false">"&lt;a href='" &amp; D146 &amp; "'&gt;" &amp; "&lt;img src='https://api.qrserver.com/v1/create-qr-code/?size=300x300&amp;data=" &amp; D146 &amp;"' class='qr'/&gt;&lt;/a&gt;"</f>
        <v>&lt;a href='http://www.veryshortintroductions.com/mobile/view/10.1093/actrade/9780192803467.001.0001/actrade-9780192803467'&gt;&lt;img src='https://api.qrserver.com/v1/create-qr-code/?size=300x300&amp;data=http://www.veryshortintroductions.com/mobile/view/10.1093/actrade/9780192803467.001.0001/actrade-9780192803467' class='qr'/&gt;&lt;/a&gt;</v>
      </c>
      <c r="J146" s="0" t="str">
        <f aca="false">"&lt;tr&gt;&lt;td&gt;" &amp; H146 &amp; "&lt;/td&gt;&lt;td&gt;&lt;small&gt;Very Short Introduction&lt;br/&gt;http://m.veryshortintroductions.com&lt;/small&gt;&lt;br/&gt;&lt;em&gt;ebook&lt;/em&gt;&lt;br/&gt;&lt;br/&gt;" &amp; G146 &amp; "&lt;/td&gt;&lt;td&gt;" &amp; I146 &amp; "&lt;/td&gt;&lt;/tr&gt;"</f>
        <v>&lt;tr&gt;&lt;td&gt;&lt;a href='http://dx.doi.org/10.1093/actrade/9780192803467.001.0001'&gt;&lt;img src='http://www.veryshortintroductions.com/view/covers/9780192803467.png' class='coverimage' alt='Egyptian Myth: A Very Short Introduction (Very short introduction ; 106)'/&gt;&lt;/a&gt;&lt;/td&gt;&lt;td&gt;&lt;small&gt;Very Short Introduction&lt;br/&gt;http://m.veryshortintroductions.com&lt;/small&gt;&lt;br/&gt;&lt;em&gt;ebook&lt;/em&gt;&lt;br/&gt;&lt;br/&gt;&lt;a href='http://dx.doi.org/10.1093/actrade/9780192803467.001.0001'&gt;Egyptian Myth&lt;/a&gt;&lt;/td&gt;&lt;td&gt;&lt;a href='http://www.veryshortintroductions.com/mobile/view/10.1093/actrade/9780192803467.001.0001/actrade-9780192803467'&gt;&lt;img src='https://api.qrserver.com/v1/create-qr-code/?size=300x300&amp;data=http://www.veryshortintroductions.com/mobile/view/10.1093/actrade/9780192803467.001.0001/actrade-9780192803467' class='qr'/&gt;&lt;/a&gt;&lt;/td&gt;&lt;/tr&gt;</v>
      </c>
      <c r="N146" s="0" t="s">
        <v>44</v>
      </c>
      <c r="O146" s="0" t="s">
        <v>778</v>
      </c>
      <c r="P146" s="0" t="s">
        <v>778</v>
      </c>
      <c r="Q146" s="0" t="s">
        <v>46</v>
      </c>
      <c r="S146" s="0" t="s">
        <v>779</v>
      </c>
      <c r="X146" s="0" t="s">
        <v>780</v>
      </c>
      <c r="Y146" s="0" t="s">
        <v>781</v>
      </c>
      <c r="AA146" s="0" t="s">
        <v>49</v>
      </c>
      <c r="AB146" s="2" t="n">
        <v>37987</v>
      </c>
      <c r="AC146" s="2" t="n">
        <v>38352</v>
      </c>
      <c r="AJ146" s="0" t="s">
        <v>782</v>
      </c>
      <c r="AK146" s="0" t="s">
        <v>50</v>
      </c>
      <c r="AL146" s="0" t="s">
        <v>51</v>
      </c>
      <c r="AM146" s="0" t="s">
        <v>49</v>
      </c>
      <c r="AN146" s="0" t="s">
        <v>49</v>
      </c>
      <c r="AO146" s="0" t="s">
        <v>49</v>
      </c>
      <c r="AP146" s="0" t="s">
        <v>49</v>
      </c>
      <c r="AQ146" s="0" t="s">
        <v>49</v>
      </c>
    </row>
    <row r="147" customFormat="false" ht="15" hidden="false" customHeight="false" outlineLevel="0" collapsed="false">
      <c r="A147" s="0" t="n">
        <v>1067383</v>
      </c>
      <c r="B147" s="0" t="str">
        <f aca="false">RIGHT(O147,LEN(O147)-FIND("actrade-",O147)-7)</f>
        <v>9780192853998</v>
      </c>
      <c r="C147" s="0" t="str">
        <f aca="false">"10.1093/actrade/" &amp; B147 &amp; ".001.0001"</f>
        <v>10.1093/actrade/9780192853998.001.0001</v>
      </c>
      <c r="D147" s="0" t="str">
        <f aca="false">"http://www.veryshortintroductions.com/mobile/view/" &amp; C147 &amp; "/actrade-" &amp; B147</f>
        <v>http://www.veryshortintroductions.com/mobile/view/10.1093/actrade/9780192853998.001.0001/actrade-9780192853998</v>
      </c>
      <c r="E147" s="0" t="s">
        <v>783</v>
      </c>
      <c r="F147" s="0" t="str">
        <f aca="false">LEFT(E147,FIND(":",E147)-1)</f>
        <v>Eighteenth-century Britain</v>
      </c>
      <c r="G147" s="0" t="str">
        <f aca="false">"&lt;a href='http://dx.doi.org/" &amp; C147 &amp; "'&gt;" &amp; LEFT(E147,FIND(":",E147)-1) &amp; "&lt;/a&gt;"</f>
        <v>&lt;a href='http://dx.doi.org/10.1093/actrade/9780192853998.001.0001'&gt;Eighteenth-century Britain&lt;/a&gt;</v>
      </c>
      <c r="H147" s="0" t="str">
        <f aca="false">"&lt;a href='http://dx.doi.org/" &amp; C147 &amp; "'&gt;" &amp;"&lt;img src='http://www.veryshortintroductions.com/view/covers/"&amp;B147&amp;".png' class='coverimage' alt='" &amp;E147 &amp; "'/&gt;&lt;/a&gt;"</f>
        <v>&lt;a href='http://dx.doi.org/10.1093/actrade/9780192853998.001.0001'&gt;&lt;img src='http://www.veryshortintroductions.com/view/covers/9780192853998.png' class='coverimage' alt='Eighteenth-century Britain: A Very Short Introduction (Very short introductions ; 22)'/&gt;&lt;/a&gt;</v>
      </c>
      <c r="I147" s="0" t="str">
        <f aca="false">"&lt;a href='" &amp; D147 &amp; "'&gt;" &amp; "&lt;img src='https://api.qrserver.com/v1/create-qr-code/?size=300x300&amp;data=" &amp; D147 &amp;"' class='qr'/&gt;&lt;/a&gt;"</f>
        <v>&lt;a href='http://www.veryshortintroductions.com/mobile/view/10.1093/actrade/9780192853998.001.0001/actrade-9780192853998'&gt;&lt;img src='https://api.qrserver.com/v1/create-qr-code/?size=300x300&amp;data=http://www.veryshortintroductions.com/mobile/view/10.1093/actrade/9780192853998.001.0001/actrade-9780192853998' class='qr'/&gt;&lt;/a&gt;</v>
      </c>
      <c r="J147" s="0" t="str">
        <f aca="false">"&lt;tr&gt;&lt;td&gt;" &amp; H147 &amp; "&lt;/td&gt;&lt;td&gt;&lt;small&gt;Very Short Introduction&lt;br/&gt;http://m.veryshortintroductions.com&lt;/small&gt;&lt;br/&gt;&lt;em&gt;ebook&lt;/em&gt;&lt;br/&gt;&lt;br/&gt;" &amp; G147 &amp; "&lt;/td&gt;&lt;td&gt;" &amp; I147 &amp; "&lt;/td&gt;&lt;/tr&gt;"</f>
        <v>&lt;tr&gt;&lt;td&gt;&lt;a href='http://dx.doi.org/10.1093/actrade/9780192853998.001.0001'&gt;&lt;img src='http://www.veryshortintroductions.com/view/covers/9780192853998.png' class='coverimage' alt='Eighteenth-century Britain: A Very Short Introduction (Very short introductions ; 22)'/&gt;&lt;/a&gt;&lt;/td&gt;&lt;td&gt;&lt;small&gt;Very Short Introduction&lt;br/&gt;http://m.veryshortintroductions.com&lt;/small&gt;&lt;br/&gt;&lt;em&gt;ebook&lt;/em&gt;&lt;br/&gt;&lt;br/&gt;&lt;a href='http://dx.doi.org/10.1093/actrade/9780192853998.001.0001'&gt;Eighteenth-century Britain&lt;/a&gt;&lt;/td&gt;&lt;td&gt;&lt;a href='http://www.veryshortintroductions.com/mobile/view/10.1093/actrade/9780192853998.001.0001/actrade-9780192853998'&gt;&lt;img src='https://api.qrserver.com/v1/create-qr-code/?size=300x300&amp;data=http://www.veryshortintroductions.com/mobile/view/10.1093/actrade/9780192853998.001.0001/actrade-9780192853998' class='qr'/&gt;&lt;/a&gt;&lt;/td&gt;&lt;/tr&gt;</v>
      </c>
      <c r="N147" s="0" t="s">
        <v>44</v>
      </c>
      <c r="O147" s="0" t="s">
        <v>784</v>
      </c>
      <c r="P147" s="0" t="s">
        <v>784</v>
      </c>
      <c r="Q147" s="0" t="s">
        <v>46</v>
      </c>
      <c r="S147" s="0" t="s">
        <v>785</v>
      </c>
      <c r="X147" s="0" t="s">
        <v>786</v>
      </c>
      <c r="Y147" s="0" t="s">
        <v>787</v>
      </c>
      <c r="AA147" s="0" t="s">
        <v>49</v>
      </c>
      <c r="AB147" s="2" t="n">
        <v>36526</v>
      </c>
      <c r="AC147" s="2" t="n">
        <v>36891</v>
      </c>
      <c r="AK147" s="0" t="s">
        <v>50</v>
      </c>
      <c r="AL147" s="0" t="s">
        <v>51</v>
      </c>
      <c r="AM147" s="0" t="s">
        <v>49</v>
      </c>
      <c r="AN147" s="0" t="s">
        <v>49</v>
      </c>
      <c r="AO147" s="0" t="s">
        <v>49</v>
      </c>
      <c r="AP147" s="0" t="s">
        <v>49</v>
      </c>
      <c r="AQ147" s="0" t="s">
        <v>49</v>
      </c>
    </row>
    <row r="148" customFormat="false" ht="15" hidden="false" customHeight="false" outlineLevel="0" collapsed="false">
      <c r="A148" s="0" t="n">
        <v>1048958</v>
      </c>
      <c r="B148" s="0" t="str">
        <f aca="false">RIGHT(O148,LEN(O148)-FIND("actrade-",O148)-7)</f>
        <v>9780192840998</v>
      </c>
      <c r="C148" s="0" t="str">
        <f aca="false">"10.1093/actrade/" &amp; B148 &amp; ".001.0001"</f>
        <v>10.1093/actrade/9780192840998.001.0001</v>
      </c>
      <c r="D148" s="0" t="str">
        <f aca="false">"http://www.veryshortintroductions.com/mobile/view/" &amp; C148 &amp; "/actrade-" &amp; B148</f>
        <v>http://www.veryshortintroductions.com/mobile/view/10.1093/actrade/9780192840998.001.0001/actrade-9780192840998</v>
      </c>
      <c r="E148" s="0" t="s">
        <v>788</v>
      </c>
      <c r="F148" s="0" t="str">
        <f aca="false">LEFT(E148,FIND(":",E148)-1)</f>
        <v>Elements</v>
      </c>
      <c r="G148" s="0" t="str">
        <f aca="false">"&lt;a href='http://dx.doi.org/" &amp; C148 &amp; "'&gt;" &amp; LEFT(E148,FIND(":",E148)-1) &amp; "&lt;/a&gt;"</f>
        <v>&lt;a href='http://dx.doi.org/10.1093/actrade/9780192840998.001.0001'&gt;Elements&lt;/a&gt;</v>
      </c>
      <c r="H148" s="0" t="str">
        <f aca="false">"&lt;a href='http://dx.doi.org/" &amp; C148 &amp; "'&gt;" &amp;"&lt;img src='http://www.veryshortintroductions.com/view/covers/"&amp;B148&amp;".png' class='coverimage' alt='" &amp;E148 &amp; "'/&gt;&lt;/a&gt;"</f>
        <v>&lt;a href='http://dx.doi.org/10.1093/actrade/9780192840998.001.0001'&gt;&lt;img src='http://www.veryshortintroductions.com/view/covers/9780192840998.png' class='coverimage' alt='Elements: A Very Short Introduction (Very short introductions ; 104)'/&gt;&lt;/a&gt;</v>
      </c>
      <c r="I148" s="0" t="str">
        <f aca="false">"&lt;a href='" &amp; D148 &amp; "'&gt;" &amp; "&lt;img src='https://api.qrserver.com/v1/create-qr-code/?size=300x300&amp;data=" &amp; D148 &amp;"' class='qr'/&gt;&lt;/a&gt;"</f>
        <v>&lt;a href='http://www.veryshortintroductions.com/mobile/view/10.1093/actrade/9780192840998.001.0001/actrade-9780192840998'&gt;&lt;img src='https://api.qrserver.com/v1/create-qr-code/?size=300x300&amp;data=http://www.veryshortintroductions.com/mobile/view/10.1093/actrade/9780192840998.001.0001/actrade-9780192840998' class='qr'/&gt;&lt;/a&gt;</v>
      </c>
      <c r="J148" s="0" t="str">
        <f aca="false">"&lt;tr&gt;&lt;td&gt;" &amp; H148 &amp; "&lt;/td&gt;&lt;td&gt;&lt;small&gt;Very Short Introduction&lt;br/&gt;http://m.veryshortintroductions.com&lt;/small&gt;&lt;br/&gt;&lt;em&gt;ebook&lt;/em&gt;&lt;br/&gt;&lt;br/&gt;" &amp; G148 &amp; "&lt;/td&gt;&lt;td&gt;" &amp; I148 &amp; "&lt;/td&gt;&lt;/tr&gt;"</f>
        <v>&lt;tr&gt;&lt;td&gt;&lt;a href='http://dx.doi.org/10.1093/actrade/9780192840998.001.0001'&gt;&lt;img src='http://www.veryshortintroductions.com/view/covers/9780192840998.png' class='coverimage' alt='Elements: A Very Short Introduction (Very short introductions ; 104)'/&gt;&lt;/a&gt;&lt;/td&gt;&lt;td&gt;&lt;small&gt;Very Short Introduction&lt;br/&gt;http://m.veryshortintroductions.com&lt;/small&gt;&lt;br/&gt;&lt;em&gt;ebook&lt;/em&gt;&lt;br/&gt;&lt;br/&gt;&lt;a href='http://dx.doi.org/10.1093/actrade/9780192840998.001.0001'&gt;Elements&lt;/a&gt;&lt;/td&gt;&lt;td&gt;&lt;a href='http://www.veryshortintroductions.com/mobile/view/10.1093/actrade/9780192840998.001.0001/actrade-9780192840998'&gt;&lt;img src='https://api.qrserver.com/v1/create-qr-code/?size=300x300&amp;data=http://www.veryshortintroductions.com/mobile/view/10.1093/actrade/9780192840998.001.0001/actrade-9780192840998' class='qr'/&gt;&lt;/a&gt;&lt;/td&gt;&lt;/tr&gt;</v>
      </c>
      <c r="N148" s="0" t="s">
        <v>44</v>
      </c>
      <c r="O148" s="0" t="s">
        <v>789</v>
      </c>
      <c r="P148" s="0" t="s">
        <v>789</v>
      </c>
      <c r="Q148" s="0" t="s">
        <v>46</v>
      </c>
      <c r="S148" s="0" t="s">
        <v>790</v>
      </c>
      <c r="X148" s="0" t="s">
        <v>791</v>
      </c>
      <c r="Y148" s="0" t="s">
        <v>792</v>
      </c>
      <c r="AA148" s="0" t="s">
        <v>49</v>
      </c>
      <c r="AB148" s="2" t="n">
        <v>37987</v>
      </c>
      <c r="AC148" s="2" t="n">
        <v>38352</v>
      </c>
      <c r="AJ148" s="0" t="s">
        <v>793</v>
      </c>
      <c r="AK148" s="0" t="s">
        <v>50</v>
      </c>
      <c r="AL148" s="0" t="s">
        <v>51</v>
      </c>
      <c r="AM148" s="0" t="s">
        <v>49</v>
      </c>
      <c r="AN148" s="0" t="s">
        <v>49</v>
      </c>
      <c r="AO148" s="0" t="s">
        <v>49</v>
      </c>
      <c r="AP148" s="0" t="s">
        <v>49</v>
      </c>
      <c r="AQ148" s="0" t="s">
        <v>49</v>
      </c>
    </row>
    <row r="149" customFormat="false" ht="15" hidden="false" customHeight="false" outlineLevel="0" collapsed="false">
      <c r="A149" s="0" t="n">
        <v>3093032</v>
      </c>
      <c r="B149" s="0" t="str">
        <f aca="false">RIGHT(O149,LEN(O149)-FIND("actrade-",O149)-7)</f>
        <v>9780192804617</v>
      </c>
      <c r="C149" s="0" t="str">
        <f aca="false">"10.1093/actrade/" &amp; B149 &amp; ".001.0001"</f>
        <v>10.1093/actrade/9780192804617.001.0001</v>
      </c>
      <c r="D149" s="0" t="str">
        <f aca="false">"http://www.veryshortintroductions.com/mobile/view/" &amp; C149 &amp; "/actrade-" &amp; B149</f>
        <v>http://www.veryshortintroductions.com/mobile/view/10.1093/actrade/9780192804617.001.0001/actrade-9780192804617</v>
      </c>
      <c r="E149" s="0" t="s">
        <v>794</v>
      </c>
      <c r="F149" s="0" t="str">
        <f aca="false">LEFT(E149,FIND(":",E149)-1)</f>
        <v>Emotion</v>
      </c>
      <c r="G149" s="0" t="str">
        <f aca="false">"&lt;a href='http://dx.doi.org/" &amp; C149 &amp; "'&gt;" &amp; LEFT(E149,FIND(":",E149)-1) &amp; "&lt;/a&gt;"</f>
        <v>&lt;a href='http://dx.doi.org/10.1093/actrade/9780192804617.001.0001'&gt;Emotion&lt;/a&gt;</v>
      </c>
      <c r="H149" s="0" t="str">
        <f aca="false">"&lt;a href='http://dx.doi.org/" &amp; C149 &amp; "'&gt;" &amp;"&lt;img src='http://www.veryshortintroductions.com/view/covers/"&amp;B149&amp;".png' class='coverimage' alt='" &amp;E149 &amp; "'/&gt;&lt;/a&gt;"</f>
        <v>&lt;a href='http://dx.doi.org/10.1093/actrade/9780192804617.001.0001'&gt;&lt;img src='http://www.veryshortintroductions.com/view/covers/9780192804617.png' class='coverimage' alt='Emotion: a very short introduction'/&gt;&lt;/a&gt;</v>
      </c>
      <c r="I149" s="0" t="str">
        <f aca="false">"&lt;a href='" &amp; D149 &amp; "'&gt;" &amp; "&lt;img src='https://api.qrserver.com/v1/create-qr-code/?size=300x300&amp;data=" &amp; D149 &amp;"' class='qr'/&gt;&lt;/a&gt;"</f>
        <v>&lt;a href='http://www.veryshortintroductions.com/mobile/view/10.1093/actrade/9780192804617.001.0001/actrade-9780192804617'&gt;&lt;img src='https://api.qrserver.com/v1/create-qr-code/?size=300x300&amp;data=http://www.veryshortintroductions.com/mobile/view/10.1093/actrade/9780192804617.001.0001/actrade-9780192804617' class='qr'/&gt;&lt;/a&gt;</v>
      </c>
      <c r="J149" s="0" t="str">
        <f aca="false">"&lt;tr&gt;&lt;td&gt;" &amp; H149 &amp; "&lt;/td&gt;&lt;td&gt;&lt;small&gt;Very Short Introduction&lt;br/&gt;http://m.veryshortintroductions.com&lt;/small&gt;&lt;br/&gt;&lt;em&gt;ebook&lt;/em&gt;&lt;br/&gt;&lt;br/&gt;" &amp; G149 &amp; "&lt;/td&gt;&lt;td&gt;" &amp; I149 &amp; "&lt;/td&gt;&lt;/tr&gt;"</f>
        <v>&lt;tr&gt;&lt;td&gt;&lt;a href='http://dx.doi.org/10.1093/actrade/9780192804617.001.0001'&gt;&lt;img src='http://www.veryshortintroductions.com/view/covers/9780192804617.png' class='coverimage' alt='Emotion: a very short introduction'/&gt;&lt;/a&gt;&lt;/td&gt;&lt;td&gt;&lt;small&gt;Very Short Introduction&lt;br/&gt;http://m.veryshortintroductions.com&lt;/small&gt;&lt;br/&gt;&lt;em&gt;ebook&lt;/em&gt;&lt;br/&gt;&lt;br/&gt;&lt;a href='http://dx.doi.org/10.1093/actrade/9780192804617.001.0001'&gt;Emotion&lt;/a&gt;&lt;/td&gt;&lt;td&gt;&lt;a href='http://www.veryshortintroductions.com/mobile/view/10.1093/actrade/9780192804617.001.0001/actrade-9780192804617'&gt;&lt;img src='https://api.qrserver.com/v1/create-qr-code/?size=300x300&amp;data=http://www.veryshortintroductions.com/mobile/view/10.1093/actrade/9780192804617.001.0001/actrade-9780192804617' class='qr'/&gt;&lt;/a&gt;&lt;/td&gt;&lt;/tr&gt;</v>
      </c>
      <c r="N149" s="0" t="s">
        <v>44</v>
      </c>
      <c r="O149" s="0" t="s">
        <v>795</v>
      </c>
      <c r="P149" s="0" t="s">
        <v>795</v>
      </c>
      <c r="Q149" s="0" t="s">
        <v>46</v>
      </c>
      <c r="S149" s="0" t="s">
        <v>796</v>
      </c>
      <c r="Y149" s="0" t="s">
        <v>797</v>
      </c>
      <c r="AA149" s="0" t="s">
        <v>49</v>
      </c>
      <c r="AB149" s="2" t="n">
        <v>37622</v>
      </c>
      <c r="AC149" s="2" t="n">
        <v>37986</v>
      </c>
      <c r="AK149" s="0" t="s">
        <v>50</v>
      </c>
      <c r="AL149" s="0" t="s">
        <v>51</v>
      </c>
      <c r="AM149" s="0" t="s">
        <v>49</v>
      </c>
      <c r="AN149" s="0" t="s">
        <v>49</v>
      </c>
      <c r="AO149" s="0" t="s">
        <v>49</v>
      </c>
      <c r="AP149" s="0" t="s">
        <v>49</v>
      </c>
      <c r="AQ149" s="0" t="s">
        <v>49</v>
      </c>
    </row>
    <row r="150" customFormat="false" ht="15" hidden="false" customHeight="false" outlineLevel="0" collapsed="false">
      <c r="A150" s="0" t="n">
        <v>3093035</v>
      </c>
      <c r="B150" s="0" t="str">
        <f aca="false">RIGHT(O150,LEN(O150)-FIND("actrade-",O150)-7)</f>
        <v>9780192802231</v>
      </c>
      <c r="C150" s="0" t="str">
        <f aca="false">"10.1093/actrade/" &amp; B150 &amp; ".001.0001"</f>
        <v>10.1093/actrade/9780192802231.001.0001</v>
      </c>
      <c r="D150" s="0" t="str">
        <f aca="false">"http://www.veryshortintroductions.com/mobile/view/" &amp; C150 &amp; "/actrade-" &amp; B150</f>
        <v>http://www.veryshortintroductions.com/mobile/view/10.1093/actrade/9780192802231.001.0001/actrade-9780192802231</v>
      </c>
      <c r="E150" s="0" t="s">
        <v>798</v>
      </c>
      <c r="F150" s="0" t="str">
        <f aca="false">LEFT(E150,FIND(":",E150)-1)</f>
        <v>Empire</v>
      </c>
      <c r="G150" s="0" t="str">
        <f aca="false">"&lt;a href='http://dx.doi.org/" &amp; C150 &amp; "'&gt;" &amp; LEFT(E150,FIND(":",E150)-1) &amp; "&lt;/a&gt;"</f>
        <v>&lt;a href='http://dx.doi.org/10.1093/actrade/9780192802231.001.0001'&gt;Empire&lt;/a&gt;</v>
      </c>
      <c r="H150" s="0" t="str">
        <f aca="false">"&lt;a href='http://dx.doi.org/" &amp; C150 &amp; "'&gt;" &amp;"&lt;img src='http://www.veryshortintroductions.com/view/covers/"&amp;B150&amp;".png' class='coverimage' alt='" &amp;E150 &amp; "'/&gt;&lt;/a&gt;"</f>
        <v>&lt;a href='http://dx.doi.org/10.1093/actrade/9780192802231.001.0001'&gt;&lt;img src='http://www.veryshortintroductions.com/view/covers/9780192802231.png' class='coverimage' alt='Empire: a very short introduction'/&gt;&lt;/a&gt;</v>
      </c>
      <c r="I150" s="0" t="str">
        <f aca="false">"&lt;a href='" &amp; D150 &amp; "'&gt;" &amp; "&lt;img src='https://api.qrserver.com/v1/create-qr-code/?size=300x300&amp;data=" &amp; D150 &amp;"' class='qr'/&gt;&lt;/a&gt;"</f>
        <v>&lt;a href='http://www.veryshortintroductions.com/mobile/view/10.1093/actrade/9780192802231.001.0001/actrade-9780192802231'&gt;&lt;img src='https://api.qrserver.com/v1/create-qr-code/?size=300x300&amp;data=http://www.veryshortintroductions.com/mobile/view/10.1093/actrade/9780192802231.001.0001/actrade-9780192802231' class='qr'/&gt;&lt;/a&gt;</v>
      </c>
      <c r="J150" s="0" t="str">
        <f aca="false">"&lt;tr&gt;&lt;td&gt;" &amp; H150 &amp; "&lt;/td&gt;&lt;td&gt;&lt;small&gt;Very Short Introduction&lt;br/&gt;http://m.veryshortintroductions.com&lt;/small&gt;&lt;br/&gt;&lt;em&gt;ebook&lt;/em&gt;&lt;br/&gt;&lt;br/&gt;" &amp; G150 &amp; "&lt;/td&gt;&lt;td&gt;" &amp; I150 &amp; "&lt;/td&gt;&lt;/tr&gt;"</f>
        <v>&lt;tr&gt;&lt;td&gt;&lt;a href='http://dx.doi.org/10.1093/actrade/9780192802231.001.0001'&gt;&lt;img src='http://www.veryshortintroductions.com/view/covers/9780192802231.png' class='coverimage' alt='Empire: a very short introduction'/&gt;&lt;/a&gt;&lt;/td&gt;&lt;td&gt;&lt;small&gt;Very Short Introduction&lt;br/&gt;http://m.veryshortintroductions.com&lt;/small&gt;&lt;br/&gt;&lt;em&gt;ebook&lt;/em&gt;&lt;br/&gt;&lt;br/&gt;&lt;a href='http://dx.doi.org/10.1093/actrade/9780192802231.001.0001'&gt;Empire&lt;/a&gt;&lt;/td&gt;&lt;td&gt;&lt;a href='http://www.veryshortintroductions.com/mobile/view/10.1093/actrade/9780192802231.001.0001/actrade-9780192802231'&gt;&lt;img src='https://api.qrserver.com/v1/create-qr-code/?size=300x300&amp;data=http://www.veryshortintroductions.com/mobile/view/10.1093/actrade/9780192802231.001.0001/actrade-9780192802231' class='qr'/&gt;&lt;/a&gt;&lt;/td&gt;&lt;/tr&gt;</v>
      </c>
      <c r="N150" s="0" t="s">
        <v>44</v>
      </c>
      <c r="O150" s="0" t="s">
        <v>799</v>
      </c>
      <c r="P150" s="0" t="s">
        <v>799</v>
      </c>
      <c r="Q150" s="0" t="s">
        <v>46</v>
      </c>
      <c r="S150" s="0" t="s">
        <v>800</v>
      </c>
      <c r="Y150" s="0" t="s">
        <v>801</v>
      </c>
      <c r="AA150" s="0" t="s">
        <v>49</v>
      </c>
      <c r="AB150" s="2" t="n">
        <v>37257</v>
      </c>
      <c r="AC150" s="2" t="n">
        <v>37621</v>
      </c>
      <c r="AK150" s="0" t="s">
        <v>50</v>
      </c>
      <c r="AL150" s="0" t="s">
        <v>51</v>
      </c>
      <c r="AM150" s="0" t="s">
        <v>49</v>
      </c>
      <c r="AN150" s="0" t="s">
        <v>49</v>
      </c>
      <c r="AO150" s="0" t="s">
        <v>49</v>
      </c>
      <c r="AP150" s="0" t="s">
        <v>49</v>
      </c>
      <c r="AQ150" s="0" t="s">
        <v>49</v>
      </c>
    </row>
    <row r="151" customFormat="false" ht="15" hidden="false" customHeight="false" outlineLevel="0" collapsed="false">
      <c r="A151" s="0" t="n">
        <v>2571580</v>
      </c>
      <c r="B151" s="0" t="str">
        <f aca="false">RIGHT(O151,LEN(O151)-FIND("actrade-",O151)-7)</f>
        <v>9780192804662</v>
      </c>
      <c r="C151" s="0" t="str">
        <f aca="false">"10.1093/actrade/" &amp; B151 &amp; ".001.0001"</f>
        <v>10.1093/actrade/9780192804662.001.0001</v>
      </c>
      <c r="D151" s="0" t="str">
        <f aca="false">"http://www.veryshortintroductions.com/mobile/view/" &amp; C151 &amp; "/actrade-" &amp; B151</f>
        <v>http://www.veryshortintroductions.com/mobile/view/10.1093/actrade/9780192804662.001.0001/actrade-9780192804662</v>
      </c>
      <c r="E151" s="0" t="s">
        <v>802</v>
      </c>
      <c r="F151" s="0" t="str">
        <f aca="false">LEFT(E151,FIND(":",E151)-1)</f>
        <v>Engels</v>
      </c>
      <c r="G151" s="0" t="str">
        <f aca="false">"&lt;a href='http://dx.doi.org/" &amp; C151 &amp; "'&gt;" &amp; LEFT(E151,FIND(":",E151)-1) &amp; "&lt;/a&gt;"</f>
        <v>&lt;a href='http://dx.doi.org/10.1093/actrade/9780192804662.001.0001'&gt;Engels&lt;/a&gt;</v>
      </c>
      <c r="H151" s="0" t="str">
        <f aca="false">"&lt;a href='http://dx.doi.org/" &amp; C151 &amp; "'&gt;" &amp;"&lt;img src='http://www.veryshortintroductions.com/view/covers/"&amp;B151&amp;".png' class='coverimage' alt='" &amp;E151 &amp; "'/&gt;&lt;/a&gt;"</f>
        <v>&lt;a href='http://dx.doi.org/10.1093/actrade/9780192804662.001.0001'&gt;&lt;img src='http://www.veryshortintroductions.com/view/covers/9780192804662.png' class='coverimage' alt='Engels: A Very Short Introduction'/&gt;&lt;/a&gt;</v>
      </c>
      <c r="I151" s="0" t="str">
        <f aca="false">"&lt;a href='" &amp; D151 &amp; "'&gt;" &amp; "&lt;img src='https://api.qrserver.com/v1/create-qr-code/?size=300x300&amp;data=" &amp; D151 &amp;"' class='qr'/&gt;&lt;/a&gt;"</f>
        <v>&lt;a href='http://www.veryshortintroductions.com/mobile/view/10.1093/actrade/9780192804662.001.0001/actrade-9780192804662'&gt;&lt;img src='https://api.qrserver.com/v1/create-qr-code/?size=300x300&amp;data=http://www.veryshortintroductions.com/mobile/view/10.1093/actrade/9780192804662.001.0001/actrade-9780192804662' class='qr'/&gt;&lt;/a&gt;</v>
      </c>
      <c r="J151" s="0" t="str">
        <f aca="false">"&lt;tr&gt;&lt;td&gt;" &amp; H151 &amp; "&lt;/td&gt;&lt;td&gt;&lt;small&gt;Very Short Introduction&lt;br/&gt;http://m.veryshortintroductions.com&lt;/small&gt;&lt;br/&gt;&lt;em&gt;ebook&lt;/em&gt;&lt;br/&gt;&lt;br/&gt;" &amp; G151 &amp; "&lt;/td&gt;&lt;td&gt;" &amp; I151 &amp; "&lt;/td&gt;&lt;/tr&gt;"</f>
        <v>&lt;tr&gt;&lt;td&gt;&lt;a href='http://dx.doi.org/10.1093/actrade/9780192804662.001.0001'&gt;&lt;img src='http://www.veryshortintroductions.com/view/covers/9780192804662.png' class='coverimage' alt='Engels: A Very Short Introduction'/&gt;&lt;/a&gt;&lt;/td&gt;&lt;td&gt;&lt;small&gt;Very Short Introduction&lt;br/&gt;http://m.veryshortintroductions.com&lt;/small&gt;&lt;br/&gt;&lt;em&gt;ebook&lt;/em&gt;&lt;br/&gt;&lt;br/&gt;&lt;a href='http://dx.doi.org/10.1093/actrade/9780192804662.001.0001'&gt;Engels&lt;/a&gt;&lt;/td&gt;&lt;td&gt;&lt;a href='http://www.veryshortintroductions.com/mobile/view/10.1093/actrade/9780192804662.001.0001/actrade-9780192804662'&gt;&lt;img src='https://api.qrserver.com/v1/create-qr-code/?size=300x300&amp;data=http://www.veryshortintroductions.com/mobile/view/10.1093/actrade/9780192804662.001.0001/actrade-9780192804662' class='qr'/&gt;&lt;/a&gt;&lt;/td&gt;&lt;/tr&gt;</v>
      </c>
      <c r="N151" s="0" t="s">
        <v>44</v>
      </c>
      <c r="O151" s="0" t="s">
        <v>803</v>
      </c>
      <c r="P151" s="0" t="s">
        <v>803</v>
      </c>
      <c r="Q151" s="0" t="s">
        <v>46</v>
      </c>
      <c r="S151" s="0" t="s">
        <v>804</v>
      </c>
      <c r="Y151" s="0" t="s">
        <v>805</v>
      </c>
      <c r="AA151" s="0" t="s">
        <v>49</v>
      </c>
      <c r="AB151" s="2" t="n">
        <v>37622</v>
      </c>
      <c r="AC151" s="2" t="n">
        <v>37986</v>
      </c>
      <c r="AK151" s="0" t="s">
        <v>50</v>
      </c>
      <c r="AL151" s="0" t="s">
        <v>51</v>
      </c>
      <c r="AM151" s="0" t="s">
        <v>49</v>
      </c>
      <c r="AN151" s="0" t="s">
        <v>49</v>
      </c>
      <c r="AO151" s="0" t="s">
        <v>49</v>
      </c>
      <c r="AP151" s="0" t="s">
        <v>49</v>
      </c>
      <c r="AQ151" s="0" t="s">
        <v>49</v>
      </c>
    </row>
    <row r="152" customFormat="false" ht="15" hidden="false" customHeight="false" outlineLevel="0" collapsed="false">
      <c r="A152" s="0" t="n">
        <v>3093017</v>
      </c>
      <c r="B152" s="0" t="str">
        <f aca="false">RIGHT(O152,LEN(O152)-FIND("actrade-",O152)-7)</f>
        <v>9780199578696</v>
      </c>
      <c r="C152" s="0" t="str">
        <f aca="false">"10.1093/actrade/" &amp; B152 &amp; ".001.0001"</f>
        <v>10.1093/actrade/9780199578696.001.0001</v>
      </c>
      <c r="D152" s="0" t="str">
        <f aca="false">"http://www.veryshortintroductions.com/mobile/view/" &amp; C152 &amp; "/actrade-" &amp; B152</f>
        <v>http://www.veryshortintroductions.com/mobile/view/10.1093/actrade/9780199578696.001.0001/actrade-9780199578696</v>
      </c>
      <c r="E152" s="0" t="s">
        <v>806</v>
      </c>
      <c r="F152" s="0" t="str">
        <f aca="false">LEFT(E152,FIND(":",E152)-1)</f>
        <v>Engineering</v>
      </c>
      <c r="G152" s="0" t="str">
        <f aca="false">"&lt;a href='http://dx.doi.org/" &amp; C152 &amp; "'&gt;" &amp; LEFT(E152,FIND(":",E152)-1) &amp; "&lt;/a&gt;"</f>
        <v>&lt;a href='http://dx.doi.org/10.1093/actrade/9780199578696.001.0001'&gt;Engineering&lt;/a&gt;</v>
      </c>
      <c r="H152" s="0" t="str">
        <f aca="false">"&lt;a href='http://dx.doi.org/" &amp; C152 &amp; "'&gt;" &amp;"&lt;img src='http://www.veryshortintroductions.com/view/covers/"&amp;B152&amp;".png' class='coverimage' alt='" &amp;E152 &amp; "'/&gt;&lt;/a&gt;"</f>
        <v>&lt;a href='http://dx.doi.org/10.1093/actrade/9780199578696.001.0001'&gt;&lt;img src='http://www.veryshortintroductions.com/view/covers/9780199578696.png' class='coverimage' alt='Engineering: a very short introduction'/&gt;&lt;/a&gt;</v>
      </c>
      <c r="I152" s="0" t="str">
        <f aca="false">"&lt;a href='" &amp; D152 &amp; "'&gt;" &amp; "&lt;img src='https://api.qrserver.com/v1/create-qr-code/?size=300x300&amp;data=" &amp; D152 &amp;"' class='qr'/&gt;&lt;/a&gt;"</f>
        <v>&lt;a href='http://www.veryshortintroductions.com/mobile/view/10.1093/actrade/9780199578696.001.0001/actrade-9780199578696'&gt;&lt;img src='https://api.qrserver.com/v1/create-qr-code/?size=300x300&amp;data=http://www.veryshortintroductions.com/mobile/view/10.1093/actrade/9780199578696.001.0001/actrade-9780199578696' class='qr'/&gt;&lt;/a&gt;</v>
      </c>
      <c r="J152" s="0" t="str">
        <f aca="false">"&lt;tr&gt;&lt;td&gt;" &amp; H152 &amp; "&lt;/td&gt;&lt;td&gt;&lt;small&gt;Very Short Introduction&lt;br/&gt;http://m.veryshortintroductions.com&lt;/small&gt;&lt;br/&gt;&lt;em&gt;ebook&lt;/em&gt;&lt;br/&gt;&lt;br/&gt;" &amp; G152 &amp; "&lt;/td&gt;&lt;td&gt;" &amp; I152 &amp; "&lt;/td&gt;&lt;/tr&gt;"</f>
        <v>&lt;tr&gt;&lt;td&gt;&lt;a href='http://dx.doi.org/10.1093/actrade/9780199578696.001.0001'&gt;&lt;img src='http://www.veryshortintroductions.com/view/covers/9780199578696.png' class='coverimage' alt='Engineering: a very short introduction'/&gt;&lt;/a&gt;&lt;/td&gt;&lt;td&gt;&lt;small&gt;Very Short Introduction&lt;br/&gt;http://m.veryshortintroductions.com&lt;/small&gt;&lt;br/&gt;&lt;em&gt;ebook&lt;/em&gt;&lt;br/&gt;&lt;br/&gt;&lt;a href='http://dx.doi.org/10.1093/actrade/9780199578696.001.0001'&gt;Engineering&lt;/a&gt;&lt;/td&gt;&lt;td&gt;&lt;a href='http://www.veryshortintroductions.com/mobile/view/10.1093/actrade/9780199578696.001.0001/actrade-9780199578696'&gt;&lt;img src='https://api.qrserver.com/v1/create-qr-code/?size=300x300&amp;data=http://www.veryshortintroductions.com/mobile/view/10.1093/actrade/9780199578696.001.0001/actrade-9780199578696' class='qr'/&gt;&lt;/a&gt;&lt;/td&gt;&lt;/tr&gt;</v>
      </c>
      <c r="N152" s="0" t="s">
        <v>44</v>
      </c>
      <c r="O152" s="0" t="s">
        <v>807</v>
      </c>
      <c r="P152" s="0" t="s">
        <v>807</v>
      </c>
      <c r="Q152" s="0" t="s">
        <v>46</v>
      </c>
      <c r="S152" s="0" t="s">
        <v>808</v>
      </c>
      <c r="Y152" s="0" t="s">
        <v>809</v>
      </c>
      <c r="AA152" s="0" t="s">
        <v>49</v>
      </c>
      <c r="AB152" s="2" t="n">
        <v>40909</v>
      </c>
      <c r="AC152" s="2" t="n">
        <v>41274</v>
      </c>
      <c r="AK152" s="0" t="s">
        <v>50</v>
      </c>
      <c r="AL152" s="0" t="s">
        <v>51</v>
      </c>
      <c r="AM152" s="0" t="s">
        <v>49</v>
      </c>
      <c r="AN152" s="0" t="s">
        <v>49</v>
      </c>
      <c r="AO152" s="0" t="s">
        <v>49</v>
      </c>
      <c r="AP152" s="0" t="s">
        <v>49</v>
      </c>
      <c r="AQ152" s="0" t="s">
        <v>49</v>
      </c>
    </row>
    <row r="153" customFormat="false" ht="15" hidden="false" customHeight="false" outlineLevel="0" collapsed="false">
      <c r="A153" s="0" t="n">
        <v>3093018</v>
      </c>
      <c r="B153" s="0" t="str">
        <f aca="false">RIGHT(O153,LEN(O153)-FIND("actrade-",O153)-7)</f>
        <v>9780199569267</v>
      </c>
      <c r="C153" s="0" t="str">
        <f aca="false">"10.1093/actrade/" &amp; B153 &amp; ".001.0001"</f>
        <v>10.1093/actrade/9780199569267.001.0001</v>
      </c>
      <c r="D153" s="0" t="str">
        <f aca="false">"http://www.veryshortintroductions.com/mobile/view/" &amp; C153 &amp; "/actrade-" &amp; B153</f>
        <v>http://www.veryshortintroductions.com/mobile/view/10.1093/actrade/9780199569267.001.0001/actrade-9780199569267</v>
      </c>
      <c r="E153" s="0" t="s">
        <v>810</v>
      </c>
      <c r="F153" s="0" t="str">
        <f aca="false">LEFT(E153,FIND(":",E153)-1)</f>
        <v>English literature</v>
      </c>
      <c r="G153" s="0" t="str">
        <f aca="false">"&lt;a href='http://dx.doi.org/" &amp; C153 &amp; "'&gt;" &amp; LEFT(E153,FIND(":",E153)-1) &amp; "&lt;/a&gt;"</f>
        <v>&lt;a href='http://dx.doi.org/10.1093/actrade/9780199569267.001.0001'&gt;English literature&lt;/a&gt;</v>
      </c>
      <c r="H153" s="0" t="str">
        <f aca="false">"&lt;a href='http://dx.doi.org/" &amp; C153 &amp; "'&gt;" &amp;"&lt;img src='http://www.veryshortintroductions.com/view/covers/"&amp;B153&amp;".png' class='coverimage' alt='" &amp;E153 &amp; "'/&gt;&lt;/a&gt;"</f>
        <v>&lt;a href='http://dx.doi.org/10.1093/actrade/9780199569267.001.0001'&gt;&lt;img src='http://www.veryshortintroductions.com/view/covers/9780199569267.png' class='coverimage' alt='English literature: a very short introduction'/&gt;&lt;/a&gt;</v>
      </c>
      <c r="I153" s="0" t="str">
        <f aca="false">"&lt;a href='" &amp; D153 &amp; "'&gt;" &amp; "&lt;img src='https://api.qrserver.com/v1/create-qr-code/?size=300x300&amp;data=" &amp; D153 &amp;"' class='qr'/&gt;&lt;/a&gt;"</f>
        <v>&lt;a href='http://www.veryshortintroductions.com/mobile/view/10.1093/actrade/9780199569267.001.0001/actrade-9780199569267'&gt;&lt;img src='https://api.qrserver.com/v1/create-qr-code/?size=300x300&amp;data=http://www.veryshortintroductions.com/mobile/view/10.1093/actrade/9780199569267.001.0001/actrade-9780199569267' class='qr'/&gt;&lt;/a&gt;</v>
      </c>
      <c r="J153" s="0" t="str">
        <f aca="false">"&lt;tr&gt;&lt;td&gt;" &amp; H153 &amp; "&lt;/td&gt;&lt;td&gt;&lt;small&gt;Very Short Introduction&lt;br/&gt;http://m.veryshortintroductions.com&lt;/small&gt;&lt;br/&gt;&lt;em&gt;ebook&lt;/em&gt;&lt;br/&gt;&lt;br/&gt;" &amp; G153 &amp; "&lt;/td&gt;&lt;td&gt;" &amp; I153 &amp; "&lt;/td&gt;&lt;/tr&gt;"</f>
        <v>&lt;tr&gt;&lt;td&gt;&lt;a href='http://dx.doi.org/10.1093/actrade/9780199569267.001.0001'&gt;&lt;img src='http://www.veryshortintroductions.com/view/covers/9780199569267.png' class='coverimage' alt='English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href='http://dx.doi.org/10.1093/actrade/9780199569267.001.0001'&gt;English literature&lt;/a&gt;&lt;/td&gt;&lt;td&gt;&lt;a href='http://www.veryshortintroductions.com/mobile/view/10.1093/actrade/9780199569267.001.0001/actrade-9780199569267'&gt;&lt;img src='https://api.qrserver.com/v1/create-qr-code/?size=300x300&amp;data=http://www.veryshortintroductions.com/mobile/view/10.1093/actrade/9780199569267.001.0001/actrade-9780199569267' class='qr'/&gt;&lt;/a&gt;&lt;/td&gt;&lt;/tr&gt;</v>
      </c>
      <c r="N153" s="0" t="s">
        <v>44</v>
      </c>
      <c r="O153" s="0" t="s">
        <v>811</v>
      </c>
      <c r="P153" s="0" t="s">
        <v>811</v>
      </c>
      <c r="Q153" s="0" t="s">
        <v>46</v>
      </c>
      <c r="S153" s="0" t="s">
        <v>812</v>
      </c>
      <c r="Y153" s="0" t="s">
        <v>813</v>
      </c>
      <c r="AA153" s="0" t="s">
        <v>49</v>
      </c>
      <c r="AB153" s="2" t="n">
        <v>40179</v>
      </c>
      <c r="AC153" s="2" t="n">
        <v>40543</v>
      </c>
      <c r="AK153" s="0" t="s">
        <v>50</v>
      </c>
      <c r="AL153" s="0" t="s">
        <v>51</v>
      </c>
      <c r="AM153" s="0" t="s">
        <v>49</v>
      </c>
      <c r="AN153" s="0" t="s">
        <v>49</v>
      </c>
      <c r="AO153" s="0" t="s">
        <v>49</v>
      </c>
      <c r="AP153" s="0" t="s">
        <v>49</v>
      </c>
      <c r="AQ153" s="0" t="s">
        <v>49</v>
      </c>
    </row>
    <row r="154" customFormat="false" ht="15" hidden="false" customHeight="false" outlineLevel="0" collapsed="false">
      <c r="A154" s="0" t="n">
        <v>3093016</v>
      </c>
      <c r="B154" s="0" t="str">
        <f aca="false">RIGHT(O154,LEN(O154)-FIND("actrade-",O154)-7)</f>
        <v>9780199670543</v>
      </c>
      <c r="C154" s="0" t="str">
        <f aca="false">"10.1093/actrade/" &amp; B154 &amp; ".001.0001"</f>
        <v>10.1093/actrade/9780199670543.001.0001</v>
      </c>
      <c r="D154" s="0" t="str">
        <f aca="false">"http://www.veryshortintroductions.com/mobile/view/" &amp; C154 &amp; "/actrade-" &amp; B154</f>
        <v>http://www.veryshortintroductions.com/mobile/view/10.1093/actrade/9780199670543.001.0001/actrade-9780199670543</v>
      </c>
      <c r="E154" s="0" t="s">
        <v>814</v>
      </c>
      <c r="F154" s="0" t="str">
        <f aca="false">LEFT(E154,FIND(":",E154)-1)</f>
        <v>Entrepreneurship  </v>
      </c>
      <c r="G154" s="0" t="str">
        <f aca="false">"&lt;a href='http://dx.doi.org/" &amp; C154 &amp; "'&gt;" &amp; LEFT(E154,FIND(":",E154)-1) &amp; "&lt;/a&gt;"</f>
        <v>&lt;a href='http://dx.doi.org/10.1093/actrade/9780199670543.001.0001'&gt;Entrepreneurship  &lt;/a&gt;</v>
      </c>
      <c r="H154" s="0" t="str">
        <f aca="false">"&lt;a href='http://dx.doi.org/" &amp; C154 &amp; "'&gt;" &amp;"&lt;img src='http://www.veryshortintroductions.com/view/covers/"&amp;B154&amp;".png' class='coverimage' alt='" &amp;E154 &amp; "'/&gt;&lt;/a&gt;"</f>
        <v>&lt;a href='http://dx.doi.org/10.1093/actrade/9780199670543.001.0001'&gt;&lt;img src='http://www.veryshortintroductions.com/view/covers/9780199670543.png' class='coverimage' alt='Entrepreneurship  : a very short introduction'/&gt;&lt;/a&gt;</v>
      </c>
      <c r="I154" s="0" t="str">
        <f aca="false">"&lt;a href='" &amp; D154 &amp; "'&gt;" &amp; "&lt;img src='https://api.qrserver.com/v1/create-qr-code/?size=300x300&amp;data=" &amp; D154 &amp;"' class='qr'/&gt;&lt;/a&gt;"</f>
        <v>&lt;a href='http://www.veryshortintroductions.com/mobile/view/10.1093/actrade/9780199670543.001.0001/actrade-9780199670543'&gt;&lt;img src='https://api.qrserver.com/v1/create-qr-code/?size=300x300&amp;data=http://www.veryshortintroductions.com/mobile/view/10.1093/actrade/9780199670543.001.0001/actrade-9780199670543' class='qr'/&gt;&lt;/a&gt;</v>
      </c>
      <c r="J154" s="0" t="str">
        <f aca="false">"&lt;tr&gt;&lt;td&gt;" &amp; H154 &amp; "&lt;br/&gt;&lt;p class='murl'&gt;m.veryshortintroductions.com&lt;/p&gt;&lt;/td&gt;&lt;td&gt;&lt;h1&gt;" &amp; G154 &amp; "&lt;/h1&gt;&lt;h2&gt;a Very Short Introduction&lt;h2&gt;&lt;h3&gt;ebook&lt;/h3&gt;&lt;/td&gt;&lt;td&gt;" &amp; I154 &amp; "&lt;p style='qrt'&gt;Scan the code to read the book on your mobile.&lt;/p&gt;&lt;/td&gt;&lt;/tr&gt;"</f>
        <v>&lt;tr&gt;&lt;td&gt;&lt;a href='http://dx.doi.org/10.1093/actrade/9780199670543.001.0001'&gt;&lt;img src='http://www.veryshortintroductions.com/view/covers/9780199670543.png' class='coverimage' alt='Entrepreneurship  : a very short introduction'/&gt;&lt;/a&gt;&lt;br/&gt;&lt;p class='murl'&gt;m.veryshortintroductions.com&lt;/p&gt;&lt;/td&gt;&lt;td&gt;&lt;h1&gt;&lt;a href='http://dx.doi.org/10.1093/actrade/9780199670543.001.0001'&gt;Entrepreneurship  &lt;/a&gt;&lt;/h1&gt;&lt;h2&gt;a Very Short Introduction&lt;h2&gt;&lt;h3&gt;ebook&lt;/h3&gt;&lt;/td&gt;&lt;td&gt;&lt;a href='http://www.veryshortintroductions.com/mobile/view/10.1093/actrade/9780199670543.001.0001/actrade-9780199670543'&gt;&lt;img src='https://api.qrserver.com/v1/create-qr-code/?size=300x300&amp;data=http://www.veryshortintroductions.com/mobile/view/10.1093/actrade/9780199670543.001.0001/actrade-9780199670543' class='qr'/&gt;&lt;/a&gt;&lt;p style='qrt'&gt;Scan the code to read the book on your mobile.&lt;/p&gt;&lt;/td&gt;&lt;/tr&gt;</v>
      </c>
      <c r="N154" s="0" t="s">
        <v>44</v>
      </c>
      <c r="O154" s="0" t="s">
        <v>815</v>
      </c>
      <c r="P154" s="0" t="s">
        <v>815</v>
      </c>
      <c r="Q154" s="0" t="s">
        <v>46</v>
      </c>
      <c r="S154" s="0" t="s">
        <v>816</v>
      </c>
      <c r="Y154" s="0" t="s">
        <v>817</v>
      </c>
      <c r="AA154" s="0" t="s">
        <v>49</v>
      </c>
      <c r="AB154" s="2" t="n">
        <v>41275</v>
      </c>
      <c r="AC154" s="2" t="n">
        <v>41639</v>
      </c>
      <c r="AK154" s="0" t="s">
        <v>50</v>
      </c>
      <c r="AL154" s="0" t="s">
        <v>51</v>
      </c>
      <c r="AM154" s="0" t="s">
        <v>49</v>
      </c>
      <c r="AN154" s="0" t="s">
        <v>49</v>
      </c>
      <c r="AO154" s="0" t="s">
        <v>49</v>
      </c>
      <c r="AP154" s="0" t="s">
        <v>49</v>
      </c>
      <c r="AQ154" s="0" t="s">
        <v>49</v>
      </c>
    </row>
    <row r="155" customFormat="false" ht="15" hidden="false" customHeight="false" outlineLevel="0" collapsed="false">
      <c r="A155" s="0" t="n">
        <v>3093042</v>
      </c>
      <c r="B155" s="0" t="str">
        <f aca="false">RIGHT(O155,LEN(O155)-FIND("actrade-",O155)-7)</f>
        <v>9780199583584</v>
      </c>
      <c r="C155" s="0" t="str">
        <f aca="false">"10.1093/actrade/" &amp; B155 &amp; ".001.0001"</f>
        <v>10.1093/actrade/9780199583584.001.0001</v>
      </c>
      <c r="D155" s="0" t="str">
        <f aca="false">"http://www.veryshortintroductions.com/mobile/view/" &amp; C155 &amp; "/actrade-" &amp; B155</f>
        <v>http://www.veryshortintroductions.com/mobile/view/10.1093/actrade/9780199583584.001.0001/actrade-9780199583584</v>
      </c>
      <c r="E155" s="0" t="s">
        <v>818</v>
      </c>
      <c r="F155" s="0" t="str">
        <f aca="false">LEFT(E155,FIND(":",E155)-1)</f>
        <v>Environmental economics</v>
      </c>
      <c r="G155" s="0" t="str">
        <f aca="false">"&lt;a href='http://dx.doi.org/" &amp; C155 &amp; "'&gt;" &amp; LEFT(E155,FIND(":",E155)-1) &amp; "&lt;/a&gt;"</f>
        <v>&lt;a href='http://dx.doi.org/10.1093/actrade/9780199583584.001.0001'&gt;Environmental economics&lt;/a&gt;</v>
      </c>
      <c r="H155" s="0" t="str">
        <f aca="false">"&lt;a href='http://dx.doi.org/" &amp; C155 &amp; "'&gt;" &amp;"&lt;img src='http://www.veryshortintroductions.com/view/covers/"&amp;B155&amp;".png' class='coverimage' alt='" &amp;E155 &amp; "'/&gt;&lt;/a&gt;"</f>
        <v>&lt;a href='http://dx.doi.org/10.1093/actrade/9780199583584.001.0001'&gt;&lt;img src='http://www.veryshortintroductions.com/view/covers/9780199583584.png' class='coverimage' alt='Environmental economics: a very short introduction'/&gt;&lt;/a&gt;</v>
      </c>
      <c r="I155" s="0" t="str">
        <f aca="false">"&lt;a href='" &amp; D155 &amp; "'&gt;" &amp; "&lt;img src='https://api.qrserver.com/v1/create-qr-code/?size=300x300&amp;data=" &amp; D155 &amp;"' class='qr'/&gt;&lt;/a&gt;"</f>
        <v>&lt;a href='http://www.veryshortintroductions.com/mobile/view/10.1093/actrade/9780199583584.001.0001/actrade-9780199583584'&gt;&lt;img src='https://api.qrserver.com/v1/create-qr-code/?size=300x300&amp;data=http://www.veryshortintroductions.com/mobile/view/10.1093/actrade/9780199583584.001.0001/actrade-9780199583584' class='qr'/&gt;&lt;/a&gt;</v>
      </c>
      <c r="J155" s="0" t="str">
        <f aca="false">"&lt;tr&gt;&lt;td&gt;" &amp; H155 &amp; "&lt;/td&gt;&lt;td&gt;&lt;small&gt;Very Short Introduction&lt;br/&gt;http://m.veryshortintroductions.com&lt;/small&gt;&lt;br/&gt;&lt;em&gt;ebook&lt;/em&gt;&lt;br/&gt;&lt;br/&gt;" &amp; G155 &amp; "&lt;/td&gt;&lt;td&gt;" &amp; I155 &amp; "&lt;/td&gt;&lt;/tr&gt;"</f>
        <v>&lt;tr&gt;&lt;td&gt;&lt;a href='http://dx.doi.org/10.1093/actrade/9780199583584.001.0001'&gt;&lt;img src='http://www.veryshortintroductions.com/view/covers/9780199583584.png' class='coverimage' alt='Environmental economics: a very short introduction'/&gt;&lt;/a&gt;&lt;/td&gt;&lt;td&gt;&lt;small&gt;Very Short Introduction&lt;br/&gt;http://m.veryshortintroductions.com&lt;/small&gt;&lt;br/&gt;&lt;em&gt;ebook&lt;/em&gt;&lt;br/&gt;&lt;br/&gt;&lt;a href='http://dx.doi.org/10.1093/actrade/9780199583584.001.0001'&gt;Environmental economics&lt;/a&gt;&lt;/td&gt;&lt;td&gt;&lt;a href='http://www.veryshortintroductions.com/mobile/view/10.1093/actrade/9780199583584.001.0001/actrade-9780199583584'&gt;&lt;img src='https://api.qrserver.com/v1/create-qr-code/?size=300x300&amp;data=http://www.veryshortintroductions.com/mobile/view/10.1093/actrade/9780199583584.001.0001/actrade-9780199583584' class='qr'/&gt;&lt;/a&gt;&lt;/td&gt;&lt;/tr&gt;</v>
      </c>
      <c r="N155" s="0" t="s">
        <v>44</v>
      </c>
      <c r="O155" s="0" t="s">
        <v>819</v>
      </c>
      <c r="P155" s="0" t="s">
        <v>819</v>
      </c>
      <c r="Q155" s="0" t="s">
        <v>46</v>
      </c>
      <c r="S155" s="0" t="s">
        <v>820</v>
      </c>
      <c r="Y155" s="0" t="s">
        <v>821</v>
      </c>
      <c r="AA155" s="0" t="s">
        <v>49</v>
      </c>
      <c r="AB155" s="2" t="n">
        <v>40544</v>
      </c>
      <c r="AC155" s="2" t="n">
        <v>40908</v>
      </c>
      <c r="AK155" s="0" t="s">
        <v>50</v>
      </c>
      <c r="AL155" s="0" t="s">
        <v>51</v>
      </c>
      <c r="AM155" s="0" t="s">
        <v>49</v>
      </c>
      <c r="AN155" s="0" t="s">
        <v>49</v>
      </c>
      <c r="AO155" s="0" t="s">
        <v>49</v>
      </c>
      <c r="AP155" s="0" t="s">
        <v>49</v>
      </c>
      <c r="AQ155" s="0" t="s">
        <v>49</v>
      </c>
    </row>
    <row r="156" customFormat="false" ht="15" hidden="false" customHeight="false" outlineLevel="0" collapsed="false">
      <c r="A156" s="0" t="n">
        <v>10315116</v>
      </c>
      <c r="B156" s="0" t="str">
        <f aca="false">RIGHT(O156,LEN(O156)-FIND("actrade-",O156)-7)</f>
        <v>9780199665570</v>
      </c>
      <c r="C156" s="0" t="str">
        <f aca="false">"10.1093/actrade/" &amp; B156 &amp; ".001.0001"</f>
        <v>10.1093/actrade/9780199665570.001.0001</v>
      </c>
      <c r="D156" s="0" t="str">
        <f aca="false">"http://www.veryshortintroductions.com/mobile/view/" &amp; C156 &amp; "/actrade-" &amp; B156</f>
        <v>http://www.veryshortintroductions.com/mobile/view/10.1093/actrade/9780199665570.001.0001/actrade-9780199665570</v>
      </c>
      <c r="E156" s="0" t="s">
        <v>822</v>
      </c>
      <c r="F156" s="0" t="str">
        <f aca="false">LEFT(E156,FIND(":",E156)-1)</f>
        <v>Environmental Politics</v>
      </c>
      <c r="G156" s="0" t="str">
        <f aca="false">"&lt;a href='http://dx.doi.org/" &amp; C156 &amp; "'&gt;" &amp; LEFT(E156,FIND(":",E156)-1) &amp; "&lt;/a&gt;"</f>
        <v>&lt;a href='http://dx.doi.org/10.1093/actrade/9780199665570.001.0001'&gt;Environmental Politics&lt;/a&gt;</v>
      </c>
      <c r="H156" s="0" t="str">
        <f aca="false">"&lt;a href='http://dx.doi.org/" &amp; C156 &amp; "'&gt;" &amp;"&lt;img src='http://www.veryshortintroductions.com/view/covers/"&amp;B156&amp;".png' class='coverimage' alt='" &amp;E156 &amp; "'/&gt;&lt;/a&gt;"</f>
        <v>&lt;a href='http://dx.doi.org/10.1093/actrade/9780199665570.001.0001'&gt;&lt;img src='http://www.veryshortintroductions.com/view/covers/9780199665570.png' class='coverimage' alt='Environmental Politics: A Very Short Introduction'/&gt;&lt;/a&gt;</v>
      </c>
      <c r="I156" s="0" t="str">
        <f aca="false">"&lt;a href='" &amp; D156 &amp; "'&gt;" &amp; "&lt;img src='https://api.qrserver.com/v1/create-qr-code/?size=300x300&amp;data=" &amp; D156 &amp;"' class='qr'/&gt;&lt;/a&gt;"</f>
        <v>&lt;a href='http://www.veryshortintroductions.com/mobile/view/10.1093/actrade/9780199665570.001.0001/actrade-9780199665570'&gt;&lt;img src='https://api.qrserver.com/v1/create-qr-code/?size=300x300&amp;data=http://www.veryshortintroductions.com/mobile/view/10.1093/actrade/9780199665570.001.0001/actrade-9780199665570' class='qr'/&gt;&lt;/a&gt;</v>
      </c>
      <c r="J156" s="0" t="str">
        <f aca="false">"&lt;tr&gt;&lt;td&gt;" &amp; H156 &amp; "&lt;/td&gt;&lt;td&gt;&lt;small&gt;Very Short Introduction&lt;br/&gt;http://m.veryshortintroductions.com&lt;/small&gt;&lt;br/&gt;&lt;em&gt;ebook&lt;/em&gt;&lt;br/&gt;&lt;br/&gt;" &amp; G156 &amp; "&lt;/td&gt;&lt;td&gt;" &amp; I156 &amp; "&lt;/td&gt;&lt;/tr&gt;"</f>
        <v>&lt;tr&gt;&lt;td&gt;&lt;a href='http://dx.doi.org/10.1093/actrade/9780199665570.001.0001'&gt;&lt;img src='http://www.veryshortintroductions.com/view/covers/9780199665570.png' class='coverimage' alt='Environmental Politics: A Very Short Introduction'/&gt;&lt;/a&gt;&lt;/td&gt;&lt;td&gt;&lt;small&gt;Very Short Introduction&lt;br/&gt;http://m.veryshortintroductions.com&lt;/small&gt;&lt;br/&gt;&lt;em&gt;ebook&lt;/em&gt;&lt;br/&gt;&lt;br/&gt;&lt;a href='http://dx.doi.org/10.1093/actrade/9780199665570.001.0001'&gt;Environmental Politics&lt;/a&gt;&lt;/td&gt;&lt;td&gt;&lt;a href='http://www.veryshortintroductions.com/mobile/view/10.1093/actrade/9780199665570.001.0001/actrade-9780199665570'&gt;&lt;img src='https://api.qrserver.com/v1/create-qr-code/?size=300x300&amp;data=http://www.veryshortintroductions.com/mobile/view/10.1093/actrade/9780199665570.001.0001/actrade-9780199665570' class='qr'/&gt;&lt;/a&gt;&lt;/td&gt;&lt;/tr&gt;</v>
      </c>
      <c r="N156" s="0" t="s">
        <v>44</v>
      </c>
      <c r="O156" s="0" t="s">
        <v>823</v>
      </c>
      <c r="P156" s="0" t="s">
        <v>823</v>
      </c>
      <c r="Q156" s="0" t="s">
        <v>46</v>
      </c>
      <c r="S156" s="0" t="s">
        <v>824</v>
      </c>
      <c r="X156" s="0" t="s">
        <v>825</v>
      </c>
      <c r="Y156" s="0" t="s">
        <v>826</v>
      </c>
      <c r="AA156" s="0" t="s">
        <v>49</v>
      </c>
      <c r="AB156" s="2" t="n">
        <v>42370</v>
      </c>
      <c r="AC156" s="2" t="n">
        <v>42735</v>
      </c>
      <c r="AK156" s="0" t="s">
        <v>50</v>
      </c>
      <c r="AL156" s="0" t="s">
        <v>51</v>
      </c>
      <c r="AM156" s="0" t="s">
        <v>49</v>
      </c>
      <c r="AN156" s="0" t="s">
        <v>49</v>
      </c>
      <c r="AO156" s="0" t="s">
        <v>49</v>
      </c>
      <c r="AP156" s="0" t="s">
        <v>49</v>
      </c>
      <c r="AQ156" s="0" t="s">
        <v>49</v>
      </c>
    </row>
    <row r="157" customFormat="false" ht="15" hidden="false" customHeight="false" outlineLevel="0" collapsed="false">
      <c r="A157" s="0" t="n">
        <v>10315138</v>
      </c>
      <c r="B157" s="0" t="str">
        <f aca="false">RIGHT(O157,LEN(O157)-FIND("actrade-",O157)-7)</f>
        <v>9780199688326</v>
      </c>
      <c r="C157" s="0" t="str">
        <f aca="false">"10.1093/actrade/" &amp; B157 &amp; ".001.0001"</f>
        <v>10.1093/actrade/9780199688326.001.0001</v>
      </c>
      <c r="D157" s="0" t="str">
        <f aca="false">"http://www.veryshortintroductions.com/mobile/view/" &amp; C157 &amp; "/actrade-" &amp; B157</f>
        <v>http://www.veryshortintroductions.com/mobile/view/10.1093/actrade/9780199688326.001.0001/actrade-9780199688326</v>
      </c>
      <c r="E157" s="0" t="s">
        <v>827</v>
      </c>
      <c r="F157" s="0" t="str">
        <f aca="false">LEFT(E157,FIND(":",E157)-1)</f>
        <v>Epicureanism</v>
      </c>
      <c r="G157" s="0" t="str">
        <f aca="false">"&lt;a href='http://dx.doi.org/" &amp; C157 &amp; "'&gt;" &amp; LEFT(E157,FIND(":",E157)-1) &amp; "&lt;/a&gt;"</f>
        <v>&lt;a href='http://dx.doi.org/10.1093/actrade/9780199688326.001.0001'&gt;Epicureanism&lt;/a&gt;</v>
      </c>
      <c r="H157" s="0" t="str">
        <f aca="false">"&lt;a href='http://dx.doi.org/" &amp; C157 &amp; "'&gt;" &amp;"&lt;img src='http://www.veryshortintroductions.com/view/covers/"&amp;B157&amp;".png' class='coverimage' alt='" &amp;E157 &amp; "'/&gt;&lt;/a&gt;"</f>
        <v>&lt;a href='http://dx.doi.org/10.1093/actrade/9780199688326.001.0001'&gt;&lt;img src='http://www.veryshortintroductions.com/view/covers/9780199688326.png' class='coverimage' alt='Epicureanism: A Very Short Introduction'/&gt;&lt;/a&gt;</v>
      </c>
      <c r="I157" s="0" t="str">
        <f aca="false">"&lt;a href='" &amp; D157 &amp; "'&gt;" &amp; "&lt;img src='https://api.qrserver.com/v1/create-qr-code/?size=300x300&amp;data=" &amp; D157 &amp;"' class='qr'/&gt;&lt;/a&gt;"</f>
        <v>&lt;a href='http://www.veryshortintroductions.com/mobile/view/10.1093/actrade/9780199688326.001.0001/actrade-9780199688326'&gt;&lt;img src='https://api.qrserver.com/v1/create-qr-code/?size=300x300&amp;data=http://www.veryshortintroductions.com/mobile/view/10.1093/actrade/9780199688326.001.0001/actrade-9780199688326' class='qr'/&gt;&lt;/a&gt;</v>
      </c>
      <c r="J157" s="0" t="str">
        <f aca="false">"&lt;tr&gt;&lt;td&gt;" &amp; H157 &amp; "&lt;/td&gt;&lt;td&gt;&lt;small&gt;Very Short Introduction&lt;br/&gt;http://m.veryshortintroductions.com&lt;/small&gt;&lt;br/&gt;&lt;em&gt;ebook&lt;/em&gt;&lt;br/&gt;&lt;br/&gt;" &amp; G157 &amp; "&lt;/td&gt;&lt;td&gt;" &amp; I157 &amp; "&lt;/td&gt;&lt;/tr&gt;"</f>
        <v>&lt;tr&gt;&lt;td&gt;&lt;a href='http://dx.doi.org/10.1093/actrade/9780199688326.001.0001'&gt;&lt;img src='http://www.veryshortintroductions.com/view/covers/9780199688326.png' class='coverimage' alt='Epicureanism: A Very Short Introduction'/&gt;&lt;/a&gt;&lt;/td&gt;&lt;td&gt;&lt;small&gt;Very Short Introduction&lt;br/&gt;http://m.veryshortintroductions.com&lt;/small&gt;&lt;br/&gt;&lt;em&gt;ebook&lt;/em&gt;&lt;br/&gt;&lt;br/&gt;&lt;a href='http://dx.doi.org/10.1093/actrade/9780199688326.001.0001'&gt;Epicureanism&lt;/a&gt;&lt;/td&gt;&lt;td&gt;&lt;a href='http://www.veryshortintroductions.com/mobile/view/10.1093/actrade/9780199688326.001.0001/actrade-9780199688326'&gt;&lt;img src='https://api.qrserver.com/v1/create-qr-code/?size=300x300&amp;data=http://www.veryshortintroductions.com/mobile/view/10.1093/actrade/9780199688326.001.0001/actrade-9780199688326' class='qr'/&gt;&lt;/a&gt;&lt;/td&gt;&lt;/tr&gt;</v>
      </c>
      <c r="N157" s="0" t="s">
        <v>44</v>
      </c>
      <c r="O157" s="0" t="s">
        <v>828</v>
      </c>
      <c r="P157" s="0" t="s">
        <v>828</v>
      </c>
      <c r="Q157" s="0" t="s">
        <v>46</v>
      </c>
      <c r="S157" s="0" t="s">
        <v>542</v>
      </c>
      <c r="X157" s="0" t="s">
        <v>829</v>
      </c>
      <c r="Y157" s="0" t="s">
        <v>830</v>
      </c>
      <c r="AA157" s="0" t="s">
        <v>49</v>
      </c>
      <c r="AB157" s="2" t="n">
        <v>42005</v>
      </c>
      <c r="AC157" s="2" t="n">
        <v>42369</v>
      </c>
      <c r="AK157" s="0" t="s">
        <v>50</v>
      </c>
      <c r="AL157" s="0" t="s">
        <v>51</v>
      </c>
      <c r="AM157" s="0" t="s">
        <v>49</v>
      </c>
      <c r="AN157" s="0" t="s">
        <v>49</v>
      </c>
      <c r="AO157" s="0" t="s">
        <v>49</v>
      </c>
      <c r="AP157" s="0" t="s">
        <v>49</v>
      </c>
      <c r="AQ157" s="0" t="s">
        <v>49</v>
      </c>
    </row>
    <row r="158" customFormat="false" ht="15" hidden="false" customHeight="false" outlineLevel="0" collapsed="false">
      <c r="A158" s="0" t="n">
        <v>1135415</v>
      </c>
      <c r="B158" s="0" t="str">
        <f aca="false">RIGHT(O158,LEN(O158)-FIND("actrade-",O158)-7)</f>
        <v>9780199543335</v>
      </c>
      <c r="C158" s="0" t="str">
        <f aca="false">"10.1093/actrade/" &amp; B158 &amp; ".001.0001"</f>
        <v>10.1093/actrade/9780199543335.001.0001</v>
      </c>
      <c r="D158" s="0" t="str">
        <f aca="false">"http://www.veryshortintroductions.com/mobile/view/" &amp; C158 &amp; "/actrade-" &amp; B158</f>
        <v>http://www.veryshortintroductions.com/mobile/view/10.1093/actrade/9780199543335.001.0001/actrade-9780199543335</v>
      </c>
      <c r="E158" s="0" t="s">
        <v>831</v>
      </c>
      <c r="F158" s="0" t="str">
        <f aca="false">LEFT(E158,FIND(":",E158)-1)</f>
        <v>Epidemiology</v>
      </c>
      <c r="G158" s="0" t="str">
        <f aca="false">"&lt;a href='http://dx.doi.org/" &amp; C158 &amp; "'&gt;" &amp; LEFT(E158,FIND(":",E158)-1) &amp; "&lt;/a&gt;"</f>
        <v>&lt;a href='http://dx.doi.org/10.1093/actrade/9780199543335.001.0001'&gt;Epidemiology&lt;/a&gt;</v>
      </c>
      <c r="H158" s="0" t="str">
        <f aca="false">"&lt;a href='http://dx.doi.org/" &amp; C158 &amp; "'&gt;" &amp;"&lt;img src='http://www.veryshortintroductions.com/view/covers/"&amp;B158&amp;".png' class='coverimage' alt='" &amp;E158 &amp; "'/&gt;&lt;/a&gt;"</f>
        <v>&lt;a href='http://dx.doi.org/10.1093/actrade/9780199543335.001.0001'&gt;&lt;img src='http://www.veryshortintroductions.com/view/covers/9780199543335.png' class='coverimage' alt='Epidemiology: A Very Short Introduction (Very short introductions ; 224)'/&gt;&lt;/a&gt;</v>
      </c>
      <c r="I158" s="0" t="str">
        <f aca="false">"&lt;a href='" &amp; D158 &amp; "'&gt;" &amp; "&lt;img src='https://api.qrserver.com/v1/create-qr-code/?size=300x300&amp;data=" &amp; D158 &amp;"' class='qr'/&gt;&lt;/a&gt;"</f>
        <v>&lt;a href='http://www.veryshortintroductions.com/mobile/view/10.1093/actrade/9780199543335.001.0001/actrade-9780199543335'&gt;&lt;img src='https://api.qrserver.com/v1/create-qr-code/?size=300x300&amp;data=http://www.veryshortintroductions.com/mobile/view/10.1093/actrade/9780199543335.001.0001/actrade-9780199543335' class='qr'/&gt;&lt;/a&gt;</v>
      </c>
      <c r="J158" s="0" t="str">
        <f aca="false">"&lt;tr&gt;&lt;td&gt;" &amp; H158 &amp; "&lt;/td&gt;&lt;td&gt;&lt;small&gt;Very Short Introduction&lt;br/&gt;http://m.veryshortintroductions.com&lt;/small&gt;&lt;br/&gt;&lt;em&gt;ebook&lt;/em&gt;&lt;br/&gt;&lt;br/&gt;" &amp; G158 &amp; "&lt;/td&gt;&lt;td&gt;" &amp; I158 &amp; "&lt;/td&gt;&lt;/tr&gt;"</f>
        <v>&lt;tr&gt;&lt;td&gt;&lt;a href='http://dx.doi.org/10.1093/actrade/9780199543335.001.0001'&gt;&lt;img src='http://www.veryshortintroductions.com/view/covers/9780199543335.png' class='coverimage' alt='Epidemiology: A Very Short Introduction (Very short introductions ; 224)'/&gt;&lt;/a&gt;&lt;/td&gt;&lt;td&gt;&lt;small&gt;Very Short Introduction&lt;br/&gt;http://m.veryshortintroductions.com&lt;/small&gt;&lt;br/&gt;&lt;em&gt;ebook&lt;/em&gt;&lt;br/&gt;&lt;br/&gt;&lt;a href='http://dx.doi.org/10.1093/actrade/9780199543335.001.0001'&gt;Epidemiology&lt;/a&gt;&lt;/td&gt;&lt;td&gt;&lt;a href='http://www.veryshortintroductions.com/mobile/view/10.1093/actrade/9780199543335.001.0001/actrade-9780199543335'&gt;&lt;img src='https://api.qrserver.com/v1/create-qr-code/?size=300x300&amp;data=http://www.veryshortintroductions.com/mobile/view/10.1093/actrade/9780199543335.001.0001/actrade-9780199543335' class='qr'/&gt;&lt;/a&gt;&lt;/td&gt;&lt;/tr&gt;</v>
      </c>
      <c r="N158" s="0" t="s">
        <v>44</v>
      </c>
      <c r="O158" s="0" t="s">
        <v>832</v>
      </c>
      <c r="P158" s="0" t="s">
        <v>832</v>
      </c>
      <c r="Q158" s="0" t="s">
        <v>46</v>
      </c>
      <c r="S158" s="0" t="s">
        <v>833</v>
      </c>
      <c r="X158" s="0" t="s">
        <v>834</v>
      </c>
      <c r="Y158" s="0" t="s">
        <v>835</v>
      </c>
      <c r="AA158" s="0" t="s">
        <v>49</v>
      </c>
      <c r="AB158" s="2" t="n">
        <v>40179</v>
      </c>
      <c r="AC158" s="2" t="n">
        <v>40543</v>
      </c>
      <c r="AJ158" s="0" t="s">
        <v>836</v>
      </c>
      <c r="AK158" s="0" t="s">
        <v>50</v>
      </c>
      <c r="AL158" s="0" t="s">
        <v>51</v>
      </c>
      <c r="AM158" s="0" t="s">
        <v>49</v>
      </c>
      <c r="AN158" s="0" t="s">
        <v>49</v>
      </c>
      <c r="AO158" s="0" t="s">
        <v>49</v>
      </c>
      <c r="AP158" s="0" t="s">
        <v>49</v>
      </c>
      <c r="AQ158" s="0" t="s">
        <v>49</v>
      </c>
    </row>
    <row r="159" customFormat="false" ht="15" hidden="false" customHeight="false" outlineLevel="0" collapsed="false">
      <c r="A159" s="0" t="n">
        <v>1068891</v>
      </c>
      <c r="B159" s="0" t="str">
        <f aca="false">RIGHT(O159,LEN(O159)-FIND("actrade-",O159)-7)</f>
        <v>9780192804426</v>
      </c>
      <c r="C159" s="0" t="str">
        <f aca="false">"10.1093/actrade/" &amp; B159 &amp; ".001.0001"</f>
        <v>10.1093/actrade/9780192804426.001.0001</v>
      </c>
      <c r="D159" s="0" t="str">
        <f aca="false">"http://www.veryshortintroductions.com/mobile/view/" &amp; C159 &amp; "/actrade-" &amp; B159</f>
        <v>http://www.veryshortintroductions.com/mobile/view/10.1093/actrade/9780192804426.001.0001/actrade-9780192804426</v>
      </c>
      <c r="E159" s="0" t="s">
        <v>837</v>
      </c>
      <c r="F159" s="0" t="str">
        <f aca="false">LEFT(E159,FIND(":",E159)-1)</f>
        <v>Ethics</v>
      </c>
      <c r="G159" s="0" t="str">
        <f aca="false">"&lt;a href='http://dx.doi.org/" &amp; C159 &amp; "'&gt;" &amp; LEFT(E159,FIND(":",E159)-1) &amp; "&lt;/a&gt;"</f>
        <v>&lt;a href='http://dx.doi.org/10.1093/actrade/9780192804426.001.0001'&gt;Ethics&lt;/a&gt;</v>
      </c>
      <c r="H159" s="0" t="str">
        <f aca="false">"&lt;a href='http://dx.doi.org/" &amp; C159 &amp; "'&gt;" &amp;"&lt;img src='http://www.veryshortintroductions.com/view/covers/"&amp;B159&amp;".png' class='coverimage' alt='" &amp;E159 &amp; "'/&gt;&lt;/a&gt;"</f>
        <v>&lt;a href='http://dx.doi.org/10.1093/actrade/9780192804426.001.0001'&gt;&lt;img src='http://www.veryshortintroductions.com/view/covers/9780192804426.png' class='coverimage' alt='Ethics: A Very Short Introduction (Very short introductions ; 80)'/&gt;&lt;/a&gt;</v>
      </c>
      <c r="I159" s="0" t="str">
        <f aca="false">"&lt;a href='" &amp; D159 &amp; "'&gt;" &amp; "&lt;img src='https://api.qrserver.com/v1/create-qr-code/?size=300x300&amp;data=" &amp; D159 &amp;"' class='qr'/&gt;&lt;/a&gt;"</f>
        <v>&lt;a href='http://www.veryshortintroductions.com/mobile/view/10.1093/actrade/9780192804426.001.0001/actrade-9780192804426'&gt;&lt;img src='https://api.qrserver.com/v1/create-qr-code/?size=300x300&amp;data=http://www.veryshortintroductions.com/mobile/view/10.1093/actrade/9780192804426.001.0001/actrade-9780192804426' class='qr'/&gt;&lt;/a&gt;</v>
      </c>
      <c r="J159" s="0" t="str">
        <f aca="false">"&lt;tr&gt;&lt;td&gt;" &amp; H159 &amp; "&lt;/td&gt;&lt;td&gt;&lt;small&gt;Very Short Introduction&lt;br/&gt;http://m.veryshortintroductions.com&lt;/small&gt;&lt;br/&gt;&lt;em&gt;ebook&lt;/em&gt;&lt;br/&gt;&lt;br/&gt;" &amp; G159 &amp; "&lt;/td&gt;&lt;td&gt;" &amp; I159 &amp; "&lt;/td&gt;&lt;/tr&gt;"</f>
        <v>&lt;tr&gt;&lt;td&gt;&lt;a href='http://dx.doi.org/10.1093/actrade/9780192804426.001.0001'&gt;&lt;img src='http://www.veryshortintroductions.com/view/covers/9780192804426.png' class='coverimage' alt='Ethics: A Very Short Introduction (Very short introductions ; 80)'/&gt;&lt;/a&gt;&lt;/td&gt;&lt;td&gt;&lt;small&gt;Very Short Introduction&lt;br/&gt;http://m.veryshortintroductions.com&lt;/small&gt;&lt;br/&gt;&lt;em&gt;ebook&lt;/em&gt;&lt;br/&gt;&lt;br/&gt;&lt;a href='http://dx.doi.org/10.1093/actrade/9780192804426.001.0001'&gt;Ethics&lt;/a&gt;&lt;/td&gt;&lt;td&gt;&lt;a href='http://www.veryshortintroductions.com/mobile/view/10.1093/actrade/9780192804426.001.0001/actrade-9780192804426'&gt;&lt;img src='https://api.qrserver.com/v1/create-qr-code/?size=300x300&amp;data=http://www.veryshortintroductions.com/mobile/view/10.1093/actrade/9780192804426.001.0001/actrade-9780192804426' class='qr'/&gt;&lt;/a&gt;&lt;/td&gt;&lt;/tr&gt;</v>
      </c>
      <c r="N159" s="0" t="s">
        <v>44</v>
      </c>
      <c r="O159" s="0" t="s">
        <v>838</v>
      </c>
      <c r="P159" s="0" t="s">
        <v>838</v>
      </c>
      <c r="Q159" s="0" t="s">
        <v>46</v>
      </c>
      <c r="S159" s="0" t="s">
        <v>839</v>
      </c>
      <c r="X159" s="0" t="s">
        <v>840</v>
      </c>
      <c r="Y159" s="0" t="s">
        <v>841</v>
      </c>
      <c r="AA159" s="0" t="s">
        <v>49</v>
      </c>
      <c r="AB159" s="2" t="n">
        <v>37622</v>
      </c>
      <c r="AC159" s="2" t="n">
        <v>37986</v>
      </c>
      <c r="AJ159" s="0" t="s">
        <v>842</v>
      </c>
      <c r="AK159" s="0" t="s">
        <v>50</v>
      </c>
      <c r="AL159" s="0" t="s">
        <v>51</v>
      </c>
      <c r="AM159" s="0" t="s">
        <v>49</v>
      </c>
      <c r="AN159" s="0" t="s">
        <v>49</v>
      </c>
      <c r="AO159" s="0" t="s">
        <v>49</v>
      </c>
      <c r="AP159" s="0" t="s">
        <v>49</v>
      </c>
      <c r="AQ159" s="0" t="s">
        <v>49</v>
      </c>
    </row>
    <row r="160" customFormat="false" ht="15" hidden="false" customHeight="false" outlineLevel="0" collapsed="false">
      <c r="A160" s="0" t="n">
        <v>2306068</v>
      </c>
      <c r="B160" s="0" t="str">
        <f aca="false">RIGHT(O160,LEN(O160)-FIND("actrade-",O160)-7)</f>
        <v>9780199794379</v>
      </c>
      <c r="C160" s="0" t="str">
        <f aca="false">"10.1093/actrade/" &amp; B160 &amp; ".001.0001"</f>
        <v>10.1093/actrade/9780199794379.001.0001</v>
      </c>
      <c r="D160" s="0" t="str">
        <f aca="false">"http://www.veryshortintroductions.com/mobile/view/" &amp; C160 &amp; "/actrade-" &amp; B160</f>
        <v>http://www.veryshortintroductions.com/mobile/view/10.1093/actrade/9780199794379.001.0001/actrade-9780199794379</v>
      </c>
      <c r="E160" s="0" t="s">
        <v>843</v>
      </c>
      <c r="F160" s="0" t="str">
        <f aca="false">LEFT(E160,FIND(":",E160)-1)</f>
        <v>Ethnomusicology</v>
      </c>
      <c r="G160" s="0" t="str">
        <f aca="false">"&lt;a href='http://dx.doi.org/" &amp; C160 &amp; "'&gt;" &amp; LEFT(E160,FIND(":",E160)-1) &amp; "&lt;/a&gt;"</f>
        <v>&lt;a href='http://dx.doi.org/10.1093/actrade/9780199794379.001.0001'&gt;Ethnomusicology&lt;/a&gt;</v>
      </c>
      <c r="H160" s="0" t="str">
        <f aca="false">"&lt;a href='http://dx.doi.org/" &amp; C160 &amp; "'&gt;" &amp;"&lt;img src='http://www.veryshortintroductions.com/view/covers/"&amp;B160&amp;".png' class='coverimage' alt='" &amp;E160 &amp; "'/&gt;&lt;/a&gt;"</f>
        <v>&lt;a href='http://dx.doi.org/10.1093/actrade/9780199794379.001.0001'&gt;&lt;img src='http://www.veryshortintroductions.com/view/covers/9780199794379.png' class='coverimage' alt='Ethnomusicology: A Very Short Introduction'/&gt;&lt;/a&gt;</v>
      </c>
      <c r="I160" s="0" t="str">
        <f aca="false">"&lt;a href='" &amp; D160 &amp; "'&gt;" &amp; "&lt;img src='https://api.qrserver.com/v1/create-qr-code/?size=300x300&amp;data=" &amp; D160 &amp;"' class='qr'/&gt;&lt;/a&gt;"</f>
        <v>&lt;a href='http://www.veryshortintroductions.com/mobile/view/10.1093/actrade/9780199794379.001.0001/actrade-9780199794379'&gt;&lt;img src='https://api.qrserver.com/v1/create-qr-code/?size=300x300&amp;data=http://www.veryshortintroductions.com/mobile/view/10.1093/actrade/9780199794379.001.0001/actrade-9780199794379' class='qr'/&gt;&lt;/a&gt;</v>
      </c>
      <c r="J160" s="0" t="str">
        <f aca="false">"&lt;tr&gt;&lt;td&gt;" &amp; H160 &amp; "&lt;/td&gt;&lt;td&gt;&lt;small&gt;Very Short Introduction&lt;br/&gt;http://m.veryshortintroductions.com&lt;/small&gt;&lt;br/&gt;&lt;em&gt;ebook&lt;/em&gt;&lt;br/&gt;&lt;br/&gt;" &amp; G160 &amp; "&lt;/td&gt;&lt;td&gt;" &amp; I160 &amp; "&lt;/td&gt;&lt;/tr&gt;"</f>
        <v>&lt;tr&gt;&lt;td&gt;&lt;a href='http://dx.doi.org/10.1093/actrade/9780199794379.001.0001'&gt;&lt;img src='http://www.veryshortintroductions.com/view/covers/9780199794379.png' class='coverimage' alt='Ethnomusicology: A Very Short Introduction'/&gt;&lt;/a&gt;&lt;/td&gt;&lt;td&gt;&lt;small&gt;Very Short Introduction&lt;br/&gt;http://m.veryshortintroductions.com&lt;/small&gt;&lt;br/&gt;&lt;em&gt;ebook&lt;/em&gt;&lt;br/&gt;&lt;br/&gt;&lt;a href='http://dx.doi.org/10.1093/actrade/9780199794379.001.0001'&gt;Ethnomusicology&lt;/a&gt;&lt;/td&gt;&lt;td&gt;&lt;a href='http://www.veryshortintroductions.com/mobile/view/10.1093/actrade/9780199794379.001.0001/actrade-9780199794379'&gt;&lt;img src='https://api.qrserver.com/v1/create-qr-code/?size=300x300&amp;data=http://www.veryshortintroductions.com/mobile/view/10.1093/actrade/9780199794379.001.0001/actrade-9780199794379' class='qr'/&gt;&lt;/a&gt;&lt;/td&gt;&lt;/tr&gt;</v>
      </c>
      <c r="N160" s="0" t="s">
        <v>44</v>
      </c>
      <c r="O160" s="0" t="s">
        <v>844</v>
      </c>
      <c r="P160" s="0" t="s">
        <v>844</v>
      </c>
      <c r="Q160" s="0" t="s">
        <v>46</v>
      </c>
      <c r="S160" s="0" t="s">
        <v>845</v>
      </c>
      <c r="X160" s="0" t="s">
        <v>846</v>
      </c>
      <c r="Y160" s="0" t="s">
        <v>847</v>
      </c>
      <c r="AA160" s="0" t="s">
        <v>49</v>
      </c>
      <c r="AB160" s="2" t="n">
        <v>41275</v>
      </c>
      <c r="AC160" s="2" t="n">
        <v>41639</v>
      </c>
      <c r="AJ160" s="0" t="s">
        <v>848</v>
      </c>
      <c r="AK160" s="0" t="s">
        <v>50</v>
      </c>
      <c r="AL160" s="0" t="s">
        <v>51</v>
      </c>
      <c r="AM160" s="0" t="s">
        <v>49</v>
      </c>
      <c r="AN160" s="0" t="s">
        <v>49</v>
      </c>
      <c r="AO160" s="0" t="s">
        <v>49</v>
      </c>
      <c r="AP160" s="0" t="s">
        <v>49</v>
      </c>
      <c r="AQ160" s="0" t="s">
        <v>49</v>
      </c>
    </row>
    <row r="161" customFormat="false" ht="15" hidden="false" customHeight="false" outlineLevel="0" collapsed="false">
      <c r="A161" s="0" t="n">
        <v>11609416</v>
      </c>
      <c r="B161" s="0" t="str">
        <f aca="false">RIGHT(O161,LEN(O161)-FIND("actrade-",O161)-7)</f>
        <v>9780199385904</v>
      </c>
      <c r="C161" s="0" t="str">
        <f aca="false">"10.1093/actrade/" &amp; B161 &amp; ".001.0001"</f>
        <v>10.1093/actrade/9780199385904.001.0001</v>
      </c>
      <c r="D161" s="0" t="str">
        <f aca="false">"http://www.veryshortintroductions.com/mobile/view/" &amp; C161 &amp; "/actrade-" &amp; B161</f>
        <v>http://www.veryshortintroductions.com/mobile/view/10.1093/actrade/9780199385904.001.0001/actrade-9780199385904</v>
      </c>
      <c r="E161" s="0" t="s">
        <v>849</v>
      </c>
      <c r="F161" s="0" t="str">
        <f aca="false">LEFT(E161,FIND(":",E161)-1)</f>
        <v>Eugenics</v>
      </c>
      <c r="G161" s="0" t="str">
        <f aca="false">"&lt;a href='http://dx.doi.org/" &amp; C161 &amp; "'&gt;" &amp; LEFT(E161,FIND(":",E161)-1) &amp; "&lt;/a&gt;"</f>
        <v>&lt;a href='http://dx.doi.org/10.1093/actrade/9780199385904.001.0001'&gt;Eugenics&lt;/a&gt;</v>
      </c>
      <c r="H161" s="0" t="str">
        <f aca="false">"&lt;a href='http://dx.doi.org/" &amp; C161 &amp; "'&gt;" &amp;"&lt;img src='http://www.veryshortintroductions.com/view/covers/"&amp;B161&amp;".png' class='coverimage' alt='" &amp;E161 &amp; "'/&gt;&lt;/a&gt;"</f>
        <v>&lt;a href='http://dx.doi.org/10.1093/actrade/9780199385904.001.0001'&gt;&lt;img src='http://www.veryshortintroductions.com/view/covers/9780199385904.png' class='coverimage' alt='Eugenics: A Very Short Introduction'/&gt;&lt;/a&gt;</v>
      </c>
      <c r="I161" s="0" t="str">
        <f aca="false">"&lt;a href='" &amp; D161 &amp; "'&gt;" &amp; "&lt;img src='https://api.qrserver.com/v1/create-qr-code/?size=300x300&amp;data=" &amp; D161 &amp;"' class='qr'/&gt;&lt;/a&gt;"</f>
        <v>&lt;a href='http://www.veryshortintroductions.com/mobile/view/10.1093/actrade/9780199385904.001.0001/actrade-9780199385904'&gt;&lt;img src='https://api.qrserver.com/v1/create-qr-code/?size=300x300&amp;data=http://www.veryshortintroductions.com/mobile/view/10.1093/actrade/9780199385904.001.0001/actrade-9780199385904' class='qr'/&gt;&lt;/a&gt;</v>
      </c>
      <c r="J161" s="0" t="str">
        <f aca="false">"&lt;tr&gt;&lt;td&gt;" &amp; H161 &amp; "&lt;/td&gt;&lt;td&gt;&lt;small&gt;Very Short Introduction&lt;br/&gt;http://m.veryshortintroductions.com&lt;/small&gt;&lt;br/&gt;&lt;em&gt;ebook&lt;/em&gt;&lt;br/&gt;&lt;br/&gt;" &amp; G161 &amp; "&lt;/td&gt;&lt;td&gt;" &amp; I161 &amp; "&lt;/td&gt;&lt;/tr&gt;"</f>
        <v>&lt;tr&gt;&lt;td&gt;&lt;a href='http://dx.doi.org/10.1093/actrade/9780199385904.001.0001'&gt;&lt;img src='http://www.veryshortintroductions.com/view/covers/9780199385904.png' class='coverimage' alt='Eugenics: A Very Short Introduction'/&gt;&lt;/a&gt;&lt;/td&gt;&lt;td&gt;&lt;small&gt;Very Short Introduction&lt;br/&gt;http://m.veryshortintroductions.com&lt;/small&gt;&lt;br/&gt;&lt;em&gt;ebook&lt;/em&gt;&lt;br/&gt;&lt;br/&gt;&lt;a href='http://dx.doi.org/10.1093/actrade/9780199385904.001.0001'&gt;Eugenics&lt;/a&gt;&lt;/td&gt;&lt;td&gt;&lt;a href='http://www.veryshortintroductions.com/mobile/view/10.1093/actrade/9780199385904.001.0001/actrade-9780199385904'&gt;&lt;img src='https://api.qrserver.com/v1/create-qr-code/?size=300x300&amp;data=http://www.veryshortintroductions.com/mobile/view/10.1093/actrade/9780199385904.001.0001/actrade-9780199385904' class='qr'/&gt;&lt;/a&gt;&lt;/td&gt;&lt;/tr&gt;</v>
      </c>
      <c r="N161" s="0" t="s">
        <v>44</v>
      </c>
      <c r="O161" s="0" t="s">
        <v>850</v>
      </c>
      <c r="P161" s="0" t="s">
        <v>850</v>
      </c>
      <c r="Q161" s="0" t="s">
        <v>46</v>
      </c>
      <c r="S161" s="0" t="s">
        <v>851</v>
      </c>
      <c r="X161" s="0" t="s">
        <v>852</v>
      </c>
      <c r="Y161" s="0" t="s">
        <v>853</v>
      </c>
      <c r="AA161" s="0" t="s">
        <v>49</v>
      </c>
      <c r="AB161" s="2" t="n">
        <v>42736</v>
      </c>
      <c r="AC161" s="2" t="n">
        <v>43100</v>
      </c>
      <c r="AK161" s="0" t="s">
        <v>50</v>
      </c>
      <c r="AL161" s="0" t="s">
        <v>51</v>
      </c>
      <c r="AM161" s="0" t="s">
        <v>49</v>
      </c>
      <c r="AN161" s="0" t="s">
        <v>49</v>
      </c>
      <c r="AO161" s="0" t="s">
        <v>49</v>
      </c>
      <c r="AP161" s="0" t="s">
        <v>49</v>
      </c>
      <c r="AQ161" s="0" t="s">
        <v>49</v>
      </c>
    </row>
    <row r="162" customFormat="false" ht="15" hidden="false" customHeight="false" outlineLevel="0" collapsed="false">
      <c r="A162" s="0" t="n">
        <v>3093043</v>
      </c>
      <c r="B162" s="0" t="str">
        <f aca="false">RIGHT(O162,LEN(O162)-FIND("actrade-",O162)-7)</f>
        <v>9780192802514</v>
      </c>
      <c r="C162" s="0" t="str">
        <f aca="false">"10.1093/actrade/" &amp; B162 &amp; ".001.0001"</f>
        <v>10.1093/actrade/9780192802514.001.0001</v>
      </c>
      <c r="D162" s="0" t="str">
        <f aca="false">"http://www.veryshortintroductions.com/mobile/view/" &amp; C162 &amp; "/actrade-" &amp; B162</f>
        <v>http://www.veryshortintroductions.com/mobile/view/10.1093/actrade/9780192802514.001.0001/actrade-9780192802514</v>
      </c>
      <c r="E162" s="0" t="s">
        <v>854</v>
      </c>
      <c r="F162" s="0" t="str">
        <f aca="false">LEFT(E162,FIND(":",E162)-1)</f>
        <v>Evolution</v>
      </c>
      <c r="G162" s="0" t="str">
        <f aca="false">"&lt;a href='http://dx.doi.org/" &amp; C162 &amp; "'&gt;" &amp; LEFT(E162,FIND(":",E162)-1) &amp; "&lt;/a&gt;"</f>
        <v>&lt;a href='http://dx.doi.org/10.1093/actrade/9780192802514.001.0001'&gt;Evolution&lt;/a&gt;</v>
      </c>
      <c r="H162" s="0" t="str">
        <f aca="false">"&lt;a href='http://dx.doi.org/" &amp; C162 &amp; "'&gt;" &amp;"&lt;img src='http://www.veryshortintroductions.com/view/covers/"&amp;B162&amp;".png' class='coverimage' alt='" &amp;E162 &amp; "'/&gt;&lt;/a&gt;"</f>
        <v>&lt;a href='http://dx.doi.org/10.1093/actrade/9780192802514.001.0001'&gt;&lt;img src='http://www.veryshortintroductions.com/view/covers/9780192802514.png' class='coverimage' alt='Evolution: a very short introduction'/&gt;&lt;/a&gt;</v>
      </c>
      <c r="I162" s="0" t="str">
        <f aca="false">"&lt;a href='" &amp; D162 &amp; "'&gt;" &amp; "&lt;img src='https://api.qrserver.com/v1/create-qr-code/?size=300x300&amp;data=" &amp; D162 &amp;"' class='qr'/&gt;&lt;/a&gt;"</f>
        <v>&lt;a href='http://www.veryshortintroductions.com/mobile/view/10.1093/actrade/9780192802514.001.0001/actrade-9780192802514'&gt;&lt;img src='https://api.qrserver.com/v1/create-qr-code/?size=300x300&amp;data=http://www.veryshortintroductions.com/mobile/view/10.1093/actrade/9780192802514.001.0001/actrade-9780192802514' class='qr'/&gt;&lt;/a&gt;</v>
      </c>
      <c r="J162" s="0" t="str">
        <f aca="false">"&lt;tr&gt;&lt;td&gt;" &amp; H162 &amp; "&lt;/td&gt;&lt;td&gt;&lt;small&gt;Very Short Introduction&lt;br/&gt;http://m.veryshortintroductions.com&lt;/small&gt;&lt;br/&gt;&lt;em&gt;ebook&lt;/em&gt;&lt;br/&gt;&lt;br/&gt;" &amp; G162 &amp; "&lt;/td&gt;&lt;td&gt;" &amp; I162 &amp; "&lt;/td&gt;&lt;/tr&gt;"</f>
        <v>&lt;tr&gt;&lt;td&gt;&lt;a href='http://dx.doi.org/10.1093/actrade/9780192802514.001.0001'&gt;&lt;img src='http://www.veryshortintroductions.com/view/covers/9780192802514.png' class='coverimage' alt='Evolution: a very short introduction'/&gt;&lt;/a&gt;&lt;/td&gt;&lt;td&gt;&lt;small&gt;Very Short Introduction&lt;br/&gt;http://m.veryshortintroductions.com&lt;/small&gt;&lt;br/&gt;&lt;em&gt;ebook&lt;/em&gt;&lt;br/&gt;&lt;br/&gt;&lt;a href='http://dx.doi.org/10.1093/actrade/9780192802514.001.0001'&gt;Evolution&lt;/a&gt;&lt;/td&gt;&lt;td&gt;&lt;a href='http://www.veryshortintroductions.com/mobile/view/10.1093/actrade/9780192802514.001.0001/actrade-9780192802514'&gt;&lt;img src='https://api.qrserver.com/v1/create-qr-code/?size=300x300&amp;data=http://www.veryshortintroductions.com/mobile/view/10.1093/actrade/9780192802514.001.0001/actrade-9780192802514' class='qr'/&gt;&lt;/a&gt;&lt;/td&gt;&lt;/tr&gt;</v>
      </c>
      <c r="N162" s="0" t="s">
        <v>44</v>
      </c>
      <c r="O162" s="0" t="s">
        <v>855</v>
      </c>
      <c r="P162" s="0" t="s">
        <v>855</v>
      </c>
      <c r="Q162" s="0" t="s">
        <v>46</v>
      </c>
      <c r="S162" s="0" t="s">
        <v>856</v>
      </c>
      <c r="Y162" s="0" t="s">
        <v>857</v>
      </c>
      <c r="AA162" s="0" t="s">
        <v>49</v>
      </c>
      <c r="AB162" s="2" t="n">
        <v>37622</v>
      </c>
      <c r="AC162" s="2" t="n">
        <v>37986</v>
      </c>
      <c r="AK162" s="0" t="s">
        <v>50</v>
      </c>
      <c r="AL162" s="0" t="s">
        <v>51</v>
      </c>
      <c r="AM162" s="0" t="s">
        <v>49</v>
      </c>
      <c r="AN162" s="0" t="s">
        <v>49</v>
      </c>
      <c r="AO162" s="0" t="s">
        <v>49</v>
      </c>
      <c r="AP162" s="0" t="s">
        <v>49</v>
      </c>
      <c r="AQ162" s="0" t="s">
        <v>49</v>
      </c>
    </row>
    <row r="163" customFormat="false" ht="15" hidden="false" customHeight="false" outlineLevel="0" collapsed="false">
      <c r="A163" s="0" t="n">
        <v>673863</v>
      </c>
      <c r="B163" s="0" t="str">
        <f aca="false">RIGHT(O163,LEN(O163)-FIND("actrade-",O163)-7)</f>
        <v>9780192804280</v>
      </c>
      <c r="C163" s="0" t="str">
        <f aca="false">"10.1093/actrade/" &amp; B163 &amp; ".001.0001"</f>
        <v>10.1093/actrade/9780192804280.001.0001</v>
      </c>
      <c r="D163" s="0" t="str">
        <f aca="false">"http://www.veryshortintroductions.com/mobile/view/" &amp; C163 &amp; "/actrade-" &amp; B163</f>
        <v>http://www.veryshortintroductions.com/mobile/view/10.1093/actrade/9780192804280.001.0001/actrade-9780192804280</v>
      </c>
      <c r="E163" s="0" t="s">
        <v>858</v>
      </c>
      <c r="F163" s="0" t="str">
        <f aca="false">LEFT(E163,FIND(":",E163)-1)</f>
        <v>Existentialism</v>
      </c>
      <c r="G163" s="0" t="str">
        <f aca="false">"&lt;a href='http://dx.doi.org/" &amp; C163 &amp; "'&gt;" &amp; LEFT(E163,FIND(":",E163)-1) &amp; "&lt;/a&gt;"</f>
        <v>&lt;a href='http://dx.doi.org/10.1093/actrade/9780192804280.001.0001'&gt;Existentialism&lt;/a&gt;</v>
      </c>
      <c r="H163" s="0" t="str">
        <f aca="false">"&lt;a href='http://dx.doi.org/" &amp; C163 &amp; "'&gt;" &amp;"&lt;img src='http://www.veryshortintroductions.com/view/covers/"&amp;B163&amp;".png' class='coverimage' alt='" &amp;E163 &amp; "'/&gt;&lt;/a&gt;"</f>
        <v>&lt;a href='http://dx.doi.org/10.1093/actrade/9780192804280.001.0001'&gt;&lt;img src='http://www.veryshortintroductions.com/view/covers/9780192804280.png' class='coverimage' alt='Existentialism: A Very Short Introduction (Very short introductions ; 153)'/&gt;&lt;/a&gt;</v>
      </c>
      <c r="I163" s="0" t="str">
        <f aca="false">"&lt;a href='" &amp; D163 &amp; "'&gt;" &amp; "&lt;img src='https://api.qrserver.com/v1/create-qr-code/?size=300x300&amp;data=" &amp; D163 &amp;"' class='qr'/&gt;&lt;/a&gt;"</f>
        <v>&lt;a href='http://www.veryshortintroductions.com/mobile/view/10.1093/actrade/9780192804280.001.0001/actrade-9780192804280'&gt;&lt;img src='https://api.qrserver.com/v1/create-qr-code/?size=300x300&amp;data=http://www.veryshortintroductions.com/mobile/view/10.1093/actrade/9780192804280.001.0001/actrade-9780192804280' class='qr'/&gt;&lt;/a&gt;</v>
      </c>
      <c r="J163" s="0" t="str">
        <f aca="false">"&lt;tr&gt;&lt;td&gt;" &amp; H163 &amp; "&lt;/td&gt;&lt;td&gt;&lt;small&gt;Very Short Introduction&lt;br/&gt;http://m.veryshortintroductions.com&lt;/small&gt;&lt;br/&gt;&lt;em&gt;ebook&lt;/em&gt;&lt;br/&gt;&lt;br/&gt;" &amp; G163 &amp; "&lt;/td&gt;&lt;td&gt;" &amp; I163 &amp; "&lt;/td&gt;&lt;/tr&gt;"</f>
        <v>&lt;tr&gt;&lt;td&gt;&lt;a href='http://dx.doi.org/10.1093/actrade/9780192804280.001.0001'&gt;&lt;img src='http://www.veryshortintroductions.com/view/covers/9780192804280.png' class='coverimage' alt='Existentialism: A Very Short Introduction (Very short introductions ; 153)'/&gt;&lt;/a&gt;&lt;/td&gt;&lt;td&gt;&lt;small&gt;Very Short Introduction&lt;br/&gt;http://m.veryshortintroductions.com&lt;/small&gt;&lt;br/&gt;&lt;em&gt;ebook&lt;/em&gt;&lt;br/&gt;&lt;br/&gt;&lt;a href='http://dx.doi.org/10.1093/actrade/9780192804280.001.0001'&gt;Existentialism&lt;/a&gt;&lt;/td&gt;&lt;td&gt;&lt;a href='http://www.veryshortintroductions.com/mobile/view/10.1093/actrade/9780192804280.001.0001/actrade-9780192804280'&gt;&lt;img src='https://api.qrserver.com/v1/create-qr-code/?size=300x300&amp;data=http://www.veryshortintroductions.com/mobile/view/10.1093/actrade/9780192804280.001.0001/actrade-9780192804280' class='qr'/&gt;&lt;/a&gt;&lt;/td&gt;&lt;/tr&gt;</v>
      </c>
      <c r="N163" s="0" t="s">
        <v>44</v>
      </c>
      <c r="O163" s="0" t="s">
        <v>859</v>
      </c>
      <c r="P163" s="0" t="s">
        <v>859</v>
      </c>
      <c r="Q163" s="0" t="s">
        <v>46</v>
      </c>
      <c r="S163" s="0" t="s">
        <v>860</v>
      </c>
      <c r="X163" s="0" t="s">
        <v>861</v>
      </c>
      <c r="Y163" s="0" t="s">
        <v>862</v>
      </c>
      <c r="AA163" s="0" t="s">
        <v>49</v>
      </c>
      <c r="AB163" s="2" t="n">
        <v>38718</v>
      </c>
      <c r="AC163" s="2" t="n">
        <v>39082</v>
      </c>
      <c r="AJ163" s="0" t="s">
        <v>863</v>
      </c>
      <c r="AK163" s="0" t="s">
        <v>50</v>
      </c>
      <c r="AL163" s="0" t="s">
        <v>51</v>
      </c>
      <c r="AM163" s="0" t="s">
        <v>49</v>
      </c>
      <c r="AN163" s="0" t="s">
        <v>49</v>
      </c>
      <c r="AO163" s="0" t="s">
        <v>49</v>
      </c>
      <c r="AP163" s="0" t="s">
        <v>49</v>
      </c>
      <c r="AQ163" s="0" t="s">
        <v>49</v>
      </c>
    </row>
    <row r="164" customFormat="false" ht="15" hidden="false" customHeight="false" outlineLevel="0" collapsed="false">
      <c r="A164" s="0" t="n">
        <v>4003129</v>
      </c>
      <c r="B164" s="0" t="str">
        <f aca="false">RIGHT(O164,LEN(O164)-FIND("actrade-",O164)-7)</f>
        <v>9780199946952</v>
      </c>
      <c r="C164" s="0" t="str">
        <f aca="false">"10.1093/actrade/" &amp; B164 &amp; ".001.0001"</f>
        <v>10.1093/actrade/9780199946952.001.0001</v>
      </c>
      <c r="D164" s="0" t="str">
        <f aca="false">"http://www.veryshortintroductions.com/mobile/view/" &amp; C164 &amp; "/actrade-" &amp; B164</f>
        <v>http://www.veryshortintroductions.com/mobile/view/10.1093/actrade/9780199946952.001.0001/actrade-9780199946952</v>
      </c>
      <c r="E164" s="0" t="s">
        <v>864</v>
      </c>
      <c r="F164" s="0" t="str">
        <f aca="false">LEFT(E164,FIND(":",E164)-1)</f>
        <v>Exploration</v>
      </c>
      <c r="G164" s="0" t="str">
        <f aca="false">"&lt;a href='http://dx.doi.org/" &amp; C164 &amp; "'&gt;" &amp; LEFT(E164,FIND(":",E164)-1) &amp; "&lt;/a&gt;"</f>
        <v>&lt;a href='http://dx.doi.org/10.1093/actrade/9780199946952.001.0001'&gt;Exploration&lt;/a&gt;</v>
      </c>
      <c r="H164" s="0" t="str">
        <f aca="false">"&lt;a href='http://dx.doi.org/" &amp; C164 &amp; "'&gt;" &amp;"&lt;img src='http://www.veryshortintroductions.com/view/covers/"&amp;B164&amp;".png' class='coverimage' alt='" &amp;E164 &amp; "'/&gt;&lt;/a&gt;"</f>
        <v>&lt;a href='http://dx.doi.org/10.1093/actrade/9780199946952.001.0001'&gt;&lt;img src='http://www.veryshortintroductions.com/view/covers/9780199946952.png' class='coverimage' alt='Exploration: A Very Short Introduction'/&gt;&lt;/a&gt;</v>
      </c>
      <c r="I164" s="0" t="str">
        <f aca="false">"&lt;a href='" &amp; D164 &amp; "'&gt;" &amp; "&lt;img src='https://api.qrserver.com/v1/create-qr-code/?size=300x300&amp;data=" &amp; D164 &amp;"' class='qr'/&gt;&lt;/a&gt;"</f>
        <v>&lt;a href='http://www.veryshortintroductions.com/mobile/view/10.1093/actrade/9780199946952.001.0001/actrade-9780199946952'&gt;&lt;img src='https://api.qrserver.com/v1/create-qr-code/?size=300x300&amp;data=http://www.veryshortintroductions.com/mobile/view/10.1093/actrade/9780199946952.001.0001/actrade-9780199946952' class='qr'/&gt;&lt;/a&gt;</v>
      </c>
      <c r="J164" s="0" t="str">
        <f aca="false">"&lt;tr&gt;&lt;td&gt;" &amp; H164 &amp; "&lt;/td&gt;&lt;td&gt;&lt;small&gt;Very Short Introduction&lt;br/&gt;http://m.veryshortintroductions.com&lt;/small&gt;&lt;br/&gt;&lt;em&gt;ebook&lt;/em&gt;&lt;br/&gt;&lt;br/&gt;" &amp; G164 &amp; "&lt;/td&gt;&lt;td&gt;" &amp; I164 &amp; "&lt;/td&gt;&lt;/tr&gt;"</f>
        <v>&lt;tr&gt;&lt;td&gt;&lt;a href='http://dx.doi.org/10.1093/actrade/9780199946952.001.0001'&gt;&lt;img src='http://www.veryshortintroductions.com/view/covers/9780199946952.png' class='coverimage' alt='Exploration: A Very Short Introduction'/&gt;&lt;/a&gt;&lt;/td&gt;&lt;td&gt;&lt;small&gt;Very Short Introduction&lt;br/&gt;http://m.veryshortintroductions.com&lt;/small&gt;&lt;br/&gt;&lt;em&gt;ebook&lt;/em&gt;&lt;br/&gt;&lt;br/&gt;&lt;a href='http://dx.doi.org/10.1093/actrade/9780199946952.001.0001'&gt;Exploration&lt;/a&gt;&lt;/td&gt;&lt;td&gt;&lt;a href='http://www.veryshortintroductions.com/mobile/view/10.1093/actrade/9780199946952.001.0001/actrade-9780199946952'&gt;&lt;img src='https://api.qrserver.com/v1/create-qr-code/?size=300x300&amp;data=http://www.veryshortintroductions.com/mobile/view/10.1093/actrade/9780199946952.001.0001/actrade-9780199946952' class='qr'/&gt;&lt;/a&gt;&lt;/td&gt;&lt;/tr&gt;</v>
      </c>
      <c r="N164" s="0" t="s">
        <v>44</v>
      </c>
      <c r="O164" s="0" t="s">
        <v>865</v>
      </c>
      <c r="P164" s="0" t="s">
        <v>865</v>
      </c>
      <c r="Q164" s="0" t="s">
        <v>46</v>
      </c>
      <c r="S164" s="0" t="s">
        <v>866</v>
      </c>
      <c r="X164" s="0" t="s">
        <v>867</v>
      </c>
      <c r="Y164" s="0" t="s">
        <v>868</v>
      </c>
      <c r="AA164" s="0" t="s">
        <v>49</v>
      </c>
      <c r="AB164" s="2" t="n">
        <v>42005</v>
      </c>
      <c r="AC164" s="2" t="n">
        <v>42369</v>
      </c>
      <c r="AJ164" s="0" t="s">
        <v>869</v>
      </c>
      <c r="AK164" s="0" t="s">
        <v>50</v>
      </c>
      <c r="AL164" s="0" t="s">
        <v>51</v>
      </c>
      <c r="AM164" s="0" t="s">
        <v>49</v>
      </c>
      <c r="AN164" s="0" t="s">
        <v>49</v>
      </c>
      <c r="AO164" s="0" t="s">
        <v>49</v>
      </c>
      <c r="AP164" s="0" t="s">
        <v>49</v>
      </c>
      <c r="AQ164" s="0" t="s">
        <v>49</v>
      </c>
    </row>
    <row r="165" customFormat="false" ht="15" hidden="false" customHeight="false" outlineLevel="0" collapsed="false">
      <c r="A165" s="0" t="n">
        <v>3093041</v>
      </c>
      <c r="B165" s="0" t="str">
        <f aca="false">RIGHT(O165,LEN(O165)-FIND("actrade-",O165)-7)</f>
        <v>9780199668526</v>
      </c>
      <c r="C165" s="0" t="str">
        <f aca="false">"10.1093/actrade/" &amp; B165 &amp; ".001.0001"</f>
        <v>10.1093/actrade/9780199668526.001.0001</v>
      </c>
      <c r="D165" s="0" t="str">
        <f aca="false">"http://www.veryshortintroductions.com/mobile/view/" &amp; C165 &amp; "/actrade-" &amp; B165</f>
        <v>http://www.veryshortintroductions.com/mobile/view/10.1093/actrade/9780199668526.001.0001/actrade-9780199668526</v>
      </c>
      <c r="E165" s="0" t="s">
        <v>870</v>
      </c>
      <c r="F165" s="0" t="str">
        <f aca="false">LEFT(E165,FIND(":",E165)-1)</f>
        <v>Family law  </v>
      </c>
      <c r="G165" s="0" t="str">
        <f aca="false">"&lt;a href='http://dx.doi.org/" &amp; C165 &amp; "'&gt;" &amp; LEFT(E165,FIND(":",E165)-1) &amp; "&lt;/a&gt;"</f>
        <v>&lt;a href='http://dx.doi.org/10.1093/actrade/9780199668526.001.0001'&gt;Family law  &lt;/a&gt;</v>
      </c>
      <c r="H165" s="0" t="str">
        <f aca="false">"&lt;a href='http://dx.doi.org/" &amp; C165 &amp; "'&gt;" &amp;"&lt;img src='http://www.veryshortintroductions.com/view/covers/"&amp;B165&amp;".png' class='coverimage' alt='" &amp;E165 &amp; "'/&gt;&lt;/a&gt;"</f>
        <v>&lt;a href='http://dx.doi.org/10.1093/actrade/9780199668526.001.0001'&gt;&lt;img src='http://www.veryshortintroductions.com/view/covers/9780199668526.png' class='coverimage' alt='Family law  : a very short introduction'/&gt;&lt;/a&gt;</v>
      </c>
      <c r="I165" s="0" t="str">
        <f aca="false">"&lt;a href='" &amp; D165 &amp; "'&gt;" &amp; "&lt;img src='https://api.qrserver.com/v1/create-qr-code/?size=300x300&amp;data=" &amp; D165 &amp;"' class='qr'/&gt;&lt;/a&gt;"</f>
        <v>&lt;a href='http://www.veryshortintroductions.com/mobile/view/10.1093/actrade/9780199668526.001.0001/actrade-9780199668526'&gt;&lt;img src='https://api.qrserver.com/v1/create-qr-code/?size=300x300&amp;data=http://www.veryshortintroductions.com/mobile/view/10.1093/actrade/9780199668526.001.0001/actrade-9780199668526' class='qr'/&gt;&lt;/a&gt;</v>
      </c>
      <c r="J165" s="0" t="str">
        <f aca="false">"&lt;tr&gt;&lt;td&gt;" &amp; H165 &amp; "&lt;/td&gt;&lt;td&gt;&lt;small&gt;Very Short Introduction&lt;br/&gt;http://m.veryshortintroductions.com&lt;/small&gt;&lt;br/&gt;&lt;em&gt;ebook&lt;/em&gt;&lt;br/&gt;&lt;br/&gt;" &amp; G165 &amp; "&lt;/td&gt;&lt;td&gt;" &amp; I165 &amp; "&lt;/td&gt;&lt;/tr&gt;"</f>
        <v>&lt;tr&gt;&lt;td&gt;&lt;a href='http://dx.doi.org/10.1093/actrade/9780199668526.001.0001'&gt;&lt;img src='http://www.veryshortintroductions.com/view/covers/9780199668526.png' class='coverimage' alt='Family law  : a very short introduction'/&gt;&lt;/a&gt;&lt;/td&gt;&lt;td&gt;&lt;small&gt;Very Short Introduction&lt;br/&gt;http://m.veryshortintroductions.com&lt;/small&gt;&lt;br/&gt;&lt;em&gt;ebook&lt;/em&gt;&lt;br/&gt;&lt;br/&gt;&lt;a href='http://dx.doi.org/10.1093/actrade/9780199668526.001.0001'&gt;Family law  &lt;/a&gt;&lt;/td&gt;&lt;td&gt;&lt;a href='http://www.veryshortintroductions.com/mobile/view/10.1093/actrade/9780199668526.001.0001/actrade-9780199668526'&gt;&lt;img src='https://api.qrserver.com/v1/create-qr-code/?size=300x300&amp;data=http://www.veryshortintroductions.com/mobile/view/10.1093/actrade/9780199668526.001.0001/actrade-9780199668526' class='qr'/&gt;&lt;/a&gt;&lt;/td&gt;&lt;/tr&gt;</v>
      </c>
      <c r="N165" s="0" t="s">
        <v>44</v>
      </c>
      <c r="O165" s="0" t="s">
        <v>871</v>
      </c>
      <c r="P165" s="0" t="s">
        <v>871</v>
      </c>
      <c r="Q165" s="0" t="s">
        <v>46</v>
      </c>
      <c r="S165" s="0" t="s">
        <v>872</v>
      </c>
      <c r="Y165" s="0" t="s">
        <v>873</v>
      </c>
      <c r="AA165" s="0" t="s">
        <v>49</v>
      </c>
      <c r="AB165" s="2" t="n">
        <v>41640</v>
      </c>
      <c r="AC165" s="2" t="n">
        <v>42004</v>
      </c>
      <c r="AK165" s="0" t="s">
        <v>50</v>
      </c>
      <c r="AL165" s="0" t="s">
        <v>51</v>
      </c>
      <c r="AM165" s="0" t="s">
        <v>49</v>
      </c>
      <c r="AN165" s="0" t="s">
        <v>49</v>
      </c>
      <c r="AO165" s="0" t="s">
        <v>49</v>
      </c>
      <c r="AP165" s="0" t="s">
        <v>49</v>
      </c>
      <c r="AQ165" s="0" t="s">
        <v>49</v>
      </c>
    </row>
    <row r="166" customFormat="false" ht="15" hidden="false" customHeight="false" outlineLevel="0" collapsed="false">
      <c r="A166" s="0" t="n">
        <v>3093163</v>
      </c>
      <c r="B166" s="0" t="str">
        <f aca="false">RIGHT(O166,LEN(O166)-FIND("actrade-",O166)-7)</f>
        <v>9780199685363</v>
      </c>
      <c r="C166" s="0" t="str">
        <f aca="false">"10.1093/actrade/" &amp; B166 &amp; ".001.0001"</f>
        <v>10.1093/actrade/9780199685363.001.0001</v>
      </c>
      <c r="D166" s="0" t="str">
        <f aca="false">"http://www.veryshortintroductions.com/mobile/view/" &amp; C166 &amp; "/actrade-" &amp; B166</f>
        <v>http://www.veryshortintroductions.com/mobile/view/10.1093/actrade/9780199685363.001.0001/actrade-9780199685363</v>
      </c>
      <c r="E166" s="0" t="s">
        <v>874</v>
      </c>
      <c r="F166" s="0" t="str">
        <f aca="false">LEFT(E166,FIND(":",E166)-1)</f>
        <v>Fascism  </v>
      </c>
      <c r="G166" s="0" t="str">
        <f aca="false">"&lt;a href='http://dx.doi.org/" &amp; C166 &amp; "'&gt;" &amp; LEFT(E166,FIND(":",E166)-1) &amp; "&lt;/a&gt;"</f>
        <v>&lt;a href='http://dx.doi.org/10.1093/actrade/9780199685363.001.0001'&gt;Fascism  &lt;/a&gt;</v>
      </c>
      <c r="H166" s="0" t="str">
        <f aca="false">"&lt;a href='http://dx.doi.org/" &amp; C166 &amp; "'&gt;" &amp;"&lt;img src='http://www.veryshortintroductions.com/view/covers/"&amp;B166&amp;".png' class='coverimage' alt='" &amp;E166 &amp; "'/&gt;&lt;/a&gt;"</f>
        <v>&lt;a href='http://dx.doi.org/10.1093/actrade/9780199685363.001.0001'&gt;&lt;img src='http://www.veryshortintroductions.com/view/covers/9780199685363.png' class='coverimage' alt='Fascism  : a very short introduction'/&gt;&lt;/a&gt;</v>
      </c>
      <c r="I166" s="0" t="str">
        <f aca="false">"&lt;a href='" &amp; D166 &amp; "'&gt;" &amp; "&lt;img src='https://api.qrserver.com/v1/create-qr-code/?size=300x300&amp;data=" &amp; D166 &amp;"' class='qr'/&gt;&lt;/a&gt;"</f>
        <v>&lt;a href='http://www.veryshortintroductions.com/mobile/view/10.1093/actrade/9780199685363.001.0001/actrade-9780199685363'&gt;&lt;img src='https://api.qrserver.com/v1/create-qr-code/?size=300x300&amp;data=http://www.veryshortintroductions.com/mobile/view/10.1093/actrade/9780199685363.001.0001/actrade-9780199685363' class='qr'/&gt;&lt;/a&gt;</v>
      </c>
      <c r="J166" s="0" t="str">
        <f aca="false">"&lt;tr&gt;&lt;td&gt;" &amp; H166 &amp; "&lt;/td&gt;&lt;td&gt;&lt;small&gt;Very Short Introduction&lt;br/&gt;http://m.veryshortintroductions.com&lt;/small&gt;&lt;br/&gt;&lt;em&gt;ebook&lt;/em&gt;&lt;br/&gt;&lt;br/&gt;" &amp; G166 &amp; "&lt;/td&gt;&lt;td&gt;" &amp; I166 &amp; "&lt;/td&gt;&lt;/tr&gt;"</f>
        <v>&lt;tr&gt;&lt;td&gt;&lt;a href='http://dx.doi.org/10.1093/actrade/9780199685363.001.0001'&gt;&lt;img src='http://www.veryshortintroductions.com/view/covers/9780199685363.png' class='coverimage' alt='Fascism  : a very short introduction'/&gt;&lt;/a&gt;&lt;/td&gt;&lt;td&gt;&lt;small&gt;Very Short Introduction&lt;br/&gt;http://m.veryshortintroductions.com&lt;/small&gt;&lt;br/&gt;&lt;em&gt;ebook&lt;/em&gt;&lt;br/&gt;&lt;br/&gt;&lt;a href='http://dx.doi.org/10.1093/actrade/9780199685363.001.0001'&gt;Fascism  &lt;/a&gt;&lt;/td&gt;&lt;td&gt;&lt;a href='http://www.veryshortintroductions.com/mobile/view/10.1093/actrade/9780199685363.001.0001/actrade-9780199685363'&gt;&lt;img src='https://api.qrserver.com/v1/create-qr-code/?size=300x300&amp;data=http://www.veryshortintroductions.com/mobile/view/10.1093/actrade/9780199685363.001.0001/actrade-9780199685363' class='qr'/&gt;&lt;/a&gt;&lt;/td&gt;&lt;/tr&gt;</v>
      </c>
      <c r="N166" s="0" t="s">
        <v>44</v>
      </c>
      <c r="O166" s="0" t="s">
        <v>875</v>
      </c>
      <c r="P166" s="0" t="s">
        <v>875</v>
      </c>
      <c r="Q166" s="0" t="s">
        <v>46</v>
      </c>
      <c r="S166" s="0" t="s">
        <v>876</v>
      </c>
      <c r="Y166" s="0" t="s">
        <v>877</v>
      </c>
      <c r="AA166" s="0" t="s">
        <v>49</v>
      </c>
      <c r="AB166" s="2" t="n">
        <v>41640</v>
      </c>
      <c r="AC166" s="2" t="n">
        <v>42004</v>
      </c>
      <c r="AK166" s="0" t="s">
        <v>50</v>
      </c>
      <c r="AL166" s="0" t="s">
        <v>51</v>
      </c>
      <c r="AM166" s="0" t="s">
        <v>49</v>
      </c>
      <c r="AN166" s="0" t="s">
        <v>49</v>
      </c>
      <c r="AO166" s="0" t="s">
        <v>49</v>
      </c>
      <c r="AP166" s="0" t="s">
        <v>49</v>
      </c>
      <c r="AQ166" s="0" t="s">
        <v>49</v>
      </c>
    </row>
    <row r="167" customFormat="false" ht="15" hidden="false" customHeight="false" outlineLevel="0" collapsed="false">
      <c r="A167" s="0" t="n">
        <v>2572224</v>
      </c>
      <c r="B167" s="0" t="str">
        <f aca="false">RIGHT(O167,LEN(O167)-FIND("actrade-",O167)-7)</f>
        <v>9780192801555</v>
      </c>
      <c r="C167" s="0" t="str">
        <f aca="false">"10.1093/actrade/" &amp; B167 &amp; ".001.0001"</f>
        <v>10.1093/actrade/9780192801555.001.0001</v>
      </c>
      <c r="D167" s="0" t="str">
        <f aca="false">"http://www.veryshortintroductions.com/mobile/view/" &amp; C167 &amp; "/actrade-" &amp; B167</f>
        <v>http://www.veryshortintroductions.com/mobile/view/10.1093/actrade/9780192801555.001.0001/actrade-9780192801555</v>
      </c>
      <c r="E167" s="0" t="s">
        <v>878</v>
      </c>
      <c r="F167" s="0" t="str">
        <f aca="false">LEFT(E167,FIND(":",E167)-1)</f>
        <v>Fascism</v>
      </c>
      <c r="G167" s="0" t="str">
        <f aca="false">"&lt;a href='http://dx.doi.org/" &amp; C167 &amp; "'&gt;" &amp; LEFT(E167,FIND(":",E167)-1) &amp; "&lt;/a&gt;"</f>
        <v>&lt;a href='http://dx.doi.org/10.1093/actrade/9780192801555.001.0001'&gt;Fascism&lt;/a&gt;</v>
      </c>
      <c r="H167" s="0" t="str">
        <f aca="false">"&lt;a href='http://dx.doi.org/" &amp; C167 &amp; "'&gt;" &amp;"&lt;img src='http://www.veryshortintroductions.com/view/covers/"&amp;B167&amp;".png' class='coverimage' alt='" &amp;E167 &amp; "'/&gt;&lt;/a&gt;"</f>
        <v>&lt;a href='http://dx.doi.org/10.1093/actrade/9780192801555.001.0001'&gt;&lt;img src='http://www.veryshortintroductions.com/view/covers/9780192801555.png' class='coverimage' alt='Fascism: A Very Short Introduction'/&gt;&lt;/a&gt;</v>
      </c>
      <c r="I167" s="0" t="str">
        <f aca="false">"&lt;a href='" &amp; D167 &amp; "'&gt;" &amp; "&lt;img src='https://api.qrserver.com/v1/create-qr-code/?size=300x300&amp;data=" &amp; D167 &amp;"' class='qr'/&gt;&lt;/a&gt;"</f>
        <v>&lt;a href='http://www.veryshortintroductions.com/mobile/view/10.1093/actrade/9780192801555.001.0001/actrade-9780192801555'&gt;&lt;img src='https://api.qrserver.com/v1/create-qr-code/?size=300x300&amp;data=http://www.veryshortintroductions.com/mobile/view/10.1093/actrade/9780192801555.001.0001/actrade-9780192801555' class='qr'/&gt;&lt;/a&gt;</v>
      </c>
      <c r="J167" s="0" t="str">
        <f aca="false">"&lt;tr&gt;&lt;td&gt;" &amp; H167 &amp; "&lt;/td&gt;&lt;td&gt;&lt;small&gt;Very Short Introduction&lt;br/&gt;http://m.veryshortintroductions.com&lt;/small&gt;&lt;br/&gt;&lt;em&gt;ebook&lt;/em&gt;&lt;br/&gt;&lt;br/&gt;" &amp; G167 &amp; "&lt;/td&gt;&lt;td&gt;" &amp; I167 &amp; "&lt;/td&gt;&lt;/tr&gt;"</f>
        <v>&lt;tr&gt;&lt;td&gt;&lt;a href='http://dx.doi.org/10.1093/actrade/9780192801555.001.0001'&gt;&lt;img src='http://www.veryshortintroductions.com/view/covers/9780192801555.png' class='coverimage' alt='Fascism: A Very Short Introduction'/&gt;&lt;/a&gt;&lt;/td&gt;&lt;td&gt;&lt;small&gt;Very Short Introduction&lt;br/&gt;http://m.veryshortintroductions.com&lt;/small&gt;&lt;br/&gt;&lt;em&gt;ebook&lt;/em&gt;&lt;br/&gt;&lt;br/&gt;&lt;a href='http://dx.doi.org/10.1093/actrade/9780192801555.001.0001'&gt;Fascism&lt;/a&gt;&lt;/td&gt;&lt;td&gt;&lt;a href='http://www.veryshortintroductions.com/mobile/view/10.1093/actrade/9780192801555.001.0001/actrade-9780192801555'&gt;&lt;img src='https://api.qrserver.com/v1/create-qr-code/?size=300x300&amp;data=http://www.veryshortintroductions.com/mobile/view/10.1093/actrade/9780192801555.001.0001/actrade-9780192801555' class='qr'/&gt;&lt;/a&gt;&lt;/td&gt;&lt;/tr&gt;</v>
      </c>
      <c r="N167" s="0" t="s">
        <v>44</v>
      </c>
      <c r="O167" s="0" t="s">
        <v>879</v>
      </c>
      <c r="P167" s="0" t="s">
        <v>879</v>
      </c>
      <c r="Q167" s="0" t="s">
        <v>46</v>
      </c>
      <c r="S167" s="0" t="s">
        <v>880</v>
      </c>
      <c r="Y167" s="0" t="s">
        <v>881</v>
      </c>
      <c r="AA167" s="0" t="s">
        <v>49</v>
      </c>
      <c r="AB167" s="2" t="n">
        <v>37257</v>
      </c>
      <c r="AC167" s="2" t="n">
        <v>37621</v>
      </c>
      <c r="AK167" s="0" t="s">
        <v>50</v>
      </c>
      <c r="AL167" s="0" t="s">
        <v>51</v>
      </c>
      <c r="AM167" s="0" t="s">
        <v>49</v>
      </c>
      <c r="AN167" s="0" t="s">
        <v>49</v>
      </c>
      <c r="AO167" s="0" t="s">
        <v>49</v>
      </c>
      <c r="AP167" s="0" t="s">
        <v>49</v>
      </c>
      <c r="AQ167" s="0" t="s">
        <v>49</v>
      </c>
    </row>
    <row r="168" customFormat="false" ht="15" hidden="false" customHeight="false" outlineLevel="0" collapsed="false">
      <c r="A168" s="0" t="n">
        <v>1113072</v>
      </c>
      <c r="B168" s="0" t="str">
        <f aca="false">RIGHT(O168,LEN(O168)-FIND("actrade-",O168)-7)</f>
        <v>9780199547906</v>
      </c>
      <c r="C168" s="0" t="str">
        <f aca="false">"10.1093/actrade/" &amp; B168 &amp; ".001.0001"</f>
        <v>10.1093/actrade/9780199547906.001.0001</v>
      </c>
      <c r="D168" s="0" t="str">
        <f aca="false">"http://www.veryshortintroductions.com/mobile/view/" &amp; C168 &amp; "/actrade-" &amp; B168</f>
        <v>http://www.veryshortintroductions.com/mobile/view/10.1093/actrade/9780199547906.001.0001/actrade-9780199547906</v>
      </c>
      <c r="E168" s="0" t="s">
        <v>882</v>
      </c>
      <c r="F168" s="0" t="str">
        <f aca="false">LEFT(E168,FIND(":",E168)-1)</f>
        <v>Fashion</v>
      </c>
      <c r="G168" s="0" t="str">
        <f aca="false">"&lt;a href='http://dx.doi.org/" &amp; C168 &amp; "'&gt;" &amp; LEFT(E168,FIND(":",E168)-1) &amp; "&lt;/a&gt;"</f>
        <v>&lt;a href='http://dx.doi.org/10.1093/actrade/9780199547906.001.0001'&gt;Fashion&lt;/a&gt;</v>
      </c>
      <c r="H168" s="0" t="str">
        <f aca="false">"&lt;a href='http://dx.doi.org/" &amp; C168 &amp; "'&gt;" &amp;"&lt;img src='http://www.veryshortintroductions.com/view/covers/"&amp;B168&amp;".png' class='coverimage' alt='" &amp;E168 &amp; "'/&gt;&lt;/a&gt;"</f>
        <v>&lt;a href='http://dx.doi.org/10.1093/actrade/9780199547906.001.0001'&gt;&lt;img src='http://www.veryshortintroductions.com/view/covers/9780199547906.png' class='coverimage' alt='Fashion: A Very Short Introduction (Very short introductions)'/&gt;&lt;/a&gt;</v>
      </c>
      <c r="I168" s="0" t="str">
        <f aca="false">"&lt;a href='" &amp; D168 &amp; "'&gt;" &amp; "&lt;img src='https://api.qrserver.com/v1/create-qr-code/?size=300x300&amp;data=" &amp; D168 &amp;"' class='qr'/&gt;&lt;/a&gt;"</f>
        <v>&lt;a href='http://www.veryshortintroductions.com/mobile/view/10.1093/actrade/9780199547906.001.0001/actrade-9780199547906'&gt;&lt;img src='https://api.qrserver.com/v1/create-qr-code/?size=300x300&amp;data=http://www.veryshortintroductions.com/mobile/view/10.1093/actrade/9780199547906.001.0001/actrade-9780199547906' class='qr'/&gt;&lt;/a&gt;</v>
      </c>
      <c r="J168" s="0" t="str">
        <f aca="false">"&lt;tr&gt;&lt;td&gt;" &amp; H168 &amp; "&lt;/td&gt;&lt;td&gt;&lt;small&gt;Very Short Introduction&lt;br/&gt;http://m.veryshortintroductions.com&lt;/small&gt;&lt;br/&gt;&lt;em&gt;ebook&lt;/em&gt;&lt;br/&gt;&lt;br/&gt;" &amp; G168 &amp; "&lt;/td&gt;&lt;td&gt;" &amp; I168 &amp; "&lt;/td&gt;&lt;/tr&gt;"</f>
        <v>&lt;tr&gt;&lt;td&gt;&lt;a href='http://dx.doi.org/10.1093/actrade/9780199547906.001.0001'&gt;&lt;img src='http://www.veryshortintroductions.com/view/covers/9780199547906.png' class='coverimage' alt='Fashion: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href='http://dx.doi.org/10.1093/actrade/9780199547906.001.0001'&gt;Fashion&lt;/a&gt;&lt;/td&gt;&lt;td&gt;&lt;a href='http://www.veryshortintroductions.com/mobile/view/10.1093/actrade/9780199547906.001.0001/actrade-9780199547906'&gt;&lt;img src='https://api.qrserver.com/v1/create-qr-code/?size=300x300&amp;data=http://www.veryshortintroductions.com/mobile/view/10.1093/actrade/9780199547906.001.0001/actrade-9780199547906' class='qr'/&gt;&lt;/a&gt;&lt;/td&gt;&lt;/tr&gt;</v>
      </c>
      <c r="N168" s="0" t="s">
        <v>44</v>
      </c>
      <c r="O168" s="0" t="s">
        <v>883</v>
      </c>
      <c r="P168" s="0" t="s">
        <v>883</v>
      </c>
      <c r="Q168" s="0" t="s">
        <v>46</v>
      </c>
      <c r="S168" s="0" t="s">
        <v>884</v>
      </c>
      <c r="X168" s="0" t="s">
        <v>885</v>
      </c>
      <c r="Y168" s="0" t="s">
        <v>886</v>
      </c>
      <c r="AA168" s="0" t="s">
        <v>49</v>
      </c>
      <c r="AB168" s="2" t="n">
        <v>39814</v>
      </c>
      <c r="AC168" s="2" t="n">
        <v>40178</v>
      </c>
      <c r="AJ168" s="0" t="s">
        <v>887</v>
      </c>
      <c r="AK168" s="0" t="s">
        <v>50</v>
      </c>
      <c r="AL168" s="0" t="s">
        <v>51</v>
      </c>
      <c r="AM168" s="0" t="s">
        <v>49</v>
      </c>
      <c r="AN168" s="0" t="s">
        <v>49</v>
      </c>
      <c r="AO168" s="0" t="s">
        <v>49</v>
      </c>
      <c r="AP168" s="0" t="s">
        <v>49</v>
      </c>
      <c r="AQ168" s="0" t="s">
        <v>49</v>
      </c>
    </row>
    <row r="169" customFormat="false" ht="15" hidden="false" customHeight="false" outlineLevel="0" collapsed="false">
      <c r="A169" s="0" t="n">
        <v>1045687</v>
      </c>
      <c r="B169" s="0" t="str">
        <f aca="false">RIGHT(O169,LEN(O169)-FIND("actrade-",O169)-7)</f>
        <v>9780192805102</v>
      </c>
      <c r="C169" s="0" t="str">
        <f aca="false">"10.1093/actrade/" &amp; B169 &amp; ".001.0001"</f>
        <v>10.1093/actrade/9780192805102.001.0001</v>
      </c>
      <c r="D169" s="0" t="str">
        <f aca="false">"http://www.veryshortintroductions.com/mobile/view/" &amp; C169 &amp; "/actrade-" &amp; B169</f>
        <v>http://www.veryshortintroductions.com/mobile/view/10.1093/actrade/9780192805102.001.0001/actrade-9780192805102</v>
      </c>
      <c r="E169" s="0" t="s">
        <v>888</v>
      </c>
      <c r="F169" s="0" t="str">
        <f aca="false">LEFT(E169,FIND(":",E169)-1)</f>
        <v>Feminism</v>
      </c>
      <c r="G169" s="0" t="str">
        <f aca="false">"&lt;a href='http://dx.doi.org/" &amp; C169 &amp; "'&gt;" &amp; LEFT(E169,FIND(":",E169)-1) &amp; "&lt;/a&gt;"</f>
        <v>&lt;a href='http://dx.doi.org/10.1093/actrade/9780192805102.001.0001'&gt;Feminism&lt;/a&gt;</v>
      </c>
      <c r="H169" s="0" t="str">
        <f aca="false">"&lt;a href='http://dx.doi.org/" &amp; C169 &amp; "'&gt;" &amp;"&lt;img src='http://www.veryshortintroductions.com/view/covers/"&amp;B169&amp;".png' class='coverimage' alt='" &amp;E169 &amp; "'/&gt;&lt;/a&gt;"</f>
        <v>&lt;a href='http://dx.doi.org/10.1093/actrade/9780192805102.001.0001'&gt;&lt;img src='http://www.veryshortintroductions.com/view/covers/9780192805102.png' class='coverimage' alt='Feminism: A Very Short Introduction (Very short introductions ; 141)'/&gt;&lt;/a&gt;</v>
      </c>
      <c r="I169" s="0" t="str">
        <f aca="false">"&lt;a href='" &amp; D169 &amp; "'&gt;" &amp; "&lt;img src='https://api.qrserver.com/v1/create-qr-code/?size=300x300&amp;data=" &amp; D169 &amp;"' class='qr'/&gt;&lt;/a&gt;"</f>
        <v>&lt;a href='http://www.veryshortintroductions.com/mobile/view/10.1093/actrade/9780192805102.001.0001/actrade-9780192805102'&gt;&lt;img src='https://api.qrserver.com/v1/create-qr-code/?size=300x300&amp;data=http://www.veryshortintroductions.com/mobile/view/10.1093/actrade/9780192805102.001.0001/actrade-9780192805102' class='qr'/&gt;&lt;/a&gt;</v>
      </c>
      <c r="J169" s="0" t="str">
        <f aca="false">"&lt;tr&gt;&lt;td&gt;" &amp; H169 &amp; "&lt;/td&gt;&lt;td&gt;&lt;small&gt;Very Short Introduction&lt;br/&gt;http://m.veryshortintroductions.com&lt;/small&gt;&lt;br/&gt;&lt;em&gt;ebook&lt;/em&gt;&lt;br/&gt;&lt;br/&gt;" &amp; G169 &amp; "&lt;/td&gt;&lt;td&gt;" &amp; I169 &amp; "&lt;/td&gt;&lt;/tr&gt;"</f>
        <v>&lt;tr&gt;&lt;td&gt;&lt;a href='http://dx.doi.org/10.1093/actrade/9780192805102.001.0001'&gt;&lt;img src='http://www.veryshortintroductions.com/view/covers/9780192805102.png' class='coverimage' alt='Feminism: A Very Short Introduction (Very short introductions ; 141)'/&gt;&lt;/a&gt;&lt;/td&gt;&lt;td&gt;&lt;small&gt;Very Short Introduction&lt;br/&gt;http://m.veryshortintroductions.com&lt;/small&gt;&lt;br/&gt;&lt;em&gt;ebook&lt;/em&gt;&lt;br/&gt;&lt;br/&gt;&lt;a href='http://dx.doi.org/10.1093/actrade/9780192805102.001.0001'&gt;Feminism&lt;/a&gt;&lt;/td&gt;&lt;td&gt;&lt;a href='http://www.veryshortintroductions.com/mobile/view/10.1093/actrade/9780192805102.001.0001/actrade-9780192805102'&gt;&lt;img src='https://api.qrserver.com/v1/create-qr-code/?size=300x300&amp;data=http://www.veryshortintroductions.com/mobile/view/10.1093/actrade/9780192805102.001.0001/actrade-9780192805102' class='qr'/&gt;&lt;/a&gt;&lt;/td&gt;&lt;/tr&gt;</v>
      </c>
      <c r="N169" s="0" t="s">
        <v>44</v>
      </c>
      <c r="O169" s="0" t="s">
        <v>889</v>
      </c>
      <c r="P169" s="0" t="s">
        <v>889</v>
      </c>
      <c r="Q169" s="0" t="s">
        <v>46</v>
      </c>
      <c r="S169" s="0" t="s">
        <v>890</v>
      </c>
      <c r="X169" s="0" t="s">
        <v>891</v>
      </c>
      <c r="Y169" s="0" t="s">
        <v>892</v>
      </c>
      <c r="AA169" s="0" t="s">
        <v>49</v>
      </c>
      <c r="AB169" s="2" t="n">
        <v>38353</v>
      </c>
      <c r="AC169" s="2" t="n">
        <v>38717</v>
      </c>
      <c r="AJ169" s="0" t="s">
        <v>893</v>
      </c>
      <c r="AK169" s="0" t="s">
        <v>50</v>
      </c>
      <c r="AL169" s="0" t="s">
        <v>51</v>
      </c>
      <c r="AM169" s="0" t="s">
        <v>49</v>
      </c>
      <c r="AN169" s="0" t="s">
        <v>49</v>
      </c>
      <c r="AO169" s="0" t="s">
        <v>49</v>
      </c>
      <c r="AP169" s="0" t="s">
        <v>49</v>
      </c>
      <c r="AQ169" s="0" t="s">
        <v>49</v>
      </c>
    </row>
    <row r="170" customFormat="false" ht="15" hidden="false" customHeight="false" outlineLevel="0" collapsed="false">
      <c r="A170" s="0" t="n">
        <v>1117378</v>
      </c>
      <c r="B170" s="0" t="str">
        <f aca="false">RIGHT(O170,LEN(O170)-FIND("actrade-",O170)-7)</f>
        <v>9780195370874</v>
      </c>
      <c r="C170" s="0" t="str">
        <f aca="false">"10.1093/actrade/" &amp; B170 &amp; ".001.0001"</f>
        <v>10.1093/actrade/9780195370874.001.0001</v>
      </c>
      <c r="D170" s="0" t="str">
        <f aca="false">"http://www.veryshortintroductions.com/mobile/view/" &amp; C170 &amp; "/actrade-" &amp; B170</f>
        <v>http://www.veryshortintroductions.com/mobile/view/10.1093/actrade/9780195370874.001.0001/actrade-9780195370874</v>
      </c>
      <c r="E170" s="0" t="s">
        <v>894</v>
      </c>
      <c r="F170" s="0" t="str">
        <f aca="false">LEFT(E170,FIND(":",E170)-1)</f>
        <v>Film Music</v>
      </c>
      <c r="G170" s="0" t="str">
        <f aca="false">"&lt;a href='http://dx.doi.org/" &amp; C170 &amp; "'&gt;" &amp; LEFT(E170,FIND(":",E170)-1) &amp; "&lt;/a&gt;"</f>
        <v>&lt;a href='http://dx.doi.org/10.1093/actrade/9780195370874.001.0001'&gt;Film Music&lt;/a&gt;</v>
      </c>
      <c r="H170" s="0" t="str">
        <f aca="false">"&lt;a href='http://dx.doi.org/" &amp; C170 &amp; "'&gt;" &amp;"&lt;img src='http://www.veryshortintroductions.com/view/covers/"&amp;B170&amp;".png' class='coverimage' alt='" &amp;E170 &amp; "'/&gt;&lt;/a&gt;"</f>
        <v>&lt;a href='http://dx.doi.org/10.1093/actrade/9780195370874.001.0001'&gt;&lt;img src='http://www.veryshortintroductions.com/view/covers/9780195370874.png' class='coverimage' alt='Film Music: A Very Short Introduction (Very short introductions)'/&gt;&lt;/a&gt;</v>
      </c>
      <c r="I170" s="0" t="str">
        <f aca="false">"&lt;a href='" &amp; D170 &amp; "'&gt;" &amp; "&lt;img src='https://api.qrserver.com/v1/create-qr-code/?size=300x300&amp;data=" &amp; D170 &amp;"' class='qr'/&gt;&lt;/a&gt;"</f>
        <v>&lt;a href='http://www.veryshortintroductions.com/mobile/view/10.1093/actrade/9780195370874.001.0001/actrade-9780195370874'&gt;&lt;img src='https://api.qrserver.com/v1/create-qr-code/?size=300x300&amp;data=http://www.veryshortintroductions.com/mobile/view/10.1093/actrade/9780195370874.001.0001/actrade-9780195370874' class='qr'/&gt;&lt;/a&gt;</v>
      </c>
      <c r="J170" s="0" t="str">
        <f aca="false">"&lt;tr&gt;&lt;td&gt;" &amp; H170 &amp; "&lt;/td&gt;&lt;td&gt;&lt;small&gt;Very Short Introduction&lt;br/&gt;http://m.veryshortintroductions.com&lt;/small&gt;&lt;br/&gt;&lt;em&gt;ebook&lt;/em&gt;&lt;br/&gt;&lt;br/&gt;" &amp; G170 &amp; "&lt;/td&gt;&lt;td&gt;" &amp; I170 &amp; "&lt;/td&gt;&lt;/tr&gt;"</f>
        <v>&lt;tr&gt;&lt;td&gt;&lt;a href='http://dx.doi.org/10.1093/actrade/9780195370874.001.0001'&gt;&lt;img src='http://www.veryshortintroductions.com/view/covers/9780195370874.png' class='coverimage' alt='Film Music: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href='http://dx.doi.org/10.1093/actrade/9780195370874.001.0001'&gt;Film Music&lt;/a&gt;&lt;/td&gt;&lt;td&gt;&lt;a href='http://www.veryshortintroductions.com/mobile/view/10.1093/actrade/9780195370874.001.0001/actrade-9780195370874'&gt;&lt;img src='https://api.qrserver.com/v1/create-qr-code/?size=300x300&amp;data=http://www.veryshortintroductions.com/mobile/view/10.1093/actrade/9780195370874.001.0001/actrade-9780195370874' class='qr'/&gt;&lt;/a&gt;&lt;/td&gt;&lt;/tr&gt;</v>
      </c>
      <c r="N170" s="0" t="s">
        <v>44</v>
      </c>
      <c r="O170" s="0" t="s">
        <v>895</v>
      </c>
      <c r="P170" s="0" t="s">
        <v>895</v>
      </c>
      <c r="Q170" s="0" t="s">
        <v>46</v>
      </c>
      <c r="S170" s="0" t="s">
        <v>896</v>
      </c>
      <c r="X170" s="0" t="s">
        <v>897</v>
      </c>
      <c r="Y170" s="0" t="s">
        <v>898</v>
      </c>
      <c r="AA170" s="0" t="s">
        <v>49</v>
      </c>
      <c r="AB170" s="2" t="n">
        <v>40179</v>
      </c>
      <c r="AC170" s="2" t="n">
        <v>40543</v>
      </c>
      <c r="AJ170" s="0" t="s">
        <v>899</v>
      </c>
      <c r="AK170" s="0" t="s">
        <v>50</v>
      </c>
      <c r="AL170" s="0" t="s">
        <v>51</v>
      </c>
      <c r="AM170" s="0" t="s">
        <v>49</v>
      </c>
      <c r="AN170" s="0" t="s">
        <v>49</v>
      </c>
      <c r="AO170" s="0" t="s">
        <v>49</v>
      </c>
      <c r="AP170" s="0" t="s">
        <v>49</v>
      </c>
      <c r="AQ170" s="0" t="s">
        <v>49</v>
      </c>
    </row>
    <row r="171" customFormat="false" ht="15" hidden="false" customHeight="false" outlineLevel="0" collapsed="false">
      <c r="A171" s="0" t="n">
        <v>3093044</v>
      </c>
      <c r="B171" s="0" t="str">
        <f aca="false">RIGHT(O171,LEN(O171)-FIND("actrade-",O171)-7)</f>
        <v>9780192803535</v>
      </c>
      <c r="C171" s="0" t="str">
        <f aca="false">"10.1093/actrade/" &amp; B171 &amp; ".001.0001"</f>
        <v>10.1093/actrade/9780192803535.001.0001</v>
      </c>
      <c r="D171" s="0" t="str">
        <f aca="false">"http://www.veryshortintroductions.com/mobile/view/" &amp; C171 &amp; "/actrade-" &amp; B171</f>
        <v>http://www.veryshortintroductions.com/mobile/view/10.1093/actrade/9780192803535.001.0001/actrade-9780192803535</v>
      </c>
      <c r="E171" s="0" t="s">
        <v>900</v>
      </c>
      <c r="F171" s="0" t="str">
        <f aca="false">LEFT(E171,FIND(":",E171)-1)</f>
        <v>Film</v>
      </c>
      <c r="G171" s="0" t="str">
        <f aca="false">"&lt;a href='http://dx.doi.org/" &amp; C171 &amp; "'&gt;" &amp; LEFT(E171,FIND(":",E171)-1) &amp; "&lt;/a&gt;"</f>
        <v>&lt;a href='http://dx.doi.org/10.1093/actrade/9780192803535.001.0001'&gt;Film&lt;/a&gt;</v>
      </c>
      <c r="H171" s="0" t="str">
        <f aca="false">"&lt;a href='http://dx.doi.org/" &amp; C171 &amp; "'&gt;" &amp;"&lt;img src='http://www.veryshortintroductions.com/view/covers/"&amp;B171&amp;".png' class='coverimage' alt='" &amp;E171 &amp; "'/&gt;&lt;/a&gt;"</f>
        <v>&lt;a href='http://dx.doi.org/10.1093/actrade/9780192803535.001.0001'&gt;&lt;img src='http://www.veryshortintroductions.com/view/covers/9780192803535.png' class='coverimage' alt='Film: a very short introduction'/&gt;&lt;/a&gt;</v>
      </c>
      <c r="I171" s="0" t="str">
        <f aca="false">"&lt;a href='" &amp; D171 &amp; "'&gt;" &amp; "&lt;img src='https://api.qrserver.com/v1/create-qr-code/?size=300x300&amp;data=" &amp; D171 &amp;"' class='qr'/&gt;&lt;/a&gt;"</f>
        <v>&lt;a href='http://www.veryshortintroductions.com/mobile/view/10.1093/actrade/9780192803535.001.0001/actrade-9780192803535'&gt;&lt;img src='https://api.qrserver.com/v1/create-qr-code/?size=300x300&amp;data=http://www.veryshortintroductions.com/mobile/view/10.1093/actrade/9780192803535.001.0001/actrade-9780192803535' class='qr'/&gt;&lt;/a&gt;</v>
      </c>
      <c r="J171" s="0" t="str">
        <f aca="false">"&lt;tr&gt;&lt;td&gt;" &amp; H171 &amp; "&lt;/td&gt;&lt;td&gt;&lt;small&gt;Very Short Introduction&lt;br/&gt;http://m.veryshortintroductions.com&lt;/small&gt;&lt;br/&gt;&lt;em&gt;ebook&lt;/em&gt;&lt;br/&gt;&lt;br/&gt;" &amp; G171 &amp; "&lt;/td&gt;&lt;td&gt;" &amp; I171 &amp; "&lt;/td&gt;&lt;/tr&gt;"</f>
        <v>&lt;tr&gt;&lt;td&gt;&lt;a href='http://dx.doi.org/10.1093/actrade/9780192803535.001.0001'&gt;&lt;img src='http://www.veryshortintroductions.com/view/covers/9780192803535.png' class='coverimage' alt='Film: a very short introduction'/&gt;&lt;/a&gt;&lt;/td&gt;&lt;td&gt;&lt;small&gt;Very Short Introduction&lt;br/&gt;http://m.veryshortintroductions.com&lt;/small&gt;&lt;br/&gt;&lt;em&gt;ebook&lt;/em&gt;&lt;br/&gt;&lt;br/&gt;&lt;a href='http://dx.doi.org/10.1093/actrade/9780192803535.001.0001'&gt;Film&lt;/a&gt;&lt;/td&gt;&lt;td&gt;&lt;a href='http://www.veryshortintroductions.com/mobile/view/10.1093/actrade/9780192803535.001.0001/actrade-9780192803535'&gt;&lt;img src='https://api.qrserver.com/v1/create-qr-code/?size=300x300&amp;data=http://www.veryshortintroductions.com/mobile/view/10.1093/actrade/9780192803535.001.0001/actrade-9780192803535' class='qr'/&gt;&lt;/a&gt;&lt;/td&gt;&lt;/tr&gt;</v>
      </c>
      <c r="N171" s="0" t="s">
        <v>44</v>
      </c>
      <c r="O171" s="0" t="s">
        <v>901</v>
      </c>
      <c r="P171" s="0" t="s">
        <v>901</v>
      </c>
      <c r="Q171" s="0" t="s">
        <v>46</v>
      </c>
      <c r="S171" s="0" t="s">
        <v>902</v>
      </c>
      <c r="Y171" s="0" t="s">
        <v>903</v>
      </c>
      <c r="AA171" s="0" t="s">
        <v>49</v>
      </c>
      <c r="AB171" s="2" t="n">
        <v>40909</v>
      </c>
      <c r="AC171" s="2" t="n">
        <v>41274</v>
      </c>
      <c r="AK171" s="0" t="s">
        <v>50</v>
      </c>
      <c r="AL171" s="0" t="s">
        <v>51</v>
      </c>
      <c r="AM171" s="0" t="s">
        <v>49</v>
      </c>
      <c r="AN171" s="0" t="s">
        <v>49</v>
      </c>
      <c r="AO171" s="0" t="s">
        <v>49</v>
      </c>
      <c r="AP171" s="0" t="s">
        <v>49</v>
      </c>
      <c r="AQ171" s="0" t="s">
        <v>49</v>
      </c>
    </row>
    <row r="172" customFormat="false" ht="15" hidden="false" customHeight="false" outlineLevel="0" collapsed="false">
      <c r="A172" s="0" t="n">
        <v>950240</v>
      </c>
      <c r="B172" s="0" t="str">
        <f aca="false">RIGHT(O172,LEN(O172)-FIND("actrade-",O172)-7)</f>
        <v>9780199205592</v>
      </c>
      <c r="C172" s="0" t="str">
        <f aca="false">"10.1093/actrade/" &amp; B172 &amp; ".001.0001"</f>
        <v>10.1093/actrade/9780199205592.001.0001</v>
      </c>
      <c r="D172" s="0" t="str">
        <f aca="false">"http://www.veryshortintroductions.com/mobile/view/" &amp; C172 &amp; "/actrade-" &amp; B172</f>
        <v>http://www.veryshortintroductions.com/mobile/view/10.1093/actrade/9780199205592.001.0001/actrade-9780199205592</v>
      </c>
      <c r="E172" s="0" t="s">
        <v>904</v>
      </c>
      <c r="F172" s="0" t="str">
        <f aca="false">LEFT(E172,FIND(":",E172)-1)</f>
        <v>First World War</v>
      </c>
      <c r="G172" s="0" t="str">
        <f aca="false">"&lt;a href='http://dx.doi.org/" &amp; C172 &amp; "'&gt;" &amp; LEFT(E172,FIND(":",E172)-1) &amp; "&lt;/a&gt;"</f>
        <v>&lt;a href='http://dx.doi.org/10.1093/actrade/9780199205592.001.0001'&gt;First World War&lt;/a&gt;</v>
      </c>
      <c r="H172" s="0" t="str">
        <f aca="false">"&lt;a href='http://dx.doi.org/" &amp; C172 &amp; "'&gt;" &amp;"&lt;img src='http://www.veryshortintroductions.com/view/covers/"&amp;B172&amp;".png' class='coverimage' alt='" &amp;E172 &amp; "'/&gt;&lt;/a&gt;"</f>
        <v>&lt;a href='http://dx.doi.org/10.1093/actrade/9780199205592.001.0001'&gt;&lt;img src='http://www.veryshortintroductions.com/view/covers/9780199205592.png' class='coverimage' alt='First World War: A Very Short Introduction (Very short introductions ; 154)'/&gt;&lt;/a&gt;</v>
      </c>
      <c r="I172" s="0" t="str">
        <f aca="false">"&lt;a href='" &amp; D172 &amp; "'&gt;" &amp; "&lt;img src='https://api.qrserver.com/v1/create-qr-code/?size=300x300&amp;data=" &amp; D172 &amp;"' class='qr'/&gt;&lt;/a&gt;"</f>
        <v>&lt;a href='http://www.veryshortintroductions.com/mobile/view/10.1093/actrade/9780199205592.001.0001/actrade-9780199205592'&gt;&lt;img src='https://api.qrserver.com/v1/create-qr-code/?size=300x300&amp;data=http://www.veryshortintroductions.com/mobile/view/10.1093/actrade/9780199205592.001.0001/actrade-9780199205592' class='qr'/&gt;&lt;/a&gt;</v>
      </c>
      <c r="J172" s="0" t="str">
        <f aca="false">"&lt;tr&gt;&lt;td&gt;" &amp; H172 &amp; "&lt;/td&gt;&lt;td&gt;&lt;small&gt;Very Short Introduction&lt;br/&gt;http://m.veryshortintroductions.com&lt;/small&gt;&lt;br/&gt;&lt;em&gt;ebook&lt;/em&gt;&lt;br/&gt;&lt;br/&gt;" &amp; G172 &amp; "&lt;/td&gt;&lt;td&gt;" &amp; I172 &amp; "&lt;/td&gt;&lt;/tr&gt;"</f>
        <v>&lt;tr&gt;&lt;td&gt;&lt;a href='http://dx.doi.org/10.1093/actrade/9780199205592.001.0001'&gt;&lt;img src='http://www.veryshortintroductions.com/view/covers/9780199205592.png' class='coverimage' alt='First World War: A Very Short Introduction (Very short introductions ; 154)'/&gt;&lt;/a&gt;&lt;/td&gt;&lt;td&gt;&lt;small&gt;Very Short Introduction&lt;br/&gt;http://m.veryshortintroductions.com&lt;/small&gt;&lt;br/&gt;&lt;em&gt;ebook&lt;/em&gt;&lt;br/&gt;&lt;br/&gt;&lt;a href='http://dx.doi.org/10.1093/actrade/9780199205592.001.0001'&gt;First World War&lt;/a&gt;&lt;/td&gt;&lt;td&gt;&lt;a href='http://www.veryshortintroductions.com/mobile/view/10.1093/actrade/9780199205592.001.0001/actrade-9780199205592'&gt;&lt;img src='https://api.qrserver.com/v1/create-qr-code/?size=300x300&amp;data=http://www.veryshortintroductions.com/mobile/view/10.1093/actrade/9780199205592.001.0001/actrade-9780199205592' class='qr'/&gt;&lt;/a&gt;&lt;/td&gt;&lt;/tr&gt;</v>
      </c>
      <c r="N172" s="0" t="s">
        <v>44</v>
      </c>
      <c r="O172" s="0" t="s">
        <v>905</v>
      </c>
      <c r="P172" s="0" t="s">
        <v>905</v>
      </c>
      <c r="Q172" s="0" t="s">
        <v>46</v>
      </c>
      <c r="S172" s="0" t="s">
        <v>906</v>
      </c>
      <c r="X172" s="0" t="s">
        <v>907</v>
      </c>
      <c r="Y172" s="0" t="s">
        <v>908</v>
      </c>
      <c r="AA172" s="0" t="s">
        <v>49</v>
      </c>
      <c r="AB172" s="2" t="n">
        <v>39083</v>
      </c>
      <c r="AC172" s="2" t="n">
        <v>39447</v>
      </c>
      <c r="AJ172" s="0" t="s">
        <v>909</v>
      </c>
      <c r="AK172" s="0" t="s">
        <v>50</v>
      </c>
      <c r="AL172" s="0" t="s">
        <v>51</v>
      </c>
      <c r="AM172" s="0" t="s">
        <v>49</v>
      </c>
      <c r="AN172" s="0" t="s">
        <v>49</v>
      </c>
      <c r="AO172" s="0" t="s">
        <v>49</v>
      </c>
      <c r="AP172" s="0" t="s">
        <v>49</v>
      </c>
      <c r="AQ172" s="0" t="s">
        <v>49</v>
      </c>
    </row>
    <row r="173" customFormat="false" ht="15" hidden="false" customHeight="false" outlineLevel="0" collapsed="false">
      <c r="A173" s="0" t="n">
        <v>1141079</v>
      </c>
      <c r="B173" s="0" t="str">
        <f aca="false">RIGHT(O173,LEN(O173)-FIND("actrade-",O173)-7)</f>
        <v>9780195395020</v>
      </c>
      <c r="C173" s="0" t="str">
        <f aca="false">"10.1093/actrade/" &amp; B173 &amp; ".001.0001"</f>
        <v>10.1093/actrade/9780195395020.001.0001</v>
      </c>
      <c r="D173" s="0" t="str">
        <f aca="false">"http://www.veryshortintroductions.com/mobile/view/" &amp; C173 &amp; "/actrade-" &amp; B173</f>
        <v>http://www.veryshortintroductions.com/mobile/view/10.1093/actrade/9780195395020.001.0001/actrade-9780195395020</v>
      </c>
      <c r="E173" s="0" t="s">
        <v>910</v>
      </c>
      <c r="F173" s="0" t="str">
        <f aca="false">LEFT(E173,FIND(":",E173)-1)</f>
        <v>Folk Music</v>
      </c>
      <c r="G173" s="0" t="str">
        <f aca="false">"&lt;a href='http://dx.doi.org/" &amp; C173 &amp; "'&gt;" &amp; LEFT(E173,FIND(":",E173)-1) &amp; "&lt;/a&gt;"</f>
        <v>&lt;a href='http://dx.doi.org/10.1093/actrade/9780195395020.001.0001'&gt;Folk Music&lt;/a&gt;</v>
      </c>
      <c r="H173" s="0" t="str">
        <f aca="false">"&lt;a href='http://dx.doi.org/" &amp; C173 &amp; "'&gt;" &amp;"&lt;img src='http://www.veryshortintroductions.com/view/covers/"&amp;B173&amp;".png' class='coverimage' alt='" &amp;E173 &amp; "'/&gt;&lt;/a&gt;"</f>
        <v>&lt;a href='http://dx.doi.org/10.1093/actrade/9780195395020.001.0001'&gt;&lt;img src='http://www.veryshortintroductions.com/view/covers/9780195395020.png' class='coverimage' alt='Folk Music: A Very Short Introduction (Very short introductions ; 257)'/&gt;&lt;/a&gt;</v>
      </c>
      <c r="I173" s="0" t="str">
        <f aca="false">"&lt;a href='" &amp; D173 &amp; "'&gt;" &amp; "&lt;img src='https://api.qrserver.com/v1/create-qr-code/?size=300x300&amp;data=" &amp; D173 &amp;"' class='qr'/&gt;&lt;/a&gt;"</f>
        <v>&lt;a href='http://www.veryshortintroductions.com/mobile/view/10.1093/actrade/9780195395020.001.0001/actrade-9780195395020'&gt;&lt;img src='https://api.qrserver.com/v1/create-qr-code/?size=300x300&amp;data=http://www.veryshortintroductions.com/mobile/view/10.1093/actrade/9780195395020.001.0001/actrade-9780195395020' class='qr'/&gt;&lt;/a&gt;</v>
      </c>
      <c r="J173" s="0" t="str">
        <f aca="false">"&lt;tr&gt;&lt;td&gt;" &amp; H173 &amp; "&lt;/td&gt;&lt;td&gt;&lt;small&gt;Very Short Introduction&lt;br/&gt;http://m.veryshortintroductions.com&lt;/small&gt;&lt;br/&gt;&lt;em&gt;ebook&lt;/em&gt;&lt;br/&gt;&lt;br/&gt;" &amp; G173 &amp; "&lt;/td&gt;&lt;td&gt;" &amp; I173 &amp; "&lt;/td&gt;&lt;/tr&gt;"</f>
        <v>&lt;tr&gt;&lt;td&gt;&lt;a href='http://dx.doi.org/10.1093/actrade/9780195395020.001.0001'&gt;&lt;img src='http://www.veryshortintroductions.com/view/covers/9780195395020.png' class='coverimage' alt='Folk Music: A Very Short Introduction (Very short introductions ; 257)'/&gt;&lt;/a&gt;&lt;/td&gt;&lt;td&gt;&lt;small&gt;Very Short Introduction&lt;br/&gt;http://m.veryshortintroductions.com&lt;/small&gt;&lt;br/&gt;&lt;em&gt;ebook&lt;/em&gt;&lt;br/&gt;&lt;br/&gt;&lt;a href='http://dx.doi.org/10.1093/actrade/9780195395020.001.0001'&gt;Folk Music&lt;/a&gt;&lt;/td&gt;&lt;td&gt;&lt;a href='http://www.veryshortintroductions.com/mobile/view/10.1093/actrade/9780195395020.001.0001/actrade-9780195395020'&gt;&lt;img src='https://api.qrserver.com/v1/create-qr-code/?size=300x300&amp;data=http://www.veryshortintroductions.com/mobile/view/10.1093/actrade/9780195395020.001.0001/actrade-9780195395020' class='qr'/&gt;&lt;/a&gt;&lt;/td&gt;&lt;/tr&gt;</v>
      </c>
      <c r="N173" s="0" t="s">
        <v>44</v>
      </c>
      <c r="O173" s="0" t="s">
        <v>911</v>
      </c>
      <c r="P173" s="0" t="s">
        <v>911</v>
      </c>
      <c r="Q173" s="0" t="s">
        <v>46</v>
      </c>
      <c r="S173" s="0" t="s">
        <v>912</v>
      </c>
      <c r="X173" s="0" t="s">
        <v>913</v>
      </c>
      <c r="Y173" s="0" t="s">
        <v>914</v>
      </c>
      <c r="AA173" s="0" t="s">
        <v>49</v>
      </c>
      <c r="AB173" s="2" t="n">
        <v>40544</v>
      </c>
      <c r="AC173" s="2" t="n">
        <v>40908</v>
      </c>
      <c r="AJ173" s="0" t="s">
        <v>915</v>
      </c>
      <c r="AK173" s="0" t="s">
        <v>50</v>
      </c>
      <c r="AL173" s="0" t="s">
        <v>51</v>
      </c>
      <c r="AM173" s="0" t="s">
        <v>49</v>
      </c>
      <c r="AN173" s="0" t="s">
        <v>49</v>
      </c>
      <c r="AO173" s="0" t="s">
        <v>49</v>
      </c>
      <c r="AP173" s="0" t="s">
        <v>49</v>
      </c>
      <c r="AQ173" s="0" t="s">
        <v>49</v>
      </c>
    </row>
    <row r="174" customFormat="false" ht="15" hidden="false" customHeight="false" outlineLevel="0" collapsed="false">
      <c r="A174" s="0" t="n">
        <v>3093040</v>
      </c>
      <c r="B174" s="0" t="str">
        <f aca="false">RIGHT(O174,LEN(O174)-FIND("actrade-",O174)-7)</f>
        <v>9780199661084</v>
      </c>
      <c r="C174" s="0" t="str">
        <f aca="false">"10.1093/actrade/" &amp; B174 &amp; ".001.0001"</f>
        <v>10.1093/actrade/9780199661084.001.0001</v>
      </c>
      <c r="D174" s="0" t="str">
        <f aca="false">"http://www.veryshortintroductions.com/mobile/view/" &amp; C174 &amp; "/actrade-" &amp; B174</f>
        <v>http://www.veryshortintroductions.com/mobile/view/10.1093/actrade/9780199661084.001.0001/actrade-9780199661084</v>
      </c>
      <c r="E174" s="0" t="s">
        <v>916</v>
      </c>
      <c r="F174" s="0" t="str">
        <f aca="false">LEFT(E174,FIND(":",E174)-1)</f>
        <v>Food  </v>
      </c>
      <c r="G174" s="0" t="str">
        <f aca="false">"&lt;a href='http://dx.doi.org/" &amp; C174 &amp; "'&gt;" &amp; LEFT(E174,FIND(":",E174)-1) &amp; "&lt;/a&gt;"</f>
        <v>&lt;a href='http://dx.doi.org/10.1093/actrade/9780199661084.001.0001'&gt;Food  &lt;/a&gt;</v>
      </c>
      <c r="H174" s="0" t="str">
        <f aca="false">"&lt;a href='http://dx.doi.org/" &amp; C174 &amp; "'&gt;" &amp;"&lt;img src='http://www.veryshortintroductions.com/view/covers/"&amp;B174&amp;".png' class='coverimage' alt='" &amp;E174 &amp; "'/&gt;&lt;/a&gt;"</f>
        <v>&lt;a href='http://dx.doi.org/10.1093/actrade/9780199661084.001.0001'&gt;&lt;img src='http://www.veryshortintroductions.com/view/covers/9780199661084.png' class='coverimage' alt='Food  : a very short introduction'/&gt;&lt;/a&gt;</v>
      </c>
      <c r="I174" s="0" t="str">
        <f aca="false">"&lt;a href='" &amp; D174 &amp; "'&gt;" &amp; "&lt;img src='https://api.qrserver.com/v1/create-qr-code/?size=300x300&amp;data=" &amp; D174 &amp;"' class='qr'/&gt;&lt;/a&gt;"</f>
        <v>&lt;a href='http://www.veryshortintroductions.com/mobile/view/10.1093/actrade/9780199661084.001.0001/actrade-9780199661084'&gt;&lt;img src='https://api.qrserver.com/v1/create-qr-code/?size=300x300&amp;data=http://www.veryshortintroductions.com/mobile/view/10.1093/actrade/9780199661084.001.0001/actrade-9780199661084' class='qr'/&gt;&lt;/a&gt;</v>
      </c>
      <c r="J174" s="0" t="str">
        <f aca="false">"&lt;tr&gt;&lt;td&gt;" &amp; H174 &amp; "&lt;/td&gt;&lt;td&gt;&lt;small&gt;Very Short Introduction&lt;br/&gt;http://m.veryshortintroductions.com&lt;/small&gt;&lt;br/&gt;&lt;em&gt;ebook&lt;/em&gt;&lt;br/&gt;&lt;br/&gt;" &amp; G174 &amp; "&lt;/td&gt;&lt;td&gt;" &amp; I174 &amp; "&lt;/td&gt;&lt;/tr&gt;"</f>
        <v>&lt;tr&gt;&lt;td&gt;&lt;a href='http://dx.doi.org/10.1093/actrade/9780199661084.001.0001'&gt;&lt;img src='http://www.veryshortintroductions.com/view/covers/9780199661084.png' class='coverimage' alt='Food  : a very short introduction'/&gt;&lt;/a&gt;&lt;/td&gt;&lt;td&gt;&lt;small&gt;Very Short Introduction&lt;br/&gt;http://m.veryshortintroductions.com&lt;/small&gt;&lt;br/&gt;&lt;em&gt;ebook&lt;/em&gt;&lt;br/&gt;&lt;br/&gt;&lt;a href='http://dx.doi.org/10.1093/actrade/9780199661084.001.0001'&gt;Food  &lt;/a&gt;&lt;/td&gt;&lt;td&gt;&lt;a href='http://www.veryshortintroductions.com/mobile/view/10.1093/actrade/9780199661084.001.0001/actrade-9780199661084'&gt;&lt;img src='https://api.qrserver.com/v1/create-qr-code/?size=300x300&amp;data=http://www.veryshortintroductions.com/mobile/view/10.1093/actrade/9780199661084.001.0001/actrade-9780199661084' class='qr'/&gt;&lt;/a&gt;&lt;/td&gt;&lt;/tr&gt;</v>
      </c>
      <c r="N174" s="0" t="s">
        <v>44</v>
      </c>
      <c r="O174" s="0" t="s">
        <v>917</v>
      </c>
      <c r="P174" s="0" t="s">
        <v>917</v>
      </c>
      <c r="Q174" s="0" t="s">
        <v>46</v>
      </c>
      <c r="S174" s="0" t="s">
        <v>918</v>
      </c>
      <c r="Y174" s="0" t="s">
        <v>919</v>
      </c>
      <c r="AA174" s="0" t="s">
        <v>49</v>
      </c>
      <c r="AB174" s="2" t="n">
        <v>41275</v>
      </c>
      <c r="AC174" s="2" t="n">
        <v>41639</v>
      </c>
      <c r="AK174" s="0" t="s">
        <v>50</v>
      </c>
      <c r="AL174" s="0" t="s">
        <v>51</v>
      </c>
      <c r="AM174" s="0" t="s">
        <v>49</v>
      </c>
      <c r="AN174" s="0" t="s">
        <v>49</v>
      </c>
      <c r="AO174" s="0" t="s">
        <v>49</v>
      </c>
      <c r="AP174" s="0" t="s">
        <v>49</v>
      </c>
      <c r="AQ174" s="0" t="s">
        <v>49</v>
      </c>
    </row>
    <row r="175" customFormat="false" ht="15" hidden="false" customHeight="false" outlineLevel="0" collapsed="false">
      <c r="A175" s="0" t="n">
        <v>1110686</v>
      </c>
      <c r="B175" s="0" t="str">
        <f aca="false">RIGHT(O175,LEN(O175)-FIND("actrade-",O175)-7)</f>
        <v>9780199550203</v>
      </c>
      <c r="C175" s="0" t="str">
        <f aca="false">"10.1093/actrade/" &amp; B175 &amp; ".001.0001"</f>
        <v>10.1093/actrade/9780199550203.001.0001</v>
      </c>
      <c r="D175" s="0" t="str">
        <f aca="false">"http://www.veryshortintroductions.com/mobile/view/" &amp; C175 &amp; "/actrade-" &amp; B175</f>
        <v>http://www.veryshortintroductions.com/mobile/view/10.1093/actrade/9780199550203.001.0001/actrade-9780199550203</v>
      </c>
      <c r="E175" s="0" t="s">
        <v>920</v>
      </c>
      <c r="F175" s="0" t="str">
        <f aca="false">LEFT(E175,FIND(":",E175)-1)</f>
        <v>Forensic Psychology</v>
      </c>
      <c r="G175" s="0" t="str">
        <f aca="false">"&lt;a href='http://dx.doi.org/" &amp; C175 &amp; "'&gt;" &amp; LEFT(E175,FIND(":",E175)-1) &amp; "&lt;/a&gt;"</f>
        <v>&lt;a href='http://dx.doi.org/10.1093/actrade/9780199550203.001.0001'&gt;Forensic Psychology&lt;/a&gt;</v>
      </c>
      <c r="H175" s="0" t="str">
        <f aca="false">"&lt;a href='http://dx.doi.org/" &amp; C175 &amp; "'&gt;" &amp;"&lt;img src='http://www.veryshortintroductions.com/view/covers/"&amp;B175&amp;".png' class='coverimage' alt='" &amp;E175 &amp; "'/&gt;&lt;/a&gt;"</f>
        <v>&lt;a href='http://dx.doi.org/10.1093/actrade/9780199550203.001.0001'&gt;&lt;img src='http://www.veryshortintroductions.com/view/covers/9780199550203.png' class='coverimage' alt='Forensic Psychology: A Very Short Introduction (Very short introductions)'/&gt;&lt;/a&gt;</v>
      </c>
      <c r="I175" s="0" t="str">
        <f aca="false">"&lt;a href='" &amp; D175 &amp; "'&gt;" &amp; "&lt;img src='https://api.qrserver.com/v1/create-qr-code/?size=300x300&amp;data=" &amp; D175 &amp;"' class='qr'/&gt;&lt;/a&gt;"</f>
        <v>&lt;a href='http://www.veryshortintroductions.com/mobile/view/10.1093/actrade/9780199550203.001.0001/actrade-9780199550203'&gt;&lt;img src='https://api.qrserver.com/v1/create-qr-code/?size=300x300&amp;data=http://www.veryshortintroductions.com/mobile/view/10.1093/actrade/9780199550203.001.0001/actrade-9780199550203' class='qr'/&gt;&lt;/a&gt;</v>
      </c>
      <c r="J175" s="0" t="str">
        <f aca="false">"&lt;tr&gt;&lt;td&gt;" &amp; H175 &amp; "&lt;/td&gt;&lt;td&gt;&lt;small&gt;Very Short Introduction&lt;br/&gt;http://m.veryshortintroductions.com&lt;/small&gt;&lt;br/&gt;&lt;em&gt;ebook&lt;/em&gt;&lt;br/&gt;&lt;br/&gt;" &amp; G175 &amp; "&lt;/td&gt;&lt;td&gt;" &amp; I175 &amp; "&lt;/td&gt;&lt;/tr&gt;"</f>
        <v>&lt;tr&gt;&lt;td&gt;&lt;a href='http://dx.doi.org/10.1093/actrade/9780199550203.001.0001'&gt;&lt;img src='http://www.veryshortintroductions.com/view/covers/9780199550203.png' class='coverimage' alt='Forensic Psychology: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href='http://dx.doi.org/10.1093/actrade/9780199550203.001.0001'&gt;Forensic Psychology&lt;/a&gt;&lt;/td&gt;&lt;td&gt;&lt;a href='http://www.veryshortintroductions.com/mobile/view/10.1093/actrade/9780199550203.001.0001/actrade-9780199550203'&gt;&lt;img src='https://api.qrserver.com/v1/create-qr-code/?size=300x300&amp;data=http://www.veryshortintroductions.com/mobile/view/10.1093/actrade/9780199550203.001.0001/actrade-9780199550203' class='qr'/&gt;&lt;/a&gt;&lt;/td&gt;&lt;/tr&gt;</v>
      </c>
      <c r="N175" s="0" t="s">
        <v>44</v>
      </c>
      <c r="O175" s="0" t="s">
        <v>921</v>
      </c>
      <c r="P175" s="0" t="s">
        <v>921</v>
      </c>
      <c r="Q175" s="0" t="s">
        <v>46</v>
      </c>
      <c r="S175" s="0" t="s">
        <v>922</v>
      </c>
      <c r="X175" s="0" t="s">
        <v>923</v>
      </c>
      <c r="Y175" s="0" t="s">
        <v>924</v>
      </c>
      <c r="AA175" s="0" t="s">
        <v>49</v>
      </c>
      <c r="AB175" s="2" t="n">
        <v>40179</v>
      </c>
      <c r="AC175" s="2" t="n">
        <v>40543</v>
      </c>
      <c r="AJ175" s="0" t="s">
        <v>925</v>
      </c>
      <c r="AK175" s="0" t="s">
        <v>50</v>
      </c>
      <c r="AL175" s="0" t="s">
        <v>51</v>
      </c>
      <c r="AM175" s="0" t="s">
        <v>49</v>
      </c>
      <c r="AN175" s="0" t="s">
        <v>49</v>
      </c>
      <c r="AO175" s="0" t="s">
        <v>49</v>
      </c>
      <c r="AP175" s="0" t="s">
        <v>49</v>
      </c>
      <c r="AQ175" s="0" t="s">
        <v>49</v>
      </c>
    </row>
    <row r="176" customFormat="false" ht="15" hidden="false" customHeight="false" outlineLevel="0" collapsed="false">
      <c r="A176" s="0" t="n">
        <v>1156748</v>
      </c>
      <c r="B176" s="0" t="str">
        <f aca="false">RIGHT(O176,LEN(O176)-FIND("actrade-",O176)-7)</f>
        <v>9780199558056</v>
      </c>
      <c r="C176" s="0" t="str">
        <f aca="false">"10.1093/actrade/" &amp; B176 &amp; ".001.0001"</f>
        <v>10.1093/actrade/9780199558056.001.0001</v>
      </c>
      <c r="D176" s="0" t="str">
        <f aca="false">"http://www.veryshortintroductions.com/mobile/view/" &amp; C176 &amp; "/actrade-" &amp; B176</f>
        <v>http://www.veryshortintroductions.com/mobile/view/10.1093/actrade/9780199558056.001.0001/actrade-9780199558056</v>
      </c>
      <c r="E176" s="0" t="s">
        <v>926</v>
      </c>
      <c r="F176" s="0" t="str">
        <f aca="false">LEFT(E176,FIND(":",E176)-1)</f>
        <v>Forensic Science</v>
      </c>
      <c r="G176" s="0" t="str">
        <f aca="false">"&lt;a href='http://dx.doi.org/" &amp; C176 &amp; "'&gt;" &amp; LEFT(E176,FIND(":",E176)-1) &amp; "&lt;/a&gt;"</f>
        <v>&lt;a href='http://dx.doi.org/10.1093/actrade/9780199558056.001.0001'&gt;Forensic Science&lt;/a&gt;</v>
      </c>
      <c r="H176" s="0" t="str">
        <f aca="false">"&lt;a href='http://dx.doi.org/" &amp; C176 &amp; "'&gt;" &amp;"&lt;img src='http://www.veryshortintroductions.com/view/covers/"&amp;B176&amp;".png' class='coverimage' alt='" &amp;E176 &amp; "'/&gt;&lt;/a&gt;"</f>
        <v>&lt;a href='http://dx.doi.org/10.1093/actrade/9780199558056.001.0001'&gt;&lt;img src='http://www.veryshortintroductions.com/view/covers/9780199558056.png' class='coverimage' alt='Forensic Science: A Very Short Introduction'/&gt;&lt;/a&gt;</v>
      </c>
      <c r="I176" s="0" t="str">
        <f aca="false">"&lt;a href='" &amp; D176 &amp; "'&gt;" &amp; "&lt;img src='https://api.qrserver.com/v1/create-qr-code/?size=300x300&amp;data=" &amp; D176 &amp;"' class='qr'/&gt;&lt;/a&gt;"</f>
        <v>&lt;a href='http://www.veryshortintroductions.com/mobile/view/10.1093/actrade/9780199558056.001.0001/actrade-9780199558056'&gt;&lt;img src='https://api.qrserver.com/v1/create-qr-code/?size=300x300&amp;data=http://www.veryshortintroductions.com/mobile/view/10.1093/actrade/9780199558056.001.0001/actrade-9780199558056' class='qr'/&gt;&lt;/a&gt;</v>
      </c>
      <c r="J176" s="0" t="str">
        <f aca="false">"&lt;tr&gt;&lt;td&gt;" &amp; H176 &amp; "&lt;/td&gt;&lt;td&gt;&lt;small&gt;Very Short Introduction&lt;br/&gt;http://m.veryshortintroductions.com&lt;/small&gt;&lt;br/&gt;&lt;em&gt;ebook&lt;/em&gt;&lt;br/&gt;&lt;br/&gt;" &amp; G176 &amp; "&lt;/td&gt;&lt;td&gt;" &amp; I176 &amp; "&lt;/td&gt;&lt;/tr&gt;"</f>
        <v>&lt;tr&gt;&lt;td&gt;&lt;a href='http://dx.doi.org/10.1093/actrade/9780199558056.001.0001'&gt;&lt;img src='http://www.veryshortintroductions.com/view/covers/9780199558056.png' class='coverimage' alt='Forensic Science: A Very Short Introduction'/&gt;&lt;/a&gt;&lt;/td&gt;&lt;td&gt;&lt;small&gt;Very Short Introduction&lt;br/&gt;http://m.veryshortintroductions.com&lt;/small&gt;&lt;br/&gt;&lt;em&gt;ebook&lt;/em&gt;&lt;br/&gt;&lt;br/&gt;&lt;a href='http://dx.doi.org/10.1093/actrade/9780199558056.001.0001'&gt;Forensic Science&lt;/a&gt;&lt;/td&gt;&lt;td&gt;&lt;a href='http://www.veryshortintroductions.com/mobile/view/10.1093/actrade/9780199558056.001.0001/actrade-9780199558056'&gt;&lt;img src='https://api.qrserver.com/v1/create-qr-code/?size=300x300&amp;data=http://www.veryshortintroductions.com/mobile/view/10.1093/actrade/9780199558056.001.0001/actrade-9780199558056' class='qr'/&gt;&lt;/a&gt;&lt;/td&gt;&lt;/tr&gt;</v>
      </c>
      <c r="N176" s="0" t="s">
        <v>44</v>
      </c>
      <c r="O176" s="0" t="s">
        <v>927</v>
      </c>
      <c r="P176" s="0" t="s">
        <v>927</v>
      </c>
      <c r="Q176" s="0" t="s">
        <v>46</v>
      </c>
      <c r="S176" s="0" t="s">
        <v>928</v>
      </c>
      <c r="X176" s="0" t="s">
        <v>929</v>
      </c>
      <c r="Y176" s="0" t="s">
        <v>930</v>
      </c>
      <c r="AA176" s="0" t="s">
        <v>49</v>
      </c>
      <c r="AB176" s="2" t="n">
        <v>40179</v>
      </c>
      <c r="AC176" s="2" t="n">
        <v>40543</v>
      </c>
      <c r="AJ176" s="0" t="s">
        <v>931</v>
      </c>
      <c r="AK176" s="0" t="s">
        <v>50</v>
      </c>
      <c r="AL176" s="0" t="s">
        <v>51</v>
      </c>
      <c r="AM176" s="0" t="s">
        <v>49</v>
      </c>
      <c r="AN176" s="0" t="s">
        <v>49</v>
      </c>
      <c r="AO176" s="0" t="s">
        <v>49</v>
      </c>
      <c r="AP176" s="0" t="s">
        <v>49</v>
      </c>
      <c r="AQ176" s="0" t="s">
        <v>49</v>
      </c>
    </row>
    <row r="177" customFormat="false" ht="15" hidden="false" customHeight="false" outlineLevel="0" collapsed="false">
      <c r="A177" s="0" t="n">
        <v>4620477</v>
      </c>
      <c r="B177" s="0" t="str">
        <f aca="false">RIGHT(O177,LEN(O177)-FIND("actrade-",O177)-7)</f>
        <v>9780198706175</v>
      </c>
      <c r="C177" s="0" t="str">
        <f aca="false">"10.1093/actrade/" &amp; B177 &amp; ".001.0001"</f>
        <v>10.1093/actrade/9780198706175.001.0001</v>
      </c>
      <c r="D177" s="0" t="str">
        <f aca="false">"http://www.veryshortintroductions.com/mobile/view/" &amp; C177 &amp; "/actrade-" &amp; B177</f>
        <v>http://www.veryshortintroductions.com/mobile/view/10.1093/actrade/9780198706175.001.0001/actrade-9780198706175</v>
      </c>
      <c r="E177" s="0" t="s">
        <v>932</v>
      </c>
      <c r="F177" s="0" t="str">
        <f aca="false">LEFT(E177,FIND(":",E177)-1)</f>
        <v>Forests</v>
      </c>
      <c r="G177" s="0" t="str">
        <f aca="false">"&lt;a href='http://dx.doi.org/" &amp; C177 &amp; "'&gt;" &amp; LEFT(E177,FIND(":",E177)-1) &amp; "&lt;/a&gt;"</f>
        <v>&lt;a href='http://dx.doi.org/10.1093/actrade/9780198706175.001.0001'&gt;Forests&lt;/a&gt;</v>
      </c>
      <c r="H177" s="0" t="str">
        <f aca="false">"&lt;a href='http://dx.doi.org/" &amp; C177 &amp; "'&gt;" &amp;"&lt;img src='http://www.veryshortintroductions.com/view/covers/"&amp;B177&amp;".png' class='coverimage' alt='" &amp;E177 &amp; "'/&gt;&lt;/a&gt;"</f>
        <v>&lt;a href='http://dx.doi.org/10.1093/actrade/9780198706175.001.0001'&gt;&lt;img src='http://www.veryshortintroductions.com/view/covers/9780198706175.png' class='coverimage' alt='Forests: A Very Short Introduction'/&gt;&lt;/a&gt;</v>
      </c>
      <c r="I177" s="0" t="str">
        <f aca="false">"&lt;a href='" &amp; D177 &amp; "'&gt;" &amp; "&lt;img src='https://api.qrserver.com/v1/create-qr-code/?size=300x300&amp;data=" &amp; D177 &amp;"' class='qr'/&gt;&lt;/a&gt;"</f>
        <v>&lt;a href='http://www.veryshortintroductions.com/mobile/view/10.1093/actrade/9780198706175.001.0001/actrade-9780198706175'&gt;&lt;img src='https://api.qrserver.com/v1/create-qr-code/?size=300x300&amp;data=http://www.veryshortintroductions.com/mobile/view/10.1093/actrade/9780198706175.001.0001/actrade-9780198706175' class='qr'/&gt;&lt;/a&gt;</v>
      </c>
      <c r="J177" s="0" t="str">
        <f aca="false">"&lt;tr&gt;&lt;td&gt;" &amp; H177 &amp; "&lt;/td&gt;&lt;td&gt;&lt;small&gt;Very Short Introduction&lt;br/&gt;http://m.veryshortintroductions.com&lt;/small&gt;&lt;br/&gt;&lt;em&gt;ebook&lt;/em&gt;&lt;br/&gt;&lt;br/&gt;" &amp; G177 &amp; "&lt;/td&gt;&lt;td&gt;" &amp; I177 &amp; "&lt;/td&gt;&lt;/tr&gt;"</f>
        <v>&lt;tr&gt;&lt;td&gt;&lt;a href='http://dx.doi.org/10.1093/actrade/9780198706175.001.0001'&gt;&lt;img src='http://www.veryshortintroductions.com/view/covers/9780198706175.png' class='coverimage' alt='Forests: A Very Short Introduction'/&gt;&lt;/a&gt;&lt;/td&gt;&lt;td&gt;&lt;small&gt;Very Short Introduction&lt;br/&gt;http://m.veryshortintroductions.com&lt;/small&gt;&lt;br/&gt;&lt;em&gt;ebook&lt;/em&gt;&lt;br/&gt;&lt;br/&gt;&lt;a href='http://dx.doi.org/10.1093/actrade/9780198706175.001.0001'&gt;Forests&lt;/a&gt;&lt;/td&gt;&lt;td&gt;&lt;a href='http://www.veryshortintroductions.com/mobile/view/10.1093/actrade/9780198706175.001.0001/actrade-9780198706175'&gt;&lt;img src='https://api.qrserver.com/v1/create-qr-code/?size=300x300&amp;data=http://www.veryshortintroductions.com/mobile/view/10.1093/actrade/9780198706175.001.0001/actrade-9780198706175' class='qr'/&gt;&lt;/a&gt;&lt;/td&gt;&lt;/tr&gt;</v>
      </c>
      <c r="N177" s="0" t="s">
        <v>44</v>
      </c>
      <c r="O177" s="0" t="s">
        <v>933</v>
      </c>
      <c r="P177" s="0" t="s">
        <v>933</v>
      </c>
      <c r="Q177" s="0" t="s">
        <v>46</v>
      </c>
      <c r="S177" s="0" t="s">
        <v>934</v>
      </c>
      <c r="X177" s="0" t="s">
        <v>935</v>
      </c>
      <c r="Y177" s="0" t="s">
        <v>936</v>
      </c>
      <c r="AA177" s="0" t="s">
        <v>49</v>
      </c>
      <c r="AB177" s="2" t="n">
        <v>42005</v>
      </c>
      <c r="AC177" s="2" t="n">
        <v>42369</v>
      </c>
      <c r="AK177" s="0" t="s">
        <v>50</v>
      </c>
      <c r="AL177" s="0" t="s">
        <v>51</v>
      </c>
      <c r="AM177" s="0" t="s">
        <v>49</v>
      </c>
      <c r="AN177" s="0" t="s">
        <v>49</v>
      </c>
      <c r="AO177" s="0" t="s">
        <v>49</v>
      </c>
      <c r="AP177" s="0" t="s">
        <v>49</v>
      </c>
      <c r="AQ177" s="0" t="s">
        <v>49</v>
      </c>
    </row>
    <row r="178" customFormat="false" ht="15" hidden="false" customHeight="false" outlineLevel="0" collapsed="false">
      <c r="A178" s="0" t="n">
        <v>673899</v>
      </c>
      <c r="B178" s="0" t="str">
        <f aca="false">RIGHT(O178,LEN(O178)-FIND("actrade-",O178)-7)</f>
        <v>9780192805041</v>
      </c>
      <c r="C178" s="0" t="str">
        <f aca="false">"10.1093/actrade/" &amp; B178 &amp; ".001.0001"</f>
        <v>10.1093/actrade/9780192805041.001.0001</v>
      </c>
      <c r="D178" s="0" t="str">
        <f aca="false">"http://www.veryshortintroductions.com/mobile/view/" &amp; C178 &amp; "/actrade-" &amp; B178</f>
        <v>http://www.veryshortintroductions.com/mobile/view/10.1093/actrade/9780192805041.001.0001/actrade-9780192805041</v>
      </c>
      <c r="E178" s="0" t="s">
        <v>937</v>
      </c>
      <c r="F178" s="0" t="str">
        <f aca="false">LEFT(E178,FIND(":",E178)-1)</f>
        <v>Fossils</v>
      </c>
      <c r="G178" s="0" t="str">
        <f aca="false">"&lt;a href='http://dx.doi.org/" &amp; C178 &amp; "'&gt;" &amp; LEFT(E178,FIND(":",E178)-1) &amp; "&lt;/a&gt;"</f>
        <v>&lt;a href='http://dx.doi.org/10.1093/actrade/9780192805041.001.0001'&gt;Fossils&lt;/a&gt;</v>
      </c>
      <c r="H178" s="0" t="str">
        <f aca="false">"&lt;a href='http://dx.doi.org/" &amp; C178 &amp; "'&gt;" &amp;"&lt;img src='http://www.veryshortintroductions.com/view/covers/"&amp;B178&amp;".png' class='coverimage' alt='" &amp;E178 &amp; "'/&gt;&lt;/a&gt;"</f>
        <v>&lt;a href='http://dx.doi.org/10.1093/actrade/9780192805041.001.0001'&gt;&lt;img src='http://www.veryshortintroductions.com/view/covers/9780192805041.png' class='coverimage' alt='Fossils: A Very Short Introduction (Very short introductions)'/&gt;&lt;/a&gt;</v>
      </c>
      <c r="I178" s="0" t="str">
        <f aca="false">"&lt;a href='" &amp; D178 &amp; "'&gt;" &amp; "&lt;img src='https://api.qrserver.com/v1/create-qr-code/?size=300x300&amp;data=" &amp; D178 &amp;"' class='qr'/&gt;&lt;/a&gt;"</f>
        <v>&lt;a href='http://www.veryshortintroductions.com/mobile/view/10.1093/actrade/9780192805041.001.0001/actrade-9780192805041'&gt;&lt;img src='https://api.qrserver.com/v1/create-qr-code/?size=300x300&amp;data=http://www.veryshortintroductions.com/mobile/view/10.1093/actrade/9780192805041.001.0001/actrade-9780192805041' class='qr'/&gt;&lt;/a&gt;</v>
      </c>
      <c r="J178" s="0" t="str">
        <f aca="false">"&lt;tr&gt;&lt;td&gt;" &amp; H178 &amp; "&lt;/td&gt;&lt;td&gt;&lt;small&gt;Very Short Introduction&lt;br/&gt;http://m.veryshortintroductions.com&lt;/small&gt;&lt;br/&gt;&lt;em&gt;ebook&lt;/em&gt;&lt;br/&gt;&lt;br/&gt;" &amp; G178 &amp; "&lt;/td&gt;&lt;td&gt;" &amp; I178 &amp; "&lt;/td&gt;&lt;/tr&gt;"</f>
        <v>&lt;tr&gt;&lt;td&gt;&lt;a href='http://dx.doi.org/10.1093/actrade/9780192805041.001.0001'&gt;&lt;img src='http://www.veryshortintroductions.com/view/covers/9780192805041.png' class='coverimage' alt='Fossils: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href='http://dx.doi.org/10.1093/actrade/9780192805041.001.0001'&gt;Fossils&lt;/a&gt;&lt;/td&gt;&lt;td&gt;&lt;a href='http://www.veryshortintroductions.com/mobile/view/10.1093/actrade/9780192805041.001.0001/actrade-9780192805041'&gt;&lt;img src='https://api.qrserver.com/v1/create-qr-code/?size=300x300&amp;data=http://www.veryshortintroductions.com/mobile/view/10.1093/actrade/9780192805041.001.0001/actrade-9780192805041' class='qr'/&gt;&lt;/a&gt;&lt;/td&gt;&lt;/tr&gt;</v>
      </c>
      <c r="N178" s="0" t="s">
        <v>44</v>
      </c>
      <c r="O178" s="0" t="s">
        <v>938</v>
      </c>
      <c r="P178" s="0" t="s">
        <v>938</v>
      </c>
      <c r="Q178" s="0" t="s">
        <v>46</v>
      </c>
      <c r="S178" s="0" t="s">
        <v>939</v>
      </c>
      <c r="X178" s="0" t="s">
        <v>940</v>
      </c>
      <c r="Y178" s="0" t="s">
        <v>941</v>
      </c>
      <c r="AA178" s="0" t="s">
        <v>49</v>
      </c>
      <c r="AB178" s="2" t="n">
        <v>38353</v>
      </c>
      <c r="AC178" s="2" t="n">
        <v>38717</v>
      </c>
      <c r="AJ178" s="0" t="s">
        <v>942</v>
      </c>
      <c r="AK178" s="0" t="s">
        <v>50</v>
      </c>
      <c r="AL178" s="0" t="s">
        <v>51</v>
      </c>
      <c r="AM178" s="0" t="s">
        <v>49</v>
      </c>
      <c r="AN178" s="0" t="s">
        <v>49</v>
      </c>
      <c r="AO178" s="0" t="s">
        <v>49</v>
      </c>
      <c r="AP178" s="0" t="s">
        <v>49</v>
      </c>
      <c r="AQ178" s="0" t="s">
        <v>49</v>
      </c>
    </row>
    <row r="179" customFormat="false" ht="15" hidden="false" customHeight="false" outlineLevel="0" collapsed="false">
      <c r="A179" s="0" t="n">
        <v>1050452</v>
      </c>
      <c r="B179" s="0" t="str">
        <f aca="false">RIGHT(O179,LEN(O179)-FIND("actrade-",O179)-7)</f>
        <v>9780192805577</v>
      </c>
      <c r="C179" s="0" t="str">
        <f aca="false">"10.1093/actrade/" &amp; B179 &amp; ".001.0001"</f>
        <v>10.1093/actrade/9780192805577.001.0001</v>
      </c>
      <c r="D179" s="0" t="str">
        <f aca="false">"http://www.veryshortintroductions.com/mobile/view/" &amp; C179 &amp; "/actrade-" &amp; B179</f>
        <v>http://www.veryshortintroductions.com/mobile/view/10.1093/actrade/9780192805577.001.0001/actrade-9780192805577</v>
      </c>
      <c r="E179" s="0" t="s">
        <v>943</v>
      </c>
      <c r="F179" s="0" t="str">
        <f aca="false">LEFT(E179,FIND(":",E179)-1)</f>
        <v>Foucault</v>
      </c>
      <c r="G179" s="0" t="str">
        <f aca="false">"&lt;a href='http://dx.doi.org/" &amp; C179 &amp; "'&gt;" &amp; LEFT(E179,FIND(":",E179)-1) &amp; "&lt;/a&gt;"</f>
        <v>&lt;a href='http://dx.doi.org/10.1093/actrade/9780192805577.001.0001'&gt;Foucault&lt;/a&gt;</v>
      </c>
      <c r="H179" s="0" t="str">
        <f aca="false">"&lt;a href='http://dx.doi.org/" &amp; C179 &amp; "'&gt;" &amp;"&lt;img src='http://www.veryshortintroductions.com/view/covers/"&amp;B179&amp;".png' class='coverimage' alt='" &amp;E179 &amp; "'/&gt;&lt;/a&gt;"</f>
        <v>&lt;a href='http://dx.doi.org/10.1093/actrade/9780192805577.001.0001'&gt;&lt;img src='http://www.veryshortintroductions.com/view/covers/9780192805577.png' class='coverimage' alt='Foucault: A Very Short Introduction (A very short introduction)'/&gt;&lt;/a&gt;</v>
      </c>
      <c r="I179" s="0" t="str">
        <f aca="false">"&lt;a href='" &amp; D179 &amp; "'&gt;" &amp; "&lt;img src='https://api.qrserver.com/v1/create-qr-code/?size=300x300&amp;data=" &amp; D179 &amp;"' class='qr'/&gt;&lt;/a&gt;"</f>
        <v>&lt;a href='http://www.veryshortintroductions.com/mobile/view/10.1093/actrade/9780192805577.001.0001/actrade-9780192805577'&gt;&lt;img src='https://api.qrserver.com/v1/create-qr-code/?size=300x300&amp;data=http://www.veryshortintroductions.com/mobile/view/10.1093/actrade/9780192805577.001.0001/actrade-9780192805577' class='qr'/&gt;&lt;/a&gt;</v>
      </c>
      <c r="J179" s="0" t="str">
        <f aca="false">"&lt;tr&gt;&lt;td&gt;" &amp; H179 &amp; "&lt;/td&gt;&lt;td&gt;&lt;small&gt;Very Short Introduction&lt;br/&gt;http://m.veryshortintroductions.com&lt;/small&gt;&lt;br/&gt;&lt;em&gt;ebook&lt;/em&gt;&lt;br/&gt;&lt;br/&gt;" &amp; G179 &amp; "&lt;/td&gt;&lt;td&gt;" &amp; I179 &amp; "&lt;/td&gt;&lt;/tr&gt;"</f>
        <v>&lt;tr&gt;&lt;td&gt;&lt;a href='http://dx.doi.org/10.1093/actrade/9780192805577.001.0001'&gt;&lt;img src='http://www.veryshortintroductions.com/view/covers/9780192805577.png' class='coverimage' alt='Foucault: A Very Short Introduction (A very short introduction)'/&gt;&lt;/a&gt;&lt;/td&gt;&lt;td&gt;&lt;small&gt;Very Short Introduction&lt;br/&gt;http://m.veryshortintroductions.com&lt;/small&gt;&lt;br/&gt;&lt;em&gt;ebook&lt;/em&gt;&lt;br/&gt;&lt;br/&gt;&lt;a href='http://dx.doi.org/10.1093/actrade/9780192805577.001.0001'&gt;Foucault&lt;/a&gt;&lt;/td&gt;&lt;td&gt;&lt;a href='http://www.veryshortintroductions.com/mobile/view/10.1093/actrade/9780192805577.001.0001/actrade-9780192805577'&gt;&lt;img src='https://api.qrserver.com/v1/create-qr-code/?size=300x300&amp;data=http://www.veryshortintroductions.com/mobile/view/10.1093/actrade/9780192805577.001.0001/actrade-9780192805577' class='qr'/&gt;&lt;/a&gt;&lt;/td&gt;&lt;/tr&gt;</v>
      </c>
      <c r="N179" s="0" t="s">
        <v>44</v>
      </c>
      <c r="O179" s="0" t="s">
        <v>944</v>
      </c>
      <c r="P179" s="0" t="s">
        <v>944</v>
      </c>
      <c r="Q179" s="0" t="s">
        <v>46</v>
      </c>
      <c r="S179" s="0" t="s">
        <v>945</v>
      </c>
      <c r="X179" s="0" t="s">
        <v>946</v>
      </c>
      <c r="Y179" s="0" t="s">
        <v>947</v>
      </c>
      <c r="AA179" s="0" t="s">
        <v>49</v>
      </c>
      <c r="AB179" s="2" t="n">
        <v>38353</v>
      </c>
      <c r="AC179" s="2" t="n">
        <v>38717</v>
      </c>
      <c r="AJ179" s="0" t="s">
        <v>694</v>
      </c>
      <c r="AK179" s="0" t="s">
        <v>50</v>
      </c>
      <c r="AL179" s="0" t="s">
        <v>51</v>
      </c>
      <c r="AM179" s="0" t="s">
        <v>49</v>
      </c>
      <c r="AN179" s="0" t="s">
        <v>49</v>
      </c>
      <c r="AO179" s="0" t="s">
        <v>49</v>
      </c>
      <c r="AP179" s="0" t="s">
        <v>49</v>
      </c>
      <c r="AQ179" s="0" t="s">
        <v>49</v>
      </c>
    </row>
    <row r="180" customFormat="false" ht="15" hidden="false" customHeight="false" outlineLevel="0" collapsed="false">
      <c r="A180" s="0" t="n">
        <v>10315103</v>
      </c>
      <c r="B180" s="0" t="str">
        <f aca="false">RIGHT(O180,LEN(O180)-FIND("actrade-",O180)-7)</f>
        <v>9780190273514</v>
      </c>
      <c r="C180" s="0" t="str">
        <f aca="false">"10.1093/actrade/" &amp; B180 &amp; ".001.0001"</f>
        <v>10.1093/actrade/9780190273514.001.0001</v>
      </c>
      <c r="D180" s="0" t="str">
        <f aca="false">"http://www.veryshortintroductions.com/mobile/view/" &amp; C180 &amp; "/actrade-" &amp; B180</f>
        <v>http://www.veryshortintroductions.com/mobile/view/10.1093/actrade/9780190273514.001.0001/actrade-9780190273514</v>
      </c>
      <c r="E180" s="0" t="s">
        <v>948</v>
      </c>
      <c r="F180" s="0" t="str">
        <f aca="false">LEFT(E180,FIND(":",E180)-1)</f>
        <v>Founding Fathers</v>
      </c>
      <c r="G180" s="0" t="str">
        <f aca="false">"&lt;a href='http://dx.doi.org/" &amp; C180 &amp; "'&gt;" &amp; LEFT(E180,FIND(":",E180)-1) &amp; "&lt;/a&gt;"</f>
        <v>&lt;a href='http://dx.doi.org/10.1093/actrade/9780190273514.001.0001'&gt;Founding Fathers&lt;/a&gt;</v>
      </c>
      <c r="H180" s="0" t="str">
        <f aca="false">"&lt;a href='http://dx.doi.org/" &amp; C180 &amp; "'&gt;" &amp;"&lt;img src='http://www.veryshortintroductions.com/view/covers/"&amp;B180&amp;".png' class='coverimage' alt='" &amp;E180 &amp; "'/&gt;&lt;/a&gt;"</f>
        <v>&lt;a href='http://dx.doi.org/10.1093/actrade/9780190273514.001.0001'&gt;&lt;img src='http://www.veryshortintroductions.com/view/covers/9780190273514.png' class='coverimage' alt='Founding Fathers: A Very Short Introduction'/&gt;&lt;/a&gt;</v>
      </c>
      <c r="I180" s="0" t="str">
        <f aca="false">"&lt;a href='" &amp; D180 &amp; "'&gt;" &amp; "&lt;img src='https://api.qrserver.com/v1/create-qr-code/?size=300x300&amp;data=" &amp; D180 &amp;"' class='qr'/&gt;&lt;/a&gt;"</f>
        <v>&lt;a href='http://www.veryshortintroductions.com/mobile/view/10.1093/actrade/9780190273514.001.0001/actrade-9780190273514'&gt;&lt;img src='https://api.qrserver.com/v1/create-qr-code/?size=300x300&amp;data=http://www.veryshortintroductions.com/mobile/view/10.1093/actrade/9780190273514.001.0001/actrade-9780190273514' class='qr'/&gt;&lt;/a&gt;</v>
      </c>
      <c r="J180" s="0" t="str">
        <f aca="false">"&lt;tr&gt;&lt;td&gt;" &amp; H180 &amp; "&lt;/td&gt;&lt;td&gt;&lt;small&gt;Very Short Introduction&lt;br/&gt;http://m.veryshortintroductions.com&lt;/small&gt;&lt;br/&gt;&lt;em&gt;ebook&lt;/em&gt;&lt;br/&gt;&lt;br/&gt;" &amp; G180 &amp; "&lt;/td&gt;&lt;td&gt;" &amp; I180 &amp; "&lt;/td&gt;&lt;/tr&gt;"</f>
        <v>&lt;tr&gt;&lt;td&gt;&lt;a href='http://dx.doi.org/10.1093/actrade/9780190273514.001.0001'&gt;&lt;img src='http://www.veryshortintroductions.com/view/covers/9780190273514.png' class='coverimage' alt='Founding Fathers: A Very Short Introduction'/&gt;&lt;/a&gt;&lt;/td&gt;&lt;td&gt;&lt;small&gt;Very Short Introduction&lt;br/&gt;http://m.veryshortintroductions.com&lt;/small&gt;&lt;br/&gt;&lt;em&gt;ebook&lt;/em&gt;&lt;br/&gt;&lt;br/&gt;&lt;a href='http://dx.doi.org/10.1093/actrade/9780190273514.001.0001'&gt;Founding Fathers&lt;/a&gt;&lt;/td&gt;&lt;td&gt;&lt;a href='http://www.veryshortintroductions.com/mobile/view/10.1093/actrade/9780190273514.001.0001/actrade-9780190273514'&gt;&lt;img src='https://api.qrserver.com/v1/create-qr-code/?size=300x300&amp;data=http://www.veryshortintroductions.com/mobile/view/10.1093/actrade/9780190273514.001.0001/actrade-9780190273514' class='qr'/&gt;&lt;/a&gt;&lt;/td&gt;&lt;/tr&gt;</v>
      </c>
      <c r="N180" s="0" t="s">
        <v>44</v>
      </c>
      <c r="O180" s="0" t="s">
        <v>949</v>
      </c>
      <c r="P180" s="0" t="s">
        <v>949</v>
      </c>
      <c r="Q180" s="0" t="s">
        <v>46</v>
      </c>
      <c r="S180" s="0" t="s">
        <v>950</v>
      </c>
      <c r="X180" s="0" t="s">
        <v>951</v>
      </c>
      <c r="Y180" s="0" t="s">
        <v>952</v>
      </c>
      <c r="AA180" s="0" t="s">
        <v>49</v>
      </c>
      <c r="AB180" s="2" t="n">
        <v>42005</v>
      </c>
      <c r="AC180" s="2" t="n">
        <v>42369</v>
      </c>
      <c r="AK180" s="0" t="s">
        <v>50</v>
      </c>
      <c r="AL180" s="0" t="s">
        <v>51</v>
      </c>
      <c r="AM180" s="0" t="s">
        <v>49</v>
      </c>
      <c r="AN180" s="0" t="s">
        <v>49</v>
      </c>
      <c r="AO180" s="0" t="s">
        <v>49</v>
      </c>
      <c r="AP180" s="0" t="s">
        <v>49</v>
      </c>
      <c r="AQ180" s="0" t="s">
        <v>49</v>
      </c>
    </row>
    <row r="181" customFormat="false" ht="15" hidden="false" customHeight="false" outlineLevel="0" collapsed="false">
      <c r="A181" s="0" t="n">
        <v>3093039</v>
      </c>
      <c r="B181" s="0" t="str">
        <f aca="false">RIGHT(O181,LEN(O181)-FIND("actrade-",O181)-7)</f>
        <v>9780199675982</v>
      </c>
      <c r="C181" s="0" t="str">
        <f aca="false">"10.1093/actrade/" &amp; B181 &amp; ".001.0001"</f>
        <v>10.1093/actrade/9780199675982.001.0001</v>
      </c>
      <c r="D181" s="0" t="str">
        <f aca="false">"http://www.veryshortintroductions.com/mobile/view/" &amp; C181 &amp; "/actrade-" &amp; B181</f>
        <v>http://www.veryshortintroductions.com/mobile/view/10.1093/actrade/9780199675982.001.0001/actrade-9780199675982</v>
      </c>
      <c r="E181" s="0" t="s">
        <v>953</v>
      </c>
      <c r="F181" s="0" t="str">
        <f aca="false">LEFT(E181,FIND(":",E181)-1)</f>
        <v>Fractals  </v>
      </c>
      <c r="G181" s="0" t="str">
        <f aca="false">"&lt;a href='http://dx.doi.org/" &amp; C181 &amp; "'&gt;" &amp; LEFT(E181,FIND(":",E181)-1) &amp; "&lt;/a&gt;"</f>
        <v>&lt;a href='http://dx.doi.org/10.1093/actrade/9780199675982.001.0001'&gt;Fractals  &lt;/a&gt;</v>
      </c>
      <c r="H181" s="0" t="str">
        <f aca="false">"&lt;a href='http://dx.doi.org/" &amp; C181 &amp; "'&gt;" &amp;"&lt;img src='http://www.veryshortintroductions.com/view/covers/"&amp;B181&amp;".png' class='coverimage' alt='" &amp;E181 &amp; "'/&gt;&lt;/a&gt;"</f>
        <v>&lt;a href='http://dx.doi.org/10.1093/actrade/9780199675982.001.0001'&gt;&lt;img src='http://www.veryshortintroductions.com/view/covers/9780199675982.png' class='coverimage' alt='Fractals  : a very short introduction'/&gt;&lt;/a&gt;</v>
      </c>
      <c r="I181" s="0" t="str">
        <f aca="false">"&lt;a href='" &amp; D181 &amp; "'&gt;" &amp; "&lt;img src='https://api.qrserver.com/v1/create-qr-code/?size=300x300&amp;data=" &amp; D181 &amp;"' class='qr'/&gt;&lt;/a&gt;"</f>
        <v>&lt;a href='http://www.veryshortintroductions.com/mobile/view/10.1093/actrade/9780199675982.001.0001/actrade-9780199675982'&gt;&lt;img src='https://api.qrserver.com/v1/create-qr-code/?size=300x300&amp;data=http://www.veryshortintroductions.com/mobile/view/10.1093/actrade/9780199675982.001.0001/actrade-9780199675982' class='qr'/&gt;&lt;/a&gt;</v>
      </c>
      <c r="J181" s="0" t="str">
        <f aca="false">"&lt;tr&gt;&lt;td&gt;" &amp; H181 &amp; "&lt;/td&gt;&lt;td&gt;&lt;small&gt;Very Short Introduction&lt;br/&gt;http://m.veryshortintroductions.com&lt;/small&gt;&lt;br/&gt;&lt;em&gt;ebook&lt;/em&gt;&lt;br/&gt;&lt;br/&gt;" &amp; G181 &amp; "&lt;/td&gt;&lt;td&gt;" &amp; I181 &amp; "&lt;/td&gt;&lt;/tr&gt;"</f>
        <v>&lt;tr&gt;&lt;td&gt;&lt;a href='http://dx.doi.org/10.1093/actrade/9780199675982.001.0001'&gt;&lt;img src='http://www.veryshortintroductions.com/view/covers/9780199675982.png' class='coverimage' alt='Fractals  : a very short introduction'/&gt;&lt;/a&gt;&lt;/td&gt;&lt;td&gt;&lt;small&gt;Very Short Introduction&lt;br/&gt;http://m.veryshortintroductions.com&lt;/small&gt;&lt;br/&gt;&lt;em&gt;ebook&lt;/em&gt;&lt;br/&gt;&lt;br/&gt;&lt;a href='http://dx.doi.org/10.1093/actrade/9780199675982.001.0001'&gt;Fractals  &lt;/a&gt;&lt;/td&gt;&lt;td&gt;&lt;a href='http://www.veryshortintroductions.com/mobile/view/10.1093/actrade/9780199675982.001.0001/actrade-9780199675982'&gt;&lt;img src='https://api.qrserver.com/v1/create-qr-code/?size=300x300&amp;data=http://www.veryshortintroductions.com/mobile/view/10.1093/actrade/9780199675982.001.0001/actrade-9780199675982' class='qr'/&gt;&lt;/a&gt;&lt;/td&gt;&lt;/tr&gt;</v>
      </c>
      <c r="N181" s="0" t="s">
        <v>44</v>
      </c>
      <c r="O181" s="0" t="s">
        <v>954</v>
      </c>
      <c r="P181" s="0" t="s">
        <v>954</v>
      </c>
      <c r="Q181" s="0" t="s">
        <v>46</v>
      </c>
      <c r="S181" s="0" t="s">
        <v>955</v>
      </c>
      <c r="Y181" s="0" t="s">
        <v>956</v>
      </c>
      <c r="AA181" s="0" t="s">
        <v>49</v>
      </c>
      <c r="AB181" s="2" t="n">
        <v>41275</v>
      </c>
      <c r="AC181" s="2" t="n">
        <v>41639</v>
      </c>
      <c r="AK181" s="0" t="s">
        <v>50</v>
      </c>
      <c r="AL181" s="0" t="s">
        <v>51</v>
      </c>
      <c r="AM181" s="0" t="s">
        <v>49</v>
      </c>
      <c r="AN181" s="0" t="s">
        <v>49</v>
      </c>
      <c r="AO181" s="0" t="s">
        <v>49</v>
      </c>
      <c r="AP181" s="0" t="s">
        <v>49</v>
      </c>
      <c r="AQ181" s="0" t="s">
        <v>49</v>
      </c>
    </row>
    <row r="182" customFormat="false" ht="15" hidden="false" customHeight="false" outlineLevel="0" collapsed="false">
      <c r="A182" s="0" t="n">
        <v>3093038</v>
      </c>
      <c r="B182" s="0" t="str">
        <f aca="false">RIGHT(O182,LEN(O182)-FIND("actrade-",O182)-7)</f>
        <v>9780199232352</v>
      </c>
      <c r="C182" s="0" t="str">
        <f aca="false">"10.1093/actrade/" &amp; B182 &amp; ".001.0001"</f>
        <v>10.1093/actrade/9780199232352.001.0001</v>
      </c>
      <c r="D182" s="0" t="str">
        <f aca="false">"http://www.veryshortintroductions.com/mobile/view/" &amp; C182 &amp; "/actrade-" &amp; B182</f>
        <v>http://www.veryshortintroductions.com/mobile/view/10.1093/actrade/9780199232352.001.0001/actrade-9780199232352</v>
      </c>
      <c r="E182" s="0" t="s">
        <v>957</v>
      </c>
      <c r="F182" s="0" t="str">
        <f aca="false">LEFT(E182,FIND(":",E182)-1)</f>
        <v>Free speech</v>
      </c>
      <c r="G182" s="0" t="str">
        <f aca="false">"&lt;a href='http://dx.doi.org/" &amp; C182 &amp; "'&gt;" &amp; LEFT(E182,FIND(":",E182)-1) &amp; "&lt;/a&gt;"</f>
        <v>&lt;a href='http://dx.doi.org/10.1093/actrade/9780199232352.001.0001'&gt;Free speech&lt;/a&gt;</v>
      </c>
      <c r="H182" s="0" t="str">
        <f aca="false">"&lt;a href='http://dx.doi.org/" &amp; C182 &amp; "'&gt;" &amp;"&lt;img src='http://www.veryshortintroductions.com/view/covers/"&amp;B182&amp;".png' class='coverimage' alt='" &amp;E182 &amp; "'/&gt;&lt;/a&gt;"</f>
        <v>&lt;a href='http://dx.doi.org/10.1093/actrade/9780199232352.001.0001'&gt;&lt;img src='http://www.veryshortintroductions.com/view/covers/9780199232352.png' class='coverimage' alt='Free speech: a very short introduction'/&gt;&lt;/a&gt;</v>
      </c>
      <c r="I182" s="0" t="str">
        <f aca="false">"&lt;a href='" &amp; D182 &amp; "'&gt;" &amp; "&lt;img src='https://api.qrserver.com/v1/create-qr-code/?size=300x300&amp;data=" &amp; D182 &amp;"' class='qr'/&gt;&lt;/a&gt;"</f>
        <v>&lt;a href='http://www.veryshortintroductions.com/mobile/view/10.1093/actrade/9780199232352.001.0001/actrade-9780199232352'&gt;&lt;img src='https://api.qrserver.com/v1/create-qr-code/?size=300x300&amp;data=http://www.veryshortintroductions.com/mobile/view/10.1093/actrade/9780199232352.001.0001/actrade-9780199232352' class='qr'/&gt;&lt;/a&gt;</v>
      </c>
      <c r="J182" s="0" t="str">
        <f aca="false">"&lt;tr&gt;&lt;td&gt;" &amp; H182 &amp; "&lt;/td&gt;&lt;td&gt;&lt;small&gt;Very Short Introduction&lt;br/&gt;http://m.veryshortintroductions.com&lt;/small&gt;&lt;br/&gt;&lt;em&gt;ebook&lt;/em&gt;&lt;br/&gt;&lt;br/&gt;" &amp; G182 &amp; "&lt;/td&gt;&lt;td&gt;" &amp; I182 &amp; "&lt;/td&gt;&lt;/tr&gt;"</f>
        <v>&lt;tr&gt;&lt;td&gt;&lt;a href='http://dx.doi.org/10.1093/actrade/9780199232352.001.0001'&gt;&lt;img src='http://www.veryshortintroductions.com/view/covers/9780199232352.png' class='coverimage' alt='Free speech: a very short introduction'/&gt;&lt;/a&gt;&lt;/td&gt;&lt;td&gt;&lt;small&gt;Very Short Introduction&lt;br/&gt;http://m.veryshortintroductions.com&lt;/small&gt;&lt;br/&gt;&lt;em&gt;ebook&lt;/em&gt;&lt;br/&gt;&lt;br/&gt;&lt;a href='http://dx.doi.org/10.1093/actrade/9780199232352.001.0001'&gt;Free speech&lt;/a&gt;&lt;/td&gt;&lt;td&gt;&lt;a href='http://www.veryshortintroductions.com/mobile/view/10.1093/actrade/9780199232352.001.0001/actrade-9780199232352'&gt;&lt;img src='https://api.qrserver.com/v1/create-qr-code/?size=300x300&amp;data=http://www.veryshortintroductions.com/mobile/view/10.1093/actrade/9780199232352.001.0001/actrade-9780199232352' class='qr'/&gt;&lt;/a&gt;&lt;/td&gt;&lt;/tr&gt;</v>
      </c>
      <c r="N182" s="0" t="s">
        <v>44</v>
      </c>
      <c r="O182" s="0" t="s">
        <v>958</v>
      </c>
      <c r="P182" s="0" t="s">
        <v>958</v>
      </c>
      <c r="Q182" s="0" t="s">
        <v>46</v>
      </c>
      <c r="S182" s="0" t="s">
        <v>959</v>
      </c>
      <c r="Y182" s="0" t="s">
        <v>960</v>
      </c>
      <c r="AA182" s="0" t="s">
        <v>49</v>
      </c>
      <c r="AB182" s="2" t="n">
        <v>39814</v>
      </c>
      <c r="AC182" s="2" t="n">
        <v>40178</v>
      </c>
      <c r="AK182" s="0" t="s">
        <v>50</v>
      </c>
      <c r="AL182" s="0" t="s">
        <v>51</v>
      </c>
      <c r="AM182" s="0" t="s">
        <v>49</v>
      </c>
      <c r="AN182" s="0" t="s">
        <v>49</v>
      </c>
      <c r="AO182" s="0" t="s">
        <v>49</v>
      </c>
      <c r="AP182" s="0" t="s">
        <v>49</v>
      </c>
      <c r="AQ182" s="0" t="s">
        <v>49</v>
      </c>
    </row>
    <row r="183" customFormat="false" ht="15" hidden="false" customHeight="false" outlineLevel="0" collapsed="false">
      <c r="A183" s="0" t="n">
        <v>1166318</v>
      </c>
      <c r="B183" s="0" t="str">
        <f aca="false">RIGHT(O183,LEN(O183)-FIND("actrade-",O183)-7)</f>
        <v>9780192853585</v>
      </c>
      <c r="C183" s="0" t="str">
        <f aca="false">"10.1093/actrade/" &amp; B183 &amp; ".001.0001"</f>
        <v>10.1093/actrade/9780192853585.001.0001</v>
      </c>
      <c r="D183" s="0" t="str">
        <f aca="false">"http://www.veryshortintroductions.com/mobile/view/" &amp; C183 &amp; "/actrade-" &amp; B183</f>
        <v>http://www.veryshortintroductions.com/mobile/view/10.1093/actrade/9780192853585.001.0001/actrade-9780192853585</v>
      </c>
      <c r="E183" s="0" t="s">
        <v>961</v>
      </c>
      <c r="F183" s="0" t="str">
        <f aca="false">LEFT(E183,FIND(":",E183)-1)</f>
        <v>Free Will</v>
      </c>
      <c r="G183" s="0" t="str">
        <f aca="false">"&lt;a href='http://dx.doi.org/" &amp; C183 &amp; "'&gt;" &amp; LEFT(E183,FIND(":",E183)-1) &amp; "&lt;/a&gt;"</f>
        <v>&lt;a href='http://dx.doi.org/10.1093/actrade/9780192853585.001.0001'&gt;Free Will&lt;/a&gt;</v>
      </c>
      <c r="H183" s="0" t="str">
        <f aca="false">"&lt;a href='http://dx.doi.org/" &amp; C183 &amp; "'&gt;" &amp;"&lt;img src='http://www.veryshortintroductions.com/view/covers/"&amp;B183&amp;".png' class='coverimage' alt='" &amp;E183 &amp; "'/&gt;&lt;/a&gt;"</f>
        <v>&lt;a href='http://dx.doi.org/10.1093/actrade/9780192853585.001.0001'&gt;&lt;img src='http://www.veryshortintroductions.com/view/covers/9780192853585.png' class='coverimage' alt='Free Will: A Very Short Introduction (Very short introductions)'/&gt;&lt;/a&gt;</v>
      </c>
      <c r="I183" s="0" t="str">
        <f aca="false">"&lt;a href='" &amp; D183 &amp; "'&gt;" &amp; "&lt;img src='https://api.qrserver.com/v1/create-qr-code/?size=300x300&amp;data=" &amp; D183 &amp;"' class='qr'/&gt;&lt;/a&gt;"</f>
        <v>&lt;a href='http://www.veryshortintroductions.com/mobile/view/10.1093/actrade/9780192853585.001.0001/actrade-9780192853585'&gt;&lt;img src='https://api.qrserver.com/v1/create-qr-code/?size=300x300&amp;data=http://www.veryshortintroductions.com/mobile/view/10.1093/actrade/9780192853585.001.0001/actrade-9780192853585' class='qr'/&gt;&lt;/a&gt;</v>
      </c>
      <c r="J183" s="0" t="str">
        <f aca="false">"&lt;tr&gt;&lt;td&gt;" &amp; H183 &amp; "&lt;/td&gt;&lt;td&gt;&lt;small&gt;Very Short Introduction&lt;br/&gt;http://m.veryshortintroductions.com&lt;/small&gt;&lt;br/&gt;&lt;em&gt;ebook&lt;/em&gt;&lt;br/&gt;&lt;br/&gt;" &amp; G183 &amp; "&lt;/td&gt;&lt;td&gt;" &amp; I183 &amp; "&lt;/td&gt;&lt;/tr&gt;"</f>
        <v>&lt;tr&gt;&lt;td&gt;&lt;a href='http://dx.doi.org/10.1093/actrade/9780192853585.001.0001'&gt;&lt;img src='http://www.veryshortintroductions.com/view/covers/9780192853585.png' class='coverimage' alt='Free Will: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href='http://dx.doi.org/10.1093/actrade/9780192853585.001.0001'&gt;Free Will&lt;/a&gt;&lt;/td&gt;&lt;td&gt;&lt;a href='http://www.veryshortintroductions.com/mobile/view/10.1093/actrade/9780192853585.001.0001/actrade-9780192853585'&gt;&lt;img src='https://api.qrserver.com/v1/create-qr-code/?size=300x300&amp;data=http://www.veryshortintroductions.com/mobile/view/10.1093/actrade/9780192853585.001.0001/actrade-9780192853585' class='qr'/&gt;&lt;/a&gt;&lt;/td&gt;&lt;/tr&gt;</v>
      </c>
      <c r="N183" s="0" t="s">
        <v>44</v>
      </c>
      <c r="O183" s="0" t="s">
        <v>962</v>
      </c>
      <c r="P183" s="0" t="s">
        <v>962</v>
      </c>
      <c r="Q183" s="0" t="s">
        <v>46</v>
      </c>
      <c r="S183" s="0" t="s">
        <v>963</v>
      </c>
      <c r="X183" s="0" t="s">
        <v>964</v>
      </c>
      <c r="Y183" s="0" t="s">
        <v>965</v>
      </c>
      <c r="AA183" s="0" t="s">
        <v>49</v>
      </c>
      <c r="AB183" s="2" t="n">
        <v>37987</v>
      </c>
      <c r="AC183" s="2" t="n">
        <v>38352</v>
      </c>
      <c r="AJ183" s="0" t="s">
        <v>966</v>
      </c>
      <c r="AK183" s="0" t="s">
        <v>50</v>
      </c>
      <c r="AL183" s="0" t="s">
        <v>51</v>
      </c>
      <c r="AM183" s="0" t="s">
        <v>49</v>
      </c>
      <c r="AN183" s="0" t="s">
        <v>49</v>
      </c>
      <c r="AO183" s="0" t="s">
        <v>49</v>
      </c>
      <c r="AP183" s="0" t="s">
        <v>49</v>
      </c>
      <c r="AQ183" s="0" t="s">
        <v>49</v>
      </c>
    </row>
    <row r="184" customFormat="false" ht="15" hidden="false" customHeight="false" outlineLevel="0" collapsed="false">
      <c r="A184" s="0" t="n">
        <v>1119613</v>
      </c>
      <c r="B184" s="0" t="str">
        <f aca="false">RIGHT(O184,LEN(O184)-FIND("actrade-",O184)-7)</f>
        <v>9780199568727</v>
      </c>
      <c r="C184" s="0" t="str">
        <f aca="false">"10.1093/actrade/" &amp; B184 &amp; ".001.0001"</f>
        <v>10.1093/actrade/9780199568727.001.0001</v>
      </c>
      <c r="D184" s="0" t="str">
        <f aca="false">"http://www.veryshortintroductions.com/mobile/view/" &amp; C184 &amp; "/actrade-" &amp; B184</f>
        <v>http://www.veryshortintroductions.com/mobile/view/10.1093/actrade/9780199568727.001.0001/actrade-9780199568727</v>
      </c>
      <c r="E184" s="0" t="s">
        <v>967</v>
      </c>
      <c r="F184" s="0" t="str">
        <f aca="false">LEFT(E184,FIND(":",E184)-1)</f>
        <v>French Literature</v>
      </c>
      <c r="G184" s="0" t="str">
        <f aca="false">"&lt;a href='http://dx.doi.org/" &amp; C184 &amp; "'&gt;" &amp; LEFT(E184,FIND(":",E184)-1) &amp; "&lt;/a&gt;"</f>
        <v>&lt;a href='http://dx.doi.org/10.1093/actrade/9780199568727.001.0001'&gt;French Literature&lt;/a&gt;</v>
      </c>
      <c r="H184" s="0" t="str">
        <f aca="false">"&lt;a href='http://dx.doi.org/" &amp; C184 &amp; "'&gt;" &amp;"&lt;img src='http://www.veryshortintroductions.com/view/covers/"&amp;B184&amp;".png' class='coverimage' alt='" &amp;E184 &amp; "'/&gt;&lt;/a&gt;"</f>
        <v>&lt;a href='http://dx.doi.org/10.1093/actrade/9780199568727.001.0001'&gt;&lt;img src='http://www.veryshortintroductions.com/view/covers/9780199568727.png' class='coverimage' alt='French Literature: A Very Short Introduction (Very short introductions)'/&gt;&lt;/a&gt;</v>
      </c>
      <c r="I184" s="0" t="str">
        <f aca="false">"&lt;a href='" &amp; D184 &amp; "'&gt;" &amp; "&lt;img src='https://api.qrserver.com/v1/create-qr-code/?size=300x300&amp;data=" &amp; D184 &amp;"' class='qr'/&gt;&lt;/a&gt;"</f>
        <v>&lt;a href='http://www.veryshortintroductions.com/mobile/view/10.1093/actrade/9780199568727.001.0001/actrade-9780199568727'&gt;&lt;img src='https://api.qrserver.com/v1/create-qr-code/?size=300x300&amp;data=http://www.veryshortintroductions.com/mobile/view/10.1093/actrade/9780199568727.001.0001/actrade-9780199568727' class='qr'/&gt;&lt;/a&gt;</v>
      </c>
      <c r="J184" s="0" t="str">
        <f aca="false">"&lt;tr&gt;&lt;td&gt;" &amp; H184 &amp; "&lt;/td&gt;&lt;td&gt;&lt;small&gt;Very Short Introduction&lt;br/&gt;http://m.veryshortintroductions.com&lt;/small&gt;&lt;br/&gt;&lt;em&gt;ebook&lt;/em&gt;&lt;br/&gt;&lt;br/&gt;" &amp; G184 &amp; "&lt;/td&gt;&lt;td&gt;" &amp; I184 &amp; "&lt;/td&gt;&lt;/tr&gt;"</f>
        <v>&lt;tr&gt;&lt;td&gt;&lt;a href='http://dx.doi.org/10.1093/actrade/9780199568727.001.0001'&gt;&lt;img src='http://www.veryshortintroductions.com/view/covers/9780199568727.png' class='coverimage' alt='French Literature: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href='http://dx.doi.org/10.1093/actrade/9780199568727.001.0001'&gt;French Literature&lt;/a&gt;&lt;/td&gt;&lt;td&gt;&lt;a href='http://www.veryshortintroductions.com/mobile/view/10.1093/actrade/9780199568727.001.0001/actrade-9780199568727'&gt;&lt;img src='https://api.qrserver.com/v1/create-qr-code/?size=300x300&amp;data=http://www.veryshortintroductions.com/mobile/view/10.1093/actrade/9780199568727.001.0001/actrade-9780199568727' class='qr'/&gt;&lt;/a&gt;&lt;/td&gt;&lt;/tr&gt;</v>
      </c>
      <c r="N184" s="0" t="s">
        <v>44</v>
      </c>
      <c r="O184" s="0" t="s">
        <v>968</v>
      </c>
      <c r="P184" s="0" t="s">
        <v>968</v>
      </c>
      <c r="Q184" s="0" t="s">
        <v>46</v>
      </c>
      <c r="S184" s="0" t="s">
        <v>969</v>
      </c>
      <c r="X184" s="0" t="s">
        <v>970</v>
      </c>
      <c r="Y184" s="0" t="s">
        <v>971</v>
      </c>
      <c r="AA184" s="0" t="s">
        <v>49</v>
      </c>
      <c r="AB184" s="2" t="n">
        <v>40179</v>
      </c>
      <c r="AC184" s="2" t="n">
        <v>40543</v>
      </c>
      <c r="AJ184" s="0" t="s">
        <v>972</v>
      </c>
      <c r="AK184" s="0" t="s">
        <v>50</v>
      </c>
      <c r="AL184" s="0" t="s">
        <v>51</v>
      </c>
      <c r="AM184" s="0" t="s">
        <v>49</v>
      </c>
      <c r="AN184" s="0" t="s">
        <v>49</v>
      </c>
      <c r="AO184" s="0" t="s">
        <v>49</v>
      </c>
      <c r="AP184" s="0" t="s">
        <v>49</v>
      </c>
      <c r="AQ184" s="0" t="s">
        <v>49</v>
      </c>
    </row>
    <row r="185" customFormat="false" ht="15" hidden="false" customHeight="false" outlineLevel="0" collapsed="false">
      <c r="A185" s="0" t="n">
        <v>1028209</v>
      </c>
      <c r="B185" s="0" t="str">
        <f aca="false">RIGHT(O185,LEN(O185)-FIND("actrade-",O185)-7)</f>
        <v>9780192853967</v>
      </c>
      <c r="C185" s="0" t="str">
        <f aca="false">"10.1093/actrade/" &amp; B185 &amp; ".001.0001"</f>
        <v>10.1093/actrade/9780192853967.001.0001</v>
      </c>
      <c r="D185" s="0" t="str">
        <f aca="false">"http://www.veryshortintroductions.com/mobile/view/" &amp; C185 &amp; "/actrade-" &amp; B185</f>
        <v>http://www.veryshortintroductions.com/mobile/view/10.1093/actrade/9780192853967.001.0001/actrade-9780192853967</v>
      </c>
      <c r="E185" s="0" t="s">
        <v>973</v>
      </c>
      <c r="F185" s="0" t="str">
        <f aca="false">LEFT(E185,FIND(":",E185)-1)</f>
        <v>French Revolution</v>
      </c>
      <c r="G185" s="0" t="str">
        <f aca="false">"&lt;a href='http://dx.doi.org/" &amp; C185 &amp; "'&gt;" &amp; LEFT(E185,FIND(":",E185)-1) &amp; "&lt;/a&gt;"</f>
        <v>&lt;a href='http://dx.doi.org/10.1093/actrade/9780192853967.001.0001'&gt;French Revolution&lt;/a&gt;</v>
      </c>
      <c r="H185" s="0" t="str">
        <f aca="false">"&lt;a href='http://dx.doi.org/" &amp; C185 &amp; "'&gt;" &amp;"&lt;img src='http://www.veryshortintroductions.com/view/covers/"&amp;B185&amp;".png' class='coverimage' alt='" &amp;E185 &amp; "'/&gt;&lt;/a&gt;"</f>
        <v>&lt;a href='http://dx.doi.org/10.1093/actrade/9780192853967.001.0001'&gt;&lt;img src='http://www.veryshortintroductions.com/view/covers/9780192853967.png' class='coverimage' alt='French Revolution: A Very Short Introduction (Very short introductions ; 54)'/&gt;&lt;/a&gt;</v>
      </c>
      <c r="I185" s="0" t="str">
        <f aca="false">"&lt;a href='" &amp; D185 &amp; "'&gt;" &amp; "&lt;img src='https://api.qrserver.com/v1/create-qr-code/?size=300x300&amp;data=" &amp; D185 &amp;"' class='qr'/&gt;&lt;/a&gt;"</f>
        <v>&lt;a href='http://www.veryshortintroductions.com/mobile/view/10.1093/actrade/9780192853967.001.0001/actrade-9780192853967'&gt;&lt;img src='https://api.qrserver.com/v1/create-qr-code/?size=300x300&amp;data=http://www.veryshortintroductions.com/mobile/view/10.1093/actrade/9780192853967.001.0001/actrade-9780192853967' class='qr'/&gt;&lt;/a&gt;</v>
      </c>
      <c r="J185" s="0" t="str">
        <f aca="false">"&lt;tr&gt;&lt;td&gt;" &amp; H185 &amp; "&lt;/td&gt;&lt;td&gt;&lt;small&gt;Very Short Introduction&lt;br/&gt;http://m.veryshortintroductions.com&lt;/small&gt;&lt;br/&gt;&lt;em&gt;ebook&lt;/em&gt;&lt;br/&gt;&lt;br/&gt;" &amp; G185 &amp; "&lt;/td&gt;&lt;td&gt;" &amp; I185 &amp; "&lt;/td&gt;&lt;/tr&gt;"</f>
        <v>&lt;tr&gt;&lt;td&gt;&lt;a href='http://dx.doi.org/10.1093/actrade/9780192853967.001.0001'&gt;&lt;img src='http://www.veryshortintroductions.com/view/covers/9780192853967.png' class='coverimage' alt='French Revolution: A Very Short Introduction (Very short introductions ; 54)'/&gt;&lt;/a&gt;&lt;/td&gt;&lt;td&gt;&lt;small&gt;Very Short Introduction&lt;br/&gt;http://m.veryshortintroductions.com&lt;/small&gt;&lt;br/&gt;&lt;em&gt;ebook&lt;/em&gt;&lt;br/&gt;&lt;br/&gt;&lt;a href='http://dx.doi.org/10.1093/actrade/9780192853967.001.0001'&gt;French Revolution&lt;/a&gt;&lt;/td&gt;&lt;td&gt;&lt;a href='http://www.veryshortintroductions.com/mobile/view/10.1093/actrade/9780192853967.001.0001/actrade-9780192853967'&gt;&lt;img src='https://api.qrserver.com/v1/create-qr-code/?size=300x300&amp;data=http://www.veryshortintroductions.com/mobile/view/10.1093/actrade/9780192853967.001.0001/actrade-9780192853967' class='qr'/&gt;&lt;/a&gt;&lt;/td&gt;&lt;/tr&gt;</v>
      </c>
      <c r="N185" s="0" t="s">
        <v>44</v>
      </c>
      <c r="O185" s="0" t="s">
        <v>974</v>
      </c>
      <c r="P185" s="0" t="s">
        <v>974</v>
      </c>
      <c r="Q185" s="0" t="s">
        <v>46</v>
      </c>
      <c r="S185" s="0" t="s">
        <v>244</v>
      </c>
      <c r="X185" s="0" t="s">
        <v>975</v>
      </c>
      <c r="Y185" s="0" t="s">
        <v>976</v>
      </c>
      <c r="AA185" s="0" t="s">
        <v>49</v>
      </c>
      <c r="AB185" s="2" t="n">
        <v>36892</v>
      </c>
      <c r="AC185" s="2" t="n">
        <v>37256</v>
      </c>
      <c r="AJ185" s="0" t="s">
        <v>977</v>
      </c>
      <c r="AK185" s="0" t="s">
        <v>50</v>
      </c>
      <c r="AL185" s="0" t="s">
        <v>51</v>
      </c>
      <c r="AM185" s="0" t="s">
        <v>49</v>
      </c>
      <c r="AN185" s="0" t="s">
        <v>49</v>
      </c>
      <c r="AO185" s="0" t="s">
        <v>49</v>
      </c>
      <c r="AP185" s="0" t="s">
        <v>49</v>
      </c>
      <c r="AQ185" s="0" t="s">
        <v>49</v>
      </c>
    </row>
    <row r="186" customFormat="false" ht="15" hidden="false" customHeight="false" outlineLevel="0" collapsed="false">
      <c r="A186" s="0" t="n">
        <v>954365</v>
      </c>
      <c r="B186" s="0" t="str">
        <f aca="false">RIGHT(O186,LEN(O186)-FIND("actrade-",O186)-7)</f>
        <v>9780192854551</v>
      </c>
      <c r="C186" s="0" t="str">
        <f aca="false">"10.1093/actrade/" &amp; B186 &amp; ".001.0001"</f>
        <v>10.1093/actrade/9780192854551.001.0001</v>
      </c>
      <c r="D186" s="0" t="str">
        <f aca="false">"http://www.veryshortintroductions.com/mobile/view/" &amp; C186 &amp; "/actrade-" &amp; B186</f>
        <v>http://www.veryshortintroductions.com/mobile/view/10.1093/actrade/9780192854551.001.0001/actrade-9780192854551</v>
      </c>
      <c r="E186" s="0" t="s">
        <v>978</v>
      </c>
      <c r="F186" s="0" t="str">
        <f aca="false">LEFT(E186,FIND(":",E186)-1)</f>
        <v>Freud</v>
      </c>
      <c r="G186" s="0" t="str">
        <f aca="false">"&lt;a href='http://dx.doi.org/" &amp; C186 &amp; "'&gt;" &amp; LEFT(E186,FIND(":",E186)-1) &amp; "&lt;/a&gt;"</f>
        <v>&lt;a href='http://dx.doi.org/10.1093/actrade/9780192854551.001.0001'&gt;Freud&lt;/a&gt;</v>
      </c>
      <c r="H186" s="0" t="str">
        <f aca="false">"&lt;a href='http://dx.doi.org/" &amp; C186 &amp; "'&gt;" &amp;"&lt;img src='http://www.veryshortintroductions.com/view/covers/"&amp;B186&amp;".png' class='coverimage' alt='" &amp;E186 &amp; "'/&gt;&lt;/a&gt;"</f>
        <v>&lt;a href='http://dx.doi.org/10.1093/actrade/9780192854551.001.0001'&gt;&lt;img src='http://www.veryshortintroductions.com/view/covers/9780192854551.png' class='coverimage' alt='Freud: A Very Short Introduction (Very short introductions ; 45)'/&gt;&lt;/a&gt;</v>
      </c>
      <c r="I186" s="0" t="str">
        <f aca="false">"&lt;a href='" &amp; D186 &amp; "'&gt;" &amp; "&lt;img src='https://api.qrserver.com/v1/create-qr-code/?size=300x300&amp;data=" &amp; D186 &amp;"' class='qr'/&gt;&lt;/a&gt;"</f>
        <v>&lt;a href='http://www.veryshortintroductions.com/mobile/view/10.1093/actrade/9780192854551.001.0001/actrade-9780192854551'&gt;&lt;img src='https://api.qrserver.com/v1/create-qr-code/?size=300x300&amp;data=http://www.veryshortintroductions.com/mobile/view/10.1093/actrade/9780192854551.001.0001/actrade-9780192854551' class='qr'/&gt;&lt;/a&gt;</v>
      </c>
      <c r="J186" s="0" t="str">
        <f aca="false">"&lt;tr&gt;&lt;td&gt;" &amp; H186 &amp; "&lt;/td&gt;&lt;td&gt;&lt;small&gt;Very Short Introduction&lt;br/&gt;http://m.veryshortintroductions.com&lt;/small&gt;&lt;br/&gt;&lt;em&gt;ebook&lt;/em&gt;&lt;br/&gt;&lt;br/&gt;" &amp; G186 &amp; "&lt;/td&gt;&lt;td&gt;" &amp; I186 &amp; "&lt;/td&gt;&lt;/tr&gt;"</f>
        <v>&lt;tr&gt;&lt;td&gt;&lt;a href='http://dx.doi.org/10.1093/actrade/9780192854551.001.0001'&gt;&lt;img src='http://www.veryshortintroductions.com/view/covers/9780192854551.png' class='coverimage' alt='Freud: A Very Short Introduction (Very short introductions ; 45)'/&gt;&lt;/a&gt;&lt;/td&gt;&lt;td&gt;&lt;small&gt;Very Short Introduction&lt;br/&gt;http://m.veryshortintroductions.com&lt;/small&gt;&lt;br/&gt;&lt;em&gt;ebook&lt;/em&gt;&lt;br/&gt;&lt;br/&gt;&lt;a href='http://dx.doi.org/10.1093/actrade/9780192854551.001.0001'&gt;Freud&lt;/a&gt;&lt;/td&gt;&lt;td&gt;&lt;a href='http://www.veryshortintroductions.com/mobile/view/10.1093/actrade/9780192854551.001.0001/actrade-9780192854551'&gt;&lt;img src='https://api.qrserver.com/v1/create-qr-code/?size=300x300&amp;data=http://www.veryshortintroductions.com/mobile/view/10.1093/actrade/9780192854551.001.0001/actrade-9780192854551' class='qr'/&gt;&lt;/a&gt;&lt;/td&gt;&lt;/tr&gt;</v>
      </c>
      <c r="N186" s="0" t="s">
        <v>44</v>
      </c>
      <c r="O186" s="0" t="s">
        <v>979</v>
      </c>
      <c r="P186" s="0" t="s">
        <v>979</v>
      </c>
      <c r="Q186" s="0" t="s">
        <v>46</v>
      </c>
      <c r="S186" s="0" t="s">
        <v>980</v>
      </c>
      <c r="X186" s="0" t="s">
        <v>981</v>
      </c>
      <c r="Y186" s="0" t="s">
        <v>982</v>
      </c>
      <c r="AA186" s="0" t="s">
        <v>49</v>
      </c>
      <c r="AB186" s="2" t="n">
        <v>36892</v>
      </c>
      <c r="AC186" s="2" t="n">
        <v>37256</v>
      </c>
      <c r="AJ186" s="0" t="s">
        <v>983</v>
      </c>
      <c r="AK186" s="0" t="s">
        <v>50</v>
      </c>
      <c r="AL186" s="0" t="s">
        <v>51</v>
      </c>
      <c r="AM186" s="0" t="s">
        <v>49</v>
      </c>
      <c r="AN186" s="0" t="s">
        <v>49</v>
      </c>
      <c r="AO186" s="0" t="s">
        <v>49</v>
      </c>
      <c r="AP186" s="0" t="s">
        <v>49</v>
      </c>
      <c r="AQ186" s="0" t="s">
        <v>49</v>
      </c>
    </row>
    <row r="187" customFormat="false" ht="15" hidden="false" customHeight="false" outlineLevel="0" collapsed="false">
      <c r="A187" s="0" t="n">
        <v>950177</v>
      </c>
      <c r="B187" s="0" t="str">
        <f aca="false">RIGHT(O187,LEN(O187)-FIND("actrade-",O187)-7)</f>
        <v>9780199212705</v>
      </c>
      <c r="C187" s="0" t="str">
        <f aca="false">"10.1093/actrade/" &amp; B187 &amp; ".001.0001"</f>
        <v>10.1093/actrade/9780199212705.001.0001</v>
      </c>
      <c r="D187" s="0" t="str">
        <f aca="false">"http://www.veryshortintroductions.com/mobile/view/" &amp; C187 &amp; "/actrade-" &amp; B187</f>
        <v>http://www.veryshortintroductions.com/mobile/view/10.1093/actrade/9780199212705.001.0001/actrade-9780199212705</v>
      </c>
      <c r="E187" s="0" t="s">
        <v>984</v>
      </c>
      <c r="F187" s="0" t="str">
        <f aca="false">LEFT(E187,FIND(":",E187)-1)</f>
        <v>Fundamentalism</v>
      </c>
      <c r="G187" s="0" t="str">
        <f aca="false">"&lt;a href='http://dx.doi.org/" &amp; C187 &amp; "'&gt;" &amp; LEFT(E187,FIND(":",E187)-1) &amp; "&lt;/a&gt;"</f>
        <v>&lt;a href='http://dx.doi.org/10.1093/actrade/9780199212705.001.0001'&gt;Fundamentalism&lt;/a&gt;</v>
      </c>
      <c r="H187" s="0" t="str">
        <f aca="false">"&lt;a href='http://dx.doi.org/" &amp; C187 &amp; "'&gt;" &amp;"&lt;img src='http://www.veryshortintroductions.com/view/covers/"&amp;B187&amp;".png' class='coverimage' alt='" &amp;E187 &amp; "'/&gt;&lt;/a&gt;"</f>
        <v>&lt;a href='http://dx.doi.org/10.1093/actrade/9780199212705.001.0001'&gt;&lt;img src='http://www.veryshortintroductions.com/view/covers/9780199212705.png' class='coverimage' alt='Fundamentalism: A Very Short Introduction (Very short introductions ; 155)'/&gt;&lt;/a&gt;</v>
      </c>
      <c r="I187" s="0" t="str">
        <f aca="false">"&lt;a href='" &amp; D187 &amp; "'&gt;" &amp; "&lt;img src='https://api.qrserver.com/v1/create-qr-code/?size=300x300&amp;data=" &amp; D187 &amp;"' class='qr'/&gt;&lt;/a&gt;"</f>
        <v>&lt;a href='http://www.veryshortintroductions.com/mobile/view/10.1093/actrade/9780199212705.001.0001/actrade-9780199212705'&gt;&lt;img src='https://api.qrserver.com/v1/create-qr-code/?size=300x300&amp;data=http://www.veryshortintroductions.com/mobile/view/10.1093/actrade/9780199212705.001.0001/actrade-9780199212705' class='qr'/&gt;&lt;/a&gt;</v>
      </c>
      <c r="J187" s="0" t="str">
        <f aca="false">"&lt;tr&gt;&lt;td&gt;" &amp; H187 &amp; "&lt;/td&gt;&lt;td&gt;&lt;small&gt;Very Short Introduction&lt;br/&gt;http://m.veryshortintroductions.com&lt;/small&gt;&lt;br/&gt;&lt;em&gt;ebook&lt;/em&gt;&lt;br/&gt;&lt;br/&gt;" &amp; G187 &amp; "&lt;/td&gt;&lt;td&gt;" &amp; I187 &amp; "&lt;/td&gt;&lt;/tr&gt;"</f>
        <v>&lt;tr&gt;&lt;td&gt;&lt;a href='http://dx.doi.org/10.1093/actrade/9780199212705.001.0001'&gt;&lt;img src='http://www.veryshortintroductions.com/view/covers/9780199212705.png' class='coverimage' alt='Fundamentalism: A Very Short Introduction (Very short introductions ; 155)'/&gt;&lt;/a&gt;&lt;/td&gt;&lt;td&gt;&lt;small&gt;Very Short Introduction&lt;br/&gt;http://m.veryshortintroductions.com&lt;/small&gt;&lt;br/&gt;&lt;em&gt;ebook&lt;/em&gt;&lt;br/&gt;&lt;br/&gt;&lt;a href='http://dx.doi.org/10.1093/actrade/9780199212705.001.0001'&gt;Fundamentalism&lt;/a&gt;&lt;/td&gt;&lt;td&gt;&lt;a href='http://www.veryshortintroductions.com/mobile/view/10.1093/actrade/9780199212705.001.0001/actrade-9780199212705'&gt;&lt;img src='https://api.qrserver.com/v1/create-qr-code/?size=300x300&amp;data=http://www.veryshortintroductions.com/mobile/view/10.1093/actrade/9780199212705.001.0001/actrade-9780199212705' class='qr'/&gt;&lt;/a&gt;&lt;/td&gt;&lt;/tr&gt;</v>
      </c>
      <c r="N187" s="0" t="s">
        <v>44</v>
      </c>
      <c r="O187" s="0" t="s">
        <v>985</v>
      </c>
      <c r="P187" s="0" t="s">
        <v>985</v>
      </c>
      <c r="Q187" s="0" t="s">
        <v>46</v>
      </c>
      <c r="S187" s="0" t="s">
        <v>986</v>
      </c>
      <c r="X187" s="0" t="s">
        <v>987</v>
      </c>
      <c r="Y187" s="0" t="s">
        <v>988</v>
      </c>
      <c r="AA187" s="0" t="s">
        <v>49</v>
      </c>
      <c r="AB187" s="2" t="n">
        <v>39083</v>
      </c>
      <c r="AC187" s="2" t="n">
        <v>39447</v>
      </c>
      <c r="AJ187" s="0" t="s">
        <v>989</v>
      </c>
      <c r="AK187" s="0" t="s">
        <v>50</v>
      </c>
      <c r="AL187" s="0" t="s">
        <v>51</v>
      </c>
      <c r="AM187" s="0" t="s">
        <v>49</v>
      </c>
      <c r="AN187" s="0" t="s">
        <v>49</v>
      </c>
      <c r="AO187" s="0" t="s">
        <v>49</v>
      </c>
      <c r="AP187" s="0" t="s">
        <v>49</v>
      </c>
      <c r="AQ187" s="0" t="s">
        <v>49</v>
      </c>
    </row>
    <row r="188" customFormat="false" ht="15" hidden="false" customHeight="false" outlineLevel="0" collapsed="false">
      <c r="A188" s="0" t="n">
        <v>10315115</v>
      </c>
      <c r="B188" s="0" t="str">
        <f aca="false">RIGHT(O188,LEN(O188)-FIND("actrade-",O188)-7)</f>
        <v>9780199688784</v>
      </c>
      <c r="C188" s="0" t="str">
        <f aca="false">"10.1093/actrade/" &amp; B188 &amp; ".001.0001"</f>
        <v>10.1093/actrade/9780199688784.001.0001</v>
      </c>
      <c r="D188" s="0" t="str">
        <f aca="false">"http://www.veryshortintroductions.com/mobile/view/" &amp; C188 &amp; "/actrade-" &amp; B188</f>
        <v>http://www.veryshortintroductions.com/mobile/view/10.1093/actrade/9780199688784.001.0001/actrade-9780199688784</v>
      </c>
      <c r="E188" s="0" t="s">
        <v>990</v>
      </c>
      <c r="F188" s="0" t="str">
        <f aca="false">LEFT(E188,FIND(":",E188)-1)</f>
        <v>Fungi</v>
      </c>
      <c r="G188" s="0" t="str">
        <f aca="false">"&lt;a href='http://dx.doi.org/" &amp; C188 &amp; "'&gt;" &amp; LEFT(E188,FIND(":",E188)-1) &amp; "&lt;/a&gt;"</f>
        <v>&lt;a href='http://dx.doi.org/10.1093/actrade/9780199688784.001.0001'&gt;Fungi&lt;/a&gt;</v>
      </c>
      <c r="H188" s="0" t="str">
        <f aca="false">"&lt;a href='http://dx.doi.org/" &amp; C188 &amp; "'&gt;" &amp;"&lt;img src='http://www.veryshortintroductions.com/view/covers/"&amp;B188&amp;".png' class='coverimage' alt='" &amp;E188 &amp; "'/&gt;&lt;/a&gt;"</f>
        <v>&lt;a href='http://dx.doi.org/10.1093/actrade/9780199688784.001.0001'&gt;&lt;img src='http://www.veryshortintroductions.com/view/covers/9780199688784.png' class='coverimage' alt='Fungi: A Very Short Introduction'/&gt;&lt;/a&gt;</v>
      </c>
      <c r="I188" s="0" t="str">
        <f aca="false">"&lt;a href='" &amp; D188 &amp; "'&gt;" &amp; "&lt;img src='https://api.qrserver.com/v1/create-qr-code/?size=300x300&amp;data=" &amp; D188 &amp;"' class='qr'/&gt;&lt;/a&gt;"</f>
        <v>&lt;a href='http://www.veryshortintroductions.com/mobile/view/10.1093/actrade/9780199688784.001.0001/actrade-9780199688784'&gt;&lt;img src='https://api.qrserver.com/v1/create-qr-code/?size=300x300&amp;data=http://www.veryshortintroductions.com/mobile/view/10.1093/actrade/9780199688784.001.0001/actrade-9780199688784' class='qr'/&gt;&lt;/a&gt;</v>
      </c>
      <c r="J188" s="0" t="str">
        <f aca="false">"&lt;tr&gt;&lt;td&gt;" &amp; H188 &amp; "&lt;/td&gt;&lt;td&gt;&lt;small&gt;Very Short Introduction&lt;br/&gt;http://m.veryshortintroductions.com&lt;/small&gt;&lt;br/&gt;&lt;em&gt;ebook&lt;/em&gt;&lt;br/&gt;&lt;br/&gt;" &amp; G188 &amp; "&lt;/td&gt;&lt;td&gt;" &amp; I188 &amp; "&lt;/td&gt;&lt;/tr&gt;"</f>
        <v>&lt;tr&gt;&lt;td&gt;&lt;a href='http://dx.doi.org/10.1093/actrade/9780199688784.001.0001'&gt;&lt;img src='http://www.veryshortintroductions.com/view/covers/9780199688784.png' class='coverimage' alt='Fungi: A Very Short Introduction'/&gt;&lt;/a&gt;&lt;/td&gt;&lt;td&gt;&lt;small&gt;Very Short Introduction&lt;br/&gt;http://m.veryshortintroductions.com&lt;/small&gt;&lt;br/&gt;&lt;em&gt;ebook&lt;/em&gt;&lt;br/&gt;&lt;br/&gt;&lt;a href='http://dx.doi.org/10.1093/actrade/9780199688784.001.0001'&gt;Fungi&lt;/a&gt;&lt;/td&gt;&lt;td&gt;&lt;a href='http://www.veryshortintroductions.com/mobile/view/10.1093/actrade/9780199688784.001.0001/actrade-9780199688784'&gt;&lt;img src='https://api.qrserver.com/v1/create-qr-code/?size=300x300&amp;data=http://www.veryshortintroductions.com/mobile/view/10.1093/actrade/9780199688784.001.0001/actrade-9780199688784' class='qr'/&gt;&lt;/a&gt;&lt;/td&gt;&lt;/tr&gt;</v>
      </c>
      <c r="N188" s="0" t="s">
        <v>44</v>
      </c>
      <c r="O188" s="0" t="s">
        <v>991</v>
      </c>
      <c r="P188" s="0" t="s">
        <v>991</v>
      </c>
      <c r="Q188" s="0" t="s">
        <v>46</v>
      </c>
      <c r="S188" s="0" t="s">
        <v>992</v>
      </c>
      <c r="X188" s="0" t="s">
        <v>993</v>
      </c>
      <c r="Y188" s="0" t="s">
        <v>994</v>
      </c>
      <c r="AA188" s="0" t="s">
        <v>49</v>
      </c>
      <c r="AB188" s="2" t="n">
        <v>42370</v>
      </c>
      <c r="AC188" s="2" t="n">
        <v>42735</v>
      </c>
      <c r="AK188" s="0" t="s">
        <v>50</v>
      </c>
      <c r="AL188" s="0" t="s">
        <v>51</v>
      </c>
      <c r="AM188" s="0" t="s">
        <v>49</v>
      </c>
      <c r="AN188" s="0" t="s">
        <v>49</v>
      </c>
      <c r="AO188" s="0" t="s">
        <v>49</v>
      </c>
      <c r="AP188" s="0" t="s">
        <v>49</v>
      </c>
      <c r="AQ188" s="0" t="s">
        <v>49</v>
      </c>
    </row>
    <row r="189" customFormat="false" ht="15" hidden="false" customHeight="false" outlineLevel="0" collapsed="false">
      <c r="A189" s="0" t="n">
        <v>3093058</v>
      </c>
      <c r="B189" s="0" t="str">
        <f aca="false">RIGHT(O189,LEN(O189)-FIND("actrade-",O189)-7)</f>
        <v>9780199234349</v>
      </c>
      <c r="C189" s="0" t="str">
        <f aca="false">"10.1093/actrade/" &amp; B189 &amp; ".001.0001"</f>
        <v>10.1093/actrade/9780199234349.001.0001</v>
      </c>
      <c r="D189" s="0" t="str">
        <f aca="false">"http://www.veryshortintroductions.com/mobile/view/" &amp; C189 &amp; "/actrade-" &amp; B189</f>
        <v>http://www.veryshortintroductions.com/mobile/view/10.1093/actrade/9780199234349.001.0001/actrade-9780199234349</v>
      </c>
      <c r="E189" s="0" t="s">
        <v>995</v>
      </c>
      <c r="F189" s="0" t="str">
        <f aca="false">LEFT(E189,FIND(":",E189)-1)</f>
        <v>Galaxies</v>
      </c>
      <c r="G189" s="0" t="str">
        <f aca="false">"&lt;a href='http://dx.doi.org/" &amp; C189 &amp; "'&gt;" &amp; LEFT(E189,FIND(":",E189)-1) &amp; "&lt;/a&gt;"</f>
        <v>&lt;a href='http://dx.doi.org/10.1093/actrade/9780199234349.001.0001'&gt;Galaxies&lt;/a&gt;</v>
      </c>
      <c r="H189" s="0" t="str">
        <f aca="false">"&lt;a href='http://dx.doi.org/" &amp; C189 &amp; "'&gt;" &amp;"&lt;img src='http://www.veryshortintroductions.com/view/covers/"&amp;B189&amp;".png' class='coverimage' alt='" &amp;E189 &amp; "'/&gt;&lt;/a&gt;"</f>
        <v>&lt;a href='http://dx.doi.org/10.1093/actrade/9780199234349.001.0001'&gt;&lt;img src='http://www.veryshortintroductions.com/view/covers/9780199234349.png' class='coverimage' alt='Galaxies: a very short introduction'/&gt;&lt;/a&gt;</v>
      </c>
      <c r="I189" s="0" t="str">
        <f aca="false">"&lt;a href='" &amp; D189 &amp; "'&gt;" &amp; "&lt;img src='https://api.qrserver.com/v1/create-qr-code/?size=300x300&amp;data=" &amp; D189 &amp;"' class='qr'/&gt;&lt;/a&gt;"</f>
        <v>&lt;a href='http://www.veryshortintroductions.com/mobile/view/10.1093/actrade/9780199234349.001.0001/actrade-9780199234349'&gt;&lt;img src='https://api.qrserver.com/v1/create-qr-code/?size=300x300&amp;data=http://www.veryshortintroductions.com/mobile/view/10.1093/actrade/9780199234349.001.0001/actrade-9780199234349' class='qr'/&gt;&lt;/a&gt;</v>
      </c>
      <c r="J189" s="0" t="str">
        <f aca="false">"&lt;tr&gt;&lt;td&gt;" &amp; H189 &amp; "&lt;/td&gt;&lt;td&gt;&lt;small&gt;Very Short Introduction&lt;br/&gt;http://m.veryshortintroductions.com&lt;/small&gt;&lt;br/&gt;&lt;em&gt;ebook&lt;/em&gt;&lt;br/&gt;&lt;br/&gt;" &amp; G189 &amp; "&lt;/td&gt;&lt;td&gt;" &amp; I189 &amp; "&lt;/td&gt;&lt;/tr&gt;"</f>
        <v>&lt;tr&gt;&lt;td&gt;&lt;a href='http://dx.doi.org/10.1093/actrade/9780199234349.001.0001'&gt;&lt;img src='http://www.veryshortintroductions.com/view/covers/9780199234349.png' class='coverimage' alt='Galaxies: a very short introduction'/&gt;&lt;/a&gt;&lt;/td&gt;&lt;td&gt;&lt;small&gt;Very Short Introduction&lt;br/&gt;http://m.veryshortintroductions.com&lt;/small&gt;&lt;br/&gt;&lt;em&gt;ebook&lt;/em&gt;&lt;br/&gt;&lt;br/&gt;&lt;a href='http://dx.doi.org/10.1093/actrade/9780199234349.001.0001'&gt;Galaxies&lt;/a&gt;&lt;/td&gt;&lt;td&gt;&lt;a href='http://www.veryshortintroductions.com/mobile/view/10.1093/actrade/9780199234349.001.0001/actrade-9780199234349'&gt;&lt;img src='https://api.qrserver.com/v1/create-qr-code/?size=300x300&amp;data=http://www.veryshortintroductions.com/mobile/view/10.1093/actrade/9780199234349.001.0001/actrade-9780199234349' class='qr'/&gt;&lt;/a&gt;&lt;/td&gt;&lt;/tr&gt;</v>
      </c>
      <c r="N189" s="0" t="s">
        <v>44</v>
      </c>
      <c r="O189" s="0" t="s">
        <v>996</v>
      </c>
      <c r="P189" s="0" t="s">
        <v>996</v>
      </c>
      <c r="Q189" s="0" t="s">
        <v>46</v>
      </c>
      <c r="S189" s="0" t="s">
        <v>997</v>
      </c>
      <c r="Y189" s="0" t="s">
        <v>998</v>
      </c>
      <c r="AA189" s="0" t="s">
        <v>49</v>
      </c>
      <c r="AB189" s="2" t="n">
        <v>39448</v>
      </c>
      <c r="AC189" s="2" t="n">
        <v>39813</v>
      </c>
      <c r="AK189" s="0" t="s">
        <v>50</v>
      </c>
      <c r="AL189" s="0" t="s">
        <v>51</v>
      </c>
      <c r="AM189" s="0" t="s">
        <v>49</v>
      </c>
      <c r="AN189" s="0" t="s">
        <v>49</v>
      </c>
      <c r="AO189" s="0" t="s">
        <v>49</v>
      </c>
      <c r="AP189" s="0" t="s">
        <v>49</v>
      </c>
      <c r="AQ189" s="0" t="s">
        <v>49</v>
      </c>
    </row>
    <row r="190" customFormat="false" ht="15" hidden="false" customHeight="false" outlineLevel="0" collapsed="false">
      <c r="A190" s="0" t="n">
        <v>954339</v>
      </c>
      <c r="B190" s="0" t="str">
        <f aca="false">RIGHT(O190,LEN(O190)-FIND("actrade-",O190)-7)</f>
        <v>9780192854568</v>
      </c>
      <c r="C190" s="0" t="str">
        <f aca="false">"10.1093/actrade/" &amp; B190 &amp; ".001.0001"</f>
        <v>10.1093/actrade/9780192854568.001.0001</v>
      </c>
      <c r="D190" s="0" t="str">
        <f aca="false">"http://www.veryshortintroductions.com/mobile/view/" &amp; C190 &amp; "/actrade-" &amp; B190</f>
        <v>http://www.veryshortintroductions.com/mobile/view/10.1093/actrade/9780192854568.001.0001/actrade-9780192854568</v>
      </c>
      <c r="E190" s="0" t="s">
        <v>999</v>
      </c>
      <c r="F190" s="0" t="str">
        <f aca="false">LEFT(E190,FIND(":",E190)-1)</f>
        <v>Galileo</v>
      </c>
      <c r="G190" s="0" t="str">
        <f aca="false">"&lt;a href='http://dx.doi.org/" &amp; C190 &amp; "'&gt;" &amp; LEFT(E190,FIND(":",E190)-1) &amp; "&lt;/a&gt;"</f>
        <v>&lt;a href='http://dx.doi.org/10.1093/actrade/9780192854568.001.0001'&gt;Galileo&lt;/a&gt;</v>
      </c>
      <c r="H190" s="0" t="str">
        <f aca="false">"&lt;a href='http://dx.doi.org/" &amp; C190 &amp; "'&gt;" &amp;"&lt;img src='http://www.veryshortintroductions.com/view/covers/"&amp;B190&amp;".png' class='coverimage' alt='" &amp;E190 &amp; "'/&gt;&lt;/a&gt;"</f>
        <v>&lt;a href='http://dx.doi.org/10.1093/actrade/9780192854568.001.0001'&gt;&lt;img src='http://www.veryshortintroductions.com/view/covers/9780192854568.png' class='coverimage' alt='Galileo: (A very short introduction ; 44)'/&gt;&lt;/a&gt;</v>
      </c>
      <c r="I190" s="0" t="str">
        <f aca="false">"&lt;a href='" &amp; D190 &amp; "'&gt;" &amp; "&lt;img src='https://api.qrserver.com/v1/create-qr-code/?size=300x300&amp;data=" &amp; D190 &amp;"' class='qr'/&gt;&lt;/a&gt;"</f>
        <v>&lt;a href='http://www.veryshortintroductions.com/mobile/view/10.1093/actrade/9780192854568.001.0001/actrade-9780192854568'&gt;&lt;img src='https://api.qrserver.com/v1/create-qr-code/?size=300x300&amp;data=http://www.veryshortintroductions.com/mobile/view/10.1093/actrade/9780192854568.001.0001/actrade-9780192854568' class='qr'/&gt;&lt;/a&gt;</v>
      </c>
      <c r="J190" s="0" t="str">
        <f aca="false">"&lt;tr&gt;&lt;td&gt;" &amp; H190 &amp; "&lt;/td&gt;&lt;td&gt;&lt;small&gt;Very Short Introduction&lt;br/&gt;http://m.veryshortintroductions.com&lt;/small&gt;&lt;br/&gt;&lt;em&gt;ebook&lt;/em&gt;&lt;br/&gt;&lt;br/&gt;" &amp; G190 &amp; "&lt;/td&gt;&lt;td&gt;" &amp; I190 &amp; "&lt;/td&gt;&lt;/tr&gt;"</f>
        <v>&lt;tr&gt;&lt;td&gt;&lt;a href='http://dx.doi.org/10.1093/actrade/9780192854568.001.0001'&gt;&lt;img src='http://www.veryshortintroductions.com/view/covers/9780192854568.png' class='coverimage' alt='Galileo: (A very short introduction ; 44)'/&gt;&lt;/a&gt;&lt;/td&gt;&lt;td&gt;&lt;small&gt;Very Short Introduction&lt;br/&gt;http://m.veryshortintroductions.com&lt;/small&gt;&lt;br/&gt;&lt;em&gt;ebook&lt;/em&gt;&lt;br/&gt;&lt;br/&gt;&lt;a href='http://dx.doi.org/10.1093/actrade/9780192854568.001.0001'&gt;Galileo&lt;/a&gt;&lt;/td&gt;&lt;td&gt;&lt;a href='http://www.veryshortintroductions.com/mobile/view/10.1093/actrade/9780192854568.001.0001/actrade-9780192854568'&gt;&lt;img src='https://api.qrserver.com/v1/create-qr-code/?size=300x300&amp;data=http://www.veryshortintroductions.com/mobile/view/10.1093/actrade/9780192854568.001.0001/actrade-9780192854568' class='qr'/&gt;&lt;/a&gt;&lt;/td&gt;&lt;/tr&gt;</v>
      </c>
      <c r="N190" s="0" t="s">
        <v>44</v>
      </c>
      <c r="O190" s="0" t="s">
        <v>1000</v>
      </c>
      <c r="P190" s="0" t="s">
        <v>1000</v>
      </c>
      <c r="Q190" s="0" t="s">
        <v>46</v>
      </c>
      <c r="S190" s="0" t="s">
        <v>1001</v>
      </c>
      <c r="X190" s="0" t="s">
        <v>1002</v>
      </c>
      <c r="Y190" s="0" t="s">
        <v>1003</v>
      </c>
      <c r="AA190" s="0" t="s">
        <v>49</v>
      </c>
      <c r="AB190" s="2" t="n">
        <v>36892</v>
      </c>
      <c r="AC190" s="2" t="n">
        <v>37256</v>
      </c>
      <c r="AJ190" s="0" t="s">
        <v>1004</v>
      </c>
      <c r="AK190" s="0" t="s">
        <v>50</v>
      </c>
      <c r="AL190" s="0" t="s">
        <v>51</v>
      </c>
      <c r="AM190" s="0" t="s">
        <v>49</v>
      </c>
      <c r="AN190" s="0" t="s">
        <v>49</v>
      </c>
      <c r="AO190" s="0" t="s">
        <v>49</v>
      </c>
      <c r="AP190" s="0" t="s">
        <v>49</v>
      </c>
      <c r="AQ190" s="0" t="s">
        <v>49</v>
      </c>
    </row>
    <row r="191" customFormat="false" ht="15" hidden="false" customHeight="false" outlineLevel="0" collapsed="false">
      <c r="A191" s="0" t="n">
        <v>1068299</v>
      </c>
      <c r="B191" s="0" t="str">
        <f aca="false">RIGHT(O191,LEN(O191)-FIND("actrade-",O191)-7)</f>
        <v>9780199218462</v>
      </c>
      <c r="C191" s="0" t="str">
        <f aca="false">"10.1093/actrade/" &amp; B191 &amp; ".001.0001"</f>
        <v>10.1093/actrade/9780199218462.001.0001</v>
      </c>
      <c r="D191" s="0" t="str">
        <f aca="false">"http://www.veryshortintroductions.com/mobile/view/" &amp; C191 &amp; "/actrade-" &amp; B191</f>
        <v>http://www.veryshortintroductions.com/mobile/view/10.1093/actrade/9780199218462.001.0001/actrade-9780199218462</v>
      </c>
      <c r="E191" s="0" t="s">
        <v>1005</v>
      </c>
      <c r="F191" s="0" t="str">
        <f aca="false">LEFT(E191,FIND(":",E191)-1)</f>
        <v>Game Theory</v>
      </c>
      <c r="G191" s="0" t="str">
        <f aca="false">"&lt;a href='http://dx.doi.org/" &amp; C191 &amp; "'&gt;" &amp; LEFT(E191,FIND(":",E191)-1) &amp; "&lt;/a&gt;"</f>
        <v>&lt;a href='http://dx.doi.org/10.1093/actrade/9780199218462.001.0001'&gt;Game Theory&lt;/a&gt;</v>
      </c>
      <c r="H191" s="0" t="str">
        <f aca="false">"&lt;a href='http://dx.doi.org/" &amp; C191 &amp; "'&gt;" &amp;"&lt;img src='http://www.veryshortintroductions.com/view/covers/"&amp;B191&amp;".png' class='coverimage' alt='" &amp;E191 &amp; "'/&gt;&lt;/a&gt;"</f>
        <v>&lt;a href='http://dx.doi.org/10.1093/actrade/9780199218462.001.0001'&gt;&lt;img src='http://www.veryshortintroductions.com/view/covers/9780199218462.png' class='coverimage' alt='Game Theory: A Very Short Introduction (Very short introductions ; 173)'/&gt;&lt;/a&gt;</v>
      </c>
      <c r="I191" s="0" t="str">
        <f aca="false">"&lt;a href='" &amp; D191 &amp; "'&gt;" &amp; "&lt;img src='https://api.qrserver.com/v1/create-qr-code/?size=300x300&amp;data=" &amp; D191 &amp;"' class='qr'/&gt;&lt;/a&gt;"</f>
        <v>&lt;a href='http://www.veryshortintroductions.com/mobile/view/10.1093/actrade/9780199218462.001.0001/actrade-9780199218462'&gt;&lt;img src='https://api.qrserver.com/v1/create-qr-code/?size=300x300&amp;data=http://www.veryshortintroductions.com/mobile/view/10.1093/actrade/9780199218462.001.0001/actrade-9780199218462' class='qr'/&gt;&lt;/a&gt;</v>
      </c>
      <c r="J191" s="0" t="str">
        <f aca="false">"&lt;tr&gt;&lt;td&gt;" &amp; H191 &amp; "&lt;/td&gt;&lt;td&gt;&lt;small&gt;Very Short Introduction&lt;br/&gt;http://m.veryshortintroductions.com&lt;/small&gt;&lt;br/&gt;&lt;em&gt;ebook&lt;/em&gt;&lt;br/&gt;&lt;br/&gt;" &amp; G191 &amp; "&lt;/td&gt;&lt;td&gt;" &amp; I191 &amp; "&lt;/td&gt;&lt;/tr&gt;"</f>
        <v>&lt;tr&gt;&lt;td&gt;&lt;a href='http://dx.doi.org/10.1093/actrade/9780199218462.001.0001'&gt;&lt;img src='http://www.veryshortintroductions.com/view/covers/9780199218462.png' class='coverimage' alt='Game Theory: A Very Short Introduction (Very short introductions ; 173)'/&gt;&lt;/a&gt;&lt;/td&gt;&lt;td&gt;&lt;small&gt;Very Short Introduction&lt;br/&gt;http://m.veryshortintroductions.com&lt;/small&gt;&lt;br/&gt;&lt;em&gt;ebook&lt;/em&gt;&lt;br/&gt;&lt;br/&gt;&lt;a href='http://dx.doi.org/10.1093/actrade/9780199218462.001.0001'&gt;Game Theory&lt;/a&gt;&lt;/td&gt;&lt;td&gt;&lt;a href='http://www.veryshortintroductions.com/mobile/view/10.1093/actrade/9780199218462.001.0001/actrade-9780199218462'&gt;&lt;img src='https://api.qrserver.com/v1/create-qr-code/?size=300x300&amp;data=http://www.veryshortintroductions.com/mobile/view/10.1093/actrade/9780199218462.001.0001/actrade-9780199218462' class='qr'/&gt;&lt;/a&gt;&lt;/td&gt;&lt;/tr&gt;</v>
      </c>
      <c r="N191" s="0" t="s">
        <v>44</v>
      </c>
      <c r="O191" s="0" t="s">
        <v>1006</v>
      </c>
      <c r="P191" s="0" t="s">
        <v>1006</v>
      </c>
      <c r="Q191" s="0" t="s">
        <v>46</v>
      </c>
      <c r="S191" s="0" t="s">
        <v>1007</v>
      </c>
      <c r="X191" s="0" t="s">
        <v>1008</v>
      </c>
      <c r="Y191" s="0" t="s">
        <v>1009</v>
      </c>
      <c r="AA191" s="0" t="s">
        <v>49</v>
      </c>
      <c r="AB191" s="2" t="n">
        <v>39083</v>
      </c>
      <c r="AC191" s="2" t="n">
        <v>39447</v>
      </c>
      <c r="AJ191" s="0" t="s">
        <v>1010</v>
      </c>
      <c r="AK191" s="0" t="s">
        <v>50</v>
      </c>
      <c r="AL191" s="0" t="s">
        <v>51</v>
      </c>
      <c r="AM191" s="0" t="s">
        <v>49</v>
      </c>
      <c r="AN191" s="0" t="s">
        <v>49</v>
      </c>
      <c r="AO191" s="0" t="s">
        <v>49</v>
      </c>
      <c r="AP191" s="0" t="s">
        <v>49</v>
      </c>
      <c r="AQ191" s="0" t="s">
        <v>49</v>
      </c>
    </row>
    <row r="192" customFormat="false" ht="15" hidden="false" customHeight="false" outlineLevel="0" collapsed="false">
      <c r="A192" s="0" t="n">
        <v>170340</v>
      </c>
      <c r="B192" s="0" t="str">
        <f aca="false">RIGHT(O192,LEN(O192)-FIND("actrade-",O192)-7)</f>
        <v>9780192854575</v>
      </c>
      <c r="C192" s="0" t="str">
        <f aca="false">"10.1093/actrade/" &amp; B192 &amp; ".001.0001"</f>
        <v>10.1093/actrade/9780192854575.001.0001</v>
      </c>
      <c r="D192" s="0" t="str">
        <f aca="false">"http://www.veryshortintroductions.com/mobile/view/" &amp; C192 &amp; "/actrade-" &amp; B192</f>
        <v>http://www.veryshortintroductions.com/mobile/view/10.1093/actrade/9780192854575.001.0001/actrade-9780192854575</v>
      </c>
      <c r="E192" s="0" t="s">
        <v>1011</v>
      </c>
      <c r="F192" s="0" t="str">
        <f aca="false">LEFT(E192,FIND(":",E192)-1)</f>
        <v>Gandhi</v>
      </c>
      <c r="G192" s="0" t="str">
        <f aca="false">"&lt;a href='http://dx.doi.org/" &amp; C192 &amp; "'&gt;" &amp; LEFT(E192,FIND(":",E192)-1) &amp; "&lt;/a&gt;"</f>
        <v>&lt;a href='http://dx.doi.org/10.1093/actrade/9780192854575.001.0001'&gt;Gandhi&lt;/a&gt;</v>
      </c>
      <c r="H192" s="0" t="str">
        <f aca="false">"&lt;a href='http://dx.doi.org/" &amp; C192 &amp; "'&gt;" &amp;"&lt;img src='http://www.veryshortintroductions.com/view/covers/"&amp;B192&amp;".png' class='coverimage' alt='" &amp;E192 &amp; "'/&gt;&lt;/a&gt;"</f>
        <v>&lt;a href='http://dx.doi.org/10.1093/actrade/9780192854575.001.0001'&gt;&lt;img src='http://www.veryshortintroductions.com/view/covers/9780192854575.png' class='coverimage' alt='Gandhi: A Very Short Introduction (Very short introductions)'/&gt;&lt;/a&gt;</v>
      </c>
      <c r="I192" s="0" t="str">
        <f aca="false">"&lt;a href='" &amp; D192 &amp; "'&gt;" &amp; "&lt;img src='https://api.qrserver.com/v1/create-qr-code/?size=300x300&amp;data=" &amp; D192 &amp;"' class='qr'/&gt;&lt;/a&gt;"</f>
        <v>&lt;a href='http://www.veryshortintroductions.com/mobile/view/10.1093/actrade/9780192854575.001.0001/actrade-9780192854575'&gt;&lt;img src='https://api.qrserver.com/v1/create-qr-code/?size=300x300&amp;data=http://www.veryshortintroductions.com/mobile/view/10.1093/actrade/9780192854575.001.0001/actrade-9780192854575' class='qr'/&gt;&lt;/a&gt;</v>
      </c>
      <c r="J192" s="0" t="str">
        <f aca="false">"&lt;tr&gt;&lt;td&gt;" &amp; H192 &amp; "&lt;/td&gt;&lt;td&gt;&lt;small&gt;Very Short Introduction&lt;br/&gt;http://m.veryshortintroductions.com&lt;/small&gt;&lt;br/&gt;&lt;em&gt;ebook&lt;/em&gt;&lt;br/&gt;&lt;br/&gt;" &amp; G192 &amp; "&lt;/td&gt;&lt;td&gt;" &amp; I192 &amp; "&lt;/td&gt;&lt;/tr&gt;"</f>
        <v>&lt;tr&gt;&lt;td&gt;&lt;a href='http://dx.doi.org/10.1093/actrade/9780192854575.001.0001'&gt;&lt;img src='http://www.veryshortintroductions.com/view/covers/9780192854575.png' class='coverimage' alt='Gandhi: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href='http://dx.doi.org/10.1093/actrade/9780192854575.001.0001'&gt;Gandhi&lt;/a&gt;&lt;/td&gt;&lt;td&gt;&lt;a href='http://www.veryshortintroductions.com/mobile/view/10.1093/actrade/9780192854575.001.0001/actrade-9780192854575'&gt;&lt;img src='https://api.qrserver.com/v1/create-qr-code/?size=300x300&amp;data=http://www.veryshortintroductions.com/mobile/view/10.1093/actrade/9780192854575.001.0001/actrade-9780192854575' class='qr'/&gt;&lt;/a&gt;&lt;/td&gt;&lt;/tr&gt;</v>
      </c>
      <c r="N192" s="0" t="s">
        <v>44</v>
      </c>
      <c r="O192" s="0" t="s">
        <v>1012</v>
      </c>
      <c r="P192" s="0" t="s">
        <v>1012</v>
      </c>
      <c r="Q192" s="0" t="s">
        <v>46</v>
      </c>
      <c r="S192" s="0" t="s">
        <v>1013</v>
      </c>
      <c r="X192" s="0" t="s">
        <v>1014</v>
      </c>
      <c r="Y192" s="0" t="s">
        <v>1015</v>
      </c>
      <c r="AA192" s="0" t="s">
        <v>49</v>
      </c>
      <c r="AB192" s="2" t="n">
        <v>36892</v>
      </c>
      <c r="AC192" s="2" t="n">
        <v>37256</v>
      </c>
      <c r="AJ192" s="0" t="s">
        <v>1016</v>
      </c>
      <c r="AK192" s="0" t="s">
        <v>50</v>
      </c>
      <c r="AL192" s="0" t="s">
        <v>51</v>
      </c>
      <c r="AM192" s="0" t="s">
        <v>49</v>
      </c>
      <c r="AN192" s="0" t="s">
        <v>49</v>
      </c>
      <c r="AO192" s="0" t="s">
        <v>49</v>
      </c>
      <c r="AP192" s="0" t="s">
        <v>49</v>
      </c>
      <c r="AQ192" s="0" t="s">
        <v>49</v>
      </c>
    </row>
    <row r="193" customFormat="false" ht="15" hidden="false" customHeight="false" outlineLevel="0" collapsed="false">
      <c r="A193" s="0" t="n">
        <v>4412480</v>
      </c>
      <c r="B193" s="0" t="str">
        <f aca="false">RIGHT(O193,LEN(O193)-FIND("actrade-",O193)-7)</f>
        <v>9780199676507</v>
      </c>
      <c r="C193" s="0" t="str">
        <f aca="false">"10.1093/actrade/" &amp; B193 &amp; ".001.0001"</f>
        <v>10.1093/actrade/9780199676507.001.0001</v>
      </c>
      <c r="D193" s="0" t="str">
        <f aca="false">"http://www.veryshortintroductions.com/mobile/view/" &amp; C193 &amp; "/actrade-" &amp; B193</f>
        <v>http://www.veryshortintroductions.com/mobile/view/10.1093/actrade/9780199676507.001.0001/actrade-9780199676507</v>
      </c>
      <c r="E193" s="0" t="s">
        <v>1017</v>
      </c>
      <c r="F193" s="0" t="str">
        <f aca="false">LEFT(E193,FIND(":",E193)-1)</f>
        <v>Genes</v>
      </c>
      <c r="G193" s="0" t="str">
        <f aca="false">"&lt;a href='http://dx.doi.org/" &amp; C193 &amp; "'&gt;" &amp; LEFT(E193,FIND(":",E193)-1) &amp; "&lt;/a&gt;"</f>
        <v>&lt;a href='http://dx.doi.org/10.1093/actrade/9780199676507.001.0001'&gt;Genes&lt;/a&gt;</v>
      </c>
      <c r="H193" s="0" t="str">
        <f aca="false">"&lt;a href='http://dx.doi.org/" &amp; C193 &amp; "'&gt;" &amp;"&lt;img src='http://www.veryshortintroductions.com/view/covers/"&amp;B193&amp;".png' class='coverimage' alt='" &amp;E193 &amp; "'/&gt;&lt;/a&gt;"</f>
        <v>&lt;a href='http://dx.doi.org/10.1093/actrade/9780199676507.001.0001'&gt;&lt;img src='http://www.veryshortintroductions.com/view/covers/9780199676507.png' class='coverimage' alt='Genes: a very short introduction'/&gt;&lt;/a&gt;</v>
      </c>
      <c r="I193" s="0" t="str">
        <f aca="false">"&lt;a href='" &amp; D193 &amp; "'&gt;" &amp; "&lt;img src='https://api.qrserver.com/v1/create-qr-code/?size=300x300&amp;data=" &amp; D193 &amp;"' class='qr'/&gt;&lt;/a&gt;"</f>
        <v>&lt;a href='http://www.veryshortintroductions.com/mobile/view/10.1093/actrade/9780199676507.001.0001/actrade-9780199676507'&gt;&lt;img src='https://api.qrserver.com/v1/create-qr-code/?size=300x300&amp;data=http://www.veryshortintroductions.com/mobile/view/10.1093/actrade/9780199676507.001.0001/actrade-9780199676507' class='qr'/&gt;&lt;/a&gt;</v>
      </c>
      <c r="J193" s="0" t="str">
        <f aca="false">"&lt;tr&gt;&lt;td&gt;" &amp; H193 &amp; "&lt;/td&gt;&lt;td&gt;&lt;small&gt;Very Short Introduction&lt;br/&gt;http://m.veryshortintroductions.com&lt;/small&gt;&lt;br/&gt;&lt;em&gt;ebook&lt;/em&gt;&lt;br/&gt;&lt;br/&gt;" &amp; G193 &amp; "&lt;/td&gt;&lt;td&gt;" &amp; I193 &amp; "&lt;/td&gt;&lt;/tr&gt;"</f>
        <v>&lt;tr&gt;&lt;td&gt;&lt;a href='http://dx.doi.org/10.1093/actrade/9780199676507.001.0001'&gt;&lt;img src='http://www.veryshortintroductions.com/view/covers/9780199676507.png' class='coverimage' alt='Genes: a very short introduction'/&gt;&lt;/a&gt;&lt;/td&gt;&lt;td&gt;&lt;small&gt;Very Short Introduction&lt;br/&gt;http://m.veryshortintroductions.com&lt;/small&gt;&lt;br/&gt;&lt;em&gt;ebook&lt;/em&gt;&lt;br/&gt;&lt;br/&gt;&lt;a href='http://dx.doi.org/10.1093/actrade/9780199676507.001.0001'&gt;Genes&lt;/a&gt;&lt;/td&gt;&lt;td&gt;&lt;a href='http://www.veryshortintroductions.com/mobile/view/10.1093/actrade/9780199676507.001.0001/actrade-9780199676507'&gt;&lt;img src='https://api.qrserver.com/v1/create-qr-code/?size=300x300&amp;data=http://www.veryshortintroductions.com/mobile/view/10.1093/actrade/9780199676507.001.0001/actrade-9780199676507' class='qr'/&gt;&lt;/a&gt;&lt;/td&gt;&lt;/tr&gt;</v>
      </c>
      <c r="N193" s="0" t="s">
        <v>44</v>
      </c>
      <c r="O193" s="0" t="s">
        <v>1018</v>
      </c>
      <c r="P193" s="0" t="s">
        <v>1018</v>
      </c>
      <c r="Q193" s="0" t="s">
        <v>46</v>
      </c>
      <c r="S193" s="0" t="s">
        <v>1019</v>
      </c>
      <c r="X193" s="0" t="s">
        <v>1020</v>
      </c>
      <c r="Y193" s="0" t="s">
        <v>1021</v>
      </c>
      <c r="AA193" s="0" t="s">
        <v>49</v>
      </c>
      <c r="AB193" s="2" t="n">
        <v>41640</v>
      </c>
      <c r="AC193" s="2" t="n">
        <v>42004</v>
      </c>
      <c r="AK193" s="0" t="s">
        <v>50</v>
      </c>
      <c r="AL193" s="0" t="s">
        <v>51</v>
      </c>
      <c r="AM193" s="0" t="s">
        <v>49</v>
      </c>
      <c r="AN193" s="0" t="s">
        <v>49</v>
      </c>
      <c r="AO193" s="0" t="s">
        <v>49</v>
      </c>
      <c r="AP193" s="0" t="s">
        <v>49</v>
      </c>
      <c r="AQ193" s="0" t="s">
        <v>49</v>
      </c>
    </row>
    <row r="194" customFormat="false" ht="15" hidden="false" customHeight="false" outlineLevel="0" collapsed="false">
      <c r="A194" s="0" t="n">
        <v>3093056</v>
      </c>
      <c r="B194" s="0" t="str">
        <f aca="false">RIGHT(O194,LEN(O194)-FIND("actrade-",O194)-7)</f>
        <v>9780199594405</v>
      </c>
      <c r="C194" s="0" t="str">
        <f aca="false">"10.1093/actrade/" &amp; B194 &amp; ".001.0001"</f>
        <v>10.1093/actrade/9780199594405.001.0001</v>
      </c>
      <c r="D194" s="0" t="str">
        <f aca="false">"http://www.veryshortintroductions.com/mobile/view/" &amp; C194 &amp; "/actrade-" &amp; B194</f>
        <v>http://www.veryshortintroductions.com/mobile/view/10.1093/actrade/9780199594405.001.0001/actrade-9780199594405</v>
      </c>
      <c r="E194" s="0" t="s">
        <v>1022</v>
      </c>
      <c r="F194" s="0" t="str">
        <f aca="false">LEFT(E194,FIND(":",E194)-1)</f>
        <v>Genius</v>
      </c>
      <c r="G194" s="0" t="str">
        <f aca="false">"&lt;a href='http://dx.doi.org/" &amp; C194 &amp; "'&gt;" &amp; LEFT(E194,FIND(":",E194)-1) &amp; "&lt;/a&gt;"</f>
        <v>&lt;a href='http://dx.doi.org/10.1093/actrade/9780199594405.001.0001'&gt;Genius&lt;/a&gt;</v>
      </c>
      <c r="H194" s="0" t="str">
        <f aca="false">"&lt;a href='http://dx.doi.org/" &amp; C194 &amp; "'&gt;" &amp;"&lt;img src='http://www.veryshortintroductions.com/view/covers/"&amp;B194&amp;".png' class='coverimage' alt='" &amp;E194 &amp; "'/&gt;&lt;/a&gt;"</f>
        <v>&lt;a href='http://dx.doi.org/10.1093/actrade/9780199594405.001.0001'&gt;&lt;img src='http://www.veryshortintroductions.com/view/covers/9780199594405.png' class='coverimage' alt='Genius: a very short introduction'/&gt;&lt;/a&gt;</v>
      </c>
      <c r="I194" s="0" t="str">
        <f aca="false">"&lt;a href='" &amp; D194 &amp; "'&gt;" &amp; "&lt;img src='https://api.qrserver.com/v1/create-qr-code/?size=300x300&amp;data=" &amp; D194 &amp;"' class='qr'/&gt;&lt;/a&gt;"</f>
        <v>&lt;a href='http://www.veryshortintroductions.com/mobile/view/10.1093/actrade/9780199594405.001.0001/actrade-9780199594405'&gt;&lt;img src='https://api.qrserver.com/v1/create-qr-code/?size=300x300&amp;data=http://www.veryshortintroductions.com/mobile/view/10.1093/actrade/9780199594405.001.0001/actrade-9780199594405' class='qr'/&gt;&lt;/a&gt;</v>
      </c>
      <c r="J194" s="0" t="str">
        <f aca="false">"&lt;tr&gt;&lt;td&gt;" &amp; H194 &amp; "&lt;/td&gt;&lt;td&gt;&lt;small&gt;Very Short Introduction&lt;br/&gt;http://m.veryshortintroductions.com&lt;/small&gt;&lt;br/&gt;&lt;em&gt;ebook&lt;/em&gt;&lt;br/&gt;&lt;br/&gt;" &amp; G194 &amp; "&lt;/td&gt;&lt;td&gt;" &amp; I194 &amp; "&lt;/td&gt;&lt;/tr&gt;"</f>
        <v>&lt;tr&gt;&lt;td&gt;&lt;a href='http://dx.doi.org/10.1093/actrade/9780199594405.001.0001'&gt;&lt;img src='http://www.veryshortintroductions.com/view/covers/9780199594405.png' class='coverimage' alt='Genius: a very short introduction'/&gt;&lt;/a&gt;&lt;/td&gt;&lt;td&gt;&lt;small&gt;Very Short Introduction&lt;br/&gt;http://m.veryshortintroductions.com&lt;/small&gt;&lt;br/&gt;&lt;em&gt;ebook&lt;/em&gt;&lt;br/&gt;&lt;br/&gt;&lt;a href='http://dx.doi.org/10.1093/actrade/9780199594405.001.0001'&gt;Genius&lt;/a&gt;&lt;/td&gt;&lt;td&gt;&lt;a href='http://www.veryshortintroductions.com/mobile/view/10.1093/actrade/9780199594405.001.0001/actrade-9780199594405'&gt;&lt;img src='https://api.qrserver.com/v1/create-qr-code/?size=300x300&amp;data=http://www.veryshortintroductions.com/mobile/view/10.1093/actrade/9780199594405.001.0001/actrade-9780199594405' class='qr'/&gt;&lt;/a&gt;&lt;/td&gt;&lt;/tr&gt;</v>
      </c>
      <c r="N194" s="0" t="s">
        <v>44</v>
      </c>
      <c r="O194" s="0" t="s">
        <v>1023</v>
      </c>
      <c r="P194" s="0" t="s">
        <v>1023</v>
      </c>
      <c r="Q194" s="0" t="s">
        <v>46</v>
      </c>
      <c r="S194" s="0" t="s">
        <v>1024</v>
      </c>
      <c r="Y194" s="0" t="s">
        <v>1025</v>
      </c>
      <c r="AA194" s="0" t="s">
        <v>49</v>
      </c>
      <c r="AB194" s="2" t="n">
        <v>40544</v>
      </c>
      <c r="AC194" s="2" t="n">
        <v>40908</v>
      </c>
      <c r="AK194" s="0" t="s">
        <v>50</v>
      </c>
      <c r="AL194" s="0" t="s">
        <v>51</v>
      </c>
      <c r="AM194" s="0" t="s">
        <v>49</v>
      </c>
      <c r="AN194" s="0" t="s">
        <v>49</v>
      </c>
      <c r="AO194" s="0" t="s">
        <v>49</v>
      </c>
      <c r="AP194" s="0" t="s">
        <v>49</v>
      </c>
      <c r="AQ194" s="0" t="s">
        <v>49</v>
      </c>
    </row>
    <row r="195" customFormat="false" ht="15" hidden="false" customHeight="false" outlineLevel="0" collapsed="false">
      <c r="A195" s="0" t="n">
        <v>1084915</v>
      </c>
      <c r="B195" s="0" t="str">
        <f aca="false">RIGHT(O195,LEN(O195)-FIND("actrade-",O195)-7)</f>
        <v>9780199211289</v>
      </c>
      <c r="C195" s="0" t="str">
        <f aca="false">"10.1093/actrade/" &amp; B195 &amp; ".001.0001"</f>
        <v>10.1093/actrade/9780199211289.001.0001</v>
      </c>
      <c r="D195" s="0" t="str">
        <f aca="false">"http://www.veryshortintroductions.com/mobile/view/" &amp; C195 &amp; "/actrade-" &amp; B195</f>
        <v>http://www.veryshortintroductions.com/mobile/view/10.1093/actrade/9780199211289.001.0001/actrade-9780199211289</v>
      </c>
      <c r="E195" s="0" t="s">
        <v>1026</v>
      </c>
      <c r="F195" s="0" t="str">
        <f aca="false">LEFT(E195,FIND(":",E195)-1)</f>
        <v>Geography</v>
      </c>
      <c r="G195" s="0" t="str">
        <f aca="false">"&lt;a href='http://dx.doi.org/" &amp; C195 &amp; "'&gt;" &amp; LEFT(E195,FIND(":",E195)-1) &amp; "&lt;/a&gt;"</f>
        <v>&lt;a href='http://dx.doi.org/10.1093/actrade/9780199211289.001.0001'&gt;Geography&lt;/a&gt;</v>
      </c>
      <c r="H195" s="0" t="str">
        <f aca="false">"&lt;a href='http://dx.doi.org/" &amp; C195 &amp; "'&gt;" &amp;"&lt;img src='http://www.veryshortintroductions.com/view/covers/"&amp;B195&amp;".png' class='coverimage' alt='" &amp;E195 &amp; "'/&gt;&lt;/a&gt;"</f>
        <v>&lt;a href='http://dx.doi.org/10.1093/actrade/9780199211289.001.0001'&gt;&lt;img src='http://www.veryshortintroductions.com/view/covers/9780199211289.png' class='coverimage' alt='Geography: A Very Short Introduction (Very short introductions ; 185)'/&gt;&lt;/a&gt;</v>
      </c>
      <c r="I195" s="0" t="str">
        <f aca="false">"&lt;a href='" &amp; D195 &amp; "'&gt;" &amp; "&lt;img src='https://api.qrserver.com/v1/create-qr-code/?size=300x300&amp;data=" &amp; D195 &amp;"' class='qr'/&gt;&lt;/a&gt;"</f>
        <v>&lt;a href='http://www.veryshortintroductions.com/mobile/view/10.1093/actrade/9780199211289.001.0001/actrade-9780199211289'&gt;&lt;img src='https://api.qrserver.com/v1/create-qr-code/?size=300x300&amp;data=http://www.veryshortintroductions.com/mobile/view/10.1093/actrade/9780199211289.001.0001/actrade-9780199211289' class='qr'/&gt;&lt;/a&gt;</v>
      </c>
      <c r="J195" s="0" t="str">
        <f aca="false">"&lt;tr&gt;&lt;td&gt;" &amp; H195 &amp; "&lt;/td&gt;&lt;td&gt;&lt;small&gt;Very Short Introduction&lt;br/&gt;http://m.veryshortintroductions.com&lt;/small&gt;&lt;br/&gt;&lt;em&gt;ebook&lt;/em&gt;&lt;br/&gt;&lt;br/&gt;" &amp; G195 &amp; "&lt;/td&gt;&lt;td&gt;" &amp; I195 &amp; "&lt;/td&gt;&lt;/tr&gt;"</f>
        <v>&lt;tr&gt;&lt;td&gt;&lt;a href='http://dx.doi.org/10.1093/actrade/9780199211289.001.0001'&gt;&lt;img src='http://www.veryshortintroductions.com/view/covers/9780199211289.png' class='coverimage' alt='Geography: A Very Short Introduction (Very short introductions ; 185)'/&gt;&lt;/a&gt;&lt;/td&gt;&lt;td&gt;&lt;small&gt;Very Short Introduction&lt;br/&gt;http://m.veryshortintroductions.com&lt;/small&gt;&lt;br/&gt;&lt;em&gt;ebook&lt;/em&gt;&lt;br/&gt;&lt;br/&gt;&lt;a href='http://dx.doi.org/10.1093/actrade/9780199211289.001.0001'&gt;Geography&lt;/a&gt;&lt;/td&gt;&lt;td&gt;&lt;a href='http://www.veryshortintroductions.com/mobile/view/10.1093/actrade/9780199211289.001.0001/actrade-9780199211289'&gt;&lt;img src='https://api.qrserver.com/v1/create-qr-code/?size=300x300&amp;data=http://www.veryshortintroductions.com/mobile/view/10.1093/actrade/9780199211289.001.0001/actrade-9780199211289' class='qr'/&gt;&lt;/a&gt;&lt;/td&gt;&lt;/tr&gt;</v>
      </c>
      <c r="N195" s="0" t="s">
        <v>44</v>
      </c>
      <c r="O195" s="0" t="s">
        <v>1027</v>
      </c>
      <c r="P195" s="0" t="s">
        <v>1027</v>
      </c>
      <c r="Q195" s="0" t="s">
        <v>46</v>
      </c>
      <c r="S195" s="0" t="s">
        <v>1028</v>
      </c>
      <c r="X195" s="0" t="s">
        <v>1029</v>
      </c>
      <c r="Y195" s="0" t="s">
        <v>1030</v>
      </c>
      <c r="AA195" s="0" t="s">
        <v>49</v>
      </c>
      <c r="AB195" s="2" t="n">
        <v>39448</v>
      </c>
      <c r="AC195" s="2" t="n">
        <v>39813</v>
      </c>
      <c r="AJ195" s="0" t="s">
        <v>1031</v>
      </c>
      <c r="AK195" s="0" t="s">
        <v>50</v>
      </c>
      <c r="AL195" s="0" t="s">
        <v>51</v>
      </c>
      <c r="AM195" s="0" t="s">
        <v>49</v>
      </c>
      <c r="AN195" s="0" t="s">
        <v>49</v>
      </c>
      <c r="AO195" s="0" t="s">
        <v>49</v>
      </c>
      <c r="AP195" s="0" t="s">
        <v>49</v>
      </c>
      <c r="AQ195" s="0" t="s">
        <v>49</v>
      </c>
    </row>
    <row r="196" customFormat="false" ht="15" hidden="false" customHeight="false" outlineLevel="0" collapsed="false">
      <c r="A196" s="0" t="n">
        <v>3093064</v>
      </c>
      <c r="B196" s="0" t="str">
        <f aca="false">RIGHT(O196,LEN(O196)-FIND("actrade-",O196)-7)</f>
        <v>9780199676781</v>
      </c>
      <c r="C196" s="0" t="str">
        <f aca="false">"10.1093/actrade/" &amp; B196 &amp; ".001.0001"</f>
        <v>10.1093/actrade/9780199676781.001.0001</v>
      </c>
      <c r="D196" s="0" t="str">
        <f aca="false">"http://www.veryshortintroductions.com/mobile/view/" &amp; C196 &amp; "/actrade-" &amp; B196</f>
        <v>http://www.veryshortintroductions.com/mobile/view/10.1093/actrade/9780199676781.001.0001/actrade-9780199676781</v>
      </c>
      <c r="E196" s="0" t="s">
        <v>1032</v>
      </c>
      <c r="F196" s="0" t="str">
        <f aca="false">LEFT(E196,FIND(":",E196)-1)</f>
        <v>Geopolitics </v>
      </c>
      <c r="G196" s="0" t="str">
        <f aca="false">"&lt;a href='http://dx.doi.org/" &amp; C196 &amp; "'&gt;" &amp; LEFT(E196,FIND(":",E196)-1) &amp; "&lt;/a&gt;"</f>
        <v>&lt;a href='http://dx.doi.org/10.1093/actrade/9780199676781.001.0001'&gt;Geopolitics &lt;/a&gt;</v>
      </c>
      <c r="H196" s="0" t="str">
        <f aca="false">"&lt;a href='http://dx.doi.org/" &amp; C196 &amp; "'&gt;" &amp;"&lt;img src='http://www.veryshortintroductions.com/view/covers/"&amp;B196&amp;".png' class='coverimage' alt='" &amp;E196 &amp; "'/&gt;&lt;/a&gt;"</f>
        <v>&lt;a href='http://dx.doi.org/10.1093/actrade/9780199676781.001.0001'&gt;&lt;img src='http://www.veryshortintroductions.com/view/covers/9780199676781.png' class='coverimage' alt='Geopolitics : a very short introduction'/&gt;&lt;/a&gt;</v>
      </c>
      <c r="I196" s="0" t="str">
        <f aca="false">"&lt;a href='" &amp; D196 &amp; "'&gt;" &amp; "&lt;img src='https://api.qrserver.com/v1/create-qr-code/?size=300x300&amp;data=" &amp; D196 &amp;"' class='qr'/&gt;&lt;/a&gt;"</f>
        <v>&lt;a href='http://www.veryshortintroductions.com/mobile/view/10.1093/actrade/9780199676781.001.0001/actrade-9780199676781'&gt;&lt;img src='https://api.qrserver.com/v1/create-qr-code/?size=300x300&amp;data=http://www.veryshortintroductions.com/mobile/view/10.1093/actrade/9780199676781.001.0001/actrade-9780199676781' class='qr'/&gt;&lt;/a&gt;</v>
      </c>
      <c r="J196" s="0" t="str">
        <f aca="false">"&lt;tr&gt;&lt;td&gt;" &amp; H196 &amp; "&lt;/td&gt;&lt;td&gt;&lt;small&gt;Very Short Introduction&lt;br/&gt;http://m.veryshortintroductions.com&lt;/small&gt;&lt;br/&gt;&lt;em&gt;ebook&lt;/em&gt;&lt;br/&gt;&lt;br/&gt;" &amp; G196 &amp; "&lt;/td&gt;&lt;td&gt;" &amp; I196 &amp; "&lt;/td&gt;&lt;/tr&gt;"</f>
        <v>&lt;tr&gt;&lt;td&gt;&lt;a href='http://dx.doi.org/10.1093/actrade/9780199676781.001.0001'&gt;&lt;img src='http://www.veryshortintroductions.com/view/covers/9780199676781.png' class='coverimage' alt='Geopolitics : a very short introduction'/&gt;&lt;/a&gt;&lt;/td&gt;&lt;td&gt;&lt;small&gt;Very Short Introduction&lt;br/&gt;http://m.veryshortintroductions.com&lt;/small&gt;&lt;br/&gt;&lt;em&gt;ebook&lt;/em&gt;&lt;br/&gt;&lt;br/&gt;&lt;a href='http://dx.doi.org/10.1093/actrade/9780199676781.001.0001'&gt;Geopolitics &lt;/a&gt;&lt;/td&gt;&lt;td&gt;&lt;a href='http://www.veryshortintroductions.com/mobile/view/10.1093/actrade/9780199676781.001.0001/actrade-9780199676781'&gt;&lt;img src='https://api.qrserver.com/v1/create-qr-code/?size=300x300&amp;data=http://www.veryshortintroductions.com/mobile/view/10.1093/actrade/9780199676781.001.0001/actrade-9780199676781' class='qr'/&gt;&lt;/a&gt;&lt;/td&gt;&lt;/tr&gt;</v>
      </c>
      <c r="N196" s="0" t="s">
        <v>44</v>
      </c>
      <c r="O196" s="0" t="s">
        <v>1033</v>
      </c>
      <c r="P196" s="0" t="s">
        <v>1033</v>
      </c>
      <c r="Q196" s="0" t="s">
        <v>46</v>
      </c>
      <c r="S196" s="0" t="s">
        <v>1034</v>
      </c>
      <c r="Y196" s="0" t="s">
        <v>1035</v>
      </c>
      <c r="AA196" s="0" t="s">
        <v>49</v>
      </c>
      <c r="AB196" s="2" t="n">
        <v>41640</v>
      </c>
      <c r="AC196" s="2" t="n">
        <v>42004</v>
      </c>
      <c r="AK196" s="0" t="s">
        <v>50</v>
      </c>
      <c r="AL196" s="0" t="s">
        <v>51</v>
      </c>
      <c r="AM196" s="0" t="s">
        <v>49</v>
      </c>
      <c r="AN196" s="0" t="s">
        <v>49</v>
      </c>
      <c r="AO196" s="0" t="s">
        <v>49</v>
      </c>
      <c r="AP196" s="0" t="s">
        <v>49</v>
      </c>
      <c r="AQ196" s="0" t="s">
        <v>49</v>
      </c>
    </row>
    <row r="197" customFormat="false" ht="15" hidden="false" customHeight="false" outlineLevel="0" collapsed="false">
      <c r="A197" s="0" t="n">
        <v>571644</v>
      </c>
      <c r="B197" s="0" t="str">
        <f aca="false">RIGHT(O197,LEN(O197)-FIND("actrade-",O197)-7)</f>
        <v>9780199206582</v>
      </c>
      <c r="C197" s="0" t="str">
        <f aca="false">"10.1093/actrade/" &amp; B197 &amp; ".001.0001"</f>
        <v>10.1093/actrade/9780199206582.001.0001</v>
      </c>
      <c r="D197" s="0" t="str">
        <f aca="false">"http://www.veryshortintroductions.com/mobile/view/" &amp; C197 &amp; "/actrade-" &amp; B197</f>
        <v>http://www.veryshortintroductions.com/mobile/view/10.1093/actrade/9780199206582.001.0001/actrade-9780199206582</v>
      </c>
      <c r="E197" s="0" t="s">
        <v>1036</v>
      </c>
      <c r="F197" s="0" t="str">
        <f aca="false">LEFT(E197,FIND(":",E197)-1)</f>
        <v>Geopolitics</v>
      </c>
      <c r="G197" s="0" t="str">
        <f aca="false">"&lt;a href='http://dx.doi.org/" &amp; C197 &amp; "'&gt;" &amp; LEFT(E197,FIND(":",E197)-1) &amp; "&lt;/a&gt;"</f>
        <v>&lt;a href='http://dx.doi.org/10.1093/actrade/9780199206582.001.0001'&gt;Geopolitics&lt;/a&gt;</v>
      </c>
      <c r="H197" s="0" t="str">
        <f aca="false">"&lt;a href='http://dx.doi.org/" &amp; C197 &amp; "'&gt;" &amp;"&lt;img src='http://www.veryshortintroductions.com/view/covers/"&amp;B197&amp;".png' class='coverimage' alt='" &amp;E197 &amp; "'/&gt;&lt;/a&gt;"</f>
        <v>&lt;a href='http://dx.doi.org/10.1093/actrade/9780199206582.001.0001'&gt;&lt;img src='http://www.veryshortintroductions.com/view/covers/9780199206582.png' class='coverimage' alt='Geopolitics: A Very Short Introduction (Very short introductions ; 171)'/&gt;&lt;/a&gt;</v>
      </c>
      <c r="I197" s="0" t="str">
        <f aca="false">"&lt;a href='" &amp; D197 &amp; "'&gt;" &amp; "&lt;img src='https://api.qrserver.com/v1/create-qr-code/?size=300x300&amp;data=" &amp; D197 &amp;"' class='qr'/&gt;&lt;/a&gt;"</f>
        <v>&lt;a href='http://www.veryshortintroductions.com/mobile/view/10.1093/actrade/9780199206582.001.0001/actrade-9780199206582'&gt;&lt;img src='https://api.qrserver.com/v1/create-qr-code/?size=300x300&amp;data=http://www.veryshortintroductions.com/mobile/view/10.1093/actrade/9780199206582.001.0001/actrade-9780199206582' class='qr'/&gt;&lt;/a&gt;</v>
      </c>
      <c r="J197" s="0" t="str">
        <f aca="false">"&lt;tr&gt;&lt;td&gt;" &amp; H197 &amp; "&lt;/td&gt;&lt;td&gt;&lt;small&gt;Very Short Introduction&lt;br/&gt;http://m.veryshortintroductions.com&lt;/small&gt;&lt;br/&gt;&lt;em&gt;ebook&lt;/em&gt;&lt;br/&gt;&lt;br/&gt;" &amp; G197 &amp; "&lt;/td&gt;&lt;td&gt;" &amp; I197 &amp; "&lt;/td&gt;&lt;/tr&gt;"</f>
        <v>&lt;tr&gt;&lt;td&gt;&lt;a href='http://dx.doi.org/10.1093/actrade/9780199206582.001.0001'&gt;&lt;img src='http://www.veryshortintroductions.com/view/covers/9780199206582.png' class='coverimage' alt='Geopolitics: A Very Short Introduction (Very short introductions ; 171)'/&gt;&lt;/a&gt;&lt;/td&gt;&lt;td&gt;&lt;small&gt;Very Short Introduction&lt;br/&gt;http://m.veryshortintroductions.com&lt;/small&gt;&lt;br/&gt;&lt;em&gt;ebook&lt;/em&gt;&lt;br/&gt;&lt;br/&gt;&lt;a href='http://dx.doi.org/10.1093/actrade/9780199206582.001.0001'&gt;Geopolitics&lt;/a&gt;&lt;/td&gt;&lt;td&gt;&lt;a href='http://www.veryshortintroductions.com/mobile/view/10.1093/actrade/9780199206582.001.0001/actrade-9780199206582'&gt;&lt;img src='https://api.qrserver.com/v1/create-qr-code/?size=300x300&amp;data=http://www.veryshortintroductions.com/mobile/view/10.1093/actrade/9780199206582.001.0001/actrade-9780199206582' class='qr'/&gt;&lt;/a&gt;&lt;/td&gt;&lt;/tr&gt;</v>
      </c>
      <c r="N197" s="0" t="s">
        <v>44</v>
      </c>
      <c r="O197" s="0" t="s">
        <v>1037</v>
      </c>
      <c r="P197" s="0" t="s">
        <v>1037</v>
      </c>
      <c r="Q197" s="0" t="s">
        <v>46</v>
      </c>
      <c r="S197" s="0" t="s">
        <v>1038</v>
      </c>
      <c r="X197" s="0" t="s">
        <v>1039</v>
      </c>
      <c r="Y197" s="0" t="s">
        <v>1040</v>
      </c>
      <c r="AA197" s="0" t="s">
        <v>49</v>
      </c>
      <c r="AB197" s="2" t="n">
        <v>39083</v>
      </c>
      <c r="AC197" s="2" t="n">
        <v>39447</v>
      </c>
      <c r="AJ197" s="0" t="s">
        <v>123</v>
      </c>
      <c r="AK197" s="0" t="s">
        <v>50</v>
      </c>
      <c r="AL197" s="0" t="s">
        <v>51</v>
      </c>
      <c r="AM197" s="0" t="s">
        <v>49</v>
      </c>
      <c r="AN197" s="0" t="s">
        <v>49</v>
      </c>
      <c r="AO197" s="0" t="s">
        <v>49</v>
      </c>
      <c r="AP197" s="0" t="s">
        <v>49</v>
      </c>
      <c r="AQ197" s="0" t="s">
        <v>49</v>
      </c>
    </row>
    <row r="198" customFormat="false" ht="15" hidden="false" customHeight="false" outlineLevel="0" collapsed="false">
      <c r="A198" s="0" t="n">
        <v>1057277</v>
      </c>
      <c r="B198" s="0" t="str">
        <f aca="false">RIGHT(O198,LEN(O198)-FIND("actrade-",O198)-7)</f>
        <v>9780199206599</v>
      </c>
      <c r="C198" s="0" t="str">
        <f aca="false">"10.1093/actrade/" &amp; B198 &amp; ".001.0001"</f>
        <v>10.1093/actrade/9780199206599.001.0001</v>
      </c>
      <c r="D198" s="0" t="str">
        <f aca="false">"http://www.veryshortintroductions.com/mobile/view/" &amp; C198 &amp; "/actrade-" &amp; B198</f>
        <v>http://www.veryshortintroductions.com/mobile/view/10.1093/actrade/9780199206599.001.0001/actrade-9780199206599</v>
      </c>
      <c r="E198" s="0" t="s">
        <v>1041</v>
      </c>
      <c r="F198" s="0" t="str">
        <f aca="false">LEFT(E198,FIND(":",E198)-1)</f>
        <v>German Literature </v>
      </c>
      <c r="G198" s="0" t="str">
        <f aca="false">"&lt;a href='http://dx.doi.org/" &amp; C198 &amp; "'&gt;" &amp; LEFT(E198,FIND(":",E198)-1) &amp; "&lt;/a&gt;"</f>
        <v>&lt;a href='http://dx.doi.org/10.1093/actrade/9780199206599.001.0001'&gt;German Literature &lt;/a&gt;</v>
      </c>
      <c r="H198" s="0" t="str">
        <f aca="false">"&lt;a href='http://dx.doi.org/" &amp; C198 &amp; "'&gt;" &amp;"&lt;img src='http://www.veryshortintroductions.com/view/covers/"&amp;B198&amp;".png' class='coverimage' alt='" &amp;E198 &amp; "'/&gt;&lt;/a&gt;"</f>
        <v>&lt;a href='http://dx.doi.org/10.1093/actrade/9780199206599.001.0001'&gt;&lt;img src='http://www.veryshortintroductions.com/view/covers/9780199206599.png' class='coverimage' alt='German Literature : A Very Short Introduction'/&gt;&lt;/a&gt;</v>
      </c>
      <c r="I198" s="0" t="str">
        <f aca="false">"&lt;a href='" &amp; D198 &amp; "'&gt;" &amp; "&lt;img src='https://api.qrserver.com/v1/create-qr-code/?size=300x300&amp;data=" &amp; D198 &amp;"' class='qr'/&gt;&lt;/a&gt;"</f>
        <v>&lt;a href='http://www.veryshortintroductions.com/mobile/view/10.1093/actrade/9780199206599.001.0001/actrade-9780199206599'&gt;&lt;img src='https://api.qrserver.com/v1/create-qr-code/?size=300x300&amp;data=http://www.veryshortintroductions.com/mobile/view/10.1093/actrade/9780199206599.001.0001/actrade-9780199206599' class='qr'/&gt;&lt;/a&gt;</v>
      </c>
      <c r="J198" s="0" t="str">
        <f aca="false">"&lt;tr&gt;&lt;td&gt;" &amp; H198 &amp; "&lt;/td&gt;&lt;td&gt;&lt;small&gt;Very Short Introduction&lt;br/&gt;http://m.veryshortintroductions.com&lt;/small&gt;&lt;br/&gt;&lt;em&gt;ebook&lt;/em&gt;&lt;br/&gt;&lt;br/&gt;" &amp; G198 &amp; "&lt;/td&gt;&lt;td&gt;" &amp; I198 &amp; "&lt;/td&gt;&lt;/tr&gt;"</f>
        <v>&lt;tr&gt;&lt;td&gt;&lt;a href='http://dx.doi.org/10.1093/actrade/9780199206599.001.0001'&gt;&lt;img src='http://www.veryshortintroductions.com/view/covers/9780199206599.png' class='coverimage' alt='German Literature : A Very Short Introduction'/&gt;&lt;/a&gt;&lt;/td&gt;&lt;td&gt;&lt;small&gt;Very Short Introduction&lt;br/&gt;http://m.veryshortintroductions.com&lt;/small&gt;&lt;br/&gt;&lt;em&gt;ebook&lt;/em&gt;&lt;br/&gt;&lt;br/&gt;&lt;a href='http://dx.doi.org/10.1093/actrade/9780199206599.001.0001'&gt;German Literature &lt;/a&gt;&lt;/td&gt;&lt;td&gt;&lt;a href='http://www.veryshortintroductions.com/mobile/view/10.1093/actrade/9780199206599.001.0001/actrade-9780199206599'&gt;&lt;img src='https://api.qrserver.com/v1/create-qr-code/?size=300x300&amp;data=http://www.veryshortintroductions.com/mobile/view/10.1093/actrade/9780199206599.001.0001/actrade-9780199206599' class='qr'/&gt;&lt;/a&gt;&lt;/td&gt;&lt;/tr&gt;</v>
      </c>
      <c r="N198" s="0" t="s">
        <v>44</v>
      </c>
      <c r="O198" s="0" t="s">
        <v>1042</v>
      </c>
      <c r="P198" s="0" t="s">
        <v>1042</v>
      </c>
      <c r="Q198" s="0" t="s">
        <v>46</v>
      </c>
      <c r="S198" s="0" t="s">
        <v>1043</v>
      </c>
      <c r="X198" s="0" t="s">
        <v>1044</v>
      </c>
      <c r="Y198" s="0" t="s">
        <v>1045</v>
      </c>
      <c r="AA198" s="0" t="s">
        <v>49</v>
      </c>
      <c r="AB198" s="2" t="n">
        <v>39448</v>
      </c>
      <c r="AC198" s="2" t="n">
        <v>39813</v>
      </c>
      <c r="AJ198" s="0" t="s">
        <v>1046</v>
      </c>
      <c r="AK198" s="0" t="s">
        <v>50</v>
      </c>
      <c r="AL198" s="0" t="s">
        <v>51</v>
      </c>
      <c r="AM198" s="0" t="s">
        <v>49</v>
      </c>
      <c r="AN198" s="0" t="s">
        <v>49</v>
      </c>
      <c r="AO198" s="0" t="s">
        <v>49</v>
      </c>
      <c r="AP198" s="0" t="s">
        <v>49</v>
      </c>
      <c r="AQ198" s="0" t="s">
        <v>49</v>
      </c>
    </row>
    <row r="199" customFormat="false" ht="15" hidden="false" customHeight="false" outlineLevel="0" collapsed="false">
      <c r="A199" s="0" t="n">
        <v>1107183</v>
      </c>
      <c r="B199" s="0" t="str">
        <f aca="false">RIGHT(O199,LEN(O199)-FIND("actrade-",O199)-7)</f>
        <v>9780199569250</v>
      </c>
      <c r="C199" s="0" t="str">
        <f aca="false">"10.1093/actrade/" &amp; B199 &amp; ".001.0001"</f>
        <v>10.1093/actrade/9780199569250.001.0001</v>
      </c>
      <c r="D199" s="0" t="str">
        <f aca="false">"http://www.veryshortintroductions.com/mobile/view/" &amp; C199 &amp; "/actrade-" &amp; B199</f>
        <v>http://www.veryshortintroductions.com/mobile/view/10.1093/actrade/9780199569250.001.0001/actrade-9780199569250</v>
      </c>
      <c r="E199" s="0" t="s">
        <v>1047</v>
      </c>
      <c r="F199" s="0" t="str">
        <f aca="false">LEFT(E199,FIND(":",E199)-1)</f>
        <v>German Philosophy</v>
      </c>
      <c r="G199" s="0" t="str">
        <f aca="false">"&lt;a href='http://dx.doi.org/" &amp; C199 &amp; "'&gt;" &amp; LEFT(E199,FIND(":",E199)-1) &amp; "&lt;/a&gt;"</f>
        <v>&lt;a href='http://dx.doi.org/10.1093/actrade/9780199569250.001.0001'&gt;German Philosophy&lt;/a&gt;</v>
      </c>
      <c r="H199" s="0" t="str">
        <f aca="false">"&lt;a href='http://dx.doi.org/" &amp; C199 &amp; "'&gt;" &amp;"&lt;img src='http://www.veryshortintroductions.com/view/covers/"&amp;B199&amp;".png' class='coverimage' alt='" &amp;E199 &amp; "'/&gt;&lt;/a&gt;"</f>
        <v>&lt;a href='http://dx.doi.org/10.1093/actrade/9780199569250.001.0001'&gt;&lt;img src='http://www.veryshortintroductions.com/view/covers/9780199569250.png' class='coverimage' alt='German Philosophy: A Very Short Introduction (A very short introduction)'/&gt;&lt;/a&gt;</v>
      </c>
      <c r="I199" s="0" t="str">
        <f aca="false">"&lt;a href='" &amp; D199 &amp; "'&gt;" &amp; "&lt;img src='https://api.qrserver.com/v1/create-qr-code/?size=300x300&amp;data=" &amp; D199 &amp;"' class='qr'/&gt;&lt;/a&gt;"</f>
        <v>&lt;a href='http://www.veryshortintroductions.com/mobile/view/10.1093/actrade/9780199569250.001.0001/actrade-9780199569250'&gt;&lt;img src='https://api.qrserver.com/v1/create-qr-code/?size=300x300&amp;data=http://www.veryshortintroductions.com/mobile/view/10.1093/actrade/9780199569250.001.0001/actrade-9780199569250' class='qr'/&gt;&lt;/a&gt;</v>
      </c>
      <c r="J199" s="0" t="str">
        <f aca="false">"&lt;tr&gt;&lt;td&gt;" &amp; H199 &amp; "&lt;/td&gt;&lt;td&gt;&lt;small&gt;Very Short Introduction&lt;br/&gt;http://m.veryshortintroductions.com&lt;/small&gt;&lt;br/&gt;&lt;em&gt;ebook&lt;/em&gt;&lt;br/&gt;&lt;br/&gt;" &amp; G199 &amp; "&lt;/td&gt;&lt;td&gt;" &amp; I199 &amp; "&lt;/td&gt;&lt;/tr&gt;"</f>
        <v>&lt;tr&gt;&lt;td&gt;&lt;a href='http://dx.doi.org/10.1093/actrade/9780199569250.001.0001'&gt;&lt;img src='http://www.veryshortintroductions.com/view/covers/9780199569250.png' class='coverimage' alt='German Philosophy: A Very Short Introduction (A very short introduction)'/&gt;&lt;/a&gt;&lt;/td&gt;&lt;td&gt;&lt;small&gt;Very Short Introduction&lt;br/&gt;http://m.veryshortintroductions.com&lt;/small&gt;&lt;br/&gt;&lt;em&gt;ebook&lt;/em&gt;&lt;br/&gt;&lt;br/&gt;&lt;a href='http://dx.doi.org/10.1093/actrade/9780199569250.001.0001'&gt;German Philosophy&lt;/a&gt;&lt;/td&gt;&lt;td&gt;&lt;a href='http://www.veryshortintroductions.com/mobile/view/10.1093/actrade/9780199569250.001.0001/actrade-9780199569250'&gt;&lt;img src='https://api.qrserver.com/v1/create-qr-code/?size=300x300&amp;data=http://www.veryshortintroductions.com/mobile/view/10.1093/actrade/9780199569250.001.0001/actrade-9780199569250' class='qr'/&gt;&lt;/a&gt;&lt;/td&gt;&lt;/tr&gt;</v>
      </c>
      <c r="N199" s="0" t="s">
        <v>44</v>
      </c>
      <c r="O199" s="0" t="s">
        <v>1048</v>
      </c>
      <c r="P199" s="0" t="s">
        <v>1048</v>
      </c>
      <c r="Q199" s="0" t="s">
        <v>46</v>
      </c>
      <c r="S199" s="0" t="s">
        <v>1049</v>
      </c>
      <c r="X199" s="0" t="s">
        <v>1050</v>
      </c>
      <c r="Y199" s="0" t="s">
        <v>1051</v>
      </c>
      <c r="AA199" s="0" t="s">
        <v>49</v>
      </c>
      <c r="AB199" s="2" t="n">
        <v>40179</v>
      </c>
      <c r="AC199" s="2" t="n">
        <v>40543</v>
      </c>
      <c r="AJ199" s="0" t="s">
        <v>694</v>
      </c>
      <c r="AK199" s="0" t="s">
        <v>50</v>
      </c>
      <c r="AL199" s="0" t="s">
        <v>51</v>
      </c>
      <c r="AM199" s="0" t="s">
        <v>49</v>
      </c>
      <c r="AN199" s="0" t="s">
        <v>49</v>
      </c>
      <c r="AO199" s="0" t="s">
        <v>49</v>
      </c>
      <c r="AP199" s="0" t="s">
        <v>49</v>
      </c>
      <c r="AQ199" s="0" t="s">
        <v>49</v>
      </c>
    </row>
    <row r="200" customFormat="false" ht="15" hidden="false" customHeight="false" outlineLevel="0" collapsed="false">
      <c r="A200" s="0" t="n">
        <v>4412481</v>
      </c>
      <c r="B200" s="0" t="str">
        <f aca="false">RIGHT(O200,LEN(O200)-FIND("actrade-",O200)-7)</f>
        <v>9780198715931</v>
      </c>
      <c r="C200" s="0" t="str">
        <f aca="false">"10.1093/actrade/" &amp; B200 &amp; ".001.0001"</f>
        <v>10.1093/actrade/9780198715931.001.0001</v>
      </c>
      <c r="D200" s="0" t="str">
        <f aca="false">"http://www.veryshortintroductions.com/mobile/view/" &amp; C200 &amp; "/actrade-" &amp; B200</f>
        <v>http://www.veryshortintroductions.com/mobile/view/10.1093/actrade/9780198715931.001.0001/actrade-9780198715931</v>
      </c>
      <c r="E200" s="0" t="s">
        <v>1052</v>
      </c>
      <c r="F200" s="0" t="str">
        <f aca="false">LEFT(E200,FIND(":",E200)-1)</f>
        <v>Global Catastrophes</v>
      </c>
      <c r="G200" s="0" t="str">
        <f aca="false">"&lt;a href='http://dx.doi.org/" &amp; C200 &amp; "'&gt;" &amp; LEFT(E200,FIND(":",E200)-1) &amp; "&lt;/a&gt;"</f>
        <v>&lt;a href='http://dx.doi.org/10.1093/actrade/9780198715931.001.0001'&gt;Global Catastrophes&lt;/a&gt;</v>
      </c>
      <c r="H200" s="0" t="str">
        <f aca="false">"&lt;a href='http://dx.doi.org/" &amp; C200 &amp; "'&gt;" &amp;"&lt;img src='http://www.veryshortintroductions.com/view/covers/"&amp;B200&amp;".png' class='coverimage' alt='" &amp;E200 &amp; "'/&gt;&lt;/a&gt;"</f>
        <v>&lt;a href='http://dx.doi.org/10.1093/actrade/9780198715931.001.0001'&gt;&lt;img src='http://www.veryshortintroductions.com/view/covers/9780198715931.png' class='coverimage' alt='Global Catastrophes: a very short introduction'/&gt;&lt;/a&gt;</v>
      </c>
      <c r="I200" s="0" t="str">
        <f aca="false">"&lt;a href='" &amp; D200 &amp; "'&gt;" &amp; "&lt;img src='https://api.qrserver.com/v1/create-qr-code/?size=300x300&amp;data=" &amp; D200 &amp;"' class='qr'/&gt;&lt;/a&gt;"</f>
        <v>&lt;a href='http://www.veryshortintroductions.com/mobile/view/10.1093/actrade/9780198715931.001.0001/actrade-9780198715931'&gt;&lt;img src='https://api.qrserver.com/v1/create-qr-code/?size=300x300&amp;data=http://www.veryshortintroductions.com/mobile/view/10.1093/actrade/9780198715931.001.0001/actrade-9780198715931' class='qr'/&gt;&lt;/a&gt;</v>
      </c>
      <c r="J200" s="0" t="str">
        <f aca="false">"&lt;tr&gt;&lt;td&gt;" &amp; H200 &amp; "&lt;/td&gt;&lt;td&gt;&lt;small&gt;Very Short Introduction&lt;br/&gt;http://m.veryshortintroductions.com&lt;/small&gt;&lt;br/&gt;&lt;em&gt;ebook&lt;/em&gt;&lt;br/&gt;&lt;br/&gt;" &amp; G200 &amp; "&lt;/td&gt;&lt;td&gt;" &amp; I200 &amp; "&lt;/td&gt;&lt;/tr&gt;"</f>
        <v>&lt;tr&gt;&lt;td&gt;&lt;a href='http://dx.doi.org/10.1093/actrade/9780198715931.001.0001'&gt;&lt;img src='http://www.veryshortintroductions.com/view/covers/9780198715931.png' class='coverimage' alt='Global Catastrophes: a very short introduction'/&gt;&lt;/a&gt;&lt;/td&gt;&lt;td&gt;&lt;small&gt;Very Short Introduction&lt;br/&gt;http://m.veryshortintroductions.com&lt;/small&gt;&lt;br/&gt;&lt;em&gt;ebook&lt;/em&gt;&lt;br/&gt;&lt;br/&gt;&lt;a href='http://dx.doi.org/10.1093/actrade/9780198715931.001.0001'&gt;Global Catastrophes&lt;/a&gt;&lt;/td&gt;&lt;td&gt;&lt;a href='http://www.veryshortintroductions.com/mobile/view/10.1093/actrade/9780198715931.001.0001/actrade-9780198715931'&gt;&lt;img src='https://api.qrserver.com/v1/create-qr-code/?size=300x300&amp;data=http://www.veryshortintroductions.com/mobile/view/10.1093/actrade/9780198715931.001.0001/actrade-9780198715931' class='qr'/&gt;&lt;/a&gt;&lt;/td&gt;&lt;/tr&gt;</v>
      </c>
      <c r="N200" s="0" t="s">
        <v>44</v>
      </c>
      <c r="O200" s="0" t="s">
        <v>1053</v>
      </c>
      <c r="P200" s="0" t="s">
        <v>1053</v>
      </c>
      <c r="Q200" s="0" t="s">
        <v>46</v>
      </c>
      <c r="S200" s="0" t="s">
        <v>1054</v>
      </c>
      <c r="X200" s="0" t="s">
        <v>1055</v>
      </c>
      <c r="Y200" s="0" t="s">
        <v>1056</v>
      </c>
      <c r="AA200" s="0" t="s">
        <v>49</v>
      </c>
      <c r="AB200" s="2" t="n">
        <v>41640</v>
      </c>
      <c r="AC200" s="2" t="n">
        <v>42004</v>
      </c>
      <c r="AK200" s="0" t="s">
        <v>50</v>
      </c>
      <c r="AL200" s="0" t="s">
        <v>51</v>
      </c>
      <c r="AM200" s="0" t="s">
        <v>49</v>
      </c>
      <c r="AN200" s="0" t="s">
        <v>49</v>
      </c>
      <c r="AO200" s="0" t="s">
        <v>49</v>
      </c>
      <c r="AP200" s="0" t="s">
        <v>49</v>
      </c>
      <c r="AQ200" s="0" t="s">
        <v>49</v>
      </c>
    </row>
    <row r="201" customFormat="false" ht="15" hidden="false" customHeight="false" outlineLevel="0" collapsed="false">
      <c r="A201" s="0" t="n">
        <v>3092995</v>
      </c>
      <c r="B201" s="0" t="str">
        <f aca="false">RIGHT(O201,LEN(O201)-FIND("actrade-",O201)-7)</f>
        <v>9780199596652</v>
      </c>
      <c r="C201" s="0" t="str">
        <f aca="false">"10.1093/actrade/" &amp; B201 &amp; ".001.0001"</f>
        <v>10.1093/actrade/9780199596652.001.0001</v>
      </c>
      <c r="D201" s="0" t="str">
        <f aca="false">"http://www.veryshortintroductions.com/mobile/view/" &amp; C201 &amp; "/actrade-" &amp; B201</f>
        <v>http://www.veryshortintroductions.com/mobile/view/10.1093/actrade/9780199596652.001.0001/actrade-9780199596652</v>
      </c>
      <c r="E201" s="0" t="s">
        <v>1057</v>
      </c>
      <c r="F201" s="0" t="str">
        <f aca="false">LEFT(E201,FIND(":",E201)-1)</f>
        <v>Global economic history</v>
      </c>
      <c r="G201" s="0" t="str">
        <f aca="false">"&lt;a href='http://dx.doi.org/" &amp; C201 &amp; "'&gt;" &amp; LEFT(E201,FIND(":",E201)-1) &amp; "&lt;/a&gt;"</f>
        <v>&lt;a href='http://dx.doi.org/10.1093/actrade/9780199596652.001.0001'&gt;Global economic history&lt;/a&gt;</v>
      </c>
      <c r="H201" s="0" t="str">
        <f aca="false">"&lt;a href='http://dx.doi.org/" &amp; C201 &amp; "'&gt;" &amp;"&lt;img src='http://www.veryshortintroductions.com/view/covers/"&amp;B201&amp;".png' class='coverimage' alt='" &amp;E201 &amp; "'/&gt;&lt;/a&gt;"</f>
        <v>&lt;a href='http://dx.doi.org/10.1093/actrade/9780199596652.001.0001'&gt;&lt;img src='http://www.veryshortintroductions.com/view/covers/9780199596652.png' class='coverimage' alt='Global economic history: a very short introduction'/&gt;&lt;/a&gt;</v>
      </c>
      <c r="I201" s="0" t="str">
        <f aca="false">"&lt;a href='" &amp; D201 &amp; "'&gt;" &amp; "&lt;img src='https://api.qrserver.com/v1/create-qr-code/?size=300x300&amp;data=" &amp; D201 &amp;"' class='qr'/&gt;&lt;/a&gt;"</f>
        <v>&lt;a href='http://www.veryshortintroductions.com/mobile/view/10.1093/actrade/9780199596652.001.0001/actrade-9780199596652'&gt;&lt;img src='https://api.qrserver.com/v1/create-qr-code/?size=300x300&amp;data=http://www.veryshortintroductions.com/mobile/view/10.1093/actrade/9780199596652.001.0001/actrade-9780199596652' class='qr'/&gt;&lt;/a&gt;</v>
      </c>
      <c r="J201" s="0" t="str">
        <f aca="false">"&lt;tr&gt;&lt;td&gt;" &amp; H201 &amp; "&lt;/td&gt;&lt;td&gt;&lt;small&gt;Very Short Introduction&lt;br/&gt;http://m.veryshortintroductions.com&lt;/small&gt;&lt;br/&gt;&lt;em&gt;ebook&lt;/em&gt;&lt;br/&gt;&lt;br/&gt;" &amp; G201 &amp; "&lt;/td&gt;&lt;td&gt;" &amp; I201 &amp; "&lt;/td&gt;&lt;/tr&gt;"</f>
        <v>&lt;tr&gt;&lt;td&gt;&lt;a href='http://dx.doi.org/10.1093/actrade/9780199596652.001.0001'&gt;&lt;img src='http://www.veryshortintroductions.com/view/covers/9780199596652.png' class='coverimage' alt='Global economic history: a very short introduction'/&gt;&lt;/a&gt;&lt;/td&gt;&lt;td&gt;&lt;small&gt;Very Short Introduction&lt;br/&gt;http://m.veryshortintroductions.com&lt;/small&gt;&lt;br/&gt;&lt;em&gt;ebook&lt;/em&gt;&lt;br/&gt;&lt;br/&gt;&lt;a href='http://dx.doi.org/10.1093/actrade/9780199596652.001.0001'&gt;Global economic history&lt;/a&gt;&lt;/td&gt;&lt;td&gt;&lt;a href='http://www.veryshortintroductions.com/mobile/view/10.1093/actrade/9780199596652.001.0001/actrade-9780199596652'&gt;&lt;img src='https://api.qrserver.com/v1/create-qr-code/?size=300x300&amp;data=http://www.veryshortintroductions.com/mobile/view/10.1093/actrade/9780199596652.001.0001/actrade-9780199596652' class='qr'/&gt;&lt;/a&gt;&lt;/td&gt;&lt;/tr&gt;</v>
      </c>
      <c r="N201" s="0" t="s">
        <v>44</v>
      </c>
      <c r="O201" s="0" t="s">
        <v>1058</v>
      </c>
      <c r="P201" s="0" t="s">
        <v>1058</v>
      </c>
      <c r="Q201" s="0" t="s">
        <v>46</v>
      </c>
      <c r="S201" s="0" t="s">
        <v>1059</v>
      </c>
      <c r="Y201" s="0" t="s">
        <v>1060</v>
      </c>
      <c r="AA201" s="0" t="s">
        <v>49</v>
      </c>
      <c r="AB201" s="2" t="n">
        <v>40544</v>
      </c>
      <c r="AC201" s="2" t="n">
        <v>40908</v>
      </c>
      <c r="AK201" s="0" t="s">
        <v>50</v>
      </c>
      <c r="AL201" s="0" t="s">
        <v>51</v>
      </c>
      <c r="AM201" s="0" t="s">
        <v>49</v>
      </c>
      <c r="AN201" s="0" t="s">
        <v>49</v>
      </c>
      <c r="AO201" s="0" t="s">
        <v>49</v>
      </c>
      <c r="AP201" s="0" t="s">
        <v>49</v>
      </c>
      <c r="AQ201" s="0" t="s">
        <v>49</v>
      </c>
    </row>
    <row r="202" customFormat="false" ht="15" hidden="false" customHeight="false" outlineLevel="0" collapsed="false">
      <c r="A202" s="0" t="n">
        <v>3093053</v>
      </c>
      <c r="B202" s="0" t="str">
        <f aca="false">RIGHT(O202,LEN(O202)-FIND("actrade-",O202)-7)</f>
        <v>9780199548248</v>
      </c>
      <c r="C202" s="0" t="str">
        <f aca="false">"10.1093/actrade/" &amp; B202 &amp; ".001.0001"</f>
        <v>10.1093/actrade/9780199548248.001.0001</v>
      </c>
      <c r="D202" s="0" t="str">
        <f aca="false">"http://www.veryshortintroductions.com/mobile/view/" &amp; C202 &amp; "/actrade-" &amp; B202</f>
        <v>http://www.veryshortintroductions.com/mobile/view/10.1093/actrade/9780199548248.001.0001/actrade-9780199548248</v>
      </c>
      <c r="E202" s="0" t="s">
        <v>1061</v>
      </c>
      <c r="F202" s="0" t="str">
        <f aca="false">LEFT(E202,FIND(":",E202)-1)</f>
        <v>Global warming</v>
      </c>
      <c r="G202" s="0" t="str">
        <f aca="false">"&lt;a href='http://dx.doi.org/" &amp; C202 &amp; "'&gt;" &amp; LEFT(E202,FIND(":",E202)-1) &amp; "&lt;/a&gt;"</f>
        <v>&lt;a href='http://dx.doi.org/10.1093/actrade/9780199548248.001.0001'&gt;Global warming&lt;/a&gt;</v>
      </c>
      <c r="H202" s="0" t="str">
        <f aca="false">"&lt;a href='http://dx.doi.org/" &amp; C202 &amp; "'&gt;" &amp;"&lt;img src='http://www.veryshortintroductions.com/view/covers/"&amp;B202&amp;".png' class='coverimage' alt='" &amp;E202 &amp; "'/&gt;&lt;/a&gt;"</f>
        <v>&lt;a href='http://dx.doi.org/10.1093/actrade/9780199548248.001.0001'&gt;&lt;img src='http://www.veryshortintroductions.com/view/covers/9780199548248.png' class='coverimage' alt='Global warming: a very short introduction'/&gt;&lt;/a&gt;</v>
      </c>
      <c r="I202" s="0" t="str">
        <f aca="false">"&lt;a href='" &amp; D202 &amp; "'&gt;" &amp; "&lt;img src='https://api.qrserver.com/v1/create-qr-code/?size=300x300&amp;data=" &amp; D202 &amp;"' class='qr'/&gt;&lt;/a&gt;"</f>
        <v>&lt;a href='http://www.veryshortintroductions.com/mobile/view/10.1093/actrade/9780199548248.001.0001/actrade-9780199548248'&gt;&lt;img src='https://api.qrserver.com/v1/create-qr-code/?size=300x300&amp;data=http://www.veryshortintroductions.com/mobile/view/10.1093/actrade/9780199548248.001.0001/actrade-9780199548248' class='qr'/&gt;&lt;/a&gt;</v>
      </c>
      <c r="J202" s="0" t="str">
        <f aca="false">"&lt;tr&gt;&lt;td&gt;" &amp; H202 &amp; "&lt;/td&gt;&lt;td&gt;&lt;small&gt;Very Short Introduction&lt;br/&gt;http://m.veryshortintroductions.com&lt;/small&gt;&lt;br/&gt;&lt;em&gt;ebook&lt;/em&gt;&lt;br/&gt;&lt;br/&gt;" &amp; G202 &amp; "&lt;/td&gt;&lt;td&gt;" &amp; I202 &amp; "&lt;/td&gt;&lt;/tr&gt;"</f>
        <v>&lt;tr&gt;&lt;td&gt;&lt;a href='http://dx.doi.org/10.1093/actrade/9780199548248.001.0001'&gt;&lt;img src='http://www.veryshortintroductions.com/view/covers/9780199548248.png' class='coverimage' alt='Global warming: a very short introduction'/&gt;&lt;/a&gt;&lt;/td&gt;&lt;td&gt;&lt;small&gt;Very Short Introduction&lt;br/&gt;http://m.veryshortintroductions.com&lt;/small&gt;&lt;br/&gt;&lt;em&gt;ebook&lt;/em&gt;&lt;br/&gt;&lt;br/&gt;&lt;a href='http://dx.doi.org/10.1093/actrade/9780199548248.001.0001'&gt;Global warming&lt;/a&gt;&lt;/td&gt;&lt;td&gt;&lt;a href='http://www.veryshortintroductions.com/mobile/view/10.1093/actrade/9780199548248.001.0001/actrade-9780199548248'&gt;&lt;img src='https://api.qrserver.com/v1/create-qr-code/?size=300x300&amp;data=http://www.veryshortintroductions.com/mobile/view/10.1093/actrade/9780199548248.001.0001/actrade-9780199548248' class='qr'/&gt;&lt;/a&gt;&lt;/td&gt;&lt;/tr&gt;</v>
      </c>
      <c r="N202" s="0" t="s">
        <v>44</v>
      </c>
      <c r="O202" s="0" t="s">
        <v>1062</v>
      </c>
      <c r="P202" s="0" t="s">
        <v>1062</v>
      </c>
      <c r="Q202" s="0" t="s">
        <v>46</v>
      </c>
      <c r="Y202" s="0" t="s">
        <v>1063</v>
      </c>
      <c r="AA202" s="0" t="s">
        <v>49</v>
      </c>
      <c r="AB202" s="2" t="n">
        <v>39814</v>
      </c>
      <c r="AC202" s="2" t="n">
        <v>40178</v>
      </c>
      <c r="AK202" s="0" t="s">
        <v>50</v>
      </c>
      <c r="AL202" s="0" t="s">
        <v>51</v>
      </c>
      <c r="AM202" s="0" t="s">
        <v>49</v>
      </c>
      <c r="AN202" s="0" t="s">
        <v>49</v>
      </c>
      <c r="AO202" s="0" t="s">
        <v>49</v>
      </c>
      <c r="AP202" s="0" t="s">
        <v>49</v>
      </c>
      <c r="AQ202" s="0" t="s">
        <v>49</v>
      </c>
    </row>
    <row r="203" customFormat="false" ht="15" hidden="false" customHeight="false" outlineLevel="0" collapsed="false">
      <c r="A203" s="0" t="n">
        <v>3093055</v>
      </c>
      <c r="B203" s="0" t="str">
        <f aca="false">RIGHT(O203,LEN(O203)-FIND("actrade-",O203)-7)</f>
        <v>9780199662661</v>
      </c>
      <c r="C203" s="0" t="str">
        <f aca="false">"10.1093/actrade/" &amp; B203 &amp; ".001.0001"</f>
        <v>10.1093/actrade/9780199662661.001.0001</v>
      </c>
      <c r="D203" s="0" t="str">
        <f aca="false">"http://www.veryshortintroductions.com/mobile/view/" &amp; C203 &amp; "/actrade-" &amp; B203</f>
        <v>http://www.veryshortintroductions.com/mobile/view/10.1093/actrade/9780199662661.001.0001/actrade-9780199662661</v>
      </c>
      <c r="E203" s="0" t="s">
        <v>1064</v>
      </c>
      <c r="F203" s="0" t="str">
        <f aca="false">LEFT(E203,FIND(":",E203)-1)</f>
        <v>Globalization  </v>
      </c>
      <c r="G203" s="0" t="str">
        <f aca="false">"&lt;a href='http://dx.doi.org/" &amp; C203 &amp; "'&gt;" &amp; LEFT(E203,FIND(":",E203)-1) &amp; "&lt;/a&gt;"</f>
        <v>&lt;a href='http://dx.doi.org/10.1093/actrade/9780199662661.001.0001'&gt;Globalization  &lt;/a&gt;</v>
      </c>
      <c r="H203" s="0" t="str">
        <f aca="false">"&lt;a href='http://dx.doi.org/" &amp; C203 &amp; "'&gt;" &amp;"&lt;img src='http://www.veryshortintroductions.com/view/covers/"&amp;B203&amp;".png' class='coverimage' alt='" &amp;E203 &amp; "'/&gt;&lt;/a&gt;"</f>
        <v>&lt;a href='http://dx.doi.org/10.1093/actrade/9780199662661.001.0001'&gt;&lt;img src='http://www.veryshortintroductions.com/view/covers/9780199662661.png' class='coverimage' alt='Globalization  : a very short introduction'/&gt;&lt;/a&gt;</v>
      </c>
      <c r="I203" s="0" t="str">
        <f aca="false">"&lt;a href='" &amp; D203 &amp; "'&gt;" &amp; "&lt;img src='https://api.qrserver.com/v1/create-qr-code/?size=300x300&amp;data=" &amp; D203 &amp;"' class='qr'/&gt;&lt;/a&gt;"</f>
        <v>&lt;a href='http://www.veryshortintroductions.com/mobile/view/10.1093/actrade/9780199662661.001.0001/actrade-9780199662661'&gt;&lt;img src='https://api.qrserver.com/v1/create-qr-code/?size=300x300&amp;data=http://www.veryshortintroductions.com/mobile/view/10.1093/actrade/9780199662661.001.0001/actrade-9780199662661' class='qr'/&gt;&lt;/a&gt;</v>
      </c>
      <c r="J203" s="0" t="str">
        <f aca="false">"&lt;tr&gt;&lt;td&gt;" &amp; H203 &amp; "&lt;/td&gt;&lt;td&gt;&lt;small&gt;Very Short Introduction&lt;br/&gt;http://m.veryshortintroductions.com&lt;/small&gt;&lt;br/&gt;&lt;em&gt;ebook&lt;/em&gt;&lt;br/&gt;&lt;br/&gt;" &amp; G203 &amp; "&lt;/td&gt;&lt;td&gt;" &amp; I203 &amp; "&lt;/td&gt;&lt;/tr&gt;"</f>
        <v>&lt;tr&gt;&lt;td&gt;&lt;a href='http://dx.doi.org/10.1093/actrade/9780199662661.001.0001'&gt;&lt;img src='http://www.veryshortintroductions.com/view/covers/9780199662661.png' class='coverimage' alt='Globalization  : a very short introduction'/&gt;&lt;/a&gt;&lt;/td&gt;&lt;td&gt;&lt;small&gt;Very Short Introduction&lt;br/&gt;http://m.veryshortintroductions.com&lt;/small&gt;&lt;br/&gt;&lt;em&gt;ebook&lt;/em&gt;&lt;br/&gt;&lt;br/&gt;&lt;a href='http://dx.doi.org/10.1093/actrade/9780199662661.001.0001'&gt;Globalization  &lt;/a&gt;&lt;/td&gt;&lt;td&gt;&lt;a href='http://www.veryshortintroductions.com/mobile/view/10.1093/actrade/9780199662661.001.0001/actrade-9780199662661'&gt;&lt;img src='https://api.qrserver.com/v1/create-qr-code/?size=300x300&amp;data=http://www.veryshortintroductions.com/mobile/view/10.1093/actrade/9780199662661.001.0001/actrade-9780199662661' class='qr'/&gt;&lt;/a&gt;&lt;/td&gt;&lt;/tr&gt;</v>
      </c>
      <c r="N203" s="0" t="s">
        <v>44</v>
      </c>
      <c r="O203" s="0" t="s">
        <v>1065</v>
      </c>
      <c r="P203" s="0" t="s">
        <v>1065</v>
      </c>
      <c r="Q203" s="0" t="s">
        <v>46</v>
      </c>
      <c r="S203" s="0" t="s">
        <v>1066</v>
      </c>
      <c r="Y203" s="0" t="s">
        <v>1067</v>
      </c>
      <c r="AA203" s="0" t="s">
        <v>49</v>
      </c>
      <c r="AB203" s="2" t="n">
        <v>41275</v>
      </c>
      <c r="AC203" s="2" t="n">
        <v>41639</v>
      </c>
      <c r="AK203" s="0" t="s">
        <v>50</v>
      </c>
      <c r="AL203" s="0" t="s">
        <v>51</v>
      </c>
      <c r="AM203" s="0" t="s">
        <v>49</v>
      </c>
      <c r="AN203" s="0" t="s">
        <v>49</v>
      </c>
      <c r="AO203" s="0" t="s">
        <v>49</v>
      </c>
      <c r="AP203" s="0" t="s">
        <v>49</v>
      </c>
      <c r="AQ203" s="0" t="s">
        <v>49</v>
      </c>
    </row>
    <row r="204" customFormat="false" ht="15" hidden="false" customHeight="false" outlineLevel="0" collapsed="false">
      <c r="A204" s="0" t="n">
        <v>4412482</v>
      </c>
      <c r="B204" s="0" t="str">
        <f aca="false">RIGHT(O204,LEN(O204)-FIND("actrade-",O204)-7)</f>
        <v>9780198708957</v>
      </c>
      <c r="C204" s="0" t="str">
        <f aca="false">"10.1093/actrade/" &amp; B204 &amp; ".001.0001"</f>
        <v>10.1093/actrade/9780198708957.001.0001</v>
      </c>
      <c r="D204" s="0" t="str">
        <f aca="false">"http://www.veryshortintroductions.com/mobile/view/" &amp; C204 &amp; "/actrade-" &amp; B204</f>
        <v>http://www.veryshortintroductions.com/mobile/view/10.1093/actrade/9780198708957.001.0001/actrade-9780198708957</v>
      </c>
      <c r="E204" s="0" t="s">
        <v>1068</v>
      </c>
      <c r="F204" s="0" t="str">
        <f aca="false">LEFT(E204,FIND(":",E204)-1)</f>
        <v>God</v>
      </c>
      <c r="G204" s="0" t="str">
        <f aca="false">"&lt;a href='http://dx.doi.org/" &amp; C204 &amp; "'&gt;" &amp; LEFT(E204,FIND(":",E204)-1) &amp; "&lt;/a&gt;"</f>
        <v>&lt;a href='http://dx.doi.org/10.1093/actrade/9780198708957.001.0001'&gt;God&lt;/a&gt;</v>
      </c>
      <c r="H204" s="0" t="str">
        <f aca="false">"&lt;a href='http://dx.doi.org/" &amp; C204 &amp; "'&gt;" &amp;"&lt;img src='http://www.veryshortintroductions.com/view/covers/"&amp;B204&amp;".png' class='coverimage' alt='" &amp;E204 &amp; "'/&gt;&lt;/a&gt;"</f>
        <v>&lt;a href='http://dx.doi.org/10.1093/actrade/9780198708957.001.0001'&gt;&lt;img src='http://www.veryshortintroductions.com/view/covers/9780198708957.png' class='coverimage' alt='God: a very short introduction'/&gt;&lt;/a&gt;</v>
      </c>
      <c r="I204" s="0" t="str">
        <f aca="false">"&lt;a href='" &amp; D204 &amp; "'&gt;" &amp; "&lt;img src='https://api.qrserver.com/v1/create-qr-code/?size=300x300&amp;data=" &amp; D204 &amp;"' class='qr'/&gt;&lt;/a&gt;"</f>
        <v>&lt;a href='http://www.veryshortintroductions.com/mobile/view/10.1093/actrade/9780198708957.001.0001/actrade-9780198708957'&gt;&lt;img src='https://api.qrserver.com/v1/create-qr-code/?size=300x300&amp;data=http://www.veryshortintroductions.com/mobile/view/10.1093/actrade/9780198708957.001.0001/actrade-9780198708957' class='qr'/&gt;&lt;/a&gt;</v>
      </c>
      <c r="J204" s="0" t="str">
        <f aca="false">"&lt;tr&gt;&lt;td&gt;" &amp; H204 &amp; "&lt;/td&gt;&lt;td&gt;&lt;small&gt;Very Short Introduction&lt;br/&gt;http://m.veryshortintroductions.com&lt;/small&gt;&lt;br/&gt;&lt;em&gt;ebook&lt;/em&gt;&lt;br/&gt;&lt;br/&gt;" &amp; G204 &amp; "&lt;/td&gt;&lt;td&gt;" &amp; I204 &amp; "&lt;/td&gt;&lt;/tr&gt;"</f>
        <v>&lt;tr&gt;&lt;td&gt;&lt;a href='http://dx.doi.org/10.1093/actrade/9780198708957.001.0001'&gt;&lt;img src='http://www.veryshortintroductions.com/view/covers/9780198708957.png' class='coverimage' alt='God: a very short introduction'/&gt;&lt;/a&gt;&lt;/td&gt;&lt;td&gt;&lt;small&gt;Very Short Introduction&lt;br/&gt;http://m.veryshortintroductions.com&lt;/small&gt;&lt;br/&gt;&lt;em&gt;ebook&lt;/em&gt;&lt;br/&gt;&lt;br/&gt;&lt;a href='http://dx.doi.org/10.1093/actrade/9780198708957.001.0001'&gt;God&lt;/a&gt;&lt;/td&gt;&lt;td&gt;&lt;a href='http://www.veryshortintroductions.com/mobile/view/10.1093/actrade/9780198708957.001.0001/actrade-9780198708957'&gt;&lt;img src='https://api.qrserver.com/v1/create-qr-code/?size=300x300&amp;data=http://www.veryshortintroductions.com/mobile/view/10.1093/actrade/9780198708957.001.0001/actrade-9780198708957' class='qr'/&gt;&lt;/a&gt;&lt;/td&gt;&lt;/tr&gt;</v>
      </c>
      <c r="N204" s="0" t="s">
        <v>44</v>
      </c>
      <c r="O204" s="0" t="s">
        <v>1069</v>
      </c>
      <c r="P204" s="0" t="s">
        <v>1069</v>
      </c>
      <c r="Q204" s="0" t="s">
        <v>46</v>
      </c>
      <c r="S204" s="0" t="s">
        <v>1070</v>
      </c>
      <c r="X204" s="0" t="s">
        <v>1071</v>
      </c>
      <c r="Y204" s="0" t="s">
        <v>1072</v>
      </c>
      <c r="AA204" s="0" t="s">
        <v>49</v>
      </c>
      <c r="AB204" s="2" t="n">
        <v>41640</v>
      </c>
      <c r="AC204" s="2" t="n">
        <v>42004</v>
      </c>
      <c r="AK204" s="0" t="s">
        <v>50</v>
      </c>
      <c r="AL204" s="0" t="s">
        <v>51</v>
      </c>
      <c r="AM204" s="0" t="s">
        <v>49</v>
      </c>
      <c r="AN204" s="0" t="s">
        <v>49</v>
      </c>
      <c r="AO204" s="0" t="s">
        <v>49</v>
      </c>
      <c r="AP204" s="0" t="s">
        <v>49</v>
      </c>
      <c r="AQ204" s="0" t="s">
        <v>49</v>
      </c>
    </row>
    <row r="205" customFormat="false" ht="15" hidden="false" customHeight="false" outlineLevel="0" collapsed="false">
      <c r="A205" s="0" t="n">
        <v>10315114</v>
      </c>
      <c r="B205" s="0" t="str">
        <f aca="false">RIGHT(O205,LEN(O205)-FIND("actrade-",O205)-7)</f>
        <v>9780199689255</v>
      </c>
      <c r="C205" s="0" t="str">
        <f aca="false">"10.1093/actrade/" &amp; B205 &amp; ".001.0001"</f>
        <v>10.1093/actrade/9780199689255.001.0001</v>
      </c>
      <c r="D205" s="0" t="str">
        <f aca="false">"http://www.veryshortintroductions.com/mobile/view/" &amp; C205 &amp; "/actrade-" &amp; B205</f>
        <v>http://www.veryshortintroductions.com/mobile/view/10.1093/actrade/9780199689255.001.0001/actrade-9780199689255</v>
      </c>
      <c r="E205" s="0" t="s">
        <v>1073</v>
      </c>
      <c r="F205" s="0" t="str">
        <f aca="false">LEFT(E205,FIND(":",E205)-1)</f>
        <v>Goethe</v>
      </c>
      <c r="G205" s="0" t="str">
        <f aca="false">"&lt;a href='http://dx.doi.org/" &amp; C205 &amp; "'&gt;" &amp; LEFT(E205,FIND(":",E205)-1) &amp; "&lt;/a&gt;"</f>
        <v>&lt;a href='http://dx.doi.org/10.1093/actrade/9780199689255.001.0001'&gt;Goethe&lt;/a&gt;</v>
      </c>
      <c r="H205" s="0" t="str">
        <f aca="false">"&lt;a href='http://dx.doi.org/" &amp; C205 &amp; "'&gt;" &amp;"&lt;img src='http://www.veryshortintroductions.com/view/covers/"&amp;B205&amp;".png' class='coverimage' alt='" &amp;E205 &amp; "'/&gt;&lt;/a&gt;"</f>
        <v>&lt;a href='http://dx.doi.org/10.1093/actrade/9780199689255.001.0001'&gt;&lt;img src='http://www.veryshortintroductions.com/view/covers/9780199689255.png' class='coverimage' alt='Goethe: A Very Short Introduction'/&gt;&lt;/a&gt;</v>
      </c>
      <c r="I205" s="0" t="str">
        <f aca="false">"&lt;a href='" &amp; D205 &amp; "'&gt;" &amp; "&lt;img src='https://api.qrserver.com/v1/create-qr-code/?size=300x300&amp;data=" &amp; D205 &amp;"' class='qr'/&gt;&lt;/a&gt;"</f>
        <v>&lt;a href='http://www.veryshortintroductions.com/mobile/view/10.1093/actrade/9780199689255.001.0001/actrade-9780199689255'&gt;&lt;img src='https://api.qrserver.com/v1/create-qr-code/?size=300x300&amp;data=http://www.veryshortintroductions.com/mobile/view/10.1093/actrade/9780199689255.001.0001/actrade-9780199689255' class='qr'/&gt;&lt;/a&gt;</v>
      </c>
      <c r="J205" s="0" t="str">
        <f aca="false">"&lt;tr&gt;&lt;td&gt;" &amp; H205 &amp; "&lt;/td&gt;&lt;td&gt;&lt;small&gt;Very Short Introduction&lt;br/&gt;http://m.veryshortintroductions.com&lt;/small&gt;&lt;br/&gt;&lt;em&gt;ebook&lt;/em&gt;&lt;br/&gt;&lt;br/&gt;" &amp; G205 &amp; "&lt;/td&gt;&lt;td&gt;" &amp; I205 &amp; "&lt;/td&gt;&lt;/tr&gt;"</f>
        <v>&lt;tr&gt;&lt;td&gt;&lt;a href='http://dx.doi.org/10.1093/actrade/9780199689255.001.0001'&gt;&lt;img src='http://www.veryshortintroductions.com/view/covers/9780199689255.png' class='coverimage' alt='Goethe: A Very Short Introduction'/&gt;&lt;/a&gt;&lt;/td&gt;&lt;td&gt;&lt;small&gt;Very Short Introduction&lt;br/&gt;http://m.veryshortintroductions.com&lt;/small&gt;&lt;br/&gt;&lt;em&gt;ebook&lt;/em&gt;&lt;br/&gt;&lt;br/&gt;&lt;a href='http://dx.doi.org/10.1093/actrade/9780199689255.001.0001'&gt;Goethe&lt;/a&gt;&lt;/td&gt;&lt;td&gt;&lt;a href='http://www.veryshortintroductions.com/mobile/view/10.1093/actrade/9780199689255.001.0001/actrade-9780199689255'&gt;&lt;img src='https://api.qrserver.com/v1/create-qr-code/?size=300x300&amp;data=http://www.veryshortintroductions.com/mobile/view/10.1093/actrade/9780199689255.001.0001/actrade-9780199689255' class='qr'/&gt;&lt;/a&gt;&lt;/td&gt;&lt;/tr&gt;</v>
      </c>
      <c r="N205" s="0" t="s">
        <v>44</v>
      </c>
      <c r="O205" s="0" t="s">
        <v>1074</v>
      </c>
      <c r="P205" s="0" t="s">
        <v>1074</v>
      </c>
      <c r="Q205" s="0" t="s">
        <v>46</v>
      </c>
      <c r="S205" s="0" t="s">
        <v>1075</v>
      </c>
      <c r="X205" s="0" t="s">
        <v>1076</v>
      </c>
      <c r="Y205" s="0" t="s">
        <v>1077</v>
      </c>
      <c r="AA205" s="0" t="s">
        <v>49</v>
      </c>
      <c r="AB205" s="2" t="n">
        <v>42370</v>
      </c>
      <c r="AC205" s="2" t="n">
        <v>42735</v>
      </c>
      <c r="AK205" s="0" t="s">
        <v>50</v>
      </c>
      <c r="AL205" s="0" t="s">
        <v>51</v>
      </c>
      <c r="AM205" s="0" t="s">
        <v>49</v>
      </c>
      <c r="AN205" s="0" t="s">
        <v>49</v>
      </c>
      <c r="AO205" s="0" t="s">
        <v>49</v>
      </c>
      <c r="AP205" s="0" t="s">
        <v>49</v>
      </c>
      <c r="AQ205" s="0" t="s">
        <v>49</v>
      </c>
    </row>
    <row r="206" customFormat="false" ht="15" hidden="false" customHeight="false" outlineLevel="0" collapsed="false">
      <c r="A206" s="0" t="n">
        <v>3093051</v>
      </c>
      <c r="B206" s="0" t="str">
        <f aca="false">RIGHT(O206,LEN(O206)-FIND("actrade-",O206)-7)</f>
        <v>9780199606412</v>
      </c>
      <c r="C206" s="0" t="str">
        <f aca="false">"10.1093/actrade/" &amp; B206 &amp; ".001.0001"</f>
        <v>10.1093/actrade/9780199606412.001.0001</v>
      </c>
      <c r="D206" s="0" t="str">
        <f aca="false">"http://www.veryshortintroductions.com/mobile/view/" &amp; C206 &amp; "/actrade-" &amp; B206</f>
        <v>http://www.veryshortintroductions.com/mobile/view/10.1093/actrade/9780199606412.001.0001/actrade-9780199606412</v>
      </c>
      <c r="E206" s="0" t="s">
        <v>1078</v>
      </c>
      <c r="F206" s="0" t="str">
        <f aca="false">LEFT(E206,FIND(":",E206)-1)</f>
        <v>Governance</v>
      </c>
      <c r="G206" s="0" t="str">
        <f aca="false">"&lt;a href='http://dx.doi.org/" &amp; C206 &amp; "'&gt;" &amp; LEFT(E206,FIND(":",E206)-1) &amp; "&lt;/a&gt;"</f>
        <v>&lt;a href='http://dx.doi.org/10.1093/actrade/9780199606412.001.0001'&gt;Governance&lt;/a&gt;</v>
      </c>
      <c r="H206" s="0" t="str">
        <f aca="false">"&lt;a href='http://dx.doi.org/" &amp; C206 &amp; "'&gt;" &amp;"&lt;img src='http://www.veryshortintroductions.com/view/covers/"&amp;B206&amp;".png' class='coverimage' alt='" &amp;E206 &amp; "'/&gt;&lt;/a&gt;"</f>
        <v>&lt;a href='http://dx.doi.org/10.1093/actrade/9780199606412.001.0001'&gt;&lt;img src='http://www.veryshortintroductions.com/view/covers/9780199606412.png' class='coverimage' alt='Governance: a very short introduction'/&gt;&lt;/a&gt;</v>
      </c>
      <c r="I206" s="0" t="str">
        <f aca="false">"&lt;a href='" &amp; D206 &amp; "'&gt;" &amp; "&lt;img src='https://api.qrserver.com/v1/create-qr-code/?size=300x300&amp;data=" &amp; D206 &amp;"' class='qr'/&gt;&lt;/a&gt;"</f>
        <v>&lt;a href='http://www.veryshortintroductions.com/mobile/view/10.1093/actrade/9780199606412.001.0001/actrade-9780199606412'&gt;&lt;img src='https://api.qrserver.com/v1/create-qr-code/?size=300x300&amp;data=http://www.veryshortintroductions.com/mobile/view/10.1093/actrade/9780199606412.001.0001/actrade-9780199606412' class='qr'/&gt;&lt;/a&gt;</v>
      </c>
      <c r="J206" s="0" t="str">
        <f aca="false">"&lt;tr&gt;&lt;td&gt;" &amp; H206 &amp; "&lt;/td&gt;&lt;td&gt;&lt;small&gt;Very Short Introduction&lt;br/&gt;http://m.veryshortintroductions.com&lt;/small&gt;&lt;br/&gt;&lt;em&gt;ebook&lt;/em&gt;&lt;br/&gt;&lt;br/&gt;" &amp; G206 &amp; "&lt;/td&gt;&lt;td&gt;" &amp; I206 &amp; "&lt;/td&gt;&lt;/tr&gt;"</f>
        <v>&lt;tr&gt;&lt;td&gt;&lt;a href='http://dx.doi.org/10.1093/actrade/9780199606412.001.0001'&gt;&lt;img src='http://www.veryshortintroductions.com/view/covers/9780199606412.png' class='coverimage' alt='Governance: a very short introduction'/&gt;&lt;/a&gt;&lt;/td&gt;&lt;td&gt;&lt;small&gt;Very Short Introduction&lt;br/&gt;http://m.veryshortintroductions.com&lt;/small&gt;&lt;br/&gt;&lt;em&gt;ebook&lt;/em&gt;&lt;br/&gt;&lt;br/&gt;&lt;a href='http://dx.doi.org/10.1093/actrade/9780199606412.001.0001'&gt;Governance&lt;/a&gt;&lt;/td&gt;&lt;td&gt;&lt;a href='http://www.veryshortintroductions.com/mobile/view/10.1093/actrade/9780199606412.001.0001/actrade-9780199606412'&gt;&lt;img src='https://api.qrserver.com/v1/create-qr-code/?size=300x300&amp;data=http://www.veryshortintroductions.com/mobile/view/10.1093/actrade/9780199606412.001.0001/actrade-9780199606412' class='qr'/&gt;&lt;/a&gt;&lt;/td&gt;&lt;/tr&gt;</v>
      </c>
      <c r="N206" s="0" t="s">
        <v>44</v>
      </c>
      <c r="O206" s="0" t="s">
        <v>1079</v>
      </c>
      <c r="P206" s="0" t="s">
        <v>1079</v>
      </c>
      <c r="Q206" s="0" t="s">
        <v>46</v>
      </c>
      <c r="S206" s="0" t="s">
        <v>1080</v>
      </c>
      <c r="Y206" s="0" t="s">
        <v>1081</v>
      </c>
      <c r="AA206" s="0" t="s">
        <v>49</v>
      </c>
      <c r="AB206" s="2" t="n">
        <v>40909</v>
      </c>
      <c r="AC206" s="2" t="n">
        <v>41274</v>
      </c>
      <c r="AK206" s="0" t="s">
        <v>50</v>
      </c>
      <c r="AL206" s="0" t="s">
        <v>51</v>
      </c>
      <c r="AM206" s="0" t="s">
        <v>49</v>
      </c>
      <c r="AN206" s="0" t="s">
        <v>49</v>
      </c>
      <c r="AO206" s="0" t="s">
        <v>49</v>
      </c>
      <c r="AP206" s="0" t="s">
        <v>49</v>
      </c>
      <c r="AQ206" s="0" t="s">
        <v>49</v>
      </c>
    </row>
    <row r="207" customFormat="false" ht="15" hidden="false" customHeight="false" outlineLevel="0" collapsed="false">
      <c r="A207" s="0" t="n">
        <v>1057275</v>
      </c>
      <c r="B207" s="0" t="str">
        <f aca="false">RIGHT(O207,LEN(O207)-FIND("actrade-",O207)-7)</f>
        <v>9780195326345</v>
      </c>
      <c r="C207" s="0" t="str">
        <f aca="false">"10.1093/actrade/" &amp; B207 &amp; ".001.0001"</f>
        <v>10.1093/actrade/9780195326345.001.0001</v>
      </c>
      <c r="D207" s="0" t="str">
        <f aca="false">"http://www.veryshortintroductions.com/mobile/view/" &amp; C207 &amp; "/actrade-" &amp; B207</f>
        <v>http://www.veryshortintroductions.com/mobile/view/10.1093/actrade/9780195326345.001.0001/actrade-9780195326345</v>
      </c>
      <c r="E207" s="0" t="s">
        <v>1082</v>
      </c>
      <c r="F207" s="0" t="str">
        <f aca="false">LEFT(E207,FIND(":",E207)-1)</f>
        <v>Great Depression &amp; the New Deal</v>
      </c>
      <c r="G207" s="0" t="str">
        <f aca="false">"&lt;a href='http://dx.doi.org/" &amp; C207 &amp; "'&gt;" &amp; LEFT(E207,FIND(":",E207)-1) &amp; "&lt;/a&gt;"</f>
        <v>&lt;a href='http://dx.doi.org/10.1093/actrade/9780195326345.001.0001'&gt;Great Depression &amp; the New Deal&lt;/a&gt;</v>
      </c>
      <c r="H207" s="0" t="str">
        <f aca="false">"&lt;a href='http://dx.doi.org/" &amp; C207 &amp; "'&gt;" &amp;"&lt;img src='http://www.veryshortintroductions.com/view/covers/"&amp;B207&amp;".png' class='coverimage' alt='" &amp;E207 &amp; "'/&gt;&lt;/a&gt;"</f>
        <v>&lt;a href='http://dx.doi.org/10.1093/actrade/9780195326345.001.0001'&gt;&lt;img src='http://www.veryshortintroductions.com/view/covers/9780195326345.png' class='coverimage' alt='Great Depression &amp; the New Deal: A Very Short Introduction (Very short introductions ; 166)'/&gt;&lt;/a&gt;</v>
      </c>
      <c r="I207" s="0" t="str">
        <f aca="false">"&lt;a href='" &amp; D207 &amp; "'&gt;" &amp; "&lt;img src='https://api.qrserver.com/v1/create-qr-code/?size=300x300&amp;data=" &amp; D207 &amp;"' class='qr'/&gt;&lt;/a&gt;"</f>
        <v>&lt;a href='http://www.veryshortintroductions.com/mobile/view/10.1093/actrade/9780195326345.001.0001/actrade-9780195326345'&gt;&lt;img src='https://api.qrserver.com/v1/create-qr-code/?size=300x300&amp;data=http://www.veryshortintroductions.com/mobile/view/10.1093/actrade/9780195326345.001.0001/actrade-9780195326345' class='qr'/&gt;&lt;/a&gt;</v>
      </c>
      <c r="J207" s="0" t="str">
        <f aca="false">"&lt;tr&gt;&lt;td&gt;" &amp; H207 &amp; "&lt;/td&gt;&lt;td&gt;&lt;small&gt;Very Short Introduction&lt;br/&gt;http://m.veryshortintroductions.com&lt;/small&gt;&lt;br/&gt;&lt;em&gt;ebook&lt;/em&gt;&lt;br/&gt;&lt;br/&gt;" &amp; G207 &amp; "&lt;/td&gt;&lt;td&gt;" &amp; I207 &amp; "&lt;/td&gt;&lt;/tr&gt;"</f>
        <v>&lt;tr&gt;&lt;td&gt;&lt;a href='http://dx.doi.org/10.1093/actrade/9780195326345.001.0001'&gt;&lt;img src='http://www.veryshortintroductions.com/view/covers/9780195326345.png' class='coverimage' alt='Great Depression &amp; the New Deal: A Very Short Introduction (Very short introductions ; 166)'/&gt;&lt;/a&gt;&lt;/td&gt;&lt;td&gt;&lt;small&gt;Very Short Introduction&lt;br/&gt;http://m.veryshortintroductions.com&lt;/small&gt;&lt;br/&gt;&lt;em&gt;ebook&lt;/em&gt;&lt;br/&gt;&lt;br/&gt;&lt;a href='http://dx.doi.org/10.1093/actrade/9780195326345.001.0001'&gt;Great Depression &amp; the New Deal&lt;/a&gt;&lt;/td&gt;&lt;td&gt;&lt;a href='http://www.veryshortintroductions.com/mobile/view/10.1093/actrade/9780195326345.001.0001/actrade-9780195326345'&gt;&lt;img src='https://api.qrserver.com/v1/create-qr-code/?size=300x300&amp;data=http://www.veryshortintroductions.com/mobile/view/10.1093/actrade/9780195326345.001.0001/actrade-9780195326345' class='qr'/&gt;&lt;/a&gt;&lt;/td&gt;&lt;/tr&gt;</v>
      </c>
      <c r="N207" s="0" t="s">
        <v>44</v>
      </c>
      <c r="O207" s="0" t="s">
        <v>1083</v>
      </c>
      <c r="P207" s="0" t="s">
        <v>1083</v>
      </c>
      <c r="Q207" s="0" t="s">
        <v>46</v>
      </c>
      <c r="S207" s="0" t="s">
        <v>1084</v>
      </c>
      <c r="X207" s="0" t="s">
        <v>1085</v>
      </c>
      <c r="Y207" s="0" t="s">
        <v>1086</v>
      </c>
      <c r="AA207" s="0" t="s">
        <v>49</v>
      </c>
      <c r="AB207" s="2" t="n">
        <v>39448</v>
      </c>
      <c r="AC207" s="2" t="n">
        <v>39813</v>
      </c>
      <c r="AJ207" s="0" t="s">
        <v>1087</v>
      </c>
      <c r="AK207" s="0" t="s">
        <v>50</v>
      </c>
      <c r="AL207" s="0" t="s">
        <v>51</v>
      </c>
      <c r="AM207" s="0" t="s">
        <v>49</v>
      </c>
      <c r="AN207" s="0" t="s">
        <v>49</v>
      </c>
      <c r="AO207" s="0" t="s">
        <v>49</v>
      </c>
      <c r="AP207" s="0" t="s">
        <v>49</v>
      </c>
      <c r="AQ207" s="0" t="s">
        <v>49</v>
      </c>
    </row>
    <row r="208" customFormat="false" ht="15" hidden="false" customHeight="false" outlineLevel="0" collapsed="false">
      <c r="A208" s="0" t="n">
        <v>1048991</v>
      </c>
      <c r="B208" s="0" t="str">
        <f aca="false">RIGHT(O208,LEN(O208)-FIND("actrade-",O208)-7)</f>
        <v>9780192840950</v>
      </c>
      <c r="C208" s="0" t="str">
        <f aca="false">"10.1093/actrade/" &amp; B208 &amp; ".001.0001"</f>
        <v>10.1093/actrade/9780192840950.001.0001</v>
      </c>
      <c r="D208" s="0" t="str">
        <f aca="false">"http://www.veryshortintroductions.com/mobile/view/" &amp; C208 &amp; "/actrade-" &amp; B208</f>
        <v>http://www.veryshortintroductions.com/mobile/view/10.1093/actrade/9780192840950.001.0001/actrade-9780192840950</v>
      </c>
      <c r="E208" s="0" t="s">
        <v>1088</v>
      </c>
      <c r="F208" s="0" t="str">
        <f aca="false">LEFT(E208,FIND(":",E208)-1)</f>
        <v>Habermas</v>
      </c>
      <c r="G208" s="0" t="str">
        <f aca="false">"&lt;a href='http://dx.doi.org/" &amp; C208 &amp; "'&gt;" &amp; LEFT(E208,FIND(":",E208)-1) &amp; "&lt;/a&gt;"</f>
        <v>&lt;a href='http://dx.doi.org/10.1093/actrade/9780192840950.001.0001'&gt;Habermas&lt;/a&gt;</v>
      </c>
      <c r="H208" s="0" t="str">
        <f aca="false">"&lt;a href='http://dx.doi.org/" &amp; C208 &amp; "'&gt;" &amp;"&lt;img src='http://www.veryshortintroductions.com/view/covers/"&amp;B208&amp;".png' class='coverimage' alt='" &amp;E208 &amp; "'/&gt;&lt;/a&gt;"</f>
        <v>&lt;a href='http://dx.doi.org/10.1093/actrade/9780192840950.001.0001'&gt;&lt;img src='http://www.veryshortintroductions.com/view/covers/9780192840950.png' class='coverimage' alt='Habermas: A Very Short Introduction (Very short introductions ; 125)'/&gt;&lt;/a&gt;</v>
      </c>
      <c r="I208" s="0" t="str">
        <f aca="false">"&lt;a href='" &amp; D208 &amp; "'&gt;" &amp; "&lt;img src='https://api.qrserver.com/v1/create-qr-code/?size=300x300&amp;data=" &amp; D208 &amp;"' class='qr'/&gt;&lt;/a&gt;"</f>
        <v>&lt;a href='http://www.veryshortintroductions.com/mobile/view/10.1093/actrade/9780192840950.001.0001/actrade-9780192840950'&gt;&lt;img src='https://api.qrserver.com/v1/create-qr-code/?size=300x300&amp;data=http://www.veryshortintroductions.com/mobile/view/10.1093/actrade/9780192840950.001.0001/actrade-9780192840950' class='qr'/&gt;&lt;/a&gt;</v>
      </c>
      <c r="J208" s="0" t="str">
        <f aca="false">"&lt;tr&gt;&lt;td&gt;" &amp; H208 &amp; "&lt;/td&gt;&lt;td&gt;&lt;small&gt;Very Short Introduction&lt;br/&gt;http://m.veryshortintroductions.com&lt;/small&gt;&lt;br/&gt;&lt;em&gt;ebook&lt;/em&gt;&lt;br/&gt;&lt;br/&gt;" &amp; G208 &amp; "&lt;/td&gt;&lt;td&gt;" &amp; I208 &amp; "&lt;/td&gt;&lt;/tr&gt;"</f>
        <v>&lt;tr&gt;&lt;td&gt;&lt;a href='http://dx.doi.org/10.1093/actrade/9780192840950.001.0001'&gt;&lt;img src='http://www.veryshortintroductions.com/view/covers/9780192840950.png' class='coverimage' alt='Habermas: A Very Short Introduction (Very short introductions ; 125)'/&gt;&lt;/a&gt;&lt;/td&gt;&lt;td&gt;&lt;small&gt;Very Short Introduction&lt;br/&gt;http://m.veryshortintroductions.com&lt;/small&gt;&lt;br/&gt;&lt;em&gt;ebook&lt;/em&gt;&lt;br/&gt;&lt;br/&gt;&lt;a href='http://dx.doi.org/10.1093/actrade/9780192840950.001.0001'&gt;Habermas&lt;/a&gt;&lt;/td&gt;&lt;td&gt;&lt;a href='http://www.veryshortintroductions.com/mobile/view/10.1093/actrade/9780192840950.001.0001/actrade-9780192840950'&gt;&lt;img src='https://api.qrserver.com/v1/create-qr-code/?size=300x300&amp;data=http://www.veryshortintroductions.com/mobile/view/10.1093/actrade/9780192840950.001.0001/actrade-9780192840950' class='qr'/&gt;&lt;/a&gt;&lt;/td&gt;&lt;/tr&gt;</v>
      </c>
      <c r="N208" s="0" t="s">
        <v>44</v>
      </c>
      <c r="O208" s="0" t="s">
        <v>1089</v>
      </c>
      <c r="P208" s="0" t="s">
        <v>1089</v>
      </c>
      <c r="Q208" s="0" t="s">
        <v>46</v>
      </c>
      <c r="S208" s="0" t="s">
        <v>1090</v>
      </c>
      <c r="X208" s="0" t="s">
        <v>1091</v>
      </c>
      <c r="Y208" s="0" t="s">
        <v>1092</v>
      </c>
      <c r="AA208" s="0" t="s">
        <v>49</v>
      </c>
      <c r="AB208" s="2" t="n">
        <v>38353</v>
      </c>
      <c r="AC208" s="2" t="n">
        <v>38717</v>
      </c>
      <c r="AJ208" s="0" t="s">
        <v>694</v>
      </c>
      <c r="AK208" s="0" t="s">
        <v>50</v>
      </c>
      <c r="AL208" s="0" t="s">
        <v>51</v>
      </c>
      <c r="AM208" s="0" t="s">
        <v>49</v>
      </c>
      <c r="AN208" s="0" t="s">
        <v>49</v>
      </c>
      <c r="AO208" s="0" t="s">
        <v>49</v>
      </c>
      <c r="AP208" s="0" t="s">
        <v>49</v>
      </c>
      <c r="AQ208" s="0" t="s">
        <v>49</v>
      </c>
    </row>
    <row r="209" customFormat="false" ht="15" hidden="false" customHeight="false" outlineLevel="0" collapsed="false">
      <c r="A209" s="0" t="n">
        <v>3093049</v>
      </c>
      <c r="B209" s="0" t="str">
        <f aca="false">RIGHT(O209,LEN(O209)-FIND("actrade-",O209)-7)</f>
        <v>9780199590605</v>
      </c>
      <c r="C209" s="0" t="str">
        <f aca="false">"10.1093/actrade/" &amp; B209 &amp; ".001.0001"</f>
        <v>10.1093/actrade/9780199590605.001.0001</v>
      </c>
      <c r="D209" s="0" t="str">
        <f aca="false">"http://www.veryshortintroductions.com/mobile/view/" &amp; C209 &amp; "/actrade-" &amp; B209</f>
        <v>http://www.veryshortintroductions.com/mobile/view/10.1093/actrade/9780199590605.001.0001/actrade-9780199590605</v>
      </c>
      <c r="E209" s="0" t="s">
        <v>1093</v>
      </c>
      <c r="F209" s="0" t="str">
        <f aca="false">LEFT(E209,FIND(":",E209)-1)</f>
        <v>Happiness  </v>
      </c>
      <c r="G209" s="0" t="str">
        <f aca="false">"&lt;a href='http://dx.doi.org/" &amp; C209 &amp; "'&gt;" &amp; LEFT(E209,FIND(":",E209)-1) &amp; "&lt;/a&gt;"</f>
        <v>&lt;a href='http://dx.doi.org/10.1093/actrade/9780199590605.001.0001'&gt;Happiness  &lt;/a&gt;</v>
      </c>
      <c r="H209" s="0" t="str">
        <f aca="false">"&lt;a href='http://dx.doi.org/" &amp; C209 &amp; "'&gt;" &amp;"&lt;img src='http://www.veryshortintroductions.com/view/covers/"&amp;B209&amp;".png' class='coverimage' alt='" &amp;E209 &amp; "'/&gt;&lt;/a&gt;"</f>
        <v>&lt;a href='http://dx.doi.org/10.1093/actrade/9780199590605.001.0001'&gt;&lt;img src='http://www.veryshortintroductions.com/view/covers/9780199590605.png' class='coverimage' alt='Happiness  : a very short introduction'/&gt;&lt;/a&gt;</v>
      </c>
      <c r="I209" s="0" t="str">
        <f aca="false">"&lt;a href='" &amp; D209 &amp; "'&gt;" &amp; "&lt;img src='https://api.qrserver.com/v1/create-qr-code/?size=300x300&amp;data=" &amp; D209 &amp;"' class='qr'/&gt;&lt;/a&gt;"</f>
        <v>&lt;a href='http://www.veryshortintroductions.com/mobile/view/10.1093/actrade/9780199590605.001.0001/actrade-9780199590605'&gt;&lt;img src='https://api.qrserver.com/v1/create-qr-code/?size=300x300&amp;data=http://www.veryshortintroductions.com/mobile/view/10.1093/actrade/9780199590605.001.0001/actrade-9780199590605' class='qr'/&gt;&lt;/a&gt;</v>
      </c>
      <c r="J209" s="0" t="str">
        <f aca="false">"&lt;tr&gt;&lt;td&gt;" &amp; H209 &amp; "&lt;/td&gt;&lt;td&gt;&lt;small&gt;Very Short Introduction&lt;br/&gt;http://m.veryshortintroductions.com&lt;/small&gt;&lt;br/&gt;&lt;em&gt;ebook&lt;/em&gt;&lt;br/&gt;&lt;br/&gt;" &amp; G209 &amp; "&lt;/td&gt;&lt;td&gt;" &amp; I209 &amp; "&lt;/td&gt;&lt;/tr&gt;"</f>
        <v>&lt;tr&gt;&lt;td&gt;&lt;a href='http://dx.doi.org/10.1093/actrade/9780199590605.001.0001'&gt;&lt;img src='http://www.veryshortintroductions.com/view/covers/9780199590605.png' class='coverimage' alt='Happiness  : a very short introduction'/&gt;&lt;/a&gt;&lt;/td&gt;&lt;td&gt;&lt;small&gt;Very Short Introduction&lt;br/&gt;http://m.veryshortintroductions.com&lt;/small&gt;&lt;br/&gt;&lt;em&gt;ebook&lt;/em&gt;&lt;br/&gt;&lt;br/&gt;&lt;a href='http://dx.doi.org/10.1093/actrade/9780199590605.001.0001'&gt;Happiness  &lt;/a&gt;&lt;/td&gt;&lt;td&gt;&lt;a href='http://www.veryshortintroductions.com/mobile/view/10.1093/actrade/9780199590605.001.0001/actrade-9780199590605'&gt;&lt;img src='https://api.qrserver.com/v1/create-qr-code/?size=300x300&amp;data=http://www.veryshortintroductions.com/mobile/view/10.1093/actrade/9780199590605.001.0001/actrade-9780199590605' class='qr'/&gt;&lt;/a&gt;&lt;/td&gt;&lt;/tr&gt;</v>
      </c>
      <c r="N209" s="0" t="s">
        <v>44</v>
      </c>
      <c r="O209" s="0" t="s">
        <v>1094</v>
      </c>
      <c r="P209" s="0" t="s">
        <v>1094</v>
      </c>
      <c r="Q209" s="0" t="s">
        <v>46</v>
      </c>
      <c r="S209" s="0" t="s">
        <v>1095</v>
      </c>
      <c r="Y209" s="0" t="s">
        <v>1096</v>
      </c>
      <c r="AA209" s="0" t="s">
        <v>49</v>
      </c>
      <c r="AB209" s="2" t="n">
        <v>41275</v>
      </c>
      <c r="AC209" s="2" t="n">
        <v>41639</v>
      </c>
      <c r="AK209" s="0" t="s">
        <v>50</v>
      </c>
      <c r="AL209" s="0" t="s">
        <v>51</v>
      </c>
      <c r="AM209" s="0" t="s">
        <v>49</v>
      </c>
      <c r="AN209" s="0" t="s">
        <v>49</v>
      </c>
      <c r="AO209" s="0" t="s">
        <v>49</v>
      </c>
      <c r="AP209" s="0" t="s">
        <v>49</v>
      </c>
      <c r="AQ209" s="0" t="s">
        <v>49</v>
      </c>
    </row>
    <row r="210" customFormat="false" ht="15" hidden="false" customHeight="false" outlineLevel="0" collapsed="false">
      <c r="A210" s="0" t="n">
        <v>3093063</v>
      </c>
      <c r="B210" s="0" t="str">
        <f aca="false">RIGHT(O210,LEN(O210)-FIND("actrade-",O210)-7)</f>
        <v>9780192801975</v>
      </c>
      <c r="C210" s="0" t="str">
        <f aca="false">"10.1093/actrade/" &amp; B210 &amp; ".001.0001"</f>
        <v>10.1093/actrade/9780192801975.001.0001</v>
      </c>
      <c r="D210" s="0" t="str">
        <f aca="false">"http://www.veryshortintroductions.com/mobile/view/" &amp; C210 &amp; "/actrade-" &amp; B210</f>
        <v>http://www.veryshortintroductions.com/mobile/view/10.1093/actrade/9780192801975.001.0001/actrade-9780192801975</v>
      </c>
      <c r="E210" s="0" t="s">
        <v>1097</v>
      </c>
      <c r="F210" s="0" t="str">
        <f aca="false">LEFT(E210,FIND(":",E210)-1)</f>
        <v>Hegel</v>
      </c>
      <c r="G210" s="0" t="str">
        <f aca="false">"&lt;a href='http://dx.doi.org/" &amp; C210 &amp; "'&gt;" &amp; LEFT(E210,FIND(":",E210)-1) &amp; "&lt;/a&gt;"</f>
        <v>&lt;a href='http://dx.doi.org/10.1093/actrade/9780192801975.001.0001'&gt;Hegel&lt;/a&gt;</v>
      </c>
      <c r="H210" s="0" t="str">
        <f aca="false">"&lt;a href='http://dx.doi.org/" &amp; C210 &amp; "'&gt;" &amp;"&lt;img src='http://www.veryshortintroductions.com/view/covers/"&amp;B210&amp;".png' class='coverimage' alt='" &amp;E210 &amp; "'/&gt;&lt;/a&gt;"</f>
        <v>&lt;a href='http://dx.doi.org/10.1093/actrade/9780192801975.001.0001'&gt;&lt;img src='http://www.veryshortintroductions.com/view/covers/9780192801975.png' class='coverimage' alt='Hegel: a very short introduction'/&gt;&lt;/a&gt;</v>
      </c>
      <c r="I210" s="0" t="str">
        <f aca="false">"&lt;a href='" &amp; D210 &amp; "'&gt;" &amp; "&lt;img src='https://api.qrserver.com/v1/create-qr-code/?size=300x300&amp;data=" &amp; D210 &amp;"' class='qr'/&gt;&lt;/a&gt;"</f>
        <v>&lt;a href='http://www.veryshortintroductions.com/mobile/view/10.1093/actrade/9780192801975.001.0001/actrade-9780192801975'&gt;&lt;img src='https://api.qrserver.com/v1/create-qr-code/?size=300x300&amp;data=http://www.veryshortintroductions.com/mobile/view/10.1093/actrade/9780192801975.001.0001/actrade-9780192801975' class='qr'/&gt;&lt;/a&gt;</v>
      </c>
      <c r="J210" s="0" t="str">
        <f aca="false">"&lt;tr&gt;&lt;td&gt;" &amp; H210 &amp; "&lt;/td&gt;&lt;td&gt;&lt;small&gt;Very Short Introduction&lt;br/&gt;http://m.veryshortintroductions.com&lt;/small&gt;&lt;br/&gt;&lt;em&gt;ebook&lt;/em&gt;&lt;br/&gt;&lt;br/&gt;" &amp; G210 &amp; "&lt;/td&gt;&lt;td&gt;" &amp; I210 &amp; "&lt;/td&gt;&lt;/tr&gt;"</f>
        <v>&lt;tr&gt;&lt;td&gt;&lt;a href='http://dx.doi.org/10.1093/actrade/9780192801975.001.0001'&gt;&lt;img src='http://www.veryshortintroductions.com/view/covers/9780192801975.png' class='coverimage' alt='Hegel: a very short introduction'/&gt;&lt;/a&gt;&lt;/td&gt;&lt;td&gt;&lt;small&gt;Very Short Introduction&lt;br/&gt;http://m.veryshortintroductions.com&lt;/small&gt;&lt;br/&gt;&lt;em&gt;ebook&lt;/em&gt;&lt;br/&gt;&lt;br/&gt;&lt;a href='http://dx.doi.org/10.1093/actrade/9780192801975.001.0001'&gt;Hegel&lt;/a&gt;&lt;/td&gt;&lt;td&gt;&lt;a href='http://www.veryshortintroductions.com/mobile/view/10.1093/actrade/9780192801975.001.0001/actrade-9780192801975'&gt;&lt;img src='https://api.qrserver.com/v1/create-qr-code/?size=300x300&amp;data=http://www.veryshortintroductions.com/mobile/view/10.1093/actrade/9780192801975.001.0001/actrade-9780192801975' class='qr'/&gt;&lt;/a&gt;&lt;/td&gt;&lt;/tr&gt;</v>
      </c>
      <c r="N210" s="0" t="s">
        <v>44</v>
      </c>
      <c r="O210" s="0" t="s">
        <v>1098</v>
      </c>
      <c r="P210" s="0" t="s">
        <v>1098</v>
      </c>
      <c r="Q210" s="0" t="s">
        <v>46</v>
      </c>
      <c r="S210" s="0" t="s">
        <v>1099</v>
      </c>
      <c r="Y210" s="0" t="s">
        <v>1100</v>
      </c>
      <c r="AA210" s="0" t="s">
        <v>49</v>
      </c>
      <c r="AB210" s="2" t="n">
        <v>36892</v>
      </c>
      <c r="AC210" s="2" t="n">
        <v>37256</v>
      </c>
      <c r="AK210" s="0" t="s">
        <v>50</v>
      </c>
      <c r="AL210" s="0" t="s">
        <v>51</v>
      </c>
      <c r="AM210" s="0" t="s">
        <v>49</v>
      </c>
      <c r="AN210" s="0" t="s">
        <v>49</v>
      </c>
      <c r="AO210" s="0" t="s">
        <v>49</v>
      </c>
      <c r="AP210" s="0" t="s">
        <v>49</v>
      </c>
      <c r="AQ210" s="0" t="s">
        <v>49</v>
      </c>
    </row>
    <row r="211" customFormat="false" ht="15" hidden="false" customHeight="false" outlineLevel="0" collapsed="false">
      <c r="A211" s="0" t="n">
        <v>1100301</v>
      </c>
      <c r="B211" s="0" t="str">
        <f aca="false">RIGHT(O211,LEN(O211)-FIND("actrade-",O211)-7)</f>
        <v>9780192854100</v>
      </c>
      <c r="C211" s="0" t="str">
        <f aca="false">"10.1093/actrade/" &amp; B211 &amp; ".001.0001"</f>
        <v>10.1093/actrade/9780192854100.001.0001</v>
      </c>
      <c r="D211" s="0" t="str">
        <f aca="false">"http://www.veryshortintroductions.com/mobile/view/" &amp; C211 &amp; "/actrade-" &amp; B211</f>
        <v>http://www.veryshortintroductions.com/mobile/view/10.1093/actrade/9780192854100.001.0001/actrade-9780192854100</v>
      </c>
      <c r="E211" s="0" t="s">
        <v>1101</v>
      </c>
      <c r="F211" s="0" t="str">
        <f aca="false">LEFT(E211,FIND(":",E211)-1)</f>
        <v>Heidegger</v>
      </c>
      <c r="G211" s="0" t="str">
        <f aca="false">"&lt;a href='http://dx.doi.org/" &amp; C211 &amp; "'&gt;" &amp; LEFT(E211,FIND(":",E211)-1) &amp; "&lt;/a&gt;"</f>
        <v>&lt;a href='http://dx.doi.org/10.1093/actrade/9780192854100.001.0001'&gt;Heidegger&lt;/a&gt;</v>
      </c>
      <c r="H211" s="0" t="str">
        <f aca="false">"&lt;a href='http://dx.doi.org/" &amp; C211 &amp; "'&gt;" &amp;"&lt;img src='http://www.veryshortintroductions.com/view/covers/"&amp;B211&amp;".png' class='coverimage' alt='" &amp;E211 &amp; "'/&gt;&lt;/a&gt;"</f>
        <v>&lt;a href='http://dx.doi.org/10.1093/actrade/9780192854100.001.0001'&gt;&lt;img src='http://www.veryshortintroductions.com/view/covers/9780192854100.png' class='coverimage' alt='Heidegger: A Very Short Introduction (Very short introductions ; 25)'/&gt;&lt;/a&gt;</v>
      </c>
      <c r="I211" s="0" t="str">
        <f aca="false">"&lt;a href='" &amp; D211 &amp; "'&gt;" &amp; "&lt;img src='https://api.qrserver.com/v1/create-qr-code/?size=300x300&amp;data=" &amp; D211 &amp;"' class='qr'/&gt;&lt;/a&gt;"</f>
        <v>&lt;a href='http://www.veryshortintroductions.com/mobile/view/10.1093/actrade/9780192854100.001.0001/actrade-9780192854100'&gt;&lt;img src='https://api.qrserver.com/v1/create-qr-code/?size=300x300&amp;data=http://www.veryshortintroductions.com/mobile/view/10.1093/actrade/9780192854100.001.0001/actrade-9780192854100' class='qr'/&gt;&lt;/a&gt;</v>
      </c>
      <c r="J211" s="0" t="str">
        <f aca="false">"&lt;tr&gt;&lt;td&gt;" &amp; H211 &amp; "&lt;/td&gt;&lt;td&gt;&lt;small&gt;Very Short Introduction&lt;br/&gt;http://m.veryshortintroductions.com&lt;/small&gt;&lt;br/&gt;&lt;em&gt;ebook&lt;/em&gt;&lt;br/&gt;&lt;br/&gt;" &amp; G211 &amp; "&lt;/td&gt;&lt;td&gt;" &amp; I211 &amp; "&lt;/td&gt;&lt;/tr&gt;"</f>
        <v>&lt;tr&gt;&lt;td&gt;&lt;a href='http://dx.doi.org/10.1093/actrade/9780192854100.001.0001'&gt;&lt;img src='http://www.veryshortintroductions.com/view/covers/9780192854100.png' class='coverimage' alt='Heidegger: A Very Short Introduction (Very short introductions ; 25)'/&gt;&lt;/a&gt;&lt;/td&gt;&lt;td&gt;&lt;small&gt;Very Short Introduction&lt;br/&gt;http://m.veryshortintroductions.com&lt;/small&gt;&lt;br/&gt;&lt;em&gt;ebook&lt;/em&gt;&lt;br/&gt;&lt;br/&gt;&lt;a href='http://dx.doi.org/10.1093/actrade/9780192854100.001.0001'&gt;Heidegger&lt;/a&gt;&lt;/td&gt;&lt;td&gt;&lt;a href='http://www.veryshortintroductions.com/mobile/view/10.1093/actrade/9780192854100.001.0001/actrade-9780192854100'&gt;&lt;img src='https://api.qrserver.com/v1/create-qr-code/?size=300x300&amp;data=http://www.veryshortintroductions.com/mobile/view/10.1093/actrade/9780192854100.001.0001/actrade-9780192854100' class='qr'/&gt;&lt;/a&gt;&lt;/td&gt;&lt;/tr&gt;</v>
      </c>
      <c r="N211" s="0" t="s">
        <v>44</v>
      </c>
      <c r="O211" s="0" t="s">
        <v>1102</v>
      </c>
      <c r="P211" s="0" t="s">
        <v>1102</v>
      </c>
      <c r="Q211" s="0" t="s">
        <v>46</v>
      </c>
      <c r="S211" s="0" t="s">
        <v>1103</v>
      </c>
      <c r="X211" s="0" t="s">
        <v>1104</v>
      </c>
      <c r="Y211" s="0" t="s">
        <v>1105</v>
      </c>
      <c r="AA211" s="0" t="s">
        <v>49</v>
      </c>
      <c r="AB211" s="2" t="n">
        <v>36526</v>
      </c>
      <c r="AC211" s="2" t="n">
        <v>36891</v>
      </c>
      <c r="AJ211" s="0" t="s">
        <v>694</v>
      </c>
      <c r="AK211" s="0" t="s">
        <v>50</v>
      </c>
      <c r="AL211" s="0" t="s">
        <v>51</v>
      </c>
      <c r="AM211" s="0" t="s">
        <v>49</v>
      </c>
      <c r="AN211" s="0" t="s">
        <v>49</v>
      </c>
      <c r="AO211" s="0" t="s">
        <v>49</v>
      </c>
      <c r="AP211" s="0" t="s">
        <v>49</v>
      </c>
      <c r="AQ211" s="0" t="s">
        <v>49</v>
      </c>
    </row>
    <row r="212" customFormat="false" ht="15" hidden="false" customHeight="false" outlineLevel="0" collapsed="false">
      <c r="A212" s="0" t="n">
        <v>10315133</v>
      </c>
      <c r="B212" s="0" t="str">
        <f aca="false">RIGHT(O212,LEN(O212)-FIND("actrade-",O212)-7)</f>
        <v>9780199685356</v>
      </c>
      <c r="C212" s="0" t="str">
        <f aca="false">"10.1093/actrade/" &amp; B212 &amp; ".001.0001"</f>
        <v>10.1093/actrade/9780199685356.001.0001</v>
      </c>
      <c r="D212" s="0" t="str">
        <f aca="false">"http://www.veryshortintroductions.com/mobile/view/" &amp; C212 &amp; "/actrade-" &amp; B212</f>
        <v>http://www.veryshortintroductions.com/mobile/view/10.1093/actrade/9780199685356.001.0001/actrade-9780199685356</v>
      </c>
      <c r="E212" s="0" t="s">
        <v>1106</v>
      </c>
      <c r="F212" s="0" t="str">
        <f aca="false">LEFT(E212,FIND(":",E212)-1)</f>
        <v>Hermeneutics</v>
      </c>
      <c r="G212" s="0" t="str">
        <f aca="false">"&lt;a href='http://dx.doi.org/" &amp; C212 &amp; "'&gt;" &amp; LEFT(E212,FIND(":",E212)-1) &amp; "&lt;/a&gt;"</f>
        <v>&lt;a href='http://dx.doi.org/10.1093/actrade/9780199685356.001.0001'&gt;Hermeneutics&lt;/a&gt;</v>
      </c>
      <c r="H212" s="0" t="str">
        <f aca="false">"&lt;a href='http://dx.doi.org/" &amp; C212 &amp; "'&gt;" &amp;"&lt;img src='http://www.veryshortintroductions.com/view/covers/"&amp;B212&amp;".png' class='coverimage' alt='" &amp;E212 &amp; "'/&gt;&lt;/a&gt;"</f>
        <v>&lt;a href='http://dx.doi.org/10.1093/actrade/9780199685356.001.0001'&gt;&lt;img src='http://www.veryshortintroductions.com/view/covers/9780199685356.png' class='coverimage' alt='Hermeneutics: A Very Short Introduction'/&gt;&lt;/a&gt;</v>
      </c>
      <c r="I212" s="0" t="str">
        <f aca="false">"&lt;a href='" &amp; D212 &amp; "'&gt;" &amp; "&lt;img src='https://api.qrserver.com/v1/create-qr-code/?size=300x300&amp;data=" &amp; D212 &amp;"' class='qr'/&gt;&lt;/a&gt;"</f>
        <v>&lt;a href='http://www.veryshortintroductions.com/mobile/view/10.1093/actrade/9780199685356.001.0001/actrade-9780199685356'&gt;&lt;img src='https://api.qrserver.com/v1/create-qr-code/?size=300x300&amp;data=http://www.veryshortintroductions.com/mobile/view/10.1093/actrade/9780199685356.001.0001/actrade-9780199685356' class='qr'/&gt;&lt;/a&gt;</v>
      </c>
      <c r="J212" s="0" t="str">
        <f aca="false">"&lt;tr&gt;&lt;td&gt;" &amp; H212 &amp; "&lt;/td&gt;&lt;td&gt;&lt;small&gt;Very Short Introduction&lt;br/&gt;http://m.veryshortintroductions.com&lt;/small&gt;&lt;br/&gt;&lt;em&gt;ebook&lt;/em&gt;&lt;br/&gt;&lt;br/&gt;" &amp; G212 &amp; "&lt;/td&gt;&lt;td&gt;" &amp; I212 &amp; "&lt;/td&gt;&lt;/tr&gt;"</f>
        <v>&lt;tr&gt;&lt;td&gt;&lt;a href='http://dx.doi.org/10.1093/actrade/9780199685356.001.0001'&gt;&lt;img src='http://www.veryshortintroductions.com/view/covers/9780199685356.png' class='coverimage' alt='Hermeneutics: A Very Short Introduction'/&gt;&lt;/a&gt;&lt;/td&gt;&lt;td&gt;&lt;small&gt;Very Short Introduction&lt;br/&gt;http://m.veryshortintroductions.com&lt;/small&gt;&lt;br/&gt;&lt;em&gt;ebook&lt;/em&gt;&lt;br/&gt;&lt;br/&gt;&lt;a href='http://dx.doi.org/10.1093/actrade/9780199685356.001.0001'&gt;Hermeneutics&lt;/a&gt;&lt;/td&gt;&lt;td&gt;&lt;a href='http://www.veryshortintroductions.com/mobile/view/10.1093/actrade/9780199685356.001.0001/actrade-9780199685356'&gt;&lt;img src='https://api.qrserver.com/v1/create-qr-code/?size=300x300&amp;data=http://www.veryshortintroductions.com/mobile/view/10.1093/actrade/9780199685356.001.0001/actrade-9780199685356' class='qr'/&gt;&lt;/a&gt;&lt;/td&gt;&lt;/tr&gt;</v>
      </c>
      <c r="N212" s="0" t="s">
        <v>44</v>
      </c>
      <c r="O212" s="0" t="s">
        <v>1107</v>
      </c>
      <c r="P212" s="0" t="s">
        <v>1107</v>
      </c>
      <c r="Q212" s="0" t="s">
        <v>46</v>
      </c>
      <c r="S212" s="0" t="s">
        <v>1108</v>
      </c>
      <c r="X212" s="0" t="s">
        <v>1109</v>
      </c>
      <c r="Y212" s="0" t="s">
        <v>1110</v>
      </c>
      <c r="AA212" s="0" t="s">
        <v>49</v>
      </c>
      <c r="AB212" s="2" t="n">
        <v>42005</v>
      </c>
      <c r="AC212" s="2" t="n">
        <v>42369</v>
      </c>
      <c r="AK212" s="0" t="s">
        <v>50</v>
      </c>
      <c r="AL212" s="0" t="s">
        <v>51</v>
      </c>
      <c r="AM212" s="0" t="s">
        <v>49</v>
      </c>
      <c r="AN212" s="0" t="s">
        <v>49</v>
      </c>
      <c r="AO212" s="0" t="s">
        <v>49</v>
      </c>
      <c r="AP212" s="0" t="s">
        <v>49</v>
      </c>
      <c r="AQ212" s="0" t="s">
        <v>49</v>
      </c>
    </row>
    <row r="213" customFormat="false" ht="15" hidden="false" customHeight="false" outlineLevel="0" collapsed="false">
      <c r="A213" s="0" t="n">
        <v>3093059</v>
      </c>
      <c r="B213" s="0" t="str">
        <f aca="false">RIGHT(O213,LEN(O213)-FIND("actrade-",O213)-7)</f>
        <v>9780199575992</v>
      </c>
      <c r="C213" s="0" t="str">
        <f aca="false">"10.1093/actrade/" &amp; B213 &amp; ".001.0001"</f>
        <v>10.1093/actrade/9780199575992.001.0001</v>
      </c>
      <c r="D213" s="0" t="str">
        <f aca="false">"http://www.veryshortintroductions.com/mobile/view/" &amp; C213 &amp; "/actrade-" &amp; B213</f>
        <v>http://www.veryshortintroductions.com/mobile/view/10.1093/actrade/9780199575992.001.0001/actrade-9780199575992</v>
      </c>
      <c r="E213" s="0" t="s">
        <v>1111</v>
      </c>
      <c r="F213" s="0" t="str">
        <f aca="false">LEFT(E213,FIND(":",E213)-1)</f>
        <v>Herodotus</v>
      </c>
      <c r="G213" s="0" t="str">
        <f aca="false">"&lt;a href='http://dx.doi.org/" &amp; C213 &amp; "'&gt;" &amp; LEFT(E213,FIND(":",E213)-1) &amp; "&lt;/a&gt;"</f>
        <v>&lt;a href='http://dx.doi.org/10.1093/actrade/9780199575992.001.0001'&gt;Herodotus&lt;/a&gt;</v>
      </c>
      <c r="H213" s="0" t="str">
        <f aca="false">"&lt;a href='http://dx.doi.org/" &amp; C213 &amp; "'&gt;" &amp;"&lt;img src='http://www.veryshortintroductions.com/view/covers/"&amp;B213&amp;".png' class='coverimage' alt='" &amp;E213 &amp; "'/&gt;&lt;/a&gt;"</f>
        <v>&lt;a href='http://dx.doi.org/10.1093/actrade/9780199575992.001.0001'&gt;&lt;img src='http://www.veryshortintroductions.com/view/covers/9780199575992.png' class='coverimage' alt='Herodotus: a very short introduction'/&gt;&lt;/a&gt;</v>
      </c>
      <c r="I213" s="0" t="str">
        <f aca="false">"&lt;a href='" &amp; D213 &amp; "'&gt;" &amp; "&lt;img src='https://api.qrserver.com/v1/create-qr-code/?size=300x300&amp;data=" &amp; D213 &amp;"' class='qr'/&gt;&lt;/a&gt;"</f>
        <v>&lt;a href='http://www.veryshortintroductions.com/mobile/view/10.1093/actrade/9780199575992.001.0001/actrade-9780199575992'&gt;&lt;img src='https://api.qrserver.com/v1/create-qr-code/?size=300x300&amp;data=http://www.veryshortintroductions.com/mobile/view/10.1093/actrade/9780199575992.001.0001/actrade-9780199575992' class='qr'/&gt;&lt;/a&gt;</v>
      </c>
      <c r="J213" s="0" t="str">
        <f aca="false">"&lt;tr&gt;&lt;td&gt;" &amp; H213 &amp; "&lt;/td&gt;&lt;td&gt;&lt;small&gt;Very Short Introduction&lt;br/&gt;http://m.veryshortintroductions.com&lt;/small&gt;&lt;br/&gt;&lt;em&gt;ebook&lt;/em&gt;&lt;br/&gt;&lt;br/&gt;" &amp; G213 &amp; "&lt;/td&gt;&lt;td&gt;" &amp; I213 &amp; "&lt;/td&gt;&lt;/tr&gt;"</f>
        <v>&lt;tr&gt;&lt;td&gt;&lt;a href='http://dx.doi.org/10.1093/actrade/9780199575992.001.0001'&gt;&lt;img src='http://www.veryshortintroductions.com/view/covers/9780199575992.png' class='coverimage' alt='Herodotus: a very short introduction'/&gt;&lt;/a&gt;&lt;/td&gt;&lt;td&gt;&lt;small&gt;Very Short Introduction&lt;br/&gt;http://m.veryshortintroductions.com&lt;/small&gt;&lt;br/&gt;&lt;em&gt;ebook&lt;/em&gt;&lt;br/&gt;&lt;br/&gt;&lt;a href='http://dx.doi.org/10.1093/actrade/9780199575992.001.0001'&gt;Herodotus&lt;/a&gt;&lt;/td&gt;&lt;td&gt;&lt;a href='http://www.veryshortintroductions.com/mobile/view/10.1093/actrade/9780199575992.001.0001/actrade-9780199575992'&gt;&lt;img src='https://api.qrserver.com/v1/create-qr-code/?size=300x300&amp;data=http://www.veryshortintroductions.com/mobile/view/10.1093/actrade/9780199575992.001.0001/actrade-9780199575992' class='qr'/&gt;&lt;/a&gt;&lt;/td&gt;&lt;/tr&gt;</v>
      </c>
      <c r="N213" s="0" t="s">
        <v>44</v>
      </c>
      <c r="O213" s="0" t="s">
        <v>1112</v>
      </c>
      <c r="P213" s="0" t="s">
        <v>1112</v>
      </c>
      <c r="Q213" s="0" t="s">
        <v>46</v>
      </c>
      <c r="S213" s="0" t="s">
        <v>1113</v>
      </c>
      <c r="Y213" s="0" t="s">
        <v>1114</v>
      </c>
      <c r="AA213" s="0" t="s">
        <v>49</v>
      </c>
      <c r="AB213" s="2" t="n">
        <v>40544</v>
      </c>
      <c r="AC213" s="2" t="n">
        <v>40908</v>
      </c>
      <c r="AK213" s="0" t="s">
        <v>50</v>
      </c>
      <c r="AL213" s="0" t="s">
        <v>51</v>
      </c>
      <c r="AM213" s="0" t="s">
        <v>49</v>
      </c>
      <c r="AN213" s="0" t="s">
        <v>49</v>
      </c>
      <c r="AO213" s="0" t="s">
        <v>49</v>
      </c>
      <c r="AP213" s="0" t="s">
        <v>49</v>
      </c>
      <c r="AQ213" s="0" t="s">
        <v>49</v>
      </c>
    </row>
    <row r="214" customFormat="false" ht="15" hidden="false" customHeight="false" outlineLevel="0" collapsed="false">
      <c r="A214" s="0" t="n">
        <v>953029</v>
      </c>
      <c r="B214" s="0" t="str">
        <f aca="false">RIGHT(O214,LEN(O214)-FIND("actrade-",O214)-7)</f>
        <v>9780192805027</v>
      </c>
      <c r="C214" s="0" t="str">
        <f aca="false">"10.1093/actrade/" &amp; B214 &amp; ".001.0001"</f>
        <v>10.1093/actrade/9780192805027.001.0001</v>
      </c>
      <c r="D214" s="0" t="str">
        <f aca="false">"http://www.veryshortintroductions.com/mobile/view/" &amp; C214 &amp; "/actrade-" &amp; B214</f>
        <v>http://www.veryshortintroductions.com/mobile/view/10.1093/actrade/9780192805027.001.0001/actrade-9780192805027</v>
      </c>
      <c r="E214" s="0" t="s">
        <v>1115</v>
      </c>
      <c r="F214" s="0" t="str">
        <f aca="false">LEFT(E214,FIND(":",E214)-1)</f>
        <v>Hieroglyphs</v>
      </c>
      <c r="G214" s="0" t="str">
        <f aca="false">"&lt;a href='http://dx.doi.org/" &amp; C214 &amp; "'&gt;" &amp; LEFT(E214,FIND(":",E214)-1) &amp; "&lt;/a&gt;"</f>
        <v>&lt;a href='http://dx.doi.org/10.1093/actrade/9780192805027.001.0001'&gt;Hieroglyphs&lt;/a&gt;</v>
      </c>
      <c r="H214" s="0" t="str">
        <f aca="false">"&lt;a href='http://dx.doi.org/" &amp; C214 &amp; "'&gt;" &amp;"&lt;img src='http://www.veryshortintroductions.com/view/covers/"&amp;B214&amp;".png' class='coverimage' alt='" &amp;E214 &amp; "'/&gt;&lt;/a&gt;"</f>
        <v>&lt;a href='http://dx.doi.org/10.1093/actrade/9780192805027.001.0001'&gt;&lt;img src='http://www.veryshortintroductions.com/view/covers/9780192805027.png' class='coverimage' alt='Hieroglyphs: A Very Short Introduction (Very short introductions)'/&gt;&lt;/a&gt;</v>
      </c>
      <c r="I214" s="0" t="str">
        <f aca="false">"&lt;a href='" &amp; D214 &amp; "'&gt;" &amp; "&lt;img src='https://api.qrserver.com/v1/create-qr-code/?size=300x300&amp;data=" &amp; D214 &amp;"' class='qr'/&gt;&lt;/a&gt;"</f>
        <v>&lt;a href='http://www.veryshortintroductions.com/mobile/view/10.1093/actrade/9780192805027.001.0001/actrade-9780192805027'&gt;&lt;img src='https://api.qrserver.com/v1/create-qr-code/?size=300x300&amp;data=http://www.veryshortintroductions.com/mobile/view/10.1093/actrade/9780192805027.001.0001/actrade-9780192805027' class='qr'/&gt;&lt;/a&gt;</v>
      </c>
      <c r="J214" s="0" t="str">
        <f aca="false">"&lt;tr&gt;&lt;td&gt;" &amp; H214 &amp; "&lt;/td&gt;&lt;td&gt;&lt;small&gt;Very Short Introduction&lt;br/&gt;http://m.veryshortintroductions.com&lt;/small&gt;&lt;br/&gt;&lt;em&gt;ebook&lt;/em&gt;&lt;br/&gt;&lt;br/&gt;" &amp; G214 &amp; "&lt;/td&gt;&lt;td&gt;" &amp; I214 &amp; "&lt;/td&gt;&lt;/tr&gt;"</f>
        <v>&lt;tr&gt;&lt;td&gt;&lt;a href='http://dx.doi.org/10.1093/actrade/9780192805027.001.0001'&gt;&lt;img src='http://www.veryshortintroductions.com/view/covers/9780192805027.png' class='coverimage' alt='Hieroglyphs: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href='http://dx.doi.org/10.1093/actrade/9780192805027.001.0001'&gt;Hieroglyphs&lt;/a&gt;&lt;/td&gt;&lt;td&gt;&lt;a href='http://www.veryshortintroductions.com/mobile/view/10.1093/actrade/9780192805027.001.0001/actrade-9780192805027'&gt;&lt;img src='https://api.qrserver.com/v1/create-qr-code/?size=300x300&amp;data=http://www.veryshortintroductions.com/mobile/view/10.1093/actrade/9780192805027.001.0001/actrade-9780192805027' class='qr'/&gt;&lt;/a&gt;&lt;/td&gt;&lt;/tr&gt;</v>
      </c>
      <c r="N214" s="0" t="s">
        <v>44</v>
      </c>
      <c r="O214" s="0" t="s">
        <v>1116</v>
      </c>
      <c r="P214" s="0" t="s">
        <v>1116</v>
      </c>
      <c r="Q214" s="0" t="s">
        <v>46</v>
      </c>
      <c r="S214" s="0" t="s">
        <v>1117</v>
      </c>
      <c r="X214" s="0" t="s">
        <v>1118</v>
      </c>
      <c r="Y214" s="0" t="s">
        <v>1119</v>
      </c>
      <c r="AA214" s="0" t="s">
        <v>49</v>
      </c>
      <c r="AB214" s="2" t="n">
        <v>37987</v>
      </c>
      <c r="AC214" s="2" t="n">
        <v>38352</v>
      </c>
      <c r="AJ214" s="0" t="s">
        <v>1120</v>
      </c>
      <c r="AK214" s="0" t="s">
        <v>50</v>
      </c>
      <c r="AL214" s="0" t="s">
        <v>51</v>
      </c>
      <c r="AM214" s="0" t="s">
        <v>49</v>
      </c>
      <c r="AN214" s="0" t="s">
        <v>49</v>
      </c>
      <c r="AO214" s="0" t="s">
        <v>49</v>
      </c>
      <c r="AP214" s="0" t="s">
        <v>49</v>
      </c>
      <c r="AQ214" s="0" t="s">
        <v>49</v>
      </c>
    </row>
    <row r="215" customFormat="false" ht="15" hidden="false" customHeight="false" outlineLevel="0" collapsed="false">
      <c r="A215" s="0" t="n">
        <v>3093168</v>
      </c>
      <c r="B215" s="0" t="str">
        <f aca="false">RIGHT(O215,LEN(O215)-FIND("actrade-",O215)-7)</f>
        <v>9780192853875</v>
      </c>
      <c r="C215" s="0" t="str">
        <f aca="false">"10.1093/actrade/" &amp; B215 &amp; ".001.0001"</f>
        <v>10.1093/actrade/9780192853875.001.0001</v>
      </c>
      <c r="D215" s="0" t="str">
        <f aca="false">"http://www.veryshortintroductions.com/mobile/view/" &amp; C215 &amp; "/actrade-" &amp; B215</f>
        <v>http://www.veryshortintroductions.com/mobile/view/10.1093/actrade/9780192853875.001.0001/actrade-9780192853875</v>
      </c>
      <c r="E215" s="0" t="s">
        <v>1121</v>
      </c>
      <c r="F215" s="0" t="str">
        <f aca="false">LEFT(E215,FIND(":",E215)-1)</f>
        <v>Hinduism</v>
      </c>
      <c r="G215" s="0" t="str">
        <f aca="false">"&lt;a href='http://dx.doi.org/" &amp; C215 &amp; "'&gt;" &amp; LEFT(E215,FIND(":",E215)-1) &amp; "&lt;/a&gt;"</f>
        <v>&lt;a href='http://dx.doi.org/10.1093/actrade/9780192853875.001.0001'&gt;Hinduism&lt;/a&gt;</v>
      </c>
      <c r="H215" s="0" t="str">
        <f aca="false">"&lt;a href='http://dx.doi.org/" &amp; C215 &amp; "'&gt;" &amp;"&lt;img src='http://www.veryshortintroductions.com/view/covers/"&amp;B215&amp;".png' class='coverimage' alt='" &amp;E215 &amp; "'/&gt;&lt;/a&gt;"</f>
        <v>&lt;a href='http://dx.doi.org/10.1093/actrade/9780192853875.001.0001'&gt;&lt;img src='http://www.veryshortintroductions.com/view/covers/9780192853875.png' class='coverimage' alt='Hinduism: a very short introduction'/&gt;&lt;/a&gt;</v>
      </c>
      <c r="I215" s="0" t="str">
        <f aca="false">"&lt;a href='" &amp; D215 &amp; "'&gt;" &amp; "&lt;img src='https://api.qrserver.com/v1/create-qr-code/?size=300x300&amp;data=" &amp; D215 &amp;"' class='qr'/&gt;&lt;/a&gt;"</f>
        <v>&lt;a href='http://www.veryshortintroductions.com/mobile/view/10.1093/actrade/9780192853875.001.0001/actrade-9780192853875'&gt;&lt;img src='https://api.qrserver.com/v1/create-qr-code/?size=300x300&amp;data=http://www.veryshortintroductions.com/mobile/view/10.1093/actrade/9780192853875.001.0001/actrade-9780192853875' class='qr'/&gt;&lt;/a&gt;</v>
      </c>
      <c r="J215" s="0" t="str">
        <f aca="false">"&lt;tr&gt;&lt;td&gt;" &amp; H215 &amp; "&lt;/td&gt;&lt;td&gt;&lt;small&gt;Very Short Introduction&lt;br/&gt;http://m.veryshortintroductions.com&lt;/small&gt;&lt;br/&gt;&lt;em&gt;ebook&lt;/em&gt;&lt;br/&gt;&lt;br/&gt;" &amp; G215 &amp; "&lt;/td&gt;&lt;td&gt;" &amp; I215 &amp; "&lt;/td&gt;&lt;/tr&gt;"</f>
        <v>&lt;tr&gt;&lt;td&gt;&lt;a href='http://dx.doi.org/10.1093/actrade/9780192853875.001.0001'&gt;&lt;img src='http://www.veryshortintroductions.com/view/covers/9780192853875.png' class='coverimage' alt='Hinduism: a very short introduction'/&gt;&lt;/a&gt;&lt;/td&gt;&lt;td&gt;&lt;small&gt;Very Short Introduction&lt;br/&gt;http://m.veryshortintroductions.com&lt;/small&gt;&lt;br/&gt;&lt;em&gt;ebook&lt;/em&gt;&lt;br/&gt;&lt;br/&gt;&lt;a href='http://dx.doi.org/10.1093/actrade/9780192853875.001.0001'&gt;Hinduism&lt;/a&gt;&lt;/td&gt;&lt;td&gt;&lt;a href='http://www.veryshortintroductions.com/mobile/view/10.1093/actrade/9780192853875.001.0001/actrade-9780192853875'&gt;&lt;img src='https://api.qrserver.com/v1/create-qr-code/?size=300x300&amp;data=http://www.veryshortintroductions.com/mobile/view/10.1093/actrade/9780192853875.001.0001/actrade-9780192853875' class='qr'/&gt;&lt;/a&gt;&lt;/td&gt;&lt;/tr&gt;</v>
      </c>
      <c r="N215" s="0" t="s">
        <v>44</v>
      </c>
      <c r="O215" s="0" t="s">
        <v>1122</v>
      </c>
      <c r="P215" s="0" t="s">
        <v>1122</v>
      </c>
      <c r="Q215" s="0" t="s">
        <v>46</v>
      </c>
      <c r="S215" s="0" t="s">
        <v>1123</v>
      </c>
      <c r="Y215" s="0" t="s">
        <v>1124</v>
      </c>
      <c r="AA215" s="0" t="s">
        <v>49</v>
      </c>
      <c r="AB215" s="2" t="n">
        <v>36526</v>
      </c>
      <c r="AC215" s="2" t="n">
        <v>36891</v>
      </c>
      <c r="AK215" s="0" t="s">
        <v>50</v>
      </c>
      <c r="AL215" s="0" t="s">
        <v>51</v>
      </c>
      <c r="AM215" s="0" t="s">
        <v>49</v>
      </c>
      <c r="AN215" s="0" t="s">
        <v>49</v>
      </c>
      <c r="AO215" s="0" t="s">
        <v>49</v>
      </c>
      <c r="AP215" s="0" t="s">
        <v>49</v>
      </c>
      <c r="AQ215" s="0" t="s">
        <v>49</v>
      </c>
    </row>
    <row r="216" customFormat="false" ht="15" hidden="false" customHeight="false" outlineLevel="0" collapsed="false">
      <c r="A216" s="0" t="n">
        <v>10315117</v>
      </c>
      <c r="B216" s="0" t="str">
        <f aca="false">RIGHT(O216,LEN(O216)-FIND("actrade-",O216)-7)</f>
        <v>9780198745549</v>
      </c>
      <c r="C216" s="0" t="str">
        <f aca="false">"10.1093/actrade/" &amp; B216 &amp; ".001.0001"</f>
        <v>10.1093/actrade/9780198745549.001.0001</v>
      </c>
      <c r="D216" s="0" t="str">
        <f aca="false">"http://www.veryshortintroductions.com/mobile/view/" &amp; C216 &amp; "/actrade-" &amp; B216</f>
        <v>http://www.veryshortintroductions.com/mobile/view/10.1093/actrade/9780198745549.001.0001/actrade-9780198745549</v>
      </c>
      <c r="E216" s="0" t="s">
        <v>1125</v>
      </c>
      <c r="F216" s="0" t="str">
        <f aca="false">LEFT(E216,FIND(":",E216)-1)</f>
        <v>Hinduism</v>
      </c>
      <c r="G216" s="0" t="str">
        <f aca="false">"&lt;a href='http://dx.doi.org/" &amp; C216 &amp; "'&gt;" &amp; LEFT(E216,FIND(":",E216)-1) &amp; "&lt;/a&gt;"</f>
        <v>&lt;a href='http://dx.doi.org/10.1093/actrade/9780198745549.001.0001'&gt;Hinduism&lt;/a&gt;</v>
      </c>
      <c r="H216" s="0" t="str">
        <f aca="false">"&lt;a href='http://dx.doi.org/" &amp; C216 &amp; "'&gt;" &amp;"&lt;img src='http://www.veryshortintroductions.com/view/covers/"&amp;B216&amp;".png' class='coverimage' alt='" &amp;E216 &amp; "'/&gt;&lt;/a&gt;"</f>
        <v>&lt;a href='http://dx.doi.org/10.1093/actrade/9780198745549.001.0001'&gt;&lt;img src='http://www.veryshortintroductions.com/view/covers/9780198745549.png' class='coverimage' alt='Hinduism: A Very Short Introduction'/&gt;&lt;/a&gt;</v>
      </c>
      <c r="I216" s="0" t="str">
        <f aca="false">"&lt;a href='" &amp; D216 &amp; "'&gt;" &amp; "&lt;img src='https://api.qrserver.com/v1/create-qr-code/?size=300x300&amp;data=" &amp; D216 &amp;"' class='qr'/&gt;&lt;/a&gt;"</f>
        <v>&lt;a href='http://www.veryshortintroductions.com/mobile/view/10.1093/actrade/9780198745549.001.0001/actrade-9780198745549'&gt;&lt;img src='https://api.qrserver.com/v1/create-qr-code/?size=300x300&amp;data=http://www.veryshortintroductions.com/mobile/view/10.1093/actrade/9780198745549.001.0001/actrade-9780198745549' class='qr'/&gt;&lt;/a&gt;</v>
      </c>
      <c r="J216" s="0" t="str">
        <f aca="false">"&lt;tr&gt;&lt;td&gt;" &amp; H216 &amp; "&lt;/td&gt;&lt;td&gt;&lt;small&gt;Very Short Introduction&lt;br/&gt;http://m.veryshortintroductions.com&lt;/small&gt;&lt;br/&gt;&lt;em&gt;ebook&lt;/em&gt;&lt;br/&gt;&lt;br/&gt;" &amp; G216 &amp; "&lt;/td&gt;&lt;td&gt;" &amp; I216 &amp; "&lt;/td&gt;&lt;/tr&gt;"</f>
        <v>&lt;tr&gt;&lt;td&gt;&lt;a href='http://dx.doi.org/10.1093/actrade/9780198745549.001.0001'&gt;&lt;img src='http://www.veryshortintroductions.com/view/covers/9780198745549.png' class='coverimage' alt='Hinduism: A Very Short Introduction'/&gt;&lt;/a&gt;&lt;/td&gt;&lt;td&gt;&lt;small&gt;Very Short Introduction&lt;br/&gt;http://m.veryshortintroductions.com&lt;/small&gt;&lt;br/&gt;&lt;em&gt;ebook&lt;/em&gt;&lt;br/&gt;&lt;br/&gt;&lt;a href='http://dx.doi.org/10.1093/actrade/9780198745549.001.0001'&gt;Hinduism&lt;/a&gt;&lt;/td&gt;&lt;td&gt;&lt;a href='http://www.veryshortintroductions.com/mobile/view/10.1093/actrade/9780198745549.001.0001/actrade-9780198745549'&gt;&lt;img src='https://api.qrserver.com/v1/create-qr-code/?size=300x300&amp;data=http://www.veryshortintroductions.com/mobile/view/10.1093/actrade/9780198745549.001.0001/actrade-9780198745549' class='qr'/&gt;&lt;/a&gt;&lt;/td&gt;&lt;/tr&gt;</v>
      </c>
      <c r="N216" s="0" t="s">
        <v>44</v>
      </c>
      <c r="O216" s="0" t="s">
        <v>1126</v>
      </c>
      <c r="P216" s="0" t="s">
        <v>1126</v>
      </c>
      <c r="Q216" s="0" t="s">
        <v>46</v>
      </c>
      <c r="S216" s="0" t="s">
        <v>1127</v>
      </c>
      <c r="X216" s="0" t="s">
        <v>1128</v>
      </c>
      <c r="Y216" s="0" t="s">
        <v>1129</v>
      </c>
      <c r="AA216" s="0" t="s">
        <v>49</v>
      </c>
      <c r="AB216" s="2" t="n">
        <v>42370</v>
      </c>
      <c r="AC216" s="2" t="n">
        <v>42735</v>
      </c>
      <c r="AK216" s="0" t="s">
        <v>50</v>
      </c>
      <c r="AL216" s="0" t="s">
        <v>51</v>
      </c>
      <c r="AM216" s="0" t="s">
        <v>49</v>
      </c>
      <c r="AN216" s="0" t="s">
        <v>49</v>
      </c>
      <c r="AO216" s="0" t="s">
        <v>49</v>
      </c>
      <c r="AP216" s="0" t="s">
        <v>49</v>
      </c>
      <c r="AQ216" s="0" t="s">
        <v>49</v>
      </c>
    </row>
    <row r="217" customFormat="false" ht="15" hidden="false" customHeight="false" outlineLevel="0" collapsed="false">
      <c r="A217" s="0" t="n">
        <v>2574494</v>
      </c>
      <c r="B217" s="0" t="str">
        <f aca="false">RIGHT(O217,LEN(O217)-FIND("actrade-",O217)-7)</f>
        <v>9780192803061</v>
      </c>
      <c r="C217" s="0" t="str">
        <f aca="false">"10.1093/actrade/" &amp; B217 &amp; ".001.0001"</f>
        <v>10.1093/actrade/9780192803061.001.0001</v>
      </c>
      <c r="D217" s="0" t="str">
        <f aca="false">"http://www.veryshortintroductions.com/mobile/view/" &amp; C217 &amp; "/actrade-" &amp; B217</f>
        <v>http://www.veryshortintroductions.com/mobile/view/10.1093/actrade/9780192803061.001.0001/actrade-9780192803061</v>
      </c>
      <c r="E217" s="0" t="s">
        <v>1130</v>
      </c>
      <c r="F217" s="0" t="str">
        <f aca="false">LEFT(E217,FIND(":",E217)-1)</f>
        <v>History of Astronomy</v>
      </c>
      <c r="G217" s="0" t="str">
        <f aca="false">"&lt;a href='http://dx.doi.org/" &amp; C217 &amp; "'&gt;" &amp; LEFT(E217,FIND(":",E217)-1) &amp; "&lt;/a&gt;"</f>
        <v>&lt;a href='http://dx.doi.org/10.1093/actrade/9780192803061.001.0001'&gt;History of Astronomy&lt;/a&gt;</v>
      </c>
      <c r="H217" s="0" t="str">
        <f aca="false">"&lt;a href='http://dx.doi.org/" &amp; C217 &amp; "'&gt;" &amp;"&lt;img src='http://www.veryshortintroductions.com/view/covers/"&amp;B217&amp;".png' class='coverimage' alt='" &amp;E217 &amp; "'/&gt;&lt;/a&gt;"</f>
        <v>&lt;a href='http://dx.doi.org/10.1093/actrade/9780192803061.001.0001'&gt;&lt;img src='http://www.veryshortintroductions.com/view/covers/9780192803061.png' class='coverimage' alt='History of Astronomy: A Very Short Introduction'/&gt;&lt;/a&gt;</v>
      </c>
      <c r="I217" s="0" t="str">
        <f aca="false">"&lt;a href='" &amp; D217 &amp; "'&gt;" &amp; "&lt;img src='https://api.qrserver.com/v1/create-qr-code/?size=300x300&amp;data=" &amp; D217 &amp;"' class='qr'/&gt;&lt;/a&gt;"</f>
        <v>&lt;a href='http://www.veryshortintroductions.com/mobile/view/10.1093/actrade/9780192803061.001.0001/actrade-9780192803061'&gt;&lt;img src='https://api.qrserver.com/v1/create-qr-code/?size=300x300&amp;data=http://www.veryshortintroductions.com/mobile/view/10.1093/actrade/9780192803061.001.0001/actrade-9780192803061' class='qr'/&gt;&lt;/a&gt;</v>
      </c>
      <c r="J217" s="0" t="str">
        <f aca="false">"&lt;tr&gt;&lt;td&gt;" &amp; H217 &amp; "&lt;/td&gt;&lt;td&gt;&lt;small&gt;Very Short Introduction&lt;br/&gt;http://m.veryshortintroductions.com&lt;/small&gt;&lt;br/&gt;&lt;em&gt;ebook&lt;/em&gt;&lt;br/&gt;&lt;br/&gt;" &amp; G217 &amp; "&lt;/td&gt;&lt;td&gt;" &amp; I217 &amp; "&lt;/td&gt;&lt;/tr&gt;"</f>
        <v>&lt;tr&gt;&lt;td&gt;&lt;a href='http://dx.doi.org/10.1093/actrade/9780192803061.001.0001'&gt;&lt;img src='http://www.veryshortintroductions.com/view/covers/9780192803061.png' class='coverimage' alt='History of Astronomy: A Very Short Introduction'/&gt;&lt;/a&gt;&lt;/td&gt;&lt;td&gt;&lt;small&gt;Very Short Introduction&lt;br/&gt;http://m.veryshortintroductions.com&lt;/small&gt;&lt;br/&gt;&lt;em&gt;ebook&lt;/em&gt;&lt;br/&gt;&lt;br/&gt;&lt;a href='http://dx.doi.org/10.1093/actrade/9780192803061.001.0001'&gt;History of Astronomy&lt;/a&gt;&lt;/td&gt;&lt;td&gt;&lt;a href='http://www.veryshortintroductions.com/mobile/view/10.1093/actrade/9780192803061.001.0001/actrade-9780192803061'&gt;&lt;img src='https://api.qrserver.com/v1/create-qr-code/?size=300x300&amp;data=http://www.veryshortintroductions.com/mobile/view/10.1093/actrade/9780192803061.001.0001/actrade-9780192803061' class='qr'/&gt;&lt;/a&gt;&lt;/td&gt;&lt;/tr&gt;</v>
      </c>
      <c r="N217" s="0" t="s">
        <v>44</v>
      </c>
      <c r="O217" s="0" t="s">
        <v>1131</v>
      </c>
      <c r="P217" s="0" t="s">
        <v>1131</v>
      </c>
      <c r="Q217" s="0" t="s">
        <v>46</v>
      </c>
      <c r="S217" s="0" t="s">
        <v>1132</v>
      </c>
      <c r="Y217" s="0" t="s">
        <v>1133</v>
      </c>
      <c r="AA217" s="0" t="s">
        <v>49</v>
      </c>
      <c r="AB217" s="2" t="n">
        <v>37622</v>
      </c>
      <c r="AC217" s="2" t="n">
        <v>37986</v>
      </c>
      <c r="AK217" s="0" t="s">
        <v>50</v>
      </c>
      <c r="AL217" s="0" t="s">
        <v>51</v>
      </c>
      <c r="AM217" s="0" t="s">
        <v>49</v>
      </c>
      <c r="AN217" s="0" t="s">
        <v>49</v>
      </c>
      <c r="AO217" s="0" t="s">
        <v>49</v>
      </c>
      <c r="AP217" s="0" t="s">
        <v>49</v>
      </c>
      <c r="AQ217" s="0" t="s">
        <v>49</v>
      </c>
    </row>
    <row r="218" customFormat="false" ht="15" hidden="false" customHeight="false" outlineLevel="0" collapsed="false">
      <c r="A218" s="0" t="n">
        <v>1101563</v>
      </c>
      <c r="B218" s="0" t="str">
        <f aca="false">RIGHT(O218,LEN(O218)-FIND("actrade-",O218)-7)</f>
        <v>9780199226320</v>
      </c>
      <c r="C218" s="0" t="str">
        <f aca="false">"10.1093/actrade/" &amp; B218 &amp; ".001.0001"</f>
        <v>10.1093/actrade/9780199226320.001.0001</v>
      </c>
      <c r="D218" s="0" t="str">
        <f aca="false">"http://www.veryshortintroductions.com/mobile/view/" &amp; C218 &amp; "/actrade-" &amp; B218</f>
        <v>http://www.veryshortintroductions.com/mobile/view/10.1093/actrade/9780199226320.001.0001/actrade-9780199226320</v>
      </c>
      <c r="E218" s="0" t="s">
        <v>1134</v>
      </c>
      <c r="F218" s="0" t="str">
        <f aca="false">LEFT(E218,FIND(":",E218)-1)</f>
        <v>History of Life</v>
      </c>
      <c r="G218" s="0" t="str">
        <f aca="false">"&lt;a href='http://dx.doi.org/" &amp; C218 &amp; "'&gt;" &amp; LEFT(E218,FIND(":",E218)-1) &amp; "&lt;/a&gt;"</f>
        <v>&lt;a href='http://dx.doi.org/10.1093/actrade/9780199226320.001.0001'&gt;History of Life&lt;/a&gt;</v>
      </c>
      <c r="H218" s="0" t="str">
        <f aca="false">"&lt;a href='http://dx.doi.org/" &amp; C218 &amp; "'&gt;" &amp;"&lt;img src='http://www.veryshortintroductions.com/view/covers/"&amp;B218&amp;".png' class='coverimage' alt='" &amp;E218 &amp; "'/&gt;&lt;/a&gt;"</f>
        <v>&lt;a href='http://dx.doi.org/10.1093/actrade/9780199226320.001.0001'&gt;&lt;img src='http://www.veryshortintroductions.com/view/covers/9780199226320.png' class='coverimage' alt='History of Life: A Very Short Introduction (Very short introductions)'/&gt;&lt;/a&gt;</v>
      </c>
      <c r="I218" s="0" t="str">
        <f aca="false">"&lt;a href='" &amp; D218 &amp; "'&gt;" &amp; "&lt;img src='https://api.qrserver.com/v1/create-qr-code/?size=300x300&amp;data=" &amp; D218 &amp;"' class='qr'/&gt;&lt;/a&gt;"</f>
        <v>&lt;a href='http://www.veryshortintroductions.com/mobile/view/10.1093/actrade/9780199226320.001.0001/actrade-9780199226320'&gt;&lt;img src='https://api.qrserver.com/v1/create-qr-code/?size=300x300&amp;data=http://www.veryshortintroductions.com/mobile/view/10.1093/actrade/9780199226320.001.0001/actrade-9780199226320' class='qr'/&gt;&lt;/a&gt;</v>
      </c>
      <c r="J218" s="0" t="str">
        <f aca="false">"&lt;tr&gt;&lt;td&gt;" &amp; H218 &amp; "&lt;/td&gt;&lt;td&gt;&lt;small&gt;Very Short Introduction&lt;br/&gt;http://m.veryshortintroductions.com&lt;/small&gt;&lt;br/&gt;&lt;em&gt;ebook&lt;/em&gt;&lt;br/&gt;&lt;br/&gt;" &amp; G218 &amp; "&lt;/td&gt;&lt;td&gt;" &amp; I218 &amp; "&lt;/td&gt;&lt;/tr&gt;"</f>
        <v>&lt;tr&gt;&lt;td&gt;&lt;a href='http://dx.doi.org/10.1093/actrade/9780199226320.001.0001'&gt;&lt;img src='http://www.veryshortintroductions.com/view/covers/9780199226320.png' class='coverimage' alt='History of Life: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href='http://dx.doi.org/10.1093/actrade/9780199226320.001.0001'&gt;History of Life&lt;/a&gt;&lt;/td&gt;&lt;td&gt;&lt;a href='http://www.veryshortintroductions.com/mobile/view/10.1093/actrade/9780199226320.001.0001/actrade-9780199226320'&gt;&lt;img src='https://api.qrserver.com/v1/create-qr-code/?size=300x300&amp;data=http://www.veryshortintroductions.com/mobile/view/10.1093/actrade/9780199226320.001.0001/actrade-9780199226320' class='qr'/&gt;&lt;/a&gt;&lt;/td&gt;&lt;/tr&gt;</v>
      </c>
      <c r="N218" s="0" t="s">
        <v>44</v>
      </c>
      <c r="O218" s="0" t="s">
        <v>1135</v>
      </c>
      <c r="P218" s="0" t="s">
        <v>1135</v>
      </c>
      <c r="Q218" s="0" t="s">
        <v>46</v>
      </c>
      <c r="S218" s="0" t="s">
        <v>1136</v>
      </c>
      <c r="X218" s="0" t="s">
        <v>1137</v>
      </c>
      <c r="Y218" s="0" t="s">
        <v>1138</v>
      </c>
      <c r="AA218" s="0" t="s">
        <v>49</v>
      </c>
      <c r="AB218" s="2" t="n">
        <v>39448</v>
      </c>
      <c r="AC218" s="2" t="n">
        <v>39813</v>
      </c>
      <c r="AJ218" s="0" t="s">
        <v>942</v>
      </c>
      <c r="AK218" s="0" t="s">
        <v>50</v>
      </c>
      <c r="AL218" s="0" t="s">
        <v>51</v>
      </c>
      <c r="AM218" s="0" t="s">
        <v>49</v>
      </c>
      <c r="AN218" s="0" t="s">
        <v>49</v>
      </c>
      <c r="AO218" s="0" t="s">
        <v>49</v>
      </c>
      <c r="AP218" s="0" t="s">
        <v>49</v>
      </c>
      <c r="AQ218" s="0" t="s">
        <v>49</v>
      </c>
    </row>
    <row r="219" customFormat="false" ht="15" hidden="false" customHeight="false" outlineLevel="0" collapsed="false">
      <c r="A219" s="0" t="n">
        <v>1135445</v>
      </c>
      <c r="B219" s="0" t="str">
        <f aca="false">RIGHT(O219,LEN(O219)-FIND("actrade-",O219)-7)</f>
        <v>9780199215430</v>
      </c>
      <c r="C219" s="0" t="str">
        <f aca="false">"10.1093/actrade/" &amp; B219 &amp; ".001.0001"</f>
        <v>10.1093/actrade/9780199215430.001.0001</v>
      </c>
      <c r="D219" s="0" t="str">
        <f aca="false">"http://www.veryshortintroductions.com/mobile/view/" &amp; C219 &amp; "/actrade-" &amp; B219</f>
        <v>http://www.veryshortintroductions.com/mobile/view/10.1093/actrade/9780199215430.001.0001/actrade-9780199215430</v>
      </c>
      <c r="E219" s="0" t="s">
        <v>1139</v>
      </c>
      <c r="F219" s="0" t="str">
        <f aca="false">LEFT(E219,FIND(":",E219)-1)</f>
        <v>History of Medicine</v>
      </c>
      <c r="G219" s="0" t="str">
        <f aca="false">"&lt;a href='http://dx.doi.org/" &amp; C219 &amp; "'&gt;" &amp; LEFT(E219,FIND(":",E219)-1) &amp; "&lt;/a&gt;"</f>
        <v>&lt;a href='http://dx.doi.org/10.1093/actrade/9780199215430.001.0001'&gt;History of Medicine&lt;/a&gt;</v>
      </c>
      <c r="H219" s="0" t="str">
        <f aca="false">"&lt;a href='http://dx.doi.org/" &amp; C219 &amp; "'&gt;" &amp;"&lt;img src='http://www.veryshortintroductions.com/view/covers/"&amp;B219&amp;".png' class='coverimage' alt='" &amp;E219 &amp; "'/&gt;&lt;/a&gt;"</f>
        <v>&lt;a href='http://dx.doi.org/10.1093/actrade/9780199215430.001.0001'&gt;&lt;img src='http://www.veryshortintroductions.com/view/covers/9780199215430.png' class='coverimage' alt='History of Medicine: A Very Short Introduction (Very Short Introductions)'/&gt;&lt;/a&gt;</v>
      </c>
      <c r="I219" s="0" t="str">
        <f aca="false">"&lt;a href='" &amp; D219 &amp; "'&gt;" &amp; "&lt;img src='https://api.qrserver.com/v1/create-qr-code/?size=300x300&amp;data=" &amp; D219 &amp;"' class='qr'/&gt;&lt;/a&gt;"</f>
        <v>&lt;a href='http://www.veryshortintroductions.com/mobile/view/10.1093/actrade/9780199215430.001.0001/actrade-9780199215430'&gt;&lt;img src='https://api.qrserver.com/v1/create-qr-code/?size=300x300&amp;data=http://www.veryshortintroductions.com/mobile/view/10.1093/actrade/9780199215430.001.0001/actrade-9780199215430' class='qr'/&gt;&lt;/a&gt;</v>
      </c>
      <c r="J219" s="0" t="str">
        <f aca="false">"&lt;tr&gt;&lt;td&gt;" &amp; H219 &amp; "&lt;/td&gt;&lt;td&gt;&lt;small&gt;Very Short Introduction&lt;br/&gt;http://m.veryshortintroductions.com&lt;/small&gt;&lt;br/&gt;&lt;em&gt;ebook&lt;/em&gt;&lt;br/&gt;&lt;br/&gt;" &amp; G219 &amp; "&lt;/td&gt;&lt;td&gt;" &amp; I219 &amp; "&lt;/td&gt;&lt;/tr&gt;"</f>
        <v>&lt;tr&gt;&lt;td&gt;&lt;a href='http://dx.doi.org/10.1093/actrade/9780199215430.001.0001'&gt;&lt;img src='http://www.veryshortintroductions.com/view/covers/9780199215430.png' class='coverimage' alt='History of Medicine: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href='http://dx.doi.org/10.1093/actrade/9780199215430.001.0001'&gt;History of Medicine&lt;/a&gt;&lt;/td&gt;&lt;td&gt;&lt;a href='http://www.veryshortintroductions.com/mobile/view/10.1093/actrade/9780199215430.001.0001/actrade-9780199215430'&gt;&lt;img src='https://api.qrserver.com/v1/create-qr-code/?size=300x300&amp;data=http://www.veryshortintroductions.com/mobile/view/10.1093/actrade/9780199215430.001.0001/actrade-9780199215430' class='qr'/&gt;&lt;/a&gt;&lt;/td&gt;&lt;/tr&gt;</v>
      </c>
      <c r="N219" s="0" t="s">
        <v>44</v>
      </c>
      <c r="O219" s="0" t="s">
        <v>1140</v>
      </c>
      <c r="P219" s="0" t="s">
        <v>1140</v>
      </c>
      <c r="Q219" s="0" t="s">
        <v>46</v>
      </c>
      <c r="S219" s="0" t="s">
        <v>1141</v>
      </c>
      <c r="X219" s="0" t="s">
        <v>1142</v>
      </c>
      <c r="Y219" s="0" t="s">
        <v>1143</v>
      </c>
      <c r="AA219" s="0" t="s">
        <v>49</v>
      </c>
      <c r="AB219" s="2" t="n">
        <v>39448</v>
      </c>
      <c r="AC219" s="2" t="n">
        <v>39813</v>
      </c>
      <c r="AJ219" s="0" t="s">
        <v>1144</v>
      </c>
      <c r="AK219" s="0" t="s">
        <v>50</v>
      </c>
      <c r="AL219" s="0" t="s">
        <v>51</v>
      </c>
      <c r="AM219" s="0" t="s">
        <v>49</v>
      </c>
      <c r="AN219" s="0" t="s">
        <v>49</v>
      </c>
      <c r="AO219" s="0" t="s">
        <v>49</v>
      </c>
      <c r="AP219" s="0" t="s">
        <v>49</v>
      </c>
      <c r="AQ219" s="0" t="s">
        <v>49</v>
      </c>
    </row>
    <row r="220" customFormat="false" ht="15" hidden="false" customHeight="false" outlineLevel="0" collapsed="false">
      <c r="A220" s="0" t="n">
        <v>1166191</v>
      </c>
      <c r="B220" s="0" t="str">
        <f aca="false">RIGHT(O220,LEN(O220)-FIND("actrade-",O220)-7)</f>
        <v>9780192804990</v>
      </c>
      <c r="C220" s="0" t="str">
        <f aca="false">"10.1093/actrade/" &amp; B220 &amp; ".001.0001"</f>
        <v>10.1093/actrade/9780192804990.001.0001</v>
      </c>
      <c r="D220" s="0" t="str">
        <f aca="false">"http://www.veryshortintroductions.com/mobile/view/" &amp; C220 &amp; "/actrade-" &amp; B220</f>
        <v>http://www.veryshortintroductions.com/mobile/view/10.1093/actrade/9780192804990.001.0001/actrade-9780192804990</v>
      </c>
      <c r="E220" s="0" t="s">
        <v>1145</v>
      </c>
      <c r="F220" s="0" t="str">
        <f aca="false">LEFT(E220,FIND(":",E220)-1)</f>
        <v>History of Time</v>
      </c>
      <c r="G220" s="0" t="str">
        <f aca="false">"&lt;a href='http://dx.doi.org/" &amp; C220 &amp; "'&gt;" &amp; LEFT(E220,FIND(":",E220)-1) &amp; "&lt;/a&gt;"</f>
        <v>&lt;a href='http://dx.doi.org/10.1093/actrade/9780192804990.001.0001'&gt;History of Time&lt;/a&gt;</v>
      </c>
      <c r="H220" s="0" t="str">
        <f aca="false">"&lt;a href='http://dx.doi.org/" &amp; C220 &amp; "'&gt;" &amp;"&lt;img src='http://www.veryshortintroductions.com/view/covers/"&amp;B220&amp;".png' class='coverimage' alt='" &amp;E220 &amp; "'/&gt;&lt;/a&gt;"</f>
        <v>&lt;a href='http://dx.doi.org/10.1093/actrade/9780192804990.001.0001'&gt;&lt;img src='http://www.veryshortintroductions.com/view/covers/9780192804990.png' class='coverimage' alt='History of Time: A Very Short Introduction (Very short introductions ; 133)'/&gt;&lt;/a&gt;</v>
      </c>
      <c r="I220" s="0" t="str">
        <f aca="false">"&lt;a href='" &amp; D220 &amp; "'&gt;" &amp; "&lt;img src='https://api.qrserver.com/v1/create-qr-code/?size=300x300&amp;data=" &amp; D220 &amp;"' class='qr'/&gt;&lt;/a&gt;"</f>
        <v>&lt;a href='http://www.veryshortintroductions.com/mobile/view/10.1093/actrade/9780192804990.001.0001/actrade-9780192804990'&gt;&lt;img src='https://api.qrserver.com/v1/create-qr-code/?size=300x300&amp;data=http://www.veryshortintroductions.com/mobile/view/10.1093/actrade/9780192804990.001.0001/actrade-9780192804990' class='qr'/&gt;&lt;/a&gt;</v>
      </c>
      <c r="J220" s="0" t="str">
        <f aca="false">"&lt;tr&gt;&lt;td&gt;" &amp; H220 &amp; "&lt;/td&gt;&lt;td&gt;&lt;small&gt;Very Short Introduction&lt;br/&gt;http://m.veryshortintroductions.com&lt;/small&gt;&lt;br/&gt;&lt;em&gt;ebook&lt;/em&gt;&lt;br/&gt;&lt;br/&gt;" &amp; G220 &amp; "&lt;/td&gt;&lt;td&gt;" &amp; I220 &amp; "&lt;/td&gt;&lt;/tr&gt;"</f>
        <v>&lt;tr&gt;&lt;td&gt;&lt;a href='http://dx.doi.org/10.1093/actrade/9780192804990.001.0001'&gt;&lt;img src='http://www.veryshortintroductions.com/view/covers/9780192804990.png' class='coverimage' alt='History of Time: A Very Short Introduction (Very short introductions ; 133)'/&gt;&lt;/a&gt;&lt;/td&gt;&lt;td&gt;&lt;small&gt;Very Short Introduction&lt;br/&gt;http://m.veryshortintroductions.com&lt;/small&gt;&lt;br/&gt;&lt;em&gt;ebook&lt;/em&gt;&lt;br/&gt;&lt;br/&gt;&lt;a href='http://dx.doi.org/10.1093/actrade/9780192804990.001.0001'&gt;History of Time&lt;/a&gt;&lt;/td&gt;&lt;td&gt;&lt;a href='http://www.veryshortintroductions.com/mobile/view/10.1093/actrade/9780192804990.001.0001/actrade-9780192804990'&gt;&lt;img src='https://api.qrserver.com/v1/create-qr-code/?size=300x300&amp;data=http://www.veryshortintroductions.com/mobile/view/10.1093/actrade/9780192804990.001.0001/actrade-9780192804990' class='qr'/&gt;&lt;/a&gt;&lt;/td&gt;&lt;/tr&gt;</v>
      </c>
      <c r="N220" s="0" t="s">
        <v>44</v>
      </c>
      <c r="O220" s="0" t="s">
        <v>1146</v>
      </c>
      <c r="P220" s="0" t="s">
        <v>1146</v>
      </c>
      <c r="Q220" s="0" t="s">
        <v>46</v>
      </c>
      <c r="S220" s="0" t="s">
        <v>1147</v>
      </c>
      <c r="X220" s="0" t="s">
        <v>1148</v>
      </c>
      <c r="Y220" s="0" t="s">
        <v>1149</v>
      </c>
      <c r="AA220" s="0" t="s">
        <v>49</v>
      </c>
      <c r="AB220" s="2" t="n">
        <v>38353</v>
      </c>
      <c r="AC220" s="2" t="n">
        <v>38717</v>
      </c>
      <c r="AJ220" s="0" t="s">
        <v>1150</v>
      </c>
      <c r="AK220" s="0" t="s">
        <v>50</v>
      </c>
      <c r="AL220" s="0" t="s">
        <v>51</v>
      </c>
      <c r="AM220" s="0" t="s">
        <v>49</v>
      </c>
      <c r="AN220" s="0" t="s">
        <v>49</v>
      </c>
      <c r="AO220" s="0" t="s">
        <v>49</v>
      </c>
      <c r="AP220" s="0" t="s">
        <v>49</v>
      </c>
      <c r="AQ220" s="0" t="s">
        <v>49</v>
      </c>
    </row>
    <row r="221" customFormat="false" ht="15" hidden="false" customHeight="false" outlineLevel="0" collapsed="false">
      <c r="A221" s="0" t="n">
        <v>589511</v>
      </c>
      <c r="B221" s="0" t="str">
        <f aca="false">RIGHT(O221,LEN(O221)-FIND("actrade-",O221)-7)</f>
        <v>9780192853523</v>
      </c>
      <c r="C221" s="0" t="str">
        <f aca="false">"10.1093/actrade/" &amp; B221 &amp; ".001.0001"</f>
        <v>10.1093/actrade/9780192853523.001.0001</v>
      </c>
      <c r="D221" s="0" t="str">
        <f aca="false">"http://www.veryshortintroductions.com/mobile/view/" &amp; C221 &amp; "/actrade-" &amp; B221</f>
        <v>http://www.veryshortintroductions.com/mobile/view/10.1093/actrade/9780192853523.001.0001/actrade-9780192853523</v>
      </c>
      <c r="E221" s="0" t="s">
        <v>1151</v>
      </c>
      <c r="F221" s="0" t="str">
        <f aca="false">LEFT(E221,FIND(":",E221)-1)</f>
        <v>History</v>
      </c>
      <c r="G221" s="0" t="str">
        <f aca="false">"&lt;a href='http://dx.doi.org/" &amp; C221 &amp; "'&gt;" &amp; LEFT(E221,FIND(":",E221)-1) &amp; "&lt;/a&gt;"</f>
        <v>&lt;a href='http://dx.doi.org/10.1093/actrade/9780192853523.001.0001'&gt;History&lt;/a&gt;</v>
      </c>
      <c r="H221" s="0" t="str">
        <f aca="false">"&lt;a href='http://dx.doi.org/" &amp; C221 &amp; "'&gt;" &amp;"&lt;img src='http://www.veryshortintroductions.com/view/covers/"&amp;B221&amp;".png' class='coverimage' alt='" &amp;E221 &amp; "'/&gt;&lt;/a&gt;"</f>
        <v>&lt;a href='http://dx.doi.org/10.1093/actrade/9780192853523.001.0001'&gt;&lt;img src='http://www.veryshortintroductions.com/view/covers/9780192853523.png' class='coverimage' alt='History: A Very Short Introduction (Very short introductions)'/&gt;&lt;/a&gt;</v>
      </c>
      <c r="I221" s="0" t="str">
        <f aca="false">"&lt;a href='" &amp; D221 &amp; "'&gt;" &amp; "&lt;img src='https://api.qrserver.com/v1/create-qr-code/?size=300x300&amp;data=" &amp; D221 &amp;"' class='qr'/&gt;&lt;/a&gt;"</f>
        <v>&lt;a href='http://www.veryshortintroductions.com/mobile/view/10.1093/actrade/9780192853523.001.0001/actrade-9780192853523'&gt;&lt;img src='https://api.qrserver.com/v1/create-qr-code/?size=300x300&amp;data=http://www.veryshortintroductions.com/mobile/view/10.1093/actrade/9780192853523.001.0001/actrade-9780192853523' class='qr'/&gt;&lt;/a&gt;</v>
      </c>
      <c r="J221" s="0" t="str">
        <f aca="false">"&lt;tr&gt;&lt;td&gt;" &amp; H221 &amp; "&lt;/td&gt;&lt;td&gt;&lt;small&gt;Very Short Introduction&lt;br/&gt;http://m.veryshortintroductions.com&lt;/small&gt;&lt;br/&gt;&lt;em&gt;ebook&lt;/em&gt;&lt;br/&gt;&lt;br/&gt;" &amp; G221 &amp; "&lt;/td&gt;&lt;td&gt;" &amp; I221 &amp; "&lt;/td&gt;&lt;/tr&gt;"</f>
        <v>&lt;tr&gt;&lt;td&gt;&lt;a href='http://dx.doi.org/10.1093/actrade/9780192853523.001.0001'&gt;&lt;img src='http://www.veryshortintroductions.com/view/covers/9780192853523.png' class='coverimage' alt='History: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href='http://dx.doi.org/10.1093/actrade/9780192853523.001.0001'&gt;History&lt;/a&gt;&lt;/td&gt;&lt;td&gt;&lt;a href='http://www.veryshortintroductions.com/mobile/view/10.1093/actrade/9780192853523.001.0001/actrade-9780192853523'&gt;&lt;img src='https://api.qrserver.com/v1/create-qr-code/?size=300x300&amp;data=http://www.veryshortintroductions.com/mobile/view/10.1093/actrade/9780192853523.001.0001/actrade-9780192853523' class='qr'/&gt;&lt;/a&gt;&lt;/td&gt;&lt;/tr&gt;</v>
      </c>
      <c r="N221" s="0" t="s">
        <v>44</v>
      </c>
      <c r="O221" s="0" t="s">
        <v>1152</v>
      </c>
      <c r="P221" s="0" t="s">
        <v>1152</v>
      </c>
      <c r="Q221" s="0" t="s">
        <v>46</v>
      </c>
      <c r="S221" s="0" t="s">
        <v>1153</v>
      </c>
      <c r="X221" s="0" t="s">
        <v>1154</v>
      </c>
      <c r="Y221" s="0" t="s">
        <v>1155</v>
      </c>
      <c r="AA221" s="0" t="s">
        <v>49</v>
      </c>
      <c r="AB221" s="2" t="n">
        <v>36526</v>
      </c>
      <c r="AC221" s="2" t="n">
        <v>36891</v>
      </c>
      <c r="AJ221" s="0" t="s">
        <v>1156</v>
      </c>
      <c r="AK221" s="0" t="s">
        <v>50</v>
      </c>
      <c r="AL221" s="0" t="s">
        <v>51</v>
      </c>
      <c r="AM221" s="0" t="s">
        <v>49</v>
      </c>
      <c r="AN221" s="0" t="s">
        <v>49</v>
      </c>
      <c r="AO221" s="0" t="s">
        <v>49</v>
      </c>
      <c r="AP221" s="0" t="s">
        <v>49</v>
      </c>
      <c r="AQ221" s="0" t="s">
        <v>49</v>
      </c>
    </row>
    <row r="222" customFormat="false" ht="15" hidden="false" customHeight="false" outlineLevel="0" collapsed="false">
      <c r="A222" s="0" t="n">
        <v>12322022</v>
      </c>
      <c r="B222" s="0" t="str">
        <f aca="false">RIGHT(O222,LEN(O222)-FIND("actrade-",O222)-7)</f>
        <v>9780198727491</v>
      </c>
      <c r="C222" s="0" t="str">
        <f aca="false">"10.1093/actrade/" &amp; B222 &amp; ".001.0001"</f>
        <v>10.1093/actrade/9780198727491.001.0001</v>
      </c>
      <c r="D222" s="0" t="str">
        <f aca="false">"http://www.veryshortintroductions.com/mobile/view/" &amp; C222 &amp; "/actrade-" &amp; B222</f>
        <v>http://www.veryshortintroductions.com/mobile/view/10.1093/actrade/9780198727491.001.0001/actrade-9780198727491</v>
      </c>
      <c r="E222" s="0" t="s">
        <v>1157</v>
      </c>
      <c r="F222" s="0" t="str">
        <f aca="false">LEFT(E222,FIND(":",E222)-1)</f>
        <v>HIV and AIDS</v>
      </c>
      <c r="G222" s="0" t="str">
        <f aca="false">"&lt;a href='http://dx.doi.org/" &amp; C222 &amp; "'&gt;" &amp; LEFT(E222,FIND(":",E222)-1) &amp; "&lt;/a&gt;"</f>
        <v>&lt;a href='http://dx.doi.org/10.1093/actrade/9780198727491.001.0001'&gt;HIV and AIDS&lt;/a&gt;</v>
      </c>
      <c r="H222" s="0" t="str">
        <f aca="false">"&lt;a href='http://dx.doi.org/" &amp; C222 &amp; "'&gt;" &amp;"&lt;img src='http://www.veryshortintroductions.com/view/covers/"&amp;B222&amp;".png' class='coverimage' alt='" &amp;E222 &amp; "'/&gt;&lt;/a&gt;"</f>
        <v>&lt;a href='http://dx.doi.org/10.1093/actrade/9780198727491.001.0001'&gt;&lt;img src='http://www.veryshortintroductions.com/view/covers/9780198727491.png' class='coverimage' alt='HIV and AIDS: A Very Short Introduction (2nd edn)'/&gt;&lt;/a&gt;</v>
      </c>
      <c r="I222" s="0" t="str">
        <f aca="false">"&lt;a href='" &amp; D222 &amp; "'&gt;" &amp; "&lt;img src='https://api.qrserver.com/v1/create-qr-code/?size=300x300&amp;data=" &amp; D222 &amp;"' class='qr'/&gt;&lt;/a&gt;"</f>
        <v>&lt;a href='http://www.veryshortintroductions.com/mobile/view/10.1093/actrade/9780198727491.001.0001/actrade-9780198727491'&gt;&lt;img src='https://api.qrserver.com/v1/create-qr-code/?size=300x300&amp;data=http://www.veryshortintroductions.com/mobile/view/10.1093/actrade/9780198727491.001.0001/actrade-9780198727491' class='qr'/&gt;&lt;/a&gt;</v>
      </c>
      <c r="J222" s="0" t="str">
        <f aca="false">"&lt;tr&gt;&lt;td&gt;" &amp; H222 &amp; "&lt;/td&gt;&lt;td&gt;&lt;small&gt;Very Short Introduction&lt;br/&gt;http://m.veryshortintroductions.com&lt;/small&gt;&lt;br/&gt;&lt;em&gt;ebook&lt;/em&gt;&lt;br/&gt;&lt;br/&gt;" &amp; G222 &amp; "&lt;/td&gt;&lt;td&gt;" &amp; I222 &amp; "&lt;/td&gt;&lt;/tr&gt;"</f>
        <v>&lt;tr&gt;&lt;td&gt;&lt;a href='http://dx.doi.org/10.1093/actrade/9780198727491.001.0001'&gt;&lt;img src='http://www.veryshortintroductions.com/view/covers/9780198727491.png' class='coverimage' alt='HIV and AIDS: A Very Short Introduction (2nd edn)'/&gt;&lt;/a&gt;&lt;/td&gt;&lt;td&gt;&lt;small&gt;Very Short Introduction&lt;br/&gt;http://m.veryshortintroductions.com&lt;/small&gt;&lt;br/&gt;&lt;em&gt;ebook&lt;/em&gt;&lt;br/&gt;&lt;br/&gt;&lt;a href='http://dx.doi.org/10.1093/actrade/9780198727491.001.0001'&gt;HIV and AIDS&lt;/a&gt;&lt;/td&gt;&lt;td&gt;&lt;a href='http://www.veryshortintroductions.com/mobile/view/10.1093/actrade/9780198727491.001.0001/actrade-9780198727491'&gt;&lt;img src='https://api.qrserver.com/v1/create-qr-code/?size=300x300&amp;data=http://www.veryshortintroductions.com/mobile/view/10.1093/actrade/9780198727491.001.0001/actrade-9780198727491' class='qr'/&gt;&lt;/a&gt;&lt;/td&gt;&lt;/tr&gt;</v>
      </c>
      <c r="N222" s="0" t="s">
        <v>44</v>
      </c>
      <c r="O222" s="0" t="s">
        <v>1158</v>
      </c>
      <c r="P222" s="0" t="s">
        <v>1158</v>
      </c>
      <c r="Q222" s="0" t="s">
        <v>46</v>
      </c>
      <c r="S222" s="0" t="s">
        <v>1159</v>
      </c>
      <c r="X222" s="0" t="s">
        <v>1160</v>
      </c>
      <c r="Y222" s="0" t="s">
        <v>1161</v>
      </c>
      <c r="AA222" s="0" t="s">
        <v>49</v>
      </c>
      <c r="AB222" s="2" t="n">
        <v>42370</v>
      </c>
      <c r="AC222" s="2" t="n">
        <v>42735</v>
      </c>
      <c r="AK222" s="0" t="s">
        <v>50</v>
      </c>
      <c r="AL222" s="0" t="s">
        <v>51</v>
      </c>
      <c r="AM222" s="0" t="s">
        <v>49</v>
      </c>
      <c r="AN222" s="0" t="s">
        <v>49</v>
      </c>
      <c r="AO222" s="0" t="s">
        <v>49</v>
      </c>
      <c r="AP222" s="0" t="s">
        <v>49</v>
      </c>
      <c r="AQ222" s="0" t="s">
        <v>49</v>
      </c>
    </row>
    <row r="223" customFormat="false" ht="15" hidden="false" customHeight="false" outlineLevel="0" collapsed="false">
      <c r="A223" s="0" t="n">
        <v>495068</v>
      </c>
      <c r="B223" s="0" t="str">
        <f aca="false">RIGHT(O223,LEN(O223)-FIND("actrade-",O223)-7)</f>
        <v>9780192806925</v>
      </c>
      <c r="C223" s="0" t="str">
        <f aca="false">"10.1093/actrade/" &amp; B223 &amp; ".001.0001"</f>
        <v>10.1093/actrade/9780192806925.001.0001</v>
      </c>
      <c r="D223" s="0" t="str">
        <f aca="false">"http://www.veryshortintroductions.com/mobile/view/" &amp; C223 &amp; "/actrade-" &amp; B223</f>
        <v>http://www.veryshortintroductions.com/mobile/view/10.1093/actrade/9780192806925.001.0001/actrade-9780192806925</v>
      </c>
      <c r="E223" s="0" t="s">
        <v>1162</v>
      </c>
      <c r="F223" s="0" t="str">
        <f aca="false">LEFT(E223,FIND(":",E223)-1)</f>
        <v>HIV/AIDS</v>
      </c>
      <c r="G223" s="0" t="str">
        <f aca="false">"&lt;a href='http://dx.doi.org/" &amp; C223 &amp; "'&gt;" &amp; LEFT(E223,FIND(":",E223)-1) &amp; "&lt;/a&gt;"</f>
        <v>&lt;a href='http://dx.doi.org/10.1093/actrade/9780192806925.001.0001'&gt;HIV/AIDS&lt;/a&gt;</v>
      </c>
      <c r="H223" s="0" t="str">
        <f aca="false">"&lt;a href='http://dx.doi.org/" &amp; C223 &amp; "'&gt;" &amp;"&lt;img src='http://www.veryshortintroductions.com/view/covers/"&amp;B223&amp;".png' class='coverimage' alt='" &amp;E223 &amp; "'/&gt;&lt;/a&gt;"</f>
        <v>&lt;a href='http://dx.doi.org/10.1093/actrade/9780192806925.001.0001'&gt;&lt;img src='http://www.veryshortintroductions.com/view/covers/9780192806925.png' class='coverimage' alt='HIV/AIDS: A Very Short Introduction (Very short introductions ; 174)'/&gt;&lt;/a&gt;</v>
      </c>
      <c r="I223" s="0" t="str">
        <f aca="false">"&lt;a href='" &amp; D223 &amp; "'&gt;" &amp; "&lt;img src='https://api.qrserver.com/v1/create-qr-code/?size=300x300&amp;data=" &amp; D223 &amp;"' class='qr'/&gt;&lt;/a&gt;"</f>
        <v>&lt;a href='http://www.veryshortintroductions.com/mobile/view/10.1093/actrade/9780192806925.001.0001/actrade-9780192806925'&gt;&lt;img src='https://api.qrserver.com/v1/create-qr-code/?size=300x300&amp;data=http://www.veryshortintroductions.com/mobile/view/10.1093/actrade/9780192806925.001.0001/actrade-9780192806925' class='qr'/&gt;&lt;/a&gt;</v>
      </c>
      <c r="J223" s="0" t="str">
        <f aca="false">"&lt;tr&gt;&lt;td&gt;" &amp; H223 &amp; "&lt;/td&gt;&lt;td&gt;&lt;small&gt;Very Short Introduction&lt;br/&gt;http://m.veryshortintroductions.com&lt;/small&gt;&lt;br/&gt;&lt;em&gt;ebook&lt;/em&gt;&lt;br/&gt;&lt;br/&gt;" &amp; G223 &amp; "&lt;/td&gt;&lt;td&gt;" &amp; I223 &amp; "&lt;/td&gt;&lt;/tr&gt;"</f>
        <v>&lt;tr&gt;&lt;td&gt;&lt;a href='http://dx.doi.org/10.1093/actrade/9780192806925.001.0001'&gt;&lt;img src='http://www.veryshortintroductions.com/view/covers/9780192806925.png' class='coverimage' alt='HIV/AIDS: A Very Short Introduction (Very short introductions ; 174)'/&gt;&lt;/a&gt;&lt;/td&gt;&lt;td&gt;&lt;small&gt;Very Short Introduction&lt;br/&gt;http://m.veryshortintroductions.com&lt;/small&gt;&lt;br/&gt;&lt;em&gt;ebook&lt;/em&gt;&lt;br/&gt;&lt;br/&gt;&lt;a href='http://dx.doi.org/10.1093/actrade/9780192806925.001.0001'&gt;HIV/AIDS&lt;/a&gt;&lt;/td&gt;&lt;td&gt;&lt;a href='http://www.veryshortintroductions.com/mobile/view/10.1093/actrade/9780192806925.001.0001/actrade-9780192806925'&gt;&lt;img src='https://api.qrserver.com/v1/create-qr-code/?size=300x300&amp;data=http://www.veryshortintroductions.com/mobile/view/10.1093/actrade/9780192806925.001.0001/actrade-9780192806925' class='qr'/&gt;&lt;/a&gt;&lt;/td&gt;&lt;/tr&gt;</v>
      </c>
      <c r="N223" s="0" t="s">
        <v>44</v>
      </c>
      <c r="O223" s="0" t="s">
        <v>1163</v>
      </c>
      <c r="P223" s="0" t="s">
        <v>1163</v>
      </c>
      <c r="Q223" s="0" t="s">
        <v>46</v>
      </c>
      <c r="S223" s="0" t="s">
        <v>1164</v>
      </c>
      <c r="X223" s="0" t="s">
        <v>1165</v>
      </c>
      <c r="Y223" s="0" t="s">
        <v>1166</v>
      </c>
      <c r="AA223" s="0" t="s">
        <v>49</v>
      </c>
      <c r="AB223" s="2" t="n">
        <v>39448</v>
      </c>
      <c r="AC223" s="2" t="n">
        <v>39813</v>
      </c>
      <c r="AJ223" s="0" t="s">
        <v>1167</v>
      </c>
      <c r="AK223" s="0" t="s">
        <v>50</v>
      </c>
      <c r="AL223" s="0" t="s">
        <v>51</v>
      </c>
      <c r="AM223" s="0" t="s">
        <v>49</v>
      </c>
      <c r="AN223" s="0" t="s">
        <v>49</v>
      </c>
      <c r="AO223" s="0" t="s">
        <v>49</v>
      </c>
      <c r="AP223" s="0" t="s">
        <v>49</v>
      </c>
      <c r="AQ223" s="0" t="s">
        <v>49</v>
      </c>
    </row>
    <row r="224" customFormat="false" ht="15" hidden="false" customHeight="false" outlineLevel="0" collapsed="false">
      <c r="A224" s="0" t="n">
        <v>3093060</v>
      </c>
      <c r="B224" s="0" t="str">
        <f aca="false">RIGHT(O224,LEN(O224)-FIND("actrade-",O224)-7)</f>
        <v>9780192802552</v>
      </c>
      <c r="C224" s="0" t="str">
        <f aca="false">"10.1093/actrade/" &amp; B224 &amp; ".001.0001"</f>
        <v>10.1093/actrade/9780192802552.001.0001</v>
      </c>
      <c r="D224" s="0" t="str">
        <f aca="false">"http://www.veryshortintroductions.com/mobile/view/" &amp; C224 &amp; "/actrade-" &amp; B224</f>
        <v>http://www.veryshortintroductions.com/mobile/view/10.1093/actrade/9780192802552.001.0001/actrade-9780192802552</v>
      </c>
      <c r="E224" s="0" t="s">
        <v>1168</v>
      </c>
      <c r="F224" s="0" t="str">
        <f aca="false">LEFT(E224,FIND(":",E224)-1)</f>
        <v>Hobbes</v>
      </c>
      <c r="G224" s="0" t="str">
        <f aca="false">"&lt;a href='http://dx.doi.org/" &amp; C224 &amp; "'&gt;" &amp; LEFT(E224,FIND(":",E224)-1) &amp; "&lt;/a&gt;"</f>
        <v>&lt;a href='http://dx.doi.org/10.1093/actrade/9780192802552.001.0001'&gt;Hobbes&lt;/a&gt;</v>
      </c>
      <c r="H224" s="0" t="str">
        <f aca="false">"&lt;a href='http://dx.doi.org/" &amp; C224 &amp; "'&gt;" &amp;"&lt;img src='http://www.veryshortintroductions.com/view/covers/"&amp;B224&amp;".png' class='coverimage' alt='" &amp;E224 &amp; "'/&gt;&lt;/a&gt;"</f>
        <v>&lt;a href='http://dx.doi.org/10.1093/actrade/9780192802552.001.0001'&gt;&lt;img src='http://www.veryshortintroductions.com/view/covers/9780192802552.png' class='coverimage' alt='Hobbes: a very short introduction'/&gt;&lt;/a&gt;</v>
      </c>
      <c r="I224" s="0" t="str">
        <f aca="false">"&lt;a href='" &amp; D224 &amp; "'&gt;" &amp; "&lt;img src='https://api.qrserver.com/v1/create-qr-code/?size=300x300&amp;data=" &amp; D224 &amp;"' class='qr'/&gt;&lt;/a&gt;"</f>
        <v>&lt;a href='http://www.veryshortintroductions.com/mobile/view/10.1093/actrade/9780192802552.001.0001/actrade-9780192802552'&gt;&lt;img src='https://api.qrserver.com/v1/create-qr-code/?size=300x300&amp;data=http://www.veryshortintroductions.com/mobile/view/10.1093/actrade/9780192802552.001.0001/actrade-9780192802552' class='qr'/&gt;&lt;/a&gt;</v>
      </c>
      <c r="J224" s="0" t="str">
        <f aca="false">"&lt;tr&gt;&lt;td&gt;" &amp; H224 &amp; "&lt;/td&gt;&lt;td&gt;&lt;small&gt;Very Short Introduction&lt;br/&gt;http://m.veryshortintroductions.com&lt;/small&gt;&lt;br/&gt;&lt;em&gt;ebook&lt;/em&gt;&lt;br/&gt;&lt;br/&gt;" &amp; G224 &amp; "&lt;/td&gt;&lt;td&gt;" &amp; I224 &amp; "&lt;/td&gt;&lt;/tr&gt;"</f>
        <v>&lt;tr&gt;&lt;td&gt;&lt;a href='http://dx.doi.org/10.1093/actrade/9780192802552.001.0001'&gt;&lt;img src='http://www.veryshortintroductions.com/view/covers/9780192802552.png' class='coverimage' alt='Hobbes: a very short introduction'/&gt;&lt;/a&gt;&lt;/td&gt;&lt;td&gt;&lt;small&gt;Very Short Introduction&lt;br/&gt;http://m.veryshortintroductions.com&lt;/small&gt;&lt;br/&gt;&lt;em&gt;ebook&lt;/em&gt;&lt;br/&gt;&lt;br/&gt;&lt;a href='http://dx.doi.org/10.1093/actrade/9780192802552.001.0001'&gt;Hobbes&lt;/a&gt;&lt;/td&gt;&lt;td&gt;&lt;a href='http://www.veryshortintroductions.com/mobile/view/10.1093/actrade/9780192802552.001.0001/actrade-9780192802552'&gt;&lt;img src='https://api.qrserver.com/v1/create-qr-code/?size=300x300&amp;data=http://www.veryshortintroductions.com/mobile/view/10.1093/actrade/9780192802552.001.0001/actrade-9780192802552' class='qr'/&gt;&lt;/a&gt;&lt;/td&gt;&lt;/tr&gt;</v>
      </c>
      <c r="N224" s="0" t="s">
        <v>44</v>
      </c>
      <c r="O224" s="0" t="s">
        <v>1169</v>
      </c>
      <c r="P224" s="0" t="s">
        <v>1169</v>
      </c>
      <c r="Q224" s="0" t="s">
        <v>46</v>
      </c>
      <c r="S224" s="0" t="s">
        <v>1170</v>
      </c>
      <c r="Y224" s="0" t="s">
        <v>1171</v>
      </c>
      <c r="AA224" s="0" t="s">
        <v>49</v>
      </c>
      <c r="AB224" s="2" t="n">
        <v>37257</v>
      </c>
      <c r="AC224" s="2" t="n">
        <v>37621</v>
      </c>
      <c r="AK224" s="0" t="s">
        <v>50</v>
      </c>
      <c r="AL224" s="0" t="s">
        <v>51</v>
      </c>
      <c r="AM224" s="0" t="s">
        <v>49</v>
      </c>
      <c r="AN224" s="0" t="s">
        <v>49</v>
      </c>
      <c r="AO224" s="0" t="s">
        <v>49</v>
      </c>
      <c r="AP224" s="0" t="s">
        <v>49</v>
      </c>
      <c r="AQ224" s="0" t="s">
        <v>49</v>
      </c>
    </row>
    <row r="225" customFormat="false" ht="15" hidden="false" customHeight="false" outlineLevel="0" collapsed="false">
      <c r="A225" s="0" t="n">
        <v>10315118</v>
      </c>
      <c r="B225" s="0" t="str">
        <f aca="false">RIGHT(O225,LEN(O225)-FIND("actrade-",O225)-7)</f>
        <v>9780199943548</v>
      </c>
      <c r="C225" s="0" t="str">
        <f aca="false">"10.1093/actrade/" &amp; B225 &amp; ".001.0001"</f>
        <v>10.1093/actrade/9780199943548.001.0001</v>
      </c>
      <c r="D225" s="0" t="str">
        <f aca="false">"http://www.veryshortintroductions.com/mobile/view/" &amp; C225 &amp; "/actrade-" &amp; B225</f>
        <v>http://www.veryshortintroductions.com/mobile/view/10.1093/actrade/9780199943548.001.0001/actrade-9780199943548</v>
      </c>
      <c r="E225" s="0" t="s">
        <v>1172</v>
      </c>
      <c r="F225" s="0" t="str">
        <f aca="false">LEFT(E225,FIND(":",E225)-1)</f>
        <v>Hollywood</v>
      </c>
      <c r="G225" s="0" t="str">
        <f aca="false">"&lt;a href='http://dx.doi.org/" &amp; C225 &amp; "'&gt;" &amp; LEFT(E225,FIND(":",E225)-1) &amp; "&lt;/a&gt;"</f>
        <v>&lt;a href='http://dx.doi.org/10.1093/actrade/9780199943548.001.0001'&gt;Hollywood&lt;/a&gt;</v>
      </c>
      <c r="H225" s="0" t="str">
        <f aca="false">"&lt;a href='http://dx.doi.org/" &amp; C225 &amp; "'&gt;" &amp;"&lt;img src='http://www.veryshortintroductions.com/view/covers/"&amp;B225&amp;".png' class='coverimage' alt='" &amp;E225 &amp; "'/&gt;&lt;/a&gt;"</f>
        <v>&lt;a href='http://dx.doi.org/10.1093/actrade/9780199943548.001.0001'&gt;&lt;img src='http://www.veryshortintroductions.com/view/covers/9780199943548.png' class='coverimage' alt='Hollywood: A Very Short Introduction'/&gt;&lt;/a&gt;</v>
      </c>
      <c r="I225" s="0" t="str">
        <f aca="false">"&lt;a href='" &amp; D225 &amp; "'&gt;" &amp; "&lt;img src='https://api.qrserver.com/v1/create-qr-code/?size=300x300&amp;data=" &amp; D225 &amp;"' class='qr'/&gt;&lt;/a&gt;"</f>
        <v>&lt;a href='http://www.veryshortintroductions.com/mobile/view/10.1093/actrade/9780199943548.001.0001/actrade-9780199943548'&gt;&lt;img src='https://api.qrserver.com/v1/create-qr-code/?size=300x300&amp;data=http://www.veryshortintroductions.com/mobile/view/10.1093/actrade/9780199943548.001.0001/actrade-9780199943548' class='qr'/&gt;&lt;/a&gt;</v>
      </c>
      <c r="J225" s="0" t="str">
        <f aca="false">"&lt;tr&gt;&lt;td&gt;" &amp; H225 &amp; "&lt;/td&gt;&lt;td&gt;&lt;small&gt;Very Short Introduction&lt;br/&gt;http://m.veryshortintroductions.com&lt;/small&gt;&lt;br/&gt;&lt;em&gt;ebook&lt;/em&gt;&lt;br/&gt;&lt;br/&gt;" &amp; G225 &amp; "&lt;/td&gt;&lt;td&gt;" &amp; I225 &amp; "&lt;/td&gt;&lt;/tr&gt;"</f>
        <v>&lt;tr&gt;&lt;td&gt;&lt;a href='http://dx.doi.org/10.1093/actrade/9780199943548.001.0001'&gt;&lt;img src='http://www.veryshortintroductions.com/view/covers/9780199943548.png' class='coverimage' alt='Hollywood: A Very Short Introduction'/&gt;&lt;/a&gt;&lt;/td&gt;&lt;td&gt;&lt;small&gt;Very Short Introduction&lt;br/&gt;http://m.veryshortintroductions.com&lt;/small&gt;&lt;br/&gt;&lt;em&gt;ebook&lt;/em&gt;&lt;br/&gt;&lt;br/&gt;&lt;a href='http://dx.doi.org/10.1093/actrade/9780199943548.001.0001'&gt;Hollywood&lt;/a&gt;&lt;/td&gt;&lt;td&gt;&lt;a href='http://www.veryshortintroductions.com/mobile/view/10.1093/actrade/9780199943548.001.0001/actrade-9780199943548'&gt;&lt;img src='https://api.qrserver.com/v1/create-qr-code/?size=300x300&amp;data=http://www.veryshortintroductions.com/mobile/view/10.1093/actrade/9780199943548.001.0001/actrade-9780199943548' class='qr'/&gt;&lt;/a&gt;&lt;/td&gt;&lt;/tr&gt;</v>
      </c>
      <c r="N225" s="0" t="s">
        <v>44</v>
      </c>
      <c r="O225" s="0" t="s">
        <v>1173</v>
      </c>
      <c r="P225" s="0" t="s">
        <v>1173</v>
      </c>
      <c r="Q225" s="0" t="s">
        <v>46</v>
      </c>
      <c r="S225" s="0" t="s">
        <v>1174</v>
      </c>
      <c r="X225" s="0" t="s">
        <v>1175</v>
      </c>
      <c r="Y225" s="0" t="s">
        <v>1176</v>
      </c>
      <c r="AA225" s="0" t="s">
        <v>49</v>
      </c>
      <c r="AB225" s="2" t="n">
        <v>42370</v>
      </c>
      <c r="AC225" s="2" t="n">
        <v>42735</v>
      </c>
      <c r="AK225" s="0" t="s">
        <v>50</v>
      </c>
      <c r="AL225" s="0" t="s">
        <v>51</v>
      </c>
      <c r="AM225" s="0" t="s">
        <v>49</v>
      </c>
      <c r="AN225" s="0" t="s">
        <v>49</v>
      </c>
      <c r="AO225" s="0" t="s">
        <v>49</v>
      </c>
      <c r="AP225" s="0" t="s">
        <v>49</v>
      </c>
      <c r="AQ225" s="0" t="s">
        <v>49</v>
      </c>
    </row>
    <row r="226" customFormat="false" ht="15" hidden="false" customHeight="false" outlineLevel="0" collapsed="false">
      <c r="A226" s="0" t="n">
        <v>12322023</v>
      </c>
      <c r="B226" s="0" t="str">
        <f aca="false">RIGHT(O226,LEN(O226)-FIND("actrade-",O226)-7)</f>
        <v>9780198747239</v>
      </c>
      <c r="C226" s="0" t="str">
        <f aca="false">"10.1093/actrade/" &amp; B226 &amp; ".001.0001"</f>
        <v>10.1093/actrade/9780198747239.001.0001</v>
      </c>
      <c r="D226" s="0" t="str">
        <f aca="false">"http://www.veryshortintroductions.com/mobile/view/" &amp; C226 &amp; "/actrade-" &amp; B226</f>
        <v>http://www.veryshortintroductions.com/mobile/view/10.1093/actrade/9780198747239.001.0001/actrade-9780198747239</v>
      </c>
      <c r="E226" s="0" t="s">
        <v>1177</v>
      </c>
      <c r="F226" s="0" t="str">
        <f aca="false">LEFT(E226,FIND(":",E226)-1)</f>
        <v>Home</v>
      </c>
      <c r="G226" s="0" t="str">
        <f aca="false">"&lt;a href='http://dx.doi.org/" &amp; C226 &amp; "'&gt;" &amp; LEFT(E226,FIND(":",E226)-1) &amp; "&lt;/a&gt;"</f>
        <v>&lt;a href='http://dx.doi.org/10.1093/actrade/9780198747239.001.0001'&gt;Home&lt;/a&gt;</v>
      </c>
      <c r="H226" s="0" t="str">
        <f aca="false">"&lt;a href='http://dx.doi.org/" &amp; C226 &amp; "'&gt;" &amp;"&lt;img src='http://www.veryshortintroductions.com/view/covers/"&amp;B226&amp;".png' class='coverimage' alt='" &amp;E226 &amp; "'/&gt;&lt;/a&gt;"</f>
        <v>&lt;a href='http://dx.doi.org/10.1093/actrade/9780198747239.001.0001'&gt;&lt;img src='http://www.veryshortintroductions.com/view/covers/9780198747239.png' class='coverimage' alt='Home: A Very Short Introduction'/&gt;&lt;/a&gt;</v>
      </c>
      <c r="I226" s="0" t="str">
        <f aca="false">"&lt;a href='" &amp; D226 &amp; "'&gt;" &amp; "&lt;img src='https://api.qrserver.com/v1/create-qr-code/?size=300x300&amp;data=" &amp; D226 &amp;"' class='qr'/&gt;&lt;/a&gt;"</f>
        <v>&lt;a href='http://www.veryshortintroductions.com/mobile/view/10.1093/actrade/9780198747239.001.0001/actrade-9780198747239'&gt;&lt;img src='https://api.qrserver.com/v1/create-qr-code/?size=300x300&amp;data=http://www.veryshortintroductions.com/mobile/view/10.1093/actrade/9780198747239.001.0001/actrade-9780198747239' class='qr'/&gt;&lt;/a&gt;</v>
      </c>
      <c r="J226" s="0" t="str">
        <f aca="false">"&lt;tr&gt;&lt;td&gt;" &amp; H226 &amp; "&lt;/td&gt;&lt;td&gt;&lt;small&gt;Very Short Introduction&lt;br/&gt;http://m.veryshortintroductions.com&lt;/small&gt;&lt;br/&gt;&lt;em&gt;ebook&lt;/em&gt;&lt;br/&gt;&lt;br/&gt;" &amp; G226 &amp; "&lt;/td&gt;&lt;td&gt;" &amp; I226 &amp; "&lt;/td&gt;&lt;/tr&gt;"</f>
        <v>&lt;tr&gt;&lt;td&gt;&lt;a href='http://dx.doi.org/10.1093/actrade/9780198747239.001.0001'&gt;&lt;img src='http://www.veryshortintroductions.com/view/covers/9780198747239.png' class='coverimage' alt='Home: A Very Short Introduction'/&gt;&lt;/a&gt;&lt;/td&gt;&lt;td&gt;&lt;small&gt;Very Short Introduction&lt;br/&gt;http://m.veryshortintroductions.com&lt;/small&gt;&lt;br/&gt;&lt;em&gt;ebook&lt;/em&gt;&lt;br/&gt;&lt;br/&gt;&lt;a href='http://dx.doi.org/10.1093/actrade/9780198747239.001.0001'&gt;Home&lt;/a&gt;&lt;/td&gt;&lt;td&gt;&lt;a href='http://www.veryshortintroductions.com/mobile/view/10.1093/actrade/9780198747239.001.0001/actrade-9780198747239'&gt;&lt;img src='https://api.qrserver.com/v1/create-qr-code/?size=300x300&amp;data=http://www.veryshortintroductions.com/mobile/view/10.1093/actrade/9780198747239.001.0001/actrade-9780198747239' class='qr'/&gt;&lt;/a&gt;&lt;/td&gt;&lt;/tr&gt;</v>
      </c>
      <c r="N226" s="0" t="s">
        <v>44</v>
      </c>
      <c r="O226" s="0" t="s">
        <v>1178</v>
      </c>
      <c r="P226" s="0" t="s">
        <v>1178</v>
      </c>
      <c r="Q226" s="0" t="s">
        <v>46</v>
      </c>
      <c r="S226" s="0" t="s">
        <v>1179</v>
      </c>
      <c r="X226" s="0" t="s">
        <v>1180</v>
      </c>
      <c r="Y226" s="0" t="s">
        <v>1181</v>
      </c>
      <c r="AA226" s="0" t="s">
        <v>49</v>
      </c>
      <c r="AB226" s="2" t="n">
        <v>42370</v>
      </c>
      <c r="AC226" s="2" t="n">
        <v>42735</v>
      </c>
      <c r="AK226" s="0" t="s">
        <v>50</v>
      </c>
      <c r="AL226" s="0" t="s">
        <v>51</v>
      </c>
      <c r="AM226" s="0" t="s">
        <v>49</v>
      </c>
      <c r="AN226" s="0" t="s">
        <v>49</v>
      </c>
      <c r="AO226" s="0" t="s">
        <v>49</v>
      </c>
      <c r="AP226" s="0" t="s">
        <v>49</v>
      </c>
      <c r="AQ226" s="0" t="s">
        <v>49</v>
      </c>
    </row>
    <row r="227" customFormat="false" ht="15" hidden="false" customHeight="false" outlineLevel="0" collapsed="false">
      <c r="A227" s="0" t="n">
        <v>3093088</v>
      </c>
      <c r="B227" s="0" t="str">
        <f aca="false">RIGHT(O227,LEN(O227)-FIND("actrade-",O227)-7)</f>
        <v>9780199672875</v>
      </c>
      <c r="C227" s="0" t="str">
        <f aca="false">"10.1093/actrade/" &amp; B227 &amp; ".001.0001"</f>
        <v>10.1093/actrade/9780199672875.001.0001</v>
      </c>
      <c r="D227" s="0" t="str">
        <f aca="false">"http://www.veryshortintroductions.com/mobile/view/" &amp; C227 &amp; "/actrade-" &amp; B227</f>
        <v>http://www.veryshortintroductions.com/mobile/view/10.1093/actrade/9780199672875.001.0001/actrade-9780199672875</v>
      </c>
      <c r="E227" s="0" t="s">
        <v>1182</v>
      </c>
      <c r="F227" s="0" t="str">
        <f aca="false">LEFT(E227,FIND(":",E227)-1)</f>
        <v>Hormones  </v>
      </c>
      <c r="G227" s="0" t="str">
        <f aca="false">"&lt;a href='http://dx.doi.org/" &amp; C227 &amp; "'&gt;" &amp; LEFT(E227,FIND(":",E227)-1) &amp; "&lt;/a&gt;"</f>
        <v>&lt;a href='http://dx.doi.org/10.1093/actrade/9780199672875.001.0001'&gt;Hormones  &lt;/a&gt;</v>
      </c>
      <c r="H227" s="0" t="str">
        <f aca="false">"&lt;a href='http://dx.doi.org/" &amp; C227 &amp; "'&gt;" &amp;"&lt;img src='http://www.veryshortintroductions.com/view/covers/"&amp;B227&amp;".png' class='coverimage' alt='" &amp;E227 &amp; "'/&gt;&lt;/a&gt;"</f>
        <v>&lt;a href='http://dx.doi.org/10.1093/actrade/9780199672875.001.0001'&gt;&lt;img src='http://www.veryshortintroductions.com/view/covers/9780199672875.png' class='coverimage' alt='Hormones  : a very short introduction'/&gt;&lt;/a&gt;</v>
      </c>
      <c r="I227" s="0" t="str">
        <f aca="false">"&lt;a href='" &amp; D227 &amp; "'&gt;" &amp; "&lt;img src='https://api.qrserver.com/v1/create-qr-code/?size=300x300&amp;data=" &amp; D227 &amp;"' class='qr'/&gt;&lt;/a&gt;"</f>
        <v>&lt;a href='http://www.veryshortintroductions.com/mobile/view/10.1093/actrade/9780199672875.001.0001/actrade-9780199672875'&gt;&lt;img src='https://api.qrserver.com/v1/create-qr-code/?size=300x300&amp;data=http://www.veryshortintroductions.com/mobile/view/10.1093/actrade/9780199672875.001.0001/actrade-9780199672875' class='qr'/&gt;&lt;/a&gt;</v>
      </c>
      <c r="J227" s="0" t="str">
        <f aca="false">"&lt;tr&gt;&lt;td&gt;" &amp; H227 &amp; "&lt;/td&gt;&lt;td&gt;&lt;small&gt;Very Short Introduction&lt;br/&gt;http://m.veryshortintroductions.com&lt;/small&gt;&lt;br/&gt;&lt;em&gt;ebook&lt;/em&gt;&lt;br/&gt;&lt;br/&gt;" &amp; G227 &amp; "&lt;/td&gt;&lt;td&gt;" &amp; I227 &amp; "&lt;/td&gt;&lt;/tr&gt;"</f>
        <v>&lt;tr&gt;&lt;td&gt;&lt;a href='http://dx.doi.org/10.1093/actrade/9780199672875.001.0001'&gt;&lt;img src='http://www.veryshortintroductions.com/view/covers/9780199672875.png' class='coverimage' alt='Hormones  : a very short introduction'/&gt;&lt;/a&gt;&lt;/td&gt;&lt;td&gt;&lt;small&gt;Very Short Introduction&lt;br/&gt;http://m.veryshortintroductions.com&lt;/small&gt;&lt;br/&gt;&lt;em&gt;ebook&lt;/em&gt;&lt;br/&gt;&lt;br/&gt;&lt;a href='http://dx.doi.org/10.1093/actrade/9780199672875.001.0001'&gt;Hormones  &lt;/a&gt;&lt;/td&gt;&lt;td&gt;&lt;a href='http://www.veryshortintroductions.com/mobile/view/10.1093/actrade/9780199672875.001.0001/actrade-9780199672875'&gt;&lt;img src='https://api.qrserver.com/v1/create-qr-code/?size=300x300&amp;data=http://www.veryshortintroductions.com/mobile/view/10.1093/actrade/9780199672875.001.0001/actrade-9780199672875' class='qr'/&gt;&lt;/a&gt;&lt;/td&gt;&lt;/tr&gt;</v>
      </c>
      <c r="N227" s="0" t="s">
        <v>44</v>
      </c>
      <c r="O227" s="0" t="s">
        <v>1183</v>
      </c>
      <c r="P227" s="0" t="s">
        <v>1183</v>
      </c>
      <c r="Q227" s="0" t="s">
        <v>46</v>
      </c>
      <c r="S227" s="0" t="s">
        <v>1184</v>
      </c>
      <c r="Y227" s="0" t="s">
        <v>1185</v>
      </c>
      <c r="AA227" s="0" t="s">
        <v>49</v>
      </c>
      <c r="AB227" s="2" t="n">
        <v>41640</v>
      </c>
      <c r="AC227" s="2" t="n">
        <v>42004</v>
      </c>
      <c r="AK227" s="0" t="s">
        <v>50</v>
      </c>
      <c r="AL227" s="0" t="s">
        <v>51</v>
      </c>
      <c r="AM227" s="0" t="s">
        <v>49</v>
      </c>
      <c r="AN227" s="0" t="s">
        <v>49</v>
      </c>
      <c r="AO227" s="0" t="s">
        <v>49</v>
      </c>
      <c r="AP227" s="0" t="s">
        <v>49</v>
      </c>
      <c r="AQ227" s="0" t="s">
        <v>49</v>
      </c>
    </row>
    <row r="228" customFormat="false" ht="15" hidden="false" customHeight="false" outlineLevel="0" collapsed="false">
      <c r="A228" s="0" t="n">
        <v>4412469</v>
      </c>
      <c r="B228" s="0" t="str">
        <f aca="false">RIGHT(O228,LEN(O228)-FIND("actrade-",O228)-7)</f>
        <v>9780198707370</v>
      </c>
      <c r="C228" s="0" t="str">
        <f aca="false">"10.1093/actrade/" &amp; B228 &amp; ".001.0001"</f>
        <v>10.1093/actrade/9780198707370.001.0001</v>
      </c>
      <c r="D228" s="0" t="str">
        <f aca="false">"http://www.veryshortintroductions.com/mobile/view/" &amp; C228 &amp; "/actrade-" &amp; B228</f>
        <v>http://www.veryshortintroductions.com/mobile/view/10.1093/actrade/9780198707370.001.0001/actrade-9780198707370</v>
      </c>
      <c r="E228" s="0" t="s">
        <v>1186</v>
      </c>
      <c r="F228" s="0" t="str">
        <f aca="false">LEFT(E228,FIND(":",E228)-1)</f>
        <v>Human Anatomy</v>
      </c>
      <c r="G228" s="0" t="str">
        <f aca="false">"&lt;a href='http://dx.doi.org/" &amp; C228 &amp; "'&gt;" &amp; LEFT(E228,FIND(":",E228)-1) &amp; "&lt;/a&gt;"</f>
        <v>&lt;a href='http://dx.doi.org/10.1093/actrade/9780198707370.001.0001'&gt;Human Anatomy&lt;/a&gt;</v>
      </c>
      <c r="H228" s="0" t="str">
        <f aca="false">"&lt;a href='http://dx.doi.org/" &amp; C228 &amp; "'&gt;" &amp;"&lt;img src='http://www.veryshortintroductions.com/view/covers/"&amp;B228&amp;".png' class='coverimage' alt='" &amp;E228 &amp; "'/&gt;&lt;/a&gt;"</f>
        <v>&lt;a href='http://dx.doi.org/10.1093/actrade/9780198707370.001.0001'&gt;&lt;img src='http://www.veryshortintroductions.com/view/covers/9780198707370.png' class='coverimage' alt='Human Anatomy: A Very Short Introduction'/&gt;&lt;/a&gt;</v>
      </c>
      <c r="I228" s="0" t="str">
        <f aca="false">"&lt;a href='" &amp; D228 &amp; "'&gt;" &amp; "&lt;img src='https://api.qrserver.com/v1/create-qr-code/?size=300x300&amp;data=" &amp; D228 &amp;"' class='qr'/&gt;&lt;/a&gt;"</f>
        <v>&lt;a href='http://www.veryshortintroductions.com/mobile/view/10.1093/actrade/9780198707370.001.0001/actrade-9780198707370'&gt;&lt;img src='https://api.qrserver.com/v1/create-qr-code/?size=300x300&amp;data=http://www.veryshortintroductions.com/mobile/view/10.1093/actrade/9780198707370.001.0001/actrade-9780198707370' class='qr'/&gt;&lt;/a&gt;</v>
      </c>
      <c r="J228" s="0" t="str">
        <f aca="false">"&lt;tr&gt;&lt;td&gt;" &amp; H228 &amp; "&lt;/td&gt;&lt;td&gt;&lt;small&gt;Very Short Introduction&lt;br/&gt;http://m.veryshortintroductions.com&lt;/small&gt;&lt;br/&gt;&lt;em&gt;ebook&lt;/em&gt;&lt;br/&gt;&lt;br/&gt;" &amp; G228 &amp; "&lt;/td&gt;&lt;td&gt;" &amp; I228 &amp; "&lt;/td&gt;&lt;/tr&gt;"</f>
        <v>&lt;tr&gt;&lt;td&gt;&lt;a href='http://dx.doi.org/10.1093/actrade/9780198707370.001.0001'&gt;&lt;img src='http://www.veryshortintroductions.com/view/covers/9780198707370.png' class='coverimage' alt='Human Anatomy: A Very Short Introduction'/&gt;&lt;/a&gt;&lt;/td&gt;&lt;td&gt;&lt;small&gt;Very Short Introduction&lt;br/&gt;http://m.veryshortintroductions.com&lt;/small&gt;&lt;br/&gt;&lt;em&gt;ebook&lt;/em&gt;&lt;br/&gt;&lt;br/&gt;&lt;a href='http://dx.doi.org/10.1093/actrade/9780198707370.001.0001'&gt;Human Anatomy&lt;/a&gt;&lt;/td&gt;&lt;td&gt;&lt;a href='http://www.veryshortintroductions.com/mobile/view/10.1093/actrade/9780198707370.001.0001/actrade-9780198707370'&gt;&lt;img src='https://api.qrserver.com/v1/create-qr-code/?size=300x300&amp;data=http://www.veryshortintroductions.com/mobile/view/10.1093/actrade/9780198707370.001.0001/actrade-9780198707370' class='qr'/&gt;&lt;/a&gt;&lt;/td&gt;&lt;/tr&gt;</v>
      </c>
      <c r="N228" s="0" t="s">
        <v>44</v>
      </c>
      <c r="O228" s="0" t="s">
        <v>1187</v>
      </c>
      <c r="P228" s="0" t="s">
        <v>1187</v>
      </c>
      <c r="Q228" s="0" t="s">
        <v>46</v>
      </c>
      <c r="S228" s="0" t="s">
        <v>1188</v>
      </c>
      <c r="X228" s="0" t="s">
        <v>1189</v>
      </c>
      <c r="Y228" s="0" t="s">
        <v>1190</v>
      </c>
      <c r="AA228" s="0" t="s">
        <v>49</v>
      </c>
      <c r="AB228" s="2" t="n">
        <v>42005</v>
      </c>
      <c r="AC228" s="2" t="n">
        <v>42369</v>
      </c>
      <c r="AK228" s="0" t="s">
        <v>50</v>
      </c>
      <c r="AL228" s="0" t="s">
        <v>51</v>
      </c>
      <c r="AM228" s="0" t="s">
        <v>49</v>
      </c>
      <c r="AN228" s="0" t="s">
        <v>49</v>
      </c>
      <c r="AO228" s="0" t="s">
        <v>49</v>
      </c>
      <c r="AP228" s="0" t="s">
        <v>49</v>
      </c>
      <c r="AQ228" s="0" t="s">
        <v>49</v>
      </c>
    </row>
    <row r="229" customFormat="false" ht="15" hidden="false" customHeight="false" outlineLevel="0" collapsed="false">
      <c r="A229" s="0" t="n">
        <v>1065076</v>
      </c>
      <c r="B229" s="0" t="str">
        <f aca="false">RIGHT(O229,LEN(O229)-FIND("actrade-",O229)-7)</f>
        <v>9780192803603</v>
      </c>
      <c r="C229" s="0" t="str">
        <f aca="false">"10.1093/actrade/" &amp; B229 &amp; ".001.0001"</f>
        <v>10.1093/actrade/9780192803603.001.0001</v>
      </c>
      <c r="D229" s="0" t="str">
        <f aca="false">"http://www.veryshortintroductions.com/mobile/view/" &amp; C229 &amp; "/actrade-" &amp; B229</f>
        <v>http://www.veryshortintroductions.com/mobile/view/10.1093/actrade/9780192803603.001.0001/actrade-9780192803603</v>
      </c>
      <c r="E229" s="0" t="s">
        <v>1191</v>
      </c>
      <c r="F229" s="0" t="str">
        <f aca="false">LEFT(E229,FIND(":",E229)-1)</f>
        <v>Human Evolution</v>
      </c>
      <c r="G229" s="0" t="str">
        <f aca="false">"&lt;a href='http://dx.doi.org/" &amp; C229 &amp; "'&gt;" &amp; LEFT(E229,FIND(":",E229)-1) &amp; "&lt;/a&gt;"</f>
        <v>&lt;a href='http://dx.doi.org/10.1093/actrade/9780192803603.001.0001'&gt;Human Evolution&lt;/a&gt;</v>
      </c>
      <c r="H229" s="0" t="str">
        <f aca="false">"&lt;a href='http://dx.doi.org/" &amp; C229 &amp; "'&gt;" &amp;"&lt;img src='http://www.veryshortintroductions.com/view/covers/"&amp;B229&amp;".png' class='coverimage' alt='" &amp;E229 &amp; "'/&gt;&lt;/a&gt;"</f>
        <v>&lt;a href='http://dx.doi.org/10.1093/actrade/9780192803603.001.0001'&gt;&lt;img src='http://www.veryshortintroductions.com/view/covers/9780192803603.png' class='coverimage' alt='Human Evolution: A Very Short Introduction (Very short introductions ; 142)'/&gt;&lt;/a&gt;</v>
      </c>
      <c r="I229" s="0" t="str">
        <f aca="false">"&lt;a href='" &amp; D229 &amp; "'&gt;" &amp; "&lt;img src='https://api.qrserver.com/v1/create-qr-code/?size=300x300&amp;data=" &amp; D229 &amp;"' class='qr'/&gt;&lt;/a&gt;"</f>
        <v>&lt;a href='http://www.veryshortintroductions.com/mobile/view/10.1093/actrade/9780192803603.001.0001/actrade-9780192803603'&gt;&lt;img src='https://api.qrserver.com/v1/create-qr-code/?size=300x300&amp;data=http://www.veryshortintroductions.com/mobile/view/10.1093/actrade/9780192803603.001.0001/actrade-9780192803603' class='qr'/&gt;&lt;/a&gt;</v>
      </c>
      <c r="J229" s="0" t="str">
        <f aca="false">"&lt;tr&gt;&lt;td&gt;" &amp; H229 &amp; "&lt;/td&gt;&lt;td&gt;&lt;small&gt;Very Short Introduction&lt;br/&gt;http://m.veryshortintroductions.com&lt;/small&gt;&lt;br/&gt;&lt;em&gt;ebook&lt;/em&gt;&lt;br/&gt;&lt;br/&gt;" &amp; G229 &amp; "&lt;/td&gt;&lt;td&gt;" &amp; I229 &amp; "&lt;/td&gt;&lt;/tr&gt;"</f>
        <v>&lt;tr&gt;&lt;td&gt;&lt;a href='http://dx.doi.org/10.1093/actrade/9780192803603.001.0001'&gt;&lt;img src='http://www.veryshortintroductions.com/view/covers/9780192803603.png' class='coverimage' alt='Human Evolution: A Very Short Introduction (Very short introductions ; 142)'/&gt;&lt;/a&gt;&lt;/td&gt;&lt;td&gt;&lt;small&gt;Very Short Introduction&lt;br/&gt;http://m.veryshortintroductions.com&lt;/small&gt;&lt;br/&gt;&lt;em&gt;ebook&lt;/em&gt;&lt;br/&gt;&lt;br/&gt;&lt;a href='http://dx.doi.org/10.1093/actrade/9780192803603.001.0001'&gt;Human Evolution&lt;/a&gt;&lt;/td&gt;&lt;td&gt;&lt;a href='http://www.veryshortintroductions.com/mobile/view/10.1093/actrade/9780192803603.001.0001/actrade-9780192803603'&gt;&lt;img src='https://api.qrserver.com/v1/create-qr-code/?size=300x300&amp;data=http://www.veryshortintroductions.com/mobile/view/10.1093/actrade/9780192803603.001.0001/actrade-9780192803603' class='qr'/&gt;&lt;/a&gt;&lt;/td&gt;&lt;/tr&gt;</v>
      </c>
      <c r="N229" s="0" t="s">
        <v>44</v>
      </c>
      <c r="O229" s="0" t="s">
        <v>1192</v>
      </c>
      <c r="P229" s="0" t="s">
        <v>1192</v>
      </c>
      <c r="Q229" s="0" t="s">
        <v>46</v>
      </c>
      <c r="S229" s="0" t="s">
        <v>1193</v>
      </c>
      <c r="X229" s="0" t="s">
        <v>1194</v>
      </c>
      <c r="Y229" s="0" t="s">
        <v>1195</v>
      </c>
      <c r="AA229" s="0" t="s">
        <v>49</v>
      </c>
      <c r="AB229" s="2" t="n">
        <v>38353</v>
      </c>
      <c r="AC229" s="2" t="n">
        <v>38717</v>
      </c>
      <c r="AJ229" s="0" t="s">
        <v>1196</v>
      </c>
      <c r="AK229" s="0" t="s">
        <v>50</v>
      </c>
      <c r="AL229" s="0" t="s">
        <v>51</v>
      </c>
      <c r="AM229" s="0" t="s">
        <v>49</v>
      </c>
      <c r="AN229" s="0" t="s">
        <v>49</v>
      </c>
      <c r="AO229" s="0" t="s">
        <v>49</v>
      </c>
      <c r="AP229" s="0" t="s">
        <v>49</v>
      </c>
      <c r="AQ229" s="0" t="s">
        <v>49</v>
      </c>
    </row>
    <row r="230" customFormat="false" ht="15" hidden="false" customHeight="false" outlineLevel="0" collapsed="false">
      <c r="A230" s="0" t="n">
        <v>10315119</v>
      </c>
      <c r="B230" s="0" t="str">
        <f aca="false">RIGHT(O230,LEN(O230)-FIND("actrade-",O230)-7)</f>
        <v>9780198706168</v>
      </c>
      <c r="C230" s="0" t="str">
        <f aca="false">"10.1093/actrade/" &amp; B230 &amp; ".001.0001"</f>
        <v>10.1093/actrade/9780198706168.001.0001</v>
      </c>
      <c r="D230" s="0" t="str">
        <f aca="false">"http://www.veryshortintroductions.com/mobile/view/" &amp; C230 &amp; "/actrade-" &amp; B230</f>
        <v>http://www.veryshortintroductions.com/mobile/view/10.1093/actrade/9780198706168.001.0001/actrade-9780198706168</v>
      </c>
      <c r="E230" s="0" t="s">
        <v>1197</v>
      </c>
      <c r="F230" s="0" t="str">
        <f aca="false">LEFT(E230,FIND(":",E230)-1)</f>
        <v>Human Rights</v>
      </c>
      <c r="G230" s="0" t="str">
        <f aca="false">"&lt;a href='http://dx.doi.org/" &amp; C230 &amp; "'&gt;" &amp; LEFT(E230,FIND(":",E230)-1) &amp; "&lt;/a&gt;"</f>
        <v>&lt;a href='http://dx.doi.org/10.1093/actrade/9780198706168.001.0001'&gt;Human Rights&lt;/a&gt;</v>
      </c>
      <c r="H230" s="0" t="str">
        <f aca="false">"&lt;a href='http://dx.doi.org/" &amp; C230 &amp; "'&gt;" &amp;"&lt;img src='http://www.veryshortintroductions.com/view/covers/"&amp;B230&amp;".png' class='coverimage' alt='" &amp;E230 &amp; "'/&gt;&lt;/a&gt;"</f>
        <v>&lt;a href='http://dx.doi.org/10.1093/actrade/9780198706168.001.0001'&gt;&lt;img src='http://www.veryshortintroductions.com/view/covers/9780198706168.png' class='coverimage' alt='Human Rights: A Very Short Introduction'/&gt;&lt;/a&gt;</v>
      </c>
      <c r="I230" s="0" t="str">
        <f aca="false">"&lt;a href='" &amp; D230 &amp; "'&gt;" &amp; "&lt;img src='https://api.qrserver.com/v1/create-qr-code/?size=300x300&amp;data=" &amp; D230 &amp;"' class='qr'/&gt;&lt;/a&gt;"</f>
        <v>&lt;a href='http://www.veryshortintroductions.com/mobile/view/10.1093/actrade/9780198706168.001.0001/actrade-9780198706168'&gt;&lt;img src='https://api.qrserver.com/v1/create-qr-code/?size=300x300&amp;data=http://www.veryshortintroductions.com/mobile/view/10.1093/actrade/9780198706168.001.0001/actrade-9780198706168' class='qr'/&gt;&lt;/a&gt;</v>
      </c>
      <c r="J230" s="0" t="str">
        <f aca="false">"&lt;tr&gt;&lt;td&gt;" &amp; H230 &amp; "&lt;/td&gt;&lt;td&gt;&lt;small&gt;Very Short Introduction&lt;br/&gt;http://m.veryshortintroductions.com&lt;/small&gt;&lt;br/&gt;&lt;em&gt;ebook&lt;/em&gt;&lt;br/&gt;&lt;br/&gt;" &amp; G230 &amp; "&lt;/td&gt;&lt;td&gt;" &amp; I230 &amp; "&lt;/td&gt;&lt;/tr&gt;"</f>
        <v>&lt;tr&gt;&lt;td&gt;&lt;a href='http://dx.doi.org/10.1093/actrade/9780198706168.001.0001'&gt;&lt;img src='http://www.veryshortintroductions.com/view/covers/9780198706168.png' class='coverimage' alt='Human Rights: A Very Short Introduction'/&gt;&lt;/a&gt;&lt;/td&gt;&lt;td&gt;&lt;small&gt;Very Short Introduction&lt;br/&gt;http://m.veryshortintroductions.com&lt;/small&gt;&lt;br/&gt;&lt;em&gt;ebook&lt;/em&gt;&lt;br/&gt;&lt;br/&gt;&lt;a href='http://dx.doi.org/10.1093/actrade/9780198706168.001.0001'&gt;Human Rights&lt;/a&gt;&lt;/td&gt;&lt;td&gt;&lt;a href='http://www.veryshortintroductions.com/mobile/view/10.1093/actrade/9780198706168.001.0001/actrade-9780198706168'&gt;&lt;img src='https://api.qrserver.com/v1/create-qr-code/?size=300x300&amp;data=http://www.veryshortintroductions.com/mobile/view/10.1093/actrade/9780198706168.001.0001/actrade-9780198706168' class='qr'/&gt;&lt;/a&gt;&lt;/td&gt;&lt;/tr&gt;</v>
      </c>
      <c r="N230" s="0" t="s">
        <v>44</v>
      </c>
      <c r="O230" s="0" t="s">
        <v>1198</v>
      </c>
      <c r="P230" s="0" t="s">
        <v>1198</v>
      </c>
      <c r="Q230" s="0" t="s">
        <v>46</v>
      </c>
      <c r="S230" s="0" t="s">
        <v>1199</v>
      </c>
      <c r="X230" s="0" t="s">
        <v>1200</v>
      </c>
      <c r="Y230" s="0" t="s">
        <v>1201</v>
      </c>
      <c r="AA230" s="0" t="s">
        <v>49</v>
      </c>
      <c r="AB230" s="2" t="n">
        <v>42005</v>
      </c>
      <c r="AC230" s="2" t="n">
        <v>42369</v>
      </c>
      <c r="AK230" s="0" t="s">
        <v>50</v>
      </c>
      <c r="AL230" s="0" t="s">
        <v>51</v>
      </c>
      <c r="AM230" s="0" t="s">
        <v>49</v>
      </c>
      <c r="AN230" s="0" t="s">
        <v>49</v>
      </c>
      <c r="AO230" s="0" t="s">
        <v>49</v>
      </c>
      <c r="AP230" s="0" t="s">
        <v>49</v>
      </c>
      <c r="AQ230" s="0" t="s">
        <v>49</v>
      </c>
    </row>
    <row r="231" customFormat="false" ht="15" hidden="false" customHeight="false" outlineLevel="0" collapsed="false">
      <c r="A231" s="0" t="n">
        <v>949736</v>
      </c>
      <c r="B231" s="0" t="str">
        <f aca="false">RIGHT(O231,LEN(O231)-FIND("actrade-",O231)-7)</f>
        <v>9780199205523</v>
      </c>
      <c r="C231" s="0" t="str">
        <f aca="false">"10.1093/actrade/" &amp; B231 &amp; ".001.0001"</f>
        <v>10.1093/actrade/9780199205523.001.0001</v>
      </c>
      <c r="D231" s="0" t="str">
        <f aca="false">"http://www.veryshortintroductions.com/mobile/view/" &amp; C231 &amp; "/actrade-" &amp; B231</f>
        <v>http://www.veryshortintroductions.com/mobile/view/10.1093/actrade/9780199205523.001.0001/actrade-9780199205523</v>
      </c>
      <c r="E231" s="0" t="s">
        <v>1202</v>
      </c>
      <c r="F231" s="0" t="str">
        <f aca="false">LEFT(E231,FIND(":",E231)-1)</f>
        <v>Human Rights</v>
      </c>
      <c r="G231" s="0" t="str">
        <f aca="false">"&lt;a href='http://dx.doi.org/" &amp; C231 &amp; "'&gt;" &amp; LEFT(E231,FIND(":",E231)-1) &amp; "&lt;/a&gt;"</f>
        <v>&lt;a href='http://dx.doi.org/10.1093/actrade/9780199205523.001.0001'&gt;Human Rights&lt;/a&gt;</v>
      </c>
      <c r="H231" s="0" t="str">
        <f aca="false">"&lt;a href='http://dx.doi.org/" &amp; C231 &amp; "'&gt;" &amp;"&lt;img src='http://www.veryshortintroductions.com/view/covers/"&amp;B231&amp;".png' class='coverimage' alt='" &amp;E231 &amp; "'/&gt;&lt;/a&gt;"</f>
        <v>&lt;a href='http://dx.doi.org/10.1093/actrade/9780199205523.001.0001'&gt;&lt;img src='http://www.veryshortintroductions.com/view/covers/9780199205523.png' class='coverimage' alt='Human Rights: A Very Short Introduction (Very short introductions)'/&gt;&lt;/a&gt;</v>
      </c>
      <c r="I231" s="0" t="str">
        <f aca="false">"&lt;a href='" &amp; D231 &amp; "'&gt;" &amp; "&lt;img src='https://api.qrserver.com/v1/create-qr-code/?size=300x300&amp;data=" &amp; D231 &amp;"' class='qr'/&gt;&lt;/a&gt;"</f>
        <v>&lt;a href='http://www.veryshortintroductions.com/mobile/view/10.1093/actrade/9780199205523.001.0001/actrade-9780199205523'&gt;&lt;img src='https://api.qrserver.com/v1/create-qr-code/?size=300x300&amp;data=http://www.veryshortintroductions.com/mobile/view/10.1093/actrade/9780199205523.001.0001/actrade-9780199205523' class='qr'/&gt;&lt;/a&gt;</v>
      </c>
      <c r="J231" s="0" t="str">
        <f aca="false">"&lt;tr&gt;&lt;td&gt;" &amp; H231 &amp; "&lt;/td&gt;&lt;td&gt;&lt;small&gt;Very Short Introduction&lt;br/&gt;http://m.veryshortintroductions.com&lt;/small&gt;&lt;br/&gt;&lt;em&gt;ebook&lt;/em&gt;&lt;br/&gt;&lt;br/&gt;" &amp; G231 &amp; "&lt;/td&gt;&lt;td&gt;" &amp; I231 &amp; "&lt;/td&gt;&lt;/tr&gt;"</f>
        <v>&lt;tr&gt;&lt;td&gt;&lt;a href='http://dx.doi.org/10.1093/actrade/9780199205523.001.0001'&gt;&lt;img src='http://www.veryshortintroductions.com/view/covers/9780199205523.png' class='coverimage' alt='Human Rights: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href='http://dx.doi.org/10.1093/actrade/9780199205523.001.0001'&gt;Human Rights&lt;/a&gt;&lt;/td&gt;&lt;td&gt;&lt;a href='http://www.veryshortintroductions.com/mobile/view/10.1093/actrade/9780199205523.001.0001/actrade-9780199205523'&gt;&lt;img src='https://api.qrserver.com/v1/create-qr-code/?size=300x300&amp;data=http://www.veryshortintroductions.com/mobile/view/10.1093/actrade/9780199205523.001.0001/actrade-9780199205523' class='qr'/&gt;&lt;/a&gt;&lt;/td&gt;&lt;/tr&gt;</v>
      </c>
      <c r="N231" s="0" t="s">
        <v>44</v>
      </c>
      <c r="O231" s="0" t="s">
        <v>1203</v>
      </c>
      <c r="P231" s="0" t="s">
        <v>1203</v>
      </c>
      <c r="Q231" s="0" t="s">
        <v>46</v>
      </c>
      <c r="S231" s="0" t="s">
        <v>1204</v>
      </c>
      <c r="X231" s="0" t="s">
        <v>1205</v>
      </c>
      <c r="Y231" s="0" t="s">
        <v>1206</v>
      </c>
      <c r="AA231" s="0" t="s">
        <v>49</v>
      </c>
      <c r="AB231" s="2" t="n">
        <v>39083</v>
      </c>
      <c r="AC231" s="2" t="n">
        <v>39447</v>
      </c>
      <c r="AJ231" s="0" t="s">
        <v>1207</v>
      </c>
      <c r="AK231" s="0" t="s">
        <v>50</v>
      </c>
      <c r="AL231" s="0" t="s">
        <v>51</v>
      </c>
      <c r="AM231" s="0" t="s">
        <v>49</v>
      </c>
      <c r="AN231" s="0" t="s">
        <v>49</v>
      </c>
      <c r="AO231" s="0" t="s">
        <v>49</v>
      </c>
      <c r="AP231" s="0" t="s">
        <v>49</v>
      </c>
      <c r="AQ231" s="0" t="s">
        <v>49</v>
      </c>
    </row>
    <row r="232" customFormat="false" ht="15" hidden="false" customHeight="false" outlineLevel="0" collapsed="false">
      <c r="A232" s="0" t="n">
        <v>3093062</v>
      </c>
      <c r="B232" s="0" t="str">
        <f aca="false">RIGHT(O232,LEN(O232)-FIND("actrade-",O232)-7)</f>
        <v>9780199553648</v>
      </c>
      <c r="C232" s="0" t="str">
        <f aca="false">"10.1093/actrade/" &amp; B232 &amp; ".001.0001"</f>
        <v>10.1093/actrade/9780199553648.001.0001</v>
      </c>
      <c r="D232" s="0" t="str">
        <f aca="false">"http://www.veryshortintroductions.com/mobile/view/" &amp; C232 &amp; "/actrade-" &amp; B232</f>
        <v>http://www.veryshortintroductions.com/mobile/view/10.1093/actrade/9780199553648.001.0001/actrade-9780199553648</v>
      </c>
      <c r="E232" s="0" t="s">
        <v>1208</v>
      </c>
      <c r="F232" s="0" t="str">
        <f aca="false">LEFT(E232,FIND(":",E232)-1)</f>
        <v>Humanism</v>
      </c>
      <c r="G232" s="0" t="str">
        <f aca="false">"&lt;a href='http://dx.doi.org/" &amp; C232 &amp; "'&gt;" &amp; LEFT(E232,FIND(":",E232)-1) &amp; "&lt;/a&gt;"</f>
        <v>&lt;a href='http://dx.doi.org/10.1093/actrade/9780199553648.001.0001'&gt;Humanism&lt;/a&gt;</v>
      </c>
      <c r="H232" s="0" t="str">
        <f aca="false">"&lt;a href='http://dx.doi.org/" &amp; C232 &amp; "'&gt;" &amp;"&lt;img src='http://www.veryshortintroductions.com/view/covers/"&amp;B232&amp;".png' class='coverimage' alt='" &amp;E232 &amp; "'/&gt;&lt;/a&gt;"</f>
        <v>&lt;a href='http://dx.doi.org/10.1093/actrade/9780199553648.001.0001'&gt;&lt;img src='http://www.veryshortintroductions.com/view/covers/9780199553648.png' class='coverimage' alt='Humanism: a very short introduction'/&gt;&lt;/a&gt;</v>
      </c>
      <c r="I232" s="0" t="str">
        <f aca="false">"&lt;a href='" &amp; D232 &amp; "'&gt;" &amp; "&lt;img src='https://api.qrserver.com/v1/create-qr-code/?size=300x300&amp;data=" &amp; D232 &amp;"' class='qr'/&gt;&lt;/a&gt;"</f>
        <v>&lt;a href='http://www.veryshortintroductions.com/mobile/view/10.1093/actrade/9780199553648.001.0001/actrade-9780199553648'&gt;&lt;img src='https://api.qrserver.com/v1/create-qr-code/?size=300x300&amp;data=http://www.veryshortintroductions.com/mobile/view/10.1093/actrade/9780199553648.001.0001/actrade-9780199553648' class='qr'/&gt;&lt;/a&gt;</v>
      </c>
      <c r="J232" s="0" t="str">
        <f aca="false">"&lt;tr&gt;&lt;td&gt;" &amp; H232 &amp; "&lt;/td&gt;&lt;td&gt;&lt;small&gt;Very Short Introduction&lt;br/&gt;http://m.veryshortintroductions.com&lt;/small&gt;&lt;br/&gt;&lt;em&gt;ebook&lt;/em&gt;&lt;br/&gt;&lt;br/&gt;" &amp; G232 &amp; "&lt;/td&gt;&lt;td&gt;" &amp; I232 &amp; "&lt;/td&gt;&lt;/tr&gt;"</f>
        <v>&lt;tr&gt;&lt;td&gt;&lt;a href='http://dx.doi.org/10.1093/actrade/9780199553648.001.0001'&gt;&lt;img src='http://www.veryshortintroductions.com/view/covers/9780199553648.png' class='coverimage' alt='Humanism: a very short introduction'/&gt;&lt;/a&gt;&lt;/td&gt;&lt;td&gt;&lt;small&gt;Very Short Introduction&lt;br/&gt;http://m.veryshortintroductions.com&lt;/small&gt;&lt;br/&gt;&lt;em&gt;ebook&lt;/em&gt;&lt;br/&gt;&lt;br/&gt;&lt;a href='http://dx.doi.org/10.1093/actrade/9780199553648.001.0001'&gt;Humanism&lt;/a&gt;&lt;/td&gt;&lt;td&gt;&lt;a href='http://www.veryshortintroductions.com/mobile/view/10.1093/actrade/9780199553648.001.0001/actrade-9780199553648'&gt;&lt;img src='https://api.qrserver.com/v1/create-qr-code/?size=300x300&amp;data=http://www.veryshortintroductions.com/mobile/view/10.1093/actrade/9780199553648.001.0001/actrade-9780199553648' class='qr'/&gt;&lt;/a&gt;&lt;/td&gt;&lt;/tr&gt;</v>
      </c>
      <c r="N232" s="0" t="s">
        <v>44</v>
      </c>
      <c r="O232" s="0" t="s">
        <v>1209</v>
      </c>
      <c r="P232" s="0" t="s">
        <v>1209</v>
      </c>
      <c r="Q232" s="0" t="s">
        <v>46</v>
      </c>
      <c r="S232" s="0" t="s">
        <v>1210</v>
      </c>
      <c r="Y232" s="0" t="s">
        <v>1211</v>
      </c>
      <c r="AA232" s="0" t="s">
        <v>49</v>
      </c>
      <c r="AB232" s="2" t="n">
        <v>40544</v>
      </c>
      <c r="AC232" s="2" t="n">
        <v>40908</v>
      </c>
      <c r="AK232" s="0" t="s">
        <v>50</v>
      </c>
      <c r="AL232" s="0" t="s">
        <v>51</v>
      </c>
      <c r="AM232" s="0" t="s">
        <v>49</v>
      </c>
      <c r="AN232" s="0" t="s">
        <v>49</v>
      </c>
      <c r="AO232" s="0" t="s">
        <v>49</v>
      </c>
      <c r="AP232" s="0" t="s">
        <v>49</v>
      </c>
      <c r="AQ232" s="0" t="s">
        <v>49</v>
      </c>
    </row>
    <row r="233" customFormat="false" ht="15" hidden="false" customHeight="false" outlineLevel="0" collapsed="false">
      <c r="A233" s="0" t="n">
        <v>1135451</v>
      </c>
      <c r="B233" s="0" t="str">
        <f aca="false">RIGHT(O233,LEN(O233)-FIND("actrade-",O233)-7)</f>
        <v>9780192854063</v>
      </c>
      <c r="C233" s="0" t="str">
        <f aca="false">"10.1093/actrade/" &amp; B233 &amp; ".001.0001"</f>
        <v>10.1093/actrade/9780192854063.001.0001</v>
      </c>
      <c r="D233" s="0" t="str">
        <f aca="false">"http://www.veryshortintroductions.com/mobile/view/" &amp; C233 &amp; "/actrade-" &amp; B233</f>
        <v>http://www.veryshortintroductions.com/mobile/view/10.1093/actrade/9780192854063.001.0001/actrade-9780192854063</v>
      </c>
      <c r="E233" s="0" t="s">
        <v>1212</v>
      </c>
      <c r="F233" s="0" t="str">
        <f aca="false">LEFT(E233,FIND(":",E233)-1)</f>
        <v>Hume</v>
      </c>
      <c r="G233" s="0" t="str">
        <f aca="false">"&lt;a href='http://dx.doi.org/" &amp; C233 &amp; "'&gt;" &amp; LEFT(E233,FIND(":",E233)-1) &amp; "&lt;/a&gt;"</f>
        <v>&lt;a href='http://dx.doi.org/10.1093/actrade/9780192854063.001.0001'&gt;Hume&lt;/a&gt;</v>
      </c>
      <c r="H233" s="0" t="str">
        <f aca="false">"&lt;a href='http://dx.doi.org/" &amp; C233 &amp; "'&gt;" &amp;"&lt;img src='http://www.veryshortintroductions.com/view/covers/"&amp;B233&amp;".png' class='coverimage' alt='" &amp;E233 &amp; "'/&gt;&lt;/a&gt;"</f>
        <v>&lt;a href='http://dx.doi.org/10.1093/actrade/9780192854063.001.0001'&gt;&lt;img src='http://www.veryshortintroductions.com/view/covers/9780192854063.png' class='coverimage' alt='Hume: A Very Short Introduction'/&gt;&lt;/a&gt;</v>
      </c>
      <c r="I233" s="0" t="str">
        <f aca="false">"&lt;a href='" &amp; D233 &amp; "'&gt;" &amp; "&lt;img src='https://api.qrserver.com/v1/create-qr-code/?size=300x300&amp;data=" &amp; D233 &amp;"' class='qr'/&gt;&lt;/a&gt;"</f>
        <v>&lt;a href='http://www.veryshortintroductions.com/mobile/view/10.1093/actrade/9780192854063.001.0001/actrade-9780192854063'&gt;&lt;img src='https://api.qrserver.com/v1/create-qr-code/?size=300x300&amp;data=http://www.veryshortintroductions.com/mobile/view/10.1093/actrade/9780192854063.001.0001/actrade-9780192854063' class='qr'/&gt;&lt;/a&gt;</v>
      </c>
      <c r="J233" s="0" t="str">
        <f aca="false">"&lt;tr&gt;&lt;td&gt;" &amp; H233 &amp; "&lt;/td&gt;&lt;td&gt;&lt;small&gt;Very Short Introduction&lt;br/&gt;http://m.veryshortintroductions.com&lt;/small&gt;&lt;br/&gt;&lt;em&gt;ebook&lt;/em&gt;&lt;br/&gt;&lt;br/&gt;" &amp; G233 &amp; "&lt;/td&gt;&lt;td&gt;" &amp; I233 &amp; "&lt;/td&gt;&lt;/tr&gt;"</f>
        <v>&lt;tr&gt;&lt;td&gt;&lt;a href='http://dx.doi.org/10.1093/actrade/9780192854063.001.0001'&gt;&lt;img src='http://www.veryshortintroductions.com/view/covers/9780192854063.png' class='coverimage' alt='Hume: A Very Short Introduction'/&gt;&lt;/a&gt;&lt;/td&gt;&lt;td&gt;&lt;small&gt;Very Short Introduction&lt;br/&gt;http://m.veryshortintroductions.com&lt;/small&gt;&lt;br/&gt;&lt;em&gt;ebook&lt;/em&gt;&lt;br/&gt;&lt;br/&gt;&lt;a href='http://dx.doi.org/10.1093/actrade/9780192854063.001.0001'&gt;Hume&lt;/a&gt;&lt;/td&gt;&lt;td&gt;&lt;a href='http://www.veryshortintroductions.com/mobile/view/10.1093/actrade/9780192854063.001.0001/actrade-9780192854063'&gt;&lt;img src='https://api.qrserver.com/v1/create-qr-code/?size=300x300&amp;data=http://www.veryshortintroductions.com/mobile/view/10.1093/actrade/9780192854063.001.0001/actrade-9780192854063' class='qr'/&gt;&lt;/a&gt;&lt;/td&gt;&lt;/tr&gt;</v>
      </c>
      <c r="N233" s="0" t="s">
        <v>44</v>
      </c>
      <c r="O233" s="0" t="s">
        <v>1213</v>
      </c>
      <c r="P233" s="0" t="s">
        <v>1213</v>
      </c>
      <c r="Q233" s="0" t="s">
        <v>46</v>
      </c>
      <c r="S233" s="0" t="s">
        <v>1214</v>
      </c>
      <c r="X233" s="0" t="s">
        <v>1215</v>
      </c>
      <c r="Y233" s="0" t="s">
        <v>1216</v>
      </c>
      <c r="AA233" s="0" t="s">
        <v>49</v>
      </c>
      <c r="AB233" s="2" t="n">
        <v>36526</v>
      </c>
      <c r="AC233" s="2" t="n">
        <v>36891</v>
      </c>
      <c r="AJ233" s="0" t="s">
        <v>694</v>
      </c>
      <c r="AK233" s="0" t="s">
        <v>50</v>
      </c>
      <c r="AL233" s="0" t="s">
        <v>51</v>
      </c>
      <c r="AM233" s="0" t="s">
        <v>49</v>
      </c>
      <c r="AN233" s="0" t="s">
        <v>49</v>
      </c>
      <c r="AO233" s="0" t="s">
        <v>49</v>
      </c>
      <c r="AP233" s="0" t="s">
        <v>49</v>
      </c>
      <c r="AQ233" s="0" t="s">
        <v>49</v>
      </c>
    </row>
    <row r="234" customFormat="false" ht="15" hidden="false" customHeight="false" outlineLevel="0" collapsed="false">
      <c r="A234" s="0" t="n">
        <v>3092996</v>
      </c>
      <c r="B234" s="0" t="str">
        <f aca="false">RIGHT(O234,LEN(O234)-FIND("actrade-",O234)-7)</f>
        <v>9780199552221</v>
      </c>
      <c r="C234" s="0" t="str">
        <f aca="false">"10.1093/actrade/" &amp; B234 &amp; ".001.0001"</f>
        <v>10.1093/actrade/9780199552221.001.0001</v>
      </c>
      <c r="D234" s="0" t="str">
        <f aca="false">"http://www.veryshortintroductions.com/mobile/view/" &amp; C234 &amp; "/actrade-" &amp; B234</f>
        <v>http://www.veryshortintroductions.com/mobile/view/10.1093/actrade/9780199552221.001.0001/actrade-9780199552221</v>
      </c>
      <c r="E234" s="0" t="s">
        <v>1217</v>
      </c>
      <c r="F234" s="0" t="str">
        <f aca="false">LEFT(E234,FIND(":",E234)-1)</f>
        <v>Humour  </v>
      </c>
      <c r="G234" s="0" t="str">
        <f aca="false">"&lt;a href='http://dx.doi.org/" &amp; C234 &amp; "'&gt;" &amp; LEFT(E234,FIND(":",E234)-1) &amp; "&lt;/a&gt;"</f>
        <v>&lt;a href='http://dx.doi.org/10.1093/actrade/9780199552221.001.0001'&gt;Humour  &lt;/a&gt;</v>
      </c>
      <c r="H234" s="0" t="str">
        <f aca="false">"&lt;a href='http://dx.doi.org/" &amp; C234 &amp; "'&gt;" &amp;"&lt;img src='http://www.veryshortintroductions.com/view/covers/"&amp;B234&amp;".png' class='coverimage' alt='" &amp;E234 &amp; "'/&gt;&lt;/a&gt;"</f>
        <v>&lt;a href='http://dx.doi.org/10.1093/actrade/9780199552221.001.0001'&gt;&lt;img src='http://www.veryshortintroductions.com/view/covers/9780199552221.png' class='coverimage' alt='Humour  : a very short introduction'/&gt;&lt;/a&gt;</v>
      </c>
      <c r="I234" s="0" t="str">
        <f aca="false">"&lt;a href='" &amp; D234 &amp; "'&gt;" &amp; "&lt;img src='https://api.qrserver.com/v1/create-qr-code/?size=300x300&amp;data=" &amp; D234 &amp;"' class='qr'/&gt;&lt;/a&gt;"</f>
        <v>&lt;a href='http://www.veryshortintroductions.com/mobile/view/10.1093/actrade/9780199552221.001.0001/actrade-9780199552221'&gt;&lt;img src='https://api.qrserver.com/v1/create-qr-code/?size=300x300&amp;data=http://www.veryshortintroductions.com/mobile/view/10.1093/actrade/9780199552221.001.0001/actrade-9780199552221' class='qr'/&gt;&lt;/a&gt;</v>
      </c>
      <c r="J234" s="0" t="str">
        <f aca="false">"&lt;tr&gt;&lt;td&gt;" &amp; H234 &amp; "&lt;/td&gt;&lt;td&gt;&lt;small&gt;Very Short Introduction&lt;br/&gt;http://m.veryshortintroductions.com&lt;/small&gt;&lt;br/&gt;&lt;em&gt;ebook&lt;/em&gt;&lt;br/&gt;&lt;br/&gt;" &amp; G234 &amp; "&lt;/td&gt;&lt;td&gt;" &amp; I234 &amp; "&lt;/td&gt;&lt;/tr&gt;"</f>
        <v>&lt;tr&gt;&lt;td&gt;&lt;a href='http://dx.doi.org/10.1093/actrade/9780199552221.001.0001'&gt;&lt;img src='http://www.veryshortintroductions.com/view/covers/9780199552221.png' class='coverimage' alt='Humour  : a very short introduction'/&gt;&lt;/a&gt;&lt;/td&gt;&lt;td&gt;&lt;small&gt;Very Short Introduction&lt;br/&gt;http://m.veryshortintroductions.com&lt;/small&gt;&lt;br/&gt;&lt;em&gt;ebook&lt;/em&gt;&lt;br/&gt;&lt;br/&gt;&lt;a href='http://dx.doi.org/10.1093/actrade/9780199552221.001.0001'&gt;Humour  &lt;/a&gt;&lt;/td&gt;&lt;td&gt;&lt;a href='http://www.veryshortintroductions.com/mobile/view/10.1093/actrade/9780199552221.001.0001/actrade-9780199552221'&gt;&lt;img src='https://api.qrserver.com/v1/create-qr-code/?size=300x300&amp;data=http://www.veryshortintroductions.com/mobile/view/10.1093/actrade/9780199552221.001.0001/actrade-9780199552221' class='qr'/&gt;&lt;/a&gt;&lt;/td&gt;&lt;/tr&gt;</v>
      </c>
      <c r="N234" s="0" t="s">
        <v>44</v>
      </c>
      <c r="O234" s="0" t="s">
        <v>1218</v>
      </c>
      <c r="P234" s="0" t="s">
        <v>1218</v>
      </c>
      <c r="Q234" s="0" t="s">
        <v>46</v>
      </c>
      <c r="S234" s="0" t="s">
        <v>1219</v>
      </c>
      <c r="Y234" s="0" t="s">
        <v>1220</v>
      </c>
      <c r="AA234" s="0" t="s">
        <v>49</v>
      </c>
      <c r="AB234" s="2" t="n">
        <v>41640</v>
      </c>
      <c r="AC234" s="2" t="n">
        <v>42004</v>
      </c>
      <c r="AK234" s="0" t="s">
        <v>50</v>
      </c>
      <c r="AL234" s="0" t="s">
        <v>51</v>
      </c>
      <c r="AM234" s="0" t="s">
        <v>49</v>
      </c>
      <c r="AN234" s="0" t="s">
        <v>49</v>
      </c>
      <c r="AO234" s="0" t="s">
        <v>49</v>
      </c>
      <c r="AP234" s="0" t="s">
        <v>49</v>
      </c>
      <c r="AQ234" s="0" t="s">
        <v>49</v>
      </c>
    </row>
    <row r="235" customFormat="false" ht="15" hidden="false" customHeight="false" outlineLevel="0" collapsed="false">
      <c r="A235" s="0" t="n">
        <v>1068916</v>
      </c>
      <c r="B235" s="0" t="str">
        <f aca="false">RIGHT(O235,LEN(O235)-FIND("actrade-",O235)-7)</f>
        <v>9780192802811</v>
      </c>
      <c r="C235" s="0" t="str">
        <f aca="false">"10.1093/actrade/" &amp; B235 &amp; ".001.0001"</f>
        <v>10.1093/actrade/9780192802811.001.0001</v>
      </c>
      <c r="D235" s="0" t="str">
        <f aca="false">"http://www.veryshortintroductions.com/mobile/view/" &amp; C235 &amp; "/actrade-" &amp; B235</f>
        <v>http://www.veryshortintroductions.com/mobile/view/10.1093/actrade/9780192802811.001.0001/actrade-9780192802811</v>
      </c>
      <c r="E235" s="0" t="s">
        <v>1221</v>
      </c>
      <c r="F235" s="0" t="str">
        <f aca="false">LEFT(E235,FIND(":",E235)-1)</f>
        <v>Ideology</v>
      </c>
      <c r="G235" s="0" t="str">
        <f aca="false">"&lt;a href='http://dx.doi.org/" &amp; C235 &amp; "'&gt;" &amp; LEFT(E235,FIND(":",E235)-1) &amp; "&lt;/a&gt;"</f>
        <v>&lt;a href='http://dx.doi.org/10.1093/actrade/9780192802811.001.0001'&gt;Ideology&lt;/a&gt;</v>
      </c>
      <c r="H235" s="0" t="str">
        <f aca="false">"&lt;a href='http://dx.doi.org/" &amp; C235 &amp; "'&gt;" &amp;"&lt;img src='http://www.veryshortintroductions.com/view/covers/"&amp;B235&amp;".png' class='coverimage' alt='" &amp;E235 &amp; "'/&gt;&lt;/a&gt;"</f>
        <v>&lt;a href='http://dx.doi.org/10.1093/actrade/9780192802811.001.0001'&gt;&lt;img src='http://www.veryshortintroductions.com/view/covers/9780192802811.png' class='coverimage' alt='Ideology: A Very Short Introduction (Very short introductions ; 95)'/&gt;&lt;/a&gt;</v>
      </c>
      <c r="I235" s="0" t="str">
        <f aca="false">"&lt;a href='" &amp; D235 &amp; "'&gt;" &amp; "&lt;img src='https://api.qrserver.com/v1/create-qr-code/?size=300x300&amp;data=" &amp; D235 &amp;"' class='qr'/&gt;&lt;/a&gt;"</f>
        <v>&lt;a href='http://www.veryshortintroductions.com/mobile/view/10.1093/actrade/9780192802811.001.0001/actrade-9780192802811'&gt;&lt;img src='https://api.qrserver.com/v1/create-qr-code/?size=300x300&amp;data=http://www.veryshortintroductions.com/mobile/view/10.1093/actrade/9780192802811.001.0001/actrade-9780192802811' class='qr'/&gt;&lt;/a&gt;</v>
      </c>
      <c r="J235" s="0" t="str">
        <f aca="false">"&lt;tr&gt;&lt;td&gt;" &amp; H235 &amp; "&lt;/td&gt;&lt;td&gt;&lt;small&gt;Very Short Introduction&lt;br/&gt;http://m.veryshortintroductions.com&lt;/small&gt;&lt;br/&gt;&lt;em&gt;ebook&lt;/em&gt;&lt;br/&gt;&lt;br/&gt;" &amp; G235 &amp; "&lt;/td&gt;&lt;td&gt;" &amp; I235 &amp; "&lt;/td&gt;&lt;/tr&gt;"</f>
        <v>&lt;tr&gt;&lt;td&gt;&lt;a href='http://dx.doi.org/10.1093/actrade/9780192802811.001.0001'&gt;&lt;img src='http://www.veryshortintroductions.com/view/covers/9780192802811.png' class='coverimage' alt='Ideology: A Very Short Introduction (Very short introductions ; 95)'/&gt;&lt;/a&gt;&lt;/td&gt;&lt;td&gt;&lt;small&gt;Very Short Introduction&lt;br/&gt;http://m.veryshortintroductions.com&lt;/small&gt;&lt;br/&gt;&lt;em&gt;ebook&lt;/em&gt;&lt;br/&gt;&lt;br/&gt;&lt;a href='http://dx.doi.org/10.1093/actrade/9780192802811.001.0001'&gt;Ideology&lt;/a&gt;&lt;/td&gt;&lt;td&gt;&lt;a href='http://www.veryshortintroductions.com/mobile/view/10.1093/actrade/9780192802811.001.0001/actrade-9780192802811'&gt;&lt;img src='https://api.qrserver.com/v1/create-qr-code/?size=300x300&amp;data=http://www.veryshortintroductions.com/mobile/view/10.1093/actrade/9780192802811.001.0001/actrade-9780192802811' class='qr'/&gt;&lt;/a&gt;&lt;/td&gt;&lt;/tr&gt;</v>
      </c>
      <c r="N235" s="0" t="s">
        <v>44</v>
      </c>
      <c r="O235" s="0" t="s">
        <v>1222</v>
      </c>
      <c r="P235" s="0" t="s">
        <v>1222</v>
      </c>
      <c r="Q235" s="0" t="s">
        <v>46</v>
      </c>
      <c r="S235" s="0" t="s">
        <v>1223</v>
      </c>
      <c r="X235" s="0" t="s">
        <v>1224</v>
      </c>
      <c r="Y235" s="0" t="s">
        <v>1225</v>
      </c>
      <c r="AA235" s="0" t="s">
        <v>49</v>
      </c>
      <c r="AB235" s="2" t="n">
        <v>37622</v>
      </c>
      <c r="AC235" s="2" t="n">
        <v>37986</v>
      </c>
      <c r="AJ235" s="0" t="s">
        <v>1226</v>
      </c>
      <c r="AK235" s="0" t="s">
        <v>50</v>
      </c>
      <c r="AL235" s="0" t="s">
        <v>51</v>
      </c>
      <c r="AM235" s="0" t="s">
        <v>49</v>
      </c>
      <c r="AN235" s="0" t="s">
        <v>49</v>
      </c>
      <c r="AO235" s="0" t="s">
        <v>49</v>
      </c>
      <c r="AP235" s="0" t="s">
        <v>49</v>
      </c>
      <c r="AQ235" s="0" t="s">
        <v>49</v>
      </c>
    </row>
    <row r="236" customFormat="false" ht="15" hidden="false" customHeight="false" outlineLevel="0" collapsed="false">
      <c r="A236" s="0" t="n">
        <v>12322024</v>
      </c>
      <c r="B236" s="0" t="str">
        <f aca="false">RIGHT(O236,LEN(O236)-FIND("actrade-",O236)-7)</f>
        <v>9780198723097</v>
      </c>
      <c r="C236" s="0" t="str">
        <f aca="false">"10.1093/actrade/" &amp; B236 &amp; ".001.0001"</f>
        <v>10.1093/actrade/9780198723097.001.0001</v>
      </c>
      <c r="D236" s="0" t="str">
        <f aca="false">"http://www.veryshortintroductions.com/mobile/view/" &amp; C236 &amp; "/actrade-" &amp; B236</f>
        <v>http://www.veryshortintroductions.com/mobile/view/10.1093/actrade/9780198723097.001.0001/actrade-9780198723097</v>
      </c>
      <c r="E236" s="0" t="s">
        <v>1227</v>
      </c>
      <c r="F236" s="0" t="str">
        <f aca="false">LEFT(E236,FIND(":",E236)-1)</f>
        <v>Indian Cinema</v>
      </c>
      <c r="G236" s="0" t="str">
        <f aca="false">"&lt;a href='http://dx.doi.org/" &amp; C236 &amp; "'&gt;" &amp; LEFT(E236,FIND(":",E236)-1) &amp; "&lt;/a&gt;"</f>
        <v>&lt;a href='http://dx.doi.org/10.1093/actrade/9780198723097.001.0001'&gt;Indian Cinema&lt;/a&gt;</v>
      </c>
      <c r="H236" s="0" t="str">
        <f aca="false">"&lt;a href='http://dx.doi.org/" &amp; C236 &amp; "'&gt;" &amp;"&lt;img src='http://www.veryshortintroductions.com/view/covers/"&amp;B236&amp;".png' class='coverimage' alt='" &amp;E236 &amp; "'/&gt;&lt;/a&gt;"</f>
        <v>&lt;a href='http://dx.doi.org/10.1093/actrade/9780198723097.001.0001'&gt;&lt;img src='http://www.veryshortintroductions.com/view/covers/9780198723097.png' class='coverimage' alt='Indian Cinema: A Very Short Introduction'/&gt;&lt;/a&gt;</v>
      </c>
      <c r="I236" s="0" t="str">
        <f aca="false">"&lt;a href='" &amp; D236 &amp; "'&gt;" &amp; "&lt;img src='https://api.qrserver.com/v1/create-qr-code/?size=300x300&amp;data=" &amp; D236 &amp;"' class='qr'/&gt;&lt;/a&gt;"</f>
        <v>&lt;a href='http://www.veryshortintroductions.com/mobile/view/10.1093/actrade/9780198723097.001.0001/actrade-9780198723097'&gt;&lt;img src='https://api.qrserver.com/v1/create-qr-code/?size=300x300&amp;data=http://www.veryshortintroductions.com/mobile/view/10.1093/actrade/9780198723097.001.0001/actrade-9780198723097' class='qr'/&gt;&lt;/a&gt;</v>
      </c>
      <c r="J236" s="0" t="str">
        <f aca="false">"&lt;tr&gt;&lt;td&gt;" &amp; H236 &amp; "&lt;/td&gt;&lt;td&gt;&lt;small&gt;Very Short Introduction&lt;br/&gt;http://m.veryshortintroductions.com&lt;/small&gt;&lt;br/&gt;&lt;em&gt;ebook&lt;/em&gt;&lt;br/&gt;&lt;br/&gt;" &amp; G236 &amp; "&lt;/td&gt;&lt;td&gt;" &amp; I236 &amp; "&lt;/td&gt;&lt;/tr&gt;"</f>
        <v>&lt;tr&gt;&lt;td&gt;&lt;a href='http://dx.doi.org/10.1093/actrade/9780198723097.001.0001'&gt;&lt;img src='http://www.veryshortintroductions.com/view/covers/9780198723097.png' class='coverimage' alt='Indian Cinema: A Very Short Introduction'/&gt;&lt;/a&gt;&lt;/td&gt;&lt;td&gt;&lt;small&gt;Very Short Introduction&lt;br/&gt;http://m.veryshortintroductions.com&lt;/small&gt;&lt;br/&gt;&lt;em&gt;ebook&lt;/em&gt;&lt;br/&gt;&lt;br/&gt;&lt;a href='http://dx.doi.org/10.1093/actrade/9780198723097.001.0001'&gt;Indian Cinema&lt;/a&gt;&lt;/td&gt;&lt;td&gt;&lt;a href='http://www.veryshortintroductions.com/mobile/view/10.1093/actrade/9780198723097.001.0001/actrade-9780198723097'&gt;&lt;img src='https://api.qrserver.com/v1/create-qr-code/?size=300x300&amp;data=http://www.veryshortintroductions.com/mobile/view/10.1093/actrade/9780198723097.001.0001/actrade-9780198723097' class='qr'/&gt;&lt;/a&gt;&lt;/td&gt;&lt;/tr&gt;</v>
      </c>
      <c r="N236" s="0" t="s">
        <v>44</v>
      </c>
      <c r="O236" s="0" t="s">
        <v>1228</v>
      </c>
      <c r="P236" s="0" t="s">
        <v>1228</v>
      </c>
      <c r="Q236" s="0" t="s">
        <v>46</v>
      </c>
      <c r="S236" s="0" t="s">
        <v>1229</v>
      </c>
      <c r="X236" s="0" t="s">
        <v>1230</v>
      </c>
      <c r="Y236" s="0" t="s">
        <v>1231</v>
      </c>
      <c r="AA236" s="0" t="s">
        <v>49</v>
      </c>
      <c r="AB236" s="2" t="n">
        <v>42370</v>
      </c>
      <c r="AC236" s="2" t="n">
        <v>42735</v>
      </c>
      <c r="AK236" s="0" t="s">
        <v>50</v>
      </c>
      <c r="AL236" s="0" t="s">
        <v>51</v>
      </c>
      <c r="AM236" s="0" t="s">
        <v>49</v>
      </c>
      <c r="AN236" s="0" t="s">
        <v>49</v>
      </c>
      <c r="AO236" s="0" t="s">
        <v>49</v>
      </c>
      <c r="AP236" s="0" t="s">
        <v>49</v>
      </c>
      <c r="AQ236" s="0" t="s">
        <v>49</v>
      </c>
    </row>
    <row r="237" customFormat="false" ht="15" hidden="false" customHeight="false" outlineLevel="0" collapsed="false">
      <c r="A237" s="0" t="n">
        <v>3093052</v>
      </c>
      <c r="B237" s="0" t="str">
        <f aca="false">RIGHT(O237,LEN(O237)-FIND("actrade-",O237)-7)</f>
        <v>9780192853745</v>
      </c>
      <c r="C237" s="0" t="str">
        <f aca="false">"10.1093/actrade/" &amp; B237 &amp; ".001.0001"</f>
        <v>10.1093/actrade/9780192853745.001.0001</v>
      </c>
      <c r="D237" s="0" t="str">
        <f aca="false">"http://www.veryshortintroductions.com/mobile/view/" &amp; C237 &amp; "/actrade-" &amp; B237</f>
        <v>http://www.veryshortintroductions.com/mobile/view/10.1093/actrade/9780192853745.001.0001/actrade-9780192853745</v>
      </c>
      <c r="E237" s="0" t="s">
        <v>1232</v>
      </c>
      <c r="F237" s="0" t="str">
        <f aca="false">LEFT(E237,FIND(":",E237)-1)</f>
        <v>Indian philosophy</v>
      </c>
      <c r="G237" s="0" t="str">
        <f aca="false">"&lt;a href='http://dx.doi.org/" &amp; C237 &amp; "'&gt;" &amp; LEFT(E237,FIND(":",E237)-1) &amp; "&lt;/a&gt;"</f>
        <v>&lt;a href='http://dx.doi.org/10.1093/actrade/9780192853745.001.0001'&gt;Indian philosophy&lt;/a&gt;</v>
      </c>
      <c r="H237" s="0" t="str">
        <f aca="false">"&lt;a href='http://dx.doi.org/" &amp; C237 &amp; "'&gt;" &amp;"&lt;img src='http://www.veryshortintroductions.com/view/covers/"&amp;B237&amp;".png' class='coverimage' alt='" &amp;E237 &amp; "'/&gt;&lt;/a&gt;"</f>
        <v>&lt;a href='http://dx.doi.org/10.1093/actrade/9780192853745.001.0001'&gt;&lt;img src='http://www.veryshortintroductions.com/view/covers/9780192853745.png' class='coverimage' alt='Indian philosophy: a very short introduction'/&gt;&lt;/a&gt;</v>
      </c>
      <c r="I237" s="0" t="str">
        <f aca="false">"&lt;a href='" &amp; D237 &amp; "'&gt;" &amp; "&lt;img src='https://api.qrserver.com/v1/create-qr-code/?size=300x300&amp;data=" &amp; D237 &amp;"' class='qr'/&gt;&lt;/a&gt;"</f>
        <v>&lt;a href='http://www.veryshortintroductions.com/mobile/view/10.1093/actrade/9780192853745.001.0001/actrade-9780192853745'&gt;&lt;img src='https://api.qrserver.com/v1/create-qr-code/?size=300x300&amp;data=http://www.veryshortintroductions.com/mobile/view/10.1093/actrade/9780192853745.001.0001/actrade-9780192853745' class='qr'/&gt;&lt;/a&gt;</v>
      </c>
      <c r="J237" s="0" t="str">
        <f aca="false">"&lt;tr&gt;&lt;td&gt;" &amp; H237 &amp; "&lt;/td&gt;&lt;td&gt;&lt;small&gt;Very Short Introduction&lt;br/&gt;http://m.veryshortintroductions.com&lt;/small&gt;&lt;br/&gt;&lt;em&gt;ebook&lt;/em&gt;&lt;br/&gt;&lt;br/&gt;" &amp; G237 &amp; "&lt;/td&gt;&lt;td&gt;" &amp; I237 &amp; "&lt;/td&gt;&lt;/tr&gt;"</f>
        <v>&lt;tr&gt;&lt;td&gt;&lt;a href='http://dx.doi.org/10.1093/actrade/9780192853745.001.0001'&gt;&lt;img src='http://www.veryshortintroductions.com/view/covers/9780192853745.png' class='coverimage' alt='Indian philosophy: a very short introduction'/&gt;&lt;/a&gt;&lt;/td&gt;&lt;td&gt;&lt;small&gt;Very Short Introduction&lt;br/&gt;http://m.veryshortintroductions.com&lt;/small&gt;&lt;br/&gt;&lt;em&gt;ebook&lt;/em&gt;&lt;br/&gt;&lt;br/&gt;&lt;a href='http://dx.doi.org/10.1093/actrade/9780192853745.001.0001'&gt;Indian philosophy&lt;/a&gt;&lt;/td&gt;&lt;td&gt;&lt;a href='http://www.veryshortintroductions.com/mobile/view/10.1093/actrade/9780192853745.001.0001/actrade-9780192853745'&gt;&lt;img src='https://api.qrserver.com/v1/create-qr-code/?size=300x300&amp;data=http://www.veryshortintroductions.com/mobile/view/10.1093/actrade/9780192853745.001.0001/actrade-9780192853745' class='qr'/&gt;&lt;/a&gt;&lt;/td&gt;&lt;/tr&gt;</v>
      </c>
      <c r="N237" s="0" t="s">
        <v>44</v>
      </c>
      <c r="O237" s="0" t="s">
        <v>1233</v>
      </c>
      <c r="P237" s="0" t="s">
        <v>1233</v>
      </c>
      <c r="Q237" s="0" t="s">
        <v>46</v>
      </c>
      <c r="S237" s="0" t="s">
        <v>1234</v>
      </c>
      <c r="Y237" s="0" t="s">
        <v>1235</v>
      </c>
      <c r="AA237" s="0" t="s">
        <v>49</v>
      </c>
      <c r="AB237" s="2" t="n">
        <v>36892</v>
      </c>
      <c r="AC237" s="2" t="n">
        <v>37256</v>
      </c>
      <c r="AK237" s="0" t="s">
        <v>50</v>
      </c>
      <c r="AL237" s="0" t="s">
        <v>51</v>
      </c>
      <c r="AM237" s="0" t="s">
        <v>49</v>
      </c>
      <c r="AN237" s="0" t="s">
        <v>49</v>
      </c>
      <c r="AO237" s="0" t="s">
        <v>49</v>
      </c>
      <c r="AP237" s="0" t="s">
        <v>49</v>
      </c>
      <c r="AQ237" s="0" t="s">
        <v>49</v>
      </c>
    </row>
    <row r="238" customFormat="false" ht="15" hidden="false" customHeight="false" outlineLevel="0" collapsed="false">
      <c r="A238" s="0" t="n">
        <v>10315121</v>
      </c>
      <c r="B238" s="0" t="str">
        <f aca="false">RIGHT(O238,LEN(O238)-FIND("actrade-",O238)-7)</f>
        <v>9780199688937</v>
      </c>
      <c r="C238" s="0" t="str">
        <f aca="false">"10.1093/actrade/" &amp; B238 &amp; ".001.0001"</f>
        <v>10.1093/actrade/9780199688937.001.0001</v>
      </c>
      <c r="D238" s="0" t="str">
        <f aca="false">"http://www.veryshortintroductions.com/mobile/view/" &amp; C238 &amp; "/actrade-" &amp; B238</f>
        <v>http://www.veryshortintroductions.com/mobile/view/10.1093/actrade/9780199688937.001.0001/actrade-9780199688937</v>
      </c>
      <c r="E238" s="0" t="s">
        <v>1236</v>
      </c>
      <c r="F238" s="0" t="str">
        <f aca="false">LEFT(E238,FIND(":",E238)-1)</f>
        <v>Infectious Disease</v>
      </c>
      <c r="G238" s="0" t="str">
        <f aca="false">"&lt;a href='http://dx.doi.org/" &amp; C238 &amp; "'&gt;" &amp; LEFT(E238,FIND(":",E238)-1) &amp; "&lt;/a&gt;"</f>
        <v>&lt;a href='http://dx.doi.org/10.1093/actrade/9780199688937.001.0001'&gt;Infectious Disease&lt;/a&gt;</v>
      </c>
      <c r="H238" s="0" t="str">
        <f aca="false">"&lt;a href='http://dx.doi.org/" &amp; C238 &amp; "'&gt;" &amp;"&lt;img src='http://www.veryshortintroductions.com/view/covers/"&amp;B238&amp;".png' class='coverimage' alt='" &amp;E238 &amp; "'/&gt;&lt;/a&gt;"</f>
        <v>&lt;a href='http://dx.doi.org/10.1093/actrade/9780199688937.001.0001'&gt;&lt;img src='http://www.veryshortintroductions.com/view/covers/9780199688937.png' class='coverimage' alt='Infectious Disease: A Very Short Introduction'/&gt;&lt;/a&gt;</v>
      </c>
      <c r="I238" s="0" t="str">
        <f aca="false">"&lt;a href='" &amp; D238 &amp; "'&gt;" &amp; "&lt;img src='https://api.qrserver.com/v1/create-qr-code/?size=300x300&amp;data=" &amp; D238 &amp;"' class='qr'/&gt;&lt;/a&gt;"</f>
        <v>&lt;a href='http://www.veryshortintroductions.com/mobile/view/10.1093/actrade/9780199688937.001.0001/actrade-9780199688937'&gt;&lt;img src='https://api.qrserver.com/v1/create-qr-code/?size=300x300&amp;data=http://www.veryshortintroductions.com/mobile/view/10.1093/actrade/9780199688937.001.0001/actrade-9780199688937' class='qr'/&gt;&lt;/a&gt;</v>
      </c>
      <c r="J238" s="0" t="str">
        <f aca="false">"&lt;tr&gt;&lt;td&gt;" &amp; H238 &amp; "&lt;/td&gt;&lt;td&gt;&lt;small&gt;Very Short Introduction&lt;br/&gt;http://m.veryshortintroductions.com&lt;/small&gt;&lt;br/&gt;&lt;em&gt;ebook&lt;/em&gt;&lt;br/&gt;&lt;br/&gt;" &amp; G238 &amp; "&lt;/td&gt;&lt;td&gt;" &amp; I238 &amp; "&lt;/td&gt;&lt;/tr&gt;"</f>
        <v>&lt;tr&gt;&lt;td&gt;&lt;a href='http://dx.doi.org/10.1093/actrade/9780199688937.001.0001'&gt;&lt;img src='http://www.veryshortintroductions.com/view/covers/9780199688937.png' class='coverimage' alt='Infectious Disease: A Very Short Introduction'/&gt;&lt;/a&gt;&lt;/td&gt;&lt;td&gt;&lt;small&gt;Very Short Introduction&lt;br/&gt;http://m.veryshortintroductions.com&lt;/small&gt;&lt;br/&gt;&lt;em&gt;ebook&lt;/em&gt;&lt;br/&gt;&lt;br/&gt;&lt;a href='http://dx.doi.org/10.1093/actrade/9780199688937.001.0001'&gt;Infectious Disease&lt;/a&gt;&lt;/td&gt;&lt;td&gt;&lt;a href='http://www.veryshortintroductions.com/mobile/view/10.1093/actrade/9780199688937.001.0001/actrade-9780199688937'&gt;&lt;img src='https://api.qrserver.com/v1/create-qr-code/?size=300x300&amp;data=http://www.veryshortintroductions.com/mobile/view/10.1093/actrade/9780199688937.001.0001/actrade-9780199688937' class='qr'/&gt;&lt;/a&gt;&lt;/td&gt;&lt;/tr&gt;</v>
      </c>
      <c r="N238" s="0" t="s">
        <v>44</v>
      </c>
      <c r="O238" s="0" t="s">
        <v>1237</v>
      </c>
      <c r="P238" s="0" t="s">
        <v>1237</v>
      </c>
      <c r="Q238" s="0" t="s">
        <v>46</v>
      </c>
      <c r="S238" s="0" t="s">
        <v>1238</v>
      </c>
      <c r="X238" s="0" t="s">
        <v>1239</v>
      </c>
      <c r="Y238" s="0" t="s">
        <v>1240</v>
      </c>
      <c r="AA238" s="0" t="s">
        <v>49</v>
      </c>
      <c r="AB238" s="2" t="n">
        <v>42005</v>
      </c>
      <c r="AC238" s="2" t="n">
        <v>42369</v>
      </c>
      <c r="AK238" s="0" t="s">
        <v>50</v>
      </c>
      <c r="AL238" s="0" t="s">
        <v>51</v>
      </c>
      <c r="AM238" s="0" t="s">
        <v>49</v>
      </c>
      <c r="AN238" s="0" t="s">
        <v>49</v>
      </c>
      <c r="AO238" s="0" t="s">
        <v>49</v>
      </c>
      <c r="AP238" s="0" t="s">
        <v>49</v>
      </c>
      <c r="AQ238" s="0" t="s">
        <v>49</v>
      </c>
    </row>
    <row r="239" customFormat="false" ht="15" hidden="false" customHeight="false" outlineLevel="0" collapsed="false">
      <c r="A239" s="0" t="n">
        <v>1156865</v>
      </c>
      <c r="B239" s="0" t="str">
        <f aca="false">RIGHT(O239,LEN(O239)-FIND("actrade-",O239)-7)</f>
        <v>9780199551378</v>
      </c>
      <c r="C239" s="0" t="str">
        <f aca="false">"10.1093/actrade/" &amp; B239 &amp; ".001.0001"</f>
        <v>10.1093/actrade/9780199551378.001.0001</v>
      </c>
      <c r="D239" s="0" t="str">
        <f aca="false">"http://www.veryshortintroductions.com/mobile/view/" &amp; C239 &amp; "/actrade-" &amp; B239</f>
        <v>http://www.veryshortintroductions.com/mobile/view/10.1093/actrade/9780199551378.001.0001/actrade-9780199551378</v>
      </c>
      <c r="E239" s="0" t="s">
        <v>1241</v>
      </c>
      <c r="F239" s="0" t="str">
        <f aca="false">LEFT(E239,FIND(":",E239)-1)</f>
        <v>Information</v>
      </c>
      <c r="G239" s="0" t="str">
        <f aca="false">"&lt;a href='http://dx.doi.org/" &amp; C239 &amp; "'&gt;" &amp; LEFT(E239,FIND(":",E239)-1) &amp; "&lt;/a&gt;"</f>
        <v>&lt;a href='http://dx.doi.org/10.1093/actrade/9780199551378.001.0001'&gt;Information&lt;/a&gt;</v>
      </c>
      <c r="H239" s="0" t="str">
        <f aca="false">"&lt;a href='http://dx.doi.org/" &amp; C239 &amp; "'&gt;" &amp;"&lt;img src='http://www.veryshortintroductions.com/view/covers/"&amp;B239&amp;".png' class='coverimage' alt='" &amp;E239 &amp; "'/&gt;&lt;/a&gt;"</f>
        <v>&lt;a href='http://dx.doi.org/10.1093/actrade/9780199551378.001.0001'&gt;&lt;img src='http://www.veryshortintroductions.com/view/covers/9780199551378.png' class='coverimage' alt='Information: A Very Short Introduction (Very Short Introductions)'/&gt;&lt;/a&gt;</v>
      </c>
      <c r="I239" s="0" t="str">
        <f aca="false">"&lt;a href='" &amp; D239 &amp; "'&gt;" &amp; "&lt;img src='https://api.qrserver.com/v1/create-qr-code/?size=300x300&amp;data=" &amp; D239 &amp;"' class='qr'/&gt;&lt;/a&gt;"</f>
        <v>&lt;a href='http://www.veryshortintroductions.com/mobile/view/10.1093/actrade/9780199551378.001.0001/actrade-9780199551378'&gt;&lt;img src='https://api.qrserver.com/v1/create-qr-code/?size=300x300&amp;data=http://www.veryshortintroductions.com/mobile/view/10.1093/actrade/9780199551378.001.0001/actrade-9780199551378' class='qr'/&gt;&lt;/a&gt;</v>
      </c>
      <c r="J239" s="0" t="str">
        <f aca="false">"&lt;tr&gt;&lt;td&gt;" &amp; H239 &amp; "&lt;/td&gt;&lt;td&gt;&lt;small&gt;Very Short Introduction&lt;br/&gt;http://m.veryshortintroductions.com&lt;/small&gt;&lt;br/&gt;&lt;em&gt;ebook&lt;/em&gt;&lt;br/&gt;&lt;br/&gt;" &amp; G239 &amp; "&lt;/td&gt;&lt;td&gt;" &amp; I239 &amp; "&lt;/td&gt;&lt;/tr&gt;"</f>
        <v>&lt;tr&gt;&lt;td&gt;&lt;a href='http://dx.doi.org/10.1093/actrade/9780199551378.001.0001'&gt;&lt;img src='http://www.veryshortintroductions.com/view/covers/9780199551378.png' class='coverimage' alt='Information: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href='http://dx.doi.org/10.1093/actrade/9780199551378.001.0001'&gt;Information&lt;/a&gt;&lt;/td&gt;&lt;td&gt;&lt;a href='http://www.veryshortintroductions.com/mobile/view/10.1093/actrade/9780199551378.001.0001/actrade-9780199551378'&gt;&lt;img src='https://api.qrserver.com/v1/create-qr-code/?size=300x300&amp;data=http://www.veryshortintroductions.com/mobile/view/10.1093/actrade/9780199551378.001.0001/actrade-9780199551378' class='qr'/&gt;&lt;/a&gt;&lt;/td&gt;&lt;/tr&gt;</v>
      </c>
      <c r="N239" s="0" t="s">
        <v>44</v>
      </c>
      <c r="O239" s="0" t="s">
        <v>1242</v>
      </c>
      <c r="P239" s="0" t="s">
        <v>1242</v>
      </c>
      <c r="Q239" s="0" t="s">
        <v>46</v>
      </c>
      <c r="S239" s="0" t="s">
        <v>1243</v>
      </c>
      <c r="X239" s="0" t="s">
        <v>1244</v>
      </c>
      <c r="Y239" s="0" t="s">
        <v>1245</v>
      </c>
      <c r="AA239" s="0" t="s">
        <v>49</v>
      </c>
      <c r="AB239" s="2" t="n">
        <v>40179</v>
      </c>
      <c r="AC239" s="2" t="n">
        <v>40543</v>
      </c>
      <c r="AJ239" s="0" t="s">
        <v>1246</v>
      </c>
      <c r="AK239" s="0" t="s">
        <v>50</v>
      </c>
      <c r="AL239" s="0" t="s">
        <v>51</v>
      </c>
      <c r="AM239" s="0" t="s">
        <v>49</v>
      </c>
      <c r="AN239" s="0" t="s">
        <v>49</v>
      </c>
      <c r="AO239" s="0" t="s">
        <v>49</v>
      </c>
      <c r="AP239" s="0" t="s">
        <v>49</v>
      </c>
      <c r="AQ239" s="0" t="s">
        <v>49</v>
      </c>
    </row>
    <row r="240" customFormat="false" ht="15" hidden="false" customHeight="false" outlineLevel="0" collapsed="false">
      <c r="A240" s="0" t="n">
        <v>1135449</v>
      </c>
      <c r="B240" s="0" t="str">
        <f aca="false">RIGHT(O240,LEN(O240)-FIND("actrade-",O240)-7)</f>
        <v>9780199568901</v>
      </c>
      <c r="C240" s="0" t="str">
        <f aca="false">"10.1093/actrade/" &amp; B240 &amp; ".001.0001"</f>
        <v>10.1093/actrade/9780199568901.001.0001</v>
      </c>
      <c r="D240" s="0" t="str">
        <f aca="false">"http://www.veryshortintroductions.com/mobile/view/" &amp; C240 &amp; "/actrade-" &amp; B240</f>
        <v>http://www.veryshortintroductions.com/mobile/view/10.1093/actrade/9780199568901.001.0001/actrade-9780199568901</v>
      </c>
      <c r="E240" s="0" t="s">
        <v>1247</v>
      </c>
      <c r="F240" s="0" t="str">
        <f aca="false">LEFT(E240,FIND(":",E240)-1)</f>
        <v>Innovation</v>
      </c>
      <c r="G240" s="0" t="str">
        <f aca="false">"&lt;a href='http://dx.doi.org/" &amp; C240 &amp; "'&gt;" &amp; LEFT(E240,FIND(":",E240)-1) &amp; "&lt;/a&gt;"</f>
        <v>&lt;a href='http://dx.doi.org/10.1093/actrade/9780199568901.001.0001'&gt;Innovation&lt;/a&gt;</v>
      </c>
      <c r="H240" s="0" t="str">
        <f aca="false">"&lt;a href='http://dx.doi.org/" &amp; C240 &amp; "'&gt;" &amp;"&lt;img src='http://www.veryshortintroductions.com/view/covers/"&amp;B240&amp;".png' class='coverimage' alt='" &amp;E240 &amp; "'/&gt;&lt;/a&gt;"</f>
        <v>&lt;a href='http://dx.doi.org/10.1093/actrade/9780199568901.001.0001'&gt;&lt;img src='http://www.veryshortintroductions.com/view/covers/9780199568901.png' class='coverimage' alt='Innovation: A Very Short Introduction (Very short introductions ; 227)'/&gt;&lt;/a&gt;</v>
      </c>
      <c r="I240" s="0" t="str">
        <f aca="false">"&lt;a href='" &amp; D240 &amp; "'&gt;" &amp; "&lt;img src='https://api.qrserver.com/v1/create-qr-code/?size=300x300&amp;data=" &amp; D240 &amp;"' class='qr'/&gt;&lt;/a&gt;"</f>
        <v>&lt;a href='http://www.veryshortintroductions.com/mobile/view/10.1093/actrade/9780199568901.001.0001/actrade-9780199568901'&gt;&lt;img src='https://api.qrserver.com/v1/create-qr-code/?size=300x300&amp;data=http://www.veryshortintroductions.com/mobile/view/10.1093/actrade/9780199568901.001.0001/actrade-9780199568901' class='qr'/&gt;&lt;/a&gt;</v>
      </c>
      <c r="J240" s="0" t="str">
        <f aca="false">"&lt;tr&gt;&lt;td&gt;" &amp; H240 &amp; "&lt;br/&gt;&lt;p class='murl'&gt;m.veryshortintroductions.com&lt;/p&gt;&lt;/td&gt;&lt;td&gt;&lt;h1&gt;" &amp; G240 &amp; "&lt;/h1&gt;&lt;h2&gt;a Very Short Introduction&lt;h2&gt;&lt;h3&gt;ebook&lt;/h3&gt;&lt;/td&gt;&lt;td&gt;" &amp; I240 &amp; "&lt;p style='qrt'&gt;Scan the code to read the book on your mobile.&lt;/p&gt;&lt;/td&gt;&lt;/tr&gt;"</f>
        <v>&lt;tr&gt;&lt;td&gt;&lt;a href='http://dx.doi.org/10.1093/actrade/9780199568901.001.0001'&gt;&lt;img src='http://www.veryshortintroductions.com/view/covers/9780199568901.png' class='coverimage' alt='Innovation: A Very Short Introduction (Very short introductions ; 227)'/&gt;&lt;/a&gt;&lt;br/&gt;&lt;p class='murl'&gt;m.veryshortintroductions.com&lt;/p&gt;&lt;/td&gt;&lt;td&gt;&lt;h1&gt;&lt;a href='http://dx.doi.org/10.1093/actrade/9780199568901.001.0001'&gt;Innovation&lt;/a&gt;&lt;/h1&gt;&lt;h2&gt;a Very Short Introduction&lt;h2&gt;&lt;h3&gt;ebook&lt;/h3&gt;&lt;/td&gt;&lt;td&gt;&lt;a href='http://www.veryshortintroductions.com/mobile/view/10.1093/actrade/9780199568901.001.0001/actrade-9780199568901'&gt;&lt;img src='https://api.qrserver.com/v1/create-qr-code/?size=300x300&amp;data=http://www.veryshortintroductions.com/mobile/view/10.1093/actrade/9780199568901.001.0001/actrade-9780199568901' class='qr'/&gt;&lt;/a&gt;&lt;p style='qrt'&gt;Scan the code to read the book on your mobile.&lt;/p&gt;&lt;/td&gt;&lt;/tr&gt;</v>
      </c>
      <c r="N240" s="0" t="s">
        <v>44</v>
      </c>
      <c r="O240" s="0" t="s">
        <v>1248</v>
      </c>
      <c r="P240" s="0" t="s">
        <v>1248</v>
      </c>
      <c r="Q240" s="0" t="s">
        <v>46</v>
      </c>
      <c r="S240" s="0" t="s">
        <v>1249</v>
      </c>
      <c r="X240" s="0" t="s">
        <v>1250</v>
      </c>
      <c r="Y240" s="0" t="s">
        <v>1251</v>
      </c>
      <c r="AA240" s="0" t="s">
        <v>49</v>
      </c>
      <c r="AB240" s="2" t="n">
        <v>40179</v>
      </c>
      <c r="AC240" s="2" t="n">
        <v>40543</v>
      </c>
      <c r="AJ240" s="0" t="s">
        <v>1252</v>
      </c>
      <c r="AK240" s="0" t="s">
        <v>50</v>
      </c>
      <c r="AL240" s="0" t="s">
        <v>51</v>
      </c>
      <c r="AM240" s="0" t="s">
        <v>49</v>
      </c>
      <c r="AN240" s="0" t="s">
        <v>49</v>
      </c>
      <c r="AO240" s="0" t="s">
        <v>49</v>
      </c>
      <c r="AP240" s="0" t="s">
        <v>49</v>
      </c>
      <c r="AQ240" s="0" t="s">
        <v>49</v>
      </c>
    </row>
    <row r="241" customFormat="false" ht="15" hidden="false" customHeight="false" outlineLevel="0" collapsed="false">
      <c r="A241" s="0" t="n">
        <v>3093174</v>
      </c>
      <c r="B241" s="0" t="str">
        <f aca="false">RIGHT(O241,LEN(O241)-FIND("actrade-",O241)-7)</f>
        <v>9780192893215</v>
      </c>
      <c r="C241" s="0" t="str">
        <f aca="false">"10.1093/actrade/" &amp; B241 &amp; ".001.0001"</f>
        <v>10.1093/actrade/9780192893215.001.0001</v>
      </c>
      <c r="D241" s="0" t="str">
        <f aca="false">"http://www.veryshortintroductions.com/mobile/view/" &amp; C241 &amp; "/actrade-" &amp; B241</f>
        <v>http://www.veryshortintroductions.com/mobile/view/10.1093/actrade/9780192893215.001.0001/actrade-9780192893215</v>
      </c>
      <c r="E241" s="0" t="s">
        <v>1253</v>
      </c>
      <c r="F241" s="0" t="str">
        <f aca="false">LEFT(E241,FIND(":",E241)-1)</f>
        <v>Intelligence</v>
      </c>
      <c r="G241" s="0" t="str">
        <f aca="false">"&lt;a href='http://dx.doi.org/" &amp; C241 &amp; "'&gt;" &amp; LEFT(E241,FIND(":",E241)-1) &amp; "&lt;/a&gt;"</f>
        <v>&lt;a href='http://dx.doi.org/10.1093/actrade/9780192893215.001.0001'&gt;Intelligence&lt;/a&gt;</v>
      </c>
      <c r="H241" s="0" t="str">
        <f aca="false">"&lt;a href='http://dx.doi.org/" &amp; C241 &amp; "'&gt;" &amp;"&lt;img src='http://www.veryshortintroductions.com/view/covers/"&amp;B241&amp;".png' class='coverimage' alt='" &amp;E241 &amp; "'/&gt;&lt;/a&gt;"</f>
        <v>&lt;a href='http://dx.doi.org/10.1093/actrade/9780192893215.001.0001'&gt;&lt;img src='http://www.veryshortintroductions.com/view/covers/9780192893215.png' class='coverimage' alt='Intelligence: a very short introduction'/&gt;&lt;/a&gt;</v>
      </c>
      <c r="I241" s="0" t="str">
        <f aca="false">"&lt;a href='" &amp; D241 &amp; "'&gt;" &amp; "&lt;img src='https://api.qrserver.com/v1/create-qr-code/?size=300x300&amp;data=" &amp; D241 &amp;"' class='qr'/&gt;&lt;/a&gt;"</f>
        <v>&lt;a href='http://www.veryshortintroductions.com/mobile/view/10.1093/actrade/9780192893215.001.0001/actrade-9780192893215'&gt;&lt;img src='https://api.qrserver.com/v1/create-qr-code/?size=300x300&amp;data=http://www.veryshortintroductions.com/mobile/view/10.1093/actrade/9780192893215.001.0001/actrade-9780192893215' class='qr'/&gt;&lt;/a&gt;</v>
      </c>
      <c r="J241" s="0" t="str">
        <f aca="false">"&lt;tr&gt;&lt;td&gt;" &amp; H241 &amp; "&lt;/td&gt;&lt;td&gt;&lt;small&gt;Very Short Introduction&lt;br/&gt;http://m.veryshortintroductions.com&lt;/small&gt;&lt;br/&gt;&lt;em&gt;ebook&lt;/em&gt;&lt;br/&gt;&lt;br/&gt;" &amp; G241 &amp; "&lt;/td&gt;&lt;td&gt;" &amp; I241 &amp; "&lt;/td&gt;&lt;/tr&gt;"</f>
        <v>&lt;tr&gt;&lt;td&gt;&lt;a href='http://dx.doi.org/10.1093/actrade/9780192893215.001.0001'&gt;&lt;img src='http://www.veryshortintroductions.com/view/covers/9780192893215.png' class='coverimage' alt='Intelligence: a very short introduction'/&gt;&lt;/a&gt;&lt;/td&gt;&lt;td&gt;&lt;small&gt;Very Short Introduction&lt;br/&gt;http://m.veryshortintroductions.com&lt;/small&gt;&lt;br/&gt;&lt;em&gt;ebook&lt;/em&gt;&lt;br/&gt;&lt;br/&gt;&lt;a href='http://dx.doi.org/10.1093/actrade/9780192893215.001.0001'&gt;Intelligence&lt;/a&gt;&lt;/td&gt;&lt;td&gt;&lt;a href='http://www.veryshortintroductions.com/mobile/view/10.1093/actrade/9780192893215.001.0001/actrade-9780192893215'&gt;&lt;img src='https://api.qrserver.com/v1/create-qr-code/?size=300x300&amp;data=http://www.veryshortintroductions.com/mobile/view/10.1093/actrade/9780192893215.001.0001/actrade-9780192893215' class='qr'/&gt;&lt;/a&gt;&lt;/td&gt;&lt;/tr&gt;</v>
      </c>
      <c r="N241" s="0" t="s">
        <v>44</v>
      </c>
      <c r="O241" s="0" t="s">
        <v>1254</v>
      </c>
      <c r="P241" s="0" t="s">
        <v>1254</v>
      </c>
      <c r="Q241" s="0" t="s">
        <v>46</v>
      </c>
      <c r="S241" s="0" t="s">
        <v>1255</v>
      </c>
      <c r="Y241" s="0" t="s">
        <v>1256</v>
      </c>
      <c r="AA241" s="0" t="s">
        <v>49</v>
      </c>
      <c r="AB241" s="2" t="n">
        <v>36892</v>
      </c>
      <c r="AC241" s="2" t="n">
        <v>37256</v>
      </c>
      <c r="AK241" s="0" t="s">
        <v>50</v>
      </c>
      <c r="AL241" s="0" t="s">
        <v>51</v>
      </c>
      <c r="AM241" s="0" t="s">
        <v>49</v>
      </c>
      <c r="AN241" s="0" t="s">
        <v>49</v>
      </c>
      <c r="AO241" s="0" t="s">
        <v>49</v>
      </c>
      <c r="AP241" s="0" t="s">
        <v>49</v>
      </c>
      <c r="AQ241" s="0" t="s">
        <v>49</v>
      </c>
    </row>
    <row r="242" customFormat="false" ht="15" hidden="false" customHeight="false" outlineLevel="0" collapsed="false">
      <c r="A242" s="0" t="n">
        <v>10315120</v>
      </c>
      <c r="B242" s="0" t="str">
        <f aca="false">RIGHT(O242,LEN(O242)-FIND("actrade-",O242)-7)</f>
        <v>9780199239337</v>
      </c>
      <c r="C242" s="0" t="str">
        <f aca="false">"10.1093/actrade/" &amp; B242 &amp; ".001.0001"</f>
        <v>10.1093/actrade/9780199239337.001.0001</v>
      </c>
      <c r="D242" s="0" t="str">
        <f aca="false">"http://www.veryshortintroductions.com/mobile/view/" &amp; C242 &amp; "/actrade-" &amp; B242</f>
        <v>http://www.veryshortintroductions.com/mobile/view/10.1093/actrade/9780199239337.001.0001/actrade-9780199239337</v>
      </c>
      <c r="E242" s="0" t="s">
        <v>1257</v>
      </c>
      <c r="F242" s="0" t="str">
        <f aca="false">LEFT(E242,FIND(":",E242)-1)</f>
        <v>International Law</v>
      </c>
      <c r="G242" s="0" t="str">
        <f aca="false">"&lt;a href='http://dx.doi.org/" &amp; C242 &amp; "'&gt;" &amp; LEFT(E242,FIND(":",E242)-1) &amp; "&lt;/a&gt;"</f>
        <v>&lt;a href='http://dx.doi.org/10.1093/actrade/9780199239337.001.0001'&gt;International Law&lt;/a&gt;</v>
      </c>
      <c r="H242" s="0" t="str">
        <f aca="false">"&lt;a href='http://dx.doi.org/" &amp; C242 &amp; "'&gt;" &amp;"&lt;img src='http://www.veryshortintroductions.com/view/covers/"&amp;B242&amp;".png' class='coverimage' alt='" &amp;E242 &amp; "'/&gt;&lt;/a&gt;"</f>
        <v>&lt;a href='http://dx.doi.org/10.1093/actrade/9780199239337.001.0001'&gt;&lt;img src='http://www.veryshortintroductions.com/view/covers/9780199239337.png' class='coverimage' alt='International Law: A Very Short Introduction'/&gt;&lt;/a&gt;</v>
      </c>
      <c r="I242" s="0" t="str">
        <f aca="false">"&lt;a href='" &amp; D242 &amp; "'&gt;" &amp; "&lt;img src='https://api.qrserver.com/v1/create-qr-code/?size=300x300&amp;data=" &amp; D242 &amp;"' class='qr'/&gt;&lt;/a&gt;"</f>
        <v>&lt;a href='http://www.veryshortintroductions.com/mobile/view/10.1093/actrade/9780199239337.001.0001/actrade-9780199239337'&gt;&lt;img src='https://api.qrserver.com/v1/create-qr-code/?size=300x300&amp;data=http://www.veryshortintroductions.com/mobile/view/10.1093/actrade/9780199239337.001.0001/actrade-9780199239337' class='qr'/&gt;&lt;/a&gt;</v>
      </c>
      <c r="J242" s="0" t="str">
        <f aca="false">"&lt;tr&gt;&lt;td&gt;" &amp; H242 &amp; "&lt;/td&gt;&lt;td&gt;&lt;small&gt;Very Short Introduction&lt;br/&gt;http://m.veryshortintroductions.com&lt;/small&gt;&lt;br/&gt;&lt;em&gt;ebook&lt;/em&gt;&lt;br/&gt;&lt;br/&gt;" &amp; G242 &amp; "&lt;/td&gt;&lt;td&gt;" &amp; I242 &amp; "&lt;/td&gt;&lt;/tr&gt;"</f>
        <v>&lt;tr&gt;&lt;td&gt;&lt;a href='http://dx.doi.org/10.1093/actrade/9780199239337.001.0001'&gt;&lt;img src='http://www.veryshortintroductions.com/view/covers/9780199239337.png' class='coverimage' alt='International Law: A Very Short Introduction'/&gt;&lt;/a&gt;&lt;/td&gt;&lt;td&gt;&lt;small&gt;Very Short Introduction&lt;br/&gt;http://m.veryshortintroductions.com&lt;/small&gt;&lt;br/&gt;&lt;em&gt;ebook&lt;/em&gt;&lt;br/&gt;&lt;br/&gt;&lt;a href='http://dx.doi.org/10.1093/actrade/9780199239337.001.0001'&gt;International Law&lt;/a&gt;&lt;/td&gt;&lt;td&gt;&lt;a href='http://www.veryshortintroductions.com/mobile/view/10.1093/actrade/9780199239337.001.0001/actrade-9780199239337'&gt;&lt;img src='https://api.qrserver.com/v1/create-qr-code/?size=300x300&amp;data=http://www.veryshortintroductions.com/mobile/view/10.1093/actrade/9780199239337.001.0001/actrade-9780199239337' class='qr'/&gt;&lt;/a&gt;&lt;/td&gt;&lt;/tr&gt;</v>
      </c>
      <c r="N242" s="0" t="s">
        <v>44</v>
      </c>
      <c r="O242" s="0" t="s">
        <v>1258</v>
      </c>
      <c r="P242" s="0" t="s">
        <v>1258</v>
      </c>
      <c r="Q242" s="0" t="s">
        <v>46</v>
      </c>
      <c r="S242" s="0" t="s">
        <v>1259</v>
      </c>
      <c r="X242" s="0" t="s">
        <v>1260</v>
      </c>
      <c r="Y242" s="0" t="s">
        <v>1261</v>
      </c>
      <c r="AA242" s="0" t="s">
        <v>49</v>
      </c>
      <c r="AB242" s="2" t="n">
        <v>42005</v>
      </c>
      <c r="AC242" s="2" t="n">
        <v>42369</v>
      </c>
      <c r="AK242" s="0" t="s">
        <v>50</v>
      </c>
      <c r="AL242" s="0" t="s">
        <v>51</v>
      </c>
      <c r="AM242" s="0" t="s">
        <v>49</v>
      </c>
      <c r="AN242" s="0" t="s">
        <v>49</v>
      </c>
      <c r="AO242" s="0" t="s">
        <v>49</v>
      </c>
      <c r="AP242" s="0" t="s">
        <v>49</v>
      </c>
      <c r="AQ242" s="0" t="s">
        <v>49</v>
      </c>
    </row>
    <row r="243" customFormat="false" ht="15" hidden="false" customHeight="false" outlineLevel="0" collapsed="false">
      <c r="A243" s="0" t="n">
        <v>11849786</v>
      </c>
      <c r="B243" s="0" t="str">
        <f aca="false">RIGHT(O243,LEN(O243)-FIND("actrade-",O243)-7)</f>
        <v>9780198753773</v>
      </c>
      <c r="C243" s="0" t="str">
        <f aca="false">"10.1093/actrade/" &amp; B243 &amp; ".001.0001"</f>
        <v>10.1093/actrade/9780198753773.001.0001</v>
      </c>
      <c r="D243" s="0" t="str">
        <f aca="false">"http://www.veryshortintroductions.com/mobile/view/" &amp; C243 &amp; "/actrade-" &amp; B243</f>
        <v>http://www.veryshortintroductions.com/mobile/view/10.1093/actrade/9780198753773.001.0001/actrade-9780198753773</v>
      </c>
      <c r="E243" s="0" t="s">
        <v>1262</v>
      </c>
      <c r="F243" s="0" t="str">
        <f aca="false">LEFT(E243,FIND(":",E243)-1)</f>
        <v>International Migration</v>
      </c>
      <c r="G243" s="0" t="str">
        <f aca="false">"&lt;a href='http://dx.doi.org/" &amp; C243 &amp; "'&gt;" &amp; LEFT(E243,FIND(":",E243)-1) &amp; "&lt;/a&gt;"</f>
        <v>&lt;a href='http://dx.doi.org/10.1093/actrade/9780198753773.001.0001'&gt;International Migration&lt;/a&gt;</v>
      </c>
      <c r="H243" s="0" t="str">
        <f aca="false">"&lt;a href='http://dx.doi.org/" &amp; C243 &amp; "'&gt;" &amp;"&lt;img src='http://www.veryshortintroductions.com/view/covers/"&amp;B243&amp;".png' class='coverimage' alt='" &amp;E243 &amp; "'/&gt;&lt;/a&gt;"</f>
        <v>&lt;a href='http://dx.doi.org/10.1093/actrade/9780198753773.001.0001'&gt;&lt;img src='http://www.veryshortintroductions.com/view/covers/9780198753773.png' class='coverimage' alt='International Migration: A Very Short Introduction'/&gt;&lt;/a&gt;</v>
      </c>
      <c r="I243" s="0" t="str">
        <f aca="false">"&lt;a href='" &amp; D243 &amp; "'&gt;" &amp; "&lt;img src='https://api.qrserver.com/v1/create-qr-code/?size=300x300&amp;data=" &amp; D243 &amp;"' class='qr'/&gt;&lt;/a&gt;"</f>
        <v>&lt;a href='http://www.veryshortintroductions.com/mobile/view/10.1093/actrade/9780198753773.001.0001/actrade-9780198753773'&gt;&lt;img src='https://api.qrserver.com/v1/create-qr-code/?size=300x300&amp;data=http://www.veryshortintroductions.com/mobile/view/10.1093/actrade/9780198753773.001.0001/actrade-9780198753773' class='qr'/&gt;&lt;/a&gt;</v>
      </c>
      <c r="J243" s="0" t="str">
        <f aca="false">"&lt;tr&gt;&lt;td&gt;" &amp; H243 &amp; "&lt;/td&gt;&lt;td&gt;&lt;small&gt;Very Short Introduction&lt;br/&gt;http://m.veryshortintroductions.com&lt;/small&gt;&lt;br/&gt;&lt;em&gt;ebook&lt;/em&gt;&lt;br/&gt;&lt;br/&gt;" &amp; G243 &amp; "&lt;/td&gt;&lt;td&gt;" &amp; I243 &amp; "&lt;/td&gt;&lt;/tr&gt;"</f>
        <v>&lt;tr&gt;&lt;td&gt;&lt;a href='http://dx.doi.org/10.1093/actrade/9780198753773.001.0001'&gt;&lt;img src='http://www.veryshortintroductions.com/view/covers/9780198753773.png' class='coverimage' alt='International Migration: A Very Short Introduction'/&gt;&lt;/a&gt;&lt;/td&gt;&lt;td&gt;&lt;small&gt;Very Short Introduction&lt;br/&gt;http://m.veryshortintroductions.com&lt;/small&gt;&lt;br/&gt;&lt;em&gt;ebook&lt;/em&gt;&lt;br/&gt;&lt;br/&gt;&lt;a href='http://dx.doi.org/10.1093/actrade/9780198753773.001.0001'&gt;International Migration&lt;/a&gt;&lt;/td&gt;&lt;td&gt;&lt;a href='http://www.veryshortintroductions.com/mobile/view/10.1093/actrade/9780198753773.001.0001/actrade-9780198753773'&gt;&lt;img src='https://api.qrserver.com/v1/create-qr-code/?size=300x300&amp;data=http://www.veryshortintroductions.com/mobile/view/10.1093/actrade/9780198753773.001.0001/actrade-9780198753773' class='qr'/&gt;&lt;/a&gt;&lt;/td&gt;&lt;/tr&gt;</v>
      </c>
      <c r="N243" s="0" t="s">
        <v>44</v>
      </c>
      <c r="O243" s="0" t="s">
        <v>1263</v>
      </c>
      <c r="P243" s="0" t="s">
        <v>1263</v>
      </c>
      <c r="Q243" s="0" t="s">
        <v>46</v>
      </c>
      <c r="S243" s="0" t="s">
        <v>1264</v>
      </c>
      <c r="X243" s="0" t="s">
        <v>1265</v>
      </c>
      <c r="Y243" s="0" t="s">
        <v>1266</v>
      </c>
      <c r="AA243" s="0" t="s">
        <v>49</v>
      </c>
      <c r="AB243" s="2" t="n">
        <v>42370</v>
      </c>
      <c r="AC243" s="2" t="n">
        <v>42735</v>
      </c>
      <c r="AK243" s="0" t="s">
        <v>50</v>
      </c>
      <c r="AL243" s="0" t="s">
        <v>51</v>
      </c>
      <c r="AM243" s="0" t="s">
        <v>49</v>
      </c>
      <c r="AN243" s="0" t="s">
        <v>49</v>
      </c>
      <c r="AO243" s="0" t="s">
        <v>49</v>
      </c>
      <c r="AP243" s="0" t="s">
        <v>49</v>
      </c>
      <c r="AQ243" s="0" t="s">
        <v>49</v>
      </c>
    </row>
    <row r="244" customFormat="false" ht="15" hidden="false" customHeight="false" outlineLevel="0" collapsed="false">
      <c r="A244" s="0" t="n">
        <v>950109</v>
      </c>
      <c r="B244" s="0" t="str">
        <f aca="false">RIGHT(O244,LEN(O244)-FIND("actrade-",O244)-7)</f>
        <v>9780199298013</v>
      </c>
      <c r="C244" s="0" t="str">
        <f aca="false">"10.1093/actrade/" &amp; B244 &amp; ".001.0001"</f>
        <v>10.1093/actrade/9780199298013.001.0001</v>
      </c>
      <c r="D244" s="0" t="str">
        <f aca="false">"http://www.veryshortintroductions.com/mobile/view/" &amp; C244 &amp; "/actrade-" &amp; B244</f>
        <v>http://www.veryshortintroductions.com/mobile/view/10.1093/actrade/9780199298013.001.0001/actrade-9780199298013</v>
      </c>
      <c r="E244" s="0" t="s">
        <v>1267</v>
      </c>
      <c r="F244" s="0" t="str">
        <f aca="false">LEFT(E244,FIND(":",E244)-1)</f>
        <v>International Migration</v>
      </c>
      <c r="G244" s="0" t="str">
        <f aca="false">"&lt;a href='http://dx.doi.org/" &amp; C244 &amp; "'&gt;" &amp; LEFT(E244,FIND(":",E244)-1) &amp; "&lt;/a&gt;"</f>
        <v>&lt;a href='http://dx.doi.org/10.1093/actrade/9780199298013.001.0001'&gt;International Migration&lt;/a&gt;</v>
      </c>
      <c r="H244" s="0" t="str">
        <f aca="false">"&lt;a href='http://dx.doi.org/" &amp; C244 &amp; "'&gt;" &amp;"&lt;img src='http://www.veryshortintroductions.com/view/covers/"&amp;B244&amp;".png' class='coverimage' alt='" &amp;E244 &amp; "'/&gt;&lt;/a&gt;"</f>
        <v>&lt;a href='http://dx.doi.org/10.1093/actrade/9780199298013.001.0001'&gt;&lt;img src='http://www.veryshortintroductions.com/view/covers/9780199298013.png' class='coverimage' alt='International Migration: A Very Short Introduction (very short introduction)'/&gt;&lt;/a&gt;</v>
      </c>
      <c r="I244" s="0" t="str">
        <f aca="false">"&lt;a href='" &amp; D244 &amp; "'&gt;" &amp; "&lt;img src='https://api.qrserver.com/v1/create-qr-code/?size=300x300&amp;data=" &amp; D244 &amp;"' class='qr'/&gt;&lt;/a&gt;"</f>
        <v>&lt;a href='http://www.veryshortintroductions.com/mobile/view/10.1093/actrade/9780199298013.001.0001/actrade-9780199298013'&gt;&lt;img src='https://api.qrserver.com/v1/create-qr-code/?size=300x300&amp;data=http://www.veryshortintroductions.com/mobile/view/10.1093/actrade/9780199298013.001.0001/actrade-9780199298013' class='qr'/&gt;&lt;/a&gt;</v>
      </c>
      <c r="J244" s="0" t="str">
        <f aca="false">"&lt;tr&gt;&lt;td&gt;" &amp; H244 &amp; "&lt;/td&gt;&lt;td&gt;&lt;small&gt;Very Short Introduction&lt;br/&gt;http://m.veryshortintroductions.com&lt;/small&gt;&lt;br/&gt;&lt;em&gt;ebook&lt;/em&gt;&lt;br/&gt;&lt;br/&gt;" &amp; G244 &amp; "&lt;/td&gt;&lt;td&gt;" &amp; I244 &amp; "&lt;/td&gt;&lt;/tr&gt;"</f>
        <v>&lt;tr&gt;&lt;td&gt;&lt;a href='http://dx.doi.org/10.1093/actrade/9780199298013.001.0001'&gt;&lt;img src='http://www.veryshortintroductions.com/view/covers/9780199298013.png' class='coverimage' alt='International Migration: A Very Short Introduction (very short introduction)'/&gt;&lt;/a&gt;&lt;/td&gt;&lt;td&gt;&lt;small&gt;Very Short Introduction&lt;br/&gt;http://m.veryshortintroductions.com&lt;/small&gt;&lt;br/&gt;&lt;em&gt;ebook&lt;/em&gt;&lt;br/&gt;&lt;br/&gt;&lt;a href='http://dx.doi.org/10.1093/actrade/9780199298013.001.0001'&gt;International Migration&lt;/a&gt;&lt;/td&gt;&lt;td&gt;&lt;a href='http://www.veryshortintroductions.com/mobile/view/10.1093/actrade/9780199298013.001.0001/actrade-9780199298013'&gt;&lt;img src='https://api.qrserver.com/v1/create-qr-code/?size=300x300&amp;data=http://www.veryshortintroductions.com/mobile/view/10.1093/actrade/9780199298013.001.0001/actrade-9780199298013' class='qr'/&gt;&lt;/a&gt;&lt;/td&gt;&lt;/tr&gt;</v>
      </c>
      <c r="N244" s="0" t="s">
        <v>44</v>
      </c>
      <c r="O244" s="0" t="s">
        <v>1268</v>
      </c>
      <c r="P244" s="0" t="s">
        <v>1268</v>
      </c>
      <c r="Q244" s="0" t="s">
        <v>46</v>
      </c>
      <c r="S244" s="0" t="s">
        <v>1269</v>
      </c>
      <c r="X244" s="0" t="s">
        <v>1270</v>
      </c>
      <c r="Y244" s="0" t="s">
        <v>1271</v>
      </c>
      <c r="AA244" s="0" t="s">
        <v>49</v>
      </c>
      <c r="AB244" s="2" t="n">
        <v>39083</v>
      </c>
      <c r="AC244" s="2" t="n">
        <v>39447</v>
      </c>
      <c r="AJ244" s="0" t="s">
        <v>112</v>
      </c>
      <c r="AK244" s="0" t="s">
        <v>50</v>
      </c>
      <c r="AL244" s="0" t="s">
        <v>51</v>
      </c>
      <c r="AM244" s="0" t="s">
        <v>49</v>
      </c>
      <c r="AN244" s="0" t="s">
        <v>49</v>
      </c>
      <c r="AO244" s="0" t="s">
        <v>49</v>
      </c>
      <c r="AP244" s="0" t="s">
        <v>49</v>
      </c>
      <c r="AQ244" s="0" t="s">
        <v>49</v>
      </c>
    </row>
    <row r="245" customFormat="false" ht="15" hidden="false" customHeight="false" outlineLevel="0" collapsed="false">
      <c r="A245" s="0" t="n">
        <v>971657</v>
      </c>
      <c r="B245" s="0" t="str">
        <f aca="false">RIGHT(O245,LEN(O245)-FIND("actrade-",O245)-7)</f>
        <v>9780192801579</v>
      </c>
      <c r="C245" s="0" t="str">
        <f aca="false">"10.1093/actrade/" &amp; B245 &amp; ".001.0001"</f>
        <v>10.1093/actrade/9780192801579.001.0001</v>
      </c>
      <c r="D245" s="0" t="str">
        <f aca="false">"http://www.veryshortintroductions.com/mobile/view/" &amp; C245 &amp; "/actrade-" &amp; B245</f>
        <v>http://www.veryshortintroductions.com/mobile/view/10.1093/actrade/9780192801579.001.0001/actrade-9780192801579</v>
      </c>
      <c r="E245" s="0" t="s">
        <v>1272</v>
      </c>
      <c r="F245" s="0" t="str">
        <f aca="false">LEFT(E245,FIND(":",E245)-1)</f>
        <v>International Relations</v>
      </c>
      <c r="G245" s="0" t="str">
        <f aca="false">"&lt;a href='http://dx.doi.org/" &amp; C245 &amp; "'&gt;" &amp; LEFT(E245,FIND(":",E245)-1) &amp; "&lt;/a&gt;"</f>
        <v>&lt;a href='http://dx.doi.org/10.1093/actrade/9780192801579.001.0001'&gt;International Relations&lt;/a&gt;</v>
      </c>
      <c r="H245" s="0" t="str">
        <f aca="false">"&lt;a href='http://dx.doi.org/" &amp; C245 &amp; "'&gt;" &amp;"&lt;img src='http://www.veryshortintroductions.com/view/covers/"&amp;B245&amp;".png' class='coverimage' alt='" &amp;E245 &amp; "'/&gt;&lt;/a&gt;"</f>
        <v>&lt;a href='http://dx.doi.org/10.1093/actrade/9780192801579.001.0001'&gt;&lt;img src='http://www.veryshortintroductions.com/view/covers/9780192801579.png' class='coverimage' alt='International Relations: A Very Short Introduction'/&gt;&lt;/a&gt;</v>
      </c>
      <c r="I245" s="0" t="str">
        <f aca="false">"&lt;a href='" &amp; D245 &amp; "'&gt;" &amp; "&lt;img src='https://api.qrserver.com/v1/create-qr-code/?size=300x300&amp;data=" &amp; D245 &amp;"' class='qr'/&gt;&lt;/a&gt;"</f>
        <v>&lt;a href='http://www.veryshortintroductions.com/mobile/view/10.1093/actrade/9780192801579.001.0001/actrade-9780192801579'&gt;&lt;img src='https://api.qrserver.com/v1/create-qr-code/?size=300x300&amp;data=http://www.veryshortintroductions.com/mobile/view/10.1093/actrade/9780192801579.001.0001/actrade-9780192801579' class='qr'/&gt;&lt;/a&gt;</v>
      </c>
      <c r="J245" s="0" t="str">
        <f aca="false">"&lt;tr&gt;&lt;td&gt;" &amp; H245 &amp; "&lt;/td&gt;&lt;td&gt;&lt;small&gt;Very Short Introduction&lt;br/&gt;http://m.veryshortintroductions.com&lt;/small&gt;&lt;br/&gt;&lt;em&gt;ebook&lt;/em&gt;&lt;br/&gt;&lt;br/&gt;" &amp; G245 &amp; "&lt;/td&gt;&lt;td&gt;" &amp; I245 &amp; "&lt;/td&gt;&lt;/tr&gt;"</f>
        <v>&lt;tr&gt;&lt;td&gt;&lt;a href='http://dx.doi.org/10.1093/actrade/9780192801579.001.0001'&gt;&lt;img src='http://www.veryshortintroductions.com/view/covers/9780192801579.png' class='coverimage' alt='International Relations: A Very Short Introduction'/&gt;&lt;/a&gt;&lt;/td&gt;&lt;td&gt;&lt;small&gt;Very Short Introduction&lt;br/&gt;http://m.veryshortintroductions.com&lt;/small&gt;&lt;br/&gt;&lt;em&gt;ebook&lt;/em&gt;&lt;br/&gt;&lt;br/&gt;&lt;a href='http://dx.doi.org/10.1093/actrade/9780192801579.001.0001'&gt;International Relations&lt;/a&gt;&lt;/td&gt;&lt;td&gt;&lt;a href='http://www.veryshortintroductions.com/mobile/view/10.1093/actrade/9780192801579.001.0001/actrade-9780192801579'&gt;&lt;img src='https://api.qrserver.com/v1/create-qr-code/?size=300x300&amp;data=http://www.veryshortintroductions.com/mobile/view/10.1093/actrade/9780192801579.001.0001/actrade-9780192801579' class='qr'/&gt;&lt;/a&gt;&lt;/td&gt;&lt;/tr&gt;</v>
      </c>
      <c r="N245" s="0" t="s">
        <v>44</v>
      </c>
      <c r="O245" s="0" t="s">
        <v>1273</v>
      </c>
      <c r="P245" s="0" t="s">
        <v>1273</v>
      </c>
      <c r="Q245" s="0" t="s">
        <v>46</v>
      </c>
      <c r="S245" s="0" t="s">
        <v>1274</v>
      </c>
      <c r="X245" s="0" t="s">
        <v>1275</v>
      </c>
      <c r="Y245" s="0" t="s">
        <v>1276</v>
      </c>
      <c r="AA245" s="0" t="s">
        <v>49</v>
      </c>
      <c r="AB245" s="2" t="n">
        <v>39083</v>
      </c>
      <c r="AC245" s="2" t="n">
        <v>39447</v>
      </c>
      <c r="AJ245" s="0" t="s">
        <v>1277</v>
      </c>
      <c r="AK245" s="0" t="s">
        <v>50</v>
      </c>
      <c r="AL245" s="0" t="s">
        <v>51</v>
      </c>
      <c r="AM245" s="0" t="s">
        <v>49</v>
      </c>
      <c r="AN245" s="0" t="s">
        <v>49</v>
      </c>
      <c r="AO245" s="0" t="s">
        <v>49</v>
      </c>
      <c r="AP245" s="0" t="s">
        <v>49</v>
      </c>
      <c r="AQ245" s="0" t="s">
        <v>49</v>
      </c>
    </row>
    <row r="246" customFormat="false" ht="15" hidden="false" customHeight="false" outlineLevel="0" collapsed="false">
      <c r="A246" s="0" t="n">
        <v>3093048</v>
      </c>
      <c r="B246" s="0" t="str">
        <f aca="false">RIGHT(O246,LEN(O246)-FIND("actrade-",O246)-7)</f>
        <v>9780199668533</v>
      </c>
      <c r="C246" s="0" t="str">
        <f aca="false">"10.1093/actrade/" &amp; B246 &amp; ".001.0001"</f>
        <v>10.1093/actrade/9780199668533.001.0001</v>
      </c>
      <c r="D246" s="0" t="str">
        <f aca="false">"http://www.veryshortintroductions.com/mobile/view/" &amp; C246 &amp; "/actrade-" &amp; B246</f>
        <v>http://www.veryshortintroductions.com/mobile/view/10.1093/actrade/9780199668533.001.0001/actrade-9780199668533</v>
      </c>
      <c r="E246" s="0" t="s">
        <v>1278</v>
      </c>
      <c r="F246" s="0" t="str">
        <f aca="false">LEFT(E246,FIND(":",E246)-1)</f>
        <v>International security  </v>
      </c>
      <c r="G246" s="0" t="str">
        <f aca="false">"&lt;a href='http://dx.doi.org/" &amp; C246 &amp; "'&gt;" &amp; LEFT(E246,FIND(":",E246)-1) &amp; "&lt;/a&gt;"</f>
        <v>&lt;a href='http://dx.doi.org/10.1093/actrade/9780199668533.001.0001'&gt;International security  &lt;/a&gt;</v>
      </c>
      <c r="H246" s="0" t="str">
        <f aca="false">"&lt;a href='http://dx.doi.org/" &amp; C246 &amp; "'&gt;" &amp;"&lt;img src='http://www.veryshortintroductions.com/view/covers/"&amp;B246&amp;".png' class='coverimage' alt='" &amp;E246 &amp; "'/&gt;&lt;/a&gt;"</f>
        <v>&lt;a href='http://dx.doi.org/10.1093/actrade/9780199668533.001.0001'&gt;&lt;img src='http://www.veryshortintroductions.com/view/covers/9780199668533.png' class='coverimage' alt='International security  : a very short introduction'/&gt;&lt;/a&gt;</v>
      </c>
      <c r="I246" s="0" t="str">
        <f aca="false">"&lt;a href='" &amp; D246 &amp; "'&gt;" &amp; "&lt;img src='https://api.qrserver.com/v1/create-qr-code/?size=300x300&amp;data=" &amp; D246 &amp;"' class='qr'/&gt;&lt;/a&gt;"</f>
        <v>&lt;a href='http://www.veryshortintroductions.com/mobile/view/10.1093/actrade/9780199668533.001.0001/actrade-9780199668533'&gt;&lt;img src='https://api.qrserver.com/v1/create-qr-code/?size=300x300&amp;data=http://www.veryshortintroductions.com/mobile/view/10.1093/actrade/9780199668533.001.0001/actrade-9780199668533' class='qr'/&gt;&lt;/a&gt;</v>
      </c>
      <c r="J246" s="0" t="str">
        <f aca="false">"&lt;tr&gt;&lt;td&gt;" &amp; H246 &amp; "&lt;/td&gt;&lt;td&gt;&lt;small&gt;Very Short Introduction&lt;br/&gt;http://m.veryshortintroductions.com&lt;/small&gt;&lt;br/&gt;&lt;em&gt;ebook&lt;/em&gt;&lt;br/&gt;&lt;br/&gt;" &amp; G246 &amp; "&lt;/td&gt;&lt;td&gt;" &amp; I246 &amp; "&lt;/td&gt;&lt;/tr&gt;"</f>
        <v>&lt;tr&gt;&lt;td&gt;&lt;a href='http://dx.doi.org/10.1093/actrade/9780199668533.001.0001'&gt;&lt;img src='http://www.veryshortintroductions.com/view/covers/9780199668533.png' class='coverimage' alt='International security  : a very short introduction'/&gt;&lt;/a&gt;&lt;/td&gt;&lt;td&gt;&lt;small&gt;Very Short Introduction&lt;br/&gt;http://m.veryshortintroductions.com&lt;/small&gt;&lt;br/&gt;&lt;em&gt;ebook&lt;/em&gt;&lt;br/&gt;&lt;br/&gt;&lt;a href='http://dx.doi.org/10.1093/actrade/9780199668533.001.0001'&gt;International security  &lt;/a&gt;&lt;/td&gt;&lt;td&gt;&lt;a href='http://www.veryshortintroductions.com/mobile/view/10.1093/actrade/9780199668533.001.0001/actrade-9780199668533'&gt;&lt;img src='https://api.qrserver.com/v1/create-qr-code/?size=300x300&amp;data=http://www.veryshortintroductions.com/mobile/view/10.1093/actrade/9780199668533.001.0001/actrade-9780199668533' class='qr'/&gt;&lt;/a&gt;&lt;/td&gt;&lt;/tr&gt;</v>
      </c>
      <c r="N246" s="0" t="s">
        <v>44</v>
      </c>
      <c r="O246" s="0" t="s">
        <v>1279</v>
      </c>
      <c r="P246" s="0" t="s">
        <v>1279</v>
      </c>
      <c r="Q246" s="0" t="s">
        <v>46</v>
      </c>
      <c r="S246" s="0" t="s">
        <v>1280</v>
      </c>
      <c r="Y246" s="0" t="s">
        <v>1281</v>
      </c>
      <c r="AA246" s="0" t="s">
        <v>49</v>
      </c>
      <c r="AB246" s="2" t="n">
        <v>41275</v>
      </c>
      <c r="AC246" s="2" t="n">
        <v>41639</v>
      </c>
      <c r="AK246" s="0" t="s">
        <v>50</v>
      </c>
      <c r="AL246" s="0" t="s">
        <v>51</v>
      </c>
      <c r="AM246" s="0" t="s">
        <v>49</v>
      </c>
      <c r="AN246" s="0" t="s">
        <v>49</v>
      </c>
      <c r="AO246" s="0" t="s">
        <v>49</v>
      </c>
      <c r="AP246" s="0" t="s">
        <v>49</v>
      </c>
      <c r="AQ246" s="0" t="s">
        <v>49</v>
      </c>
    </row>
    <row r="247" customFormat="false" ht="15" hidden="false" customHeight="false" outlineLevel="0" collapsed="false">
      <c r="A247" s="0" t="n">
        <v>4412470</v>
      </c>
      <c r="B247" s="0" t="str">
        <f aca="false">RIGHT(O247,LEN(O247)-FIND("actrade-",O247)-7)</f>
        <v>9780199669349</v>
      </c>
      <c r="C247" s="0" t="str">
        <f aca="false">"10.1093/actrade/" &amp; B247 &amp; ".001.0001"</f>
        <v>10.1093/actrade/9780199669349.001.0001</v>
      </c>
      <c r="D247" s="0" t="str">
        <f aca="false">"http://www.veryshortintroductions.com/mobile/view/" &amp; C247 &amp; "/actrade-" &amp; B247</f>
        <v>http://www.veryshortintroductions.com/mobile/view/10.1093/actrade/9780199669349.001.0001/actrade-9780199669349</v>
      </c>
      <c r="E247" s="0" t="s">
        <v>1282</v>
      </c>
      <c r="F247" s="0" t="str">
        <f aca="false">LEFT(E247,FIND(":",E247)-1)</f>
        <v>Iran</v>
      </c>
      <c r="G247" s="0" t="str">
        <f aca="false">"&lt;a href='http://dx.doi.org/" &amp; C247 &amp; "'&gt;" &amp; LEFT(E247,FIND(":",E247)-1) &amp; "&lt;/a&gt;"</f>
        <v>&lt;a href='http://dx.doi.org/10.1093/actrade/9780199669349.001.0001'&gt;Iran&lt;/a&gt;</v>
      </c>
      <c r="H247" s="0" t="str">
        <f aca="false">"&lt;a href='http://dx.doi.org/" &amp; C247 &amp; "'&gt;" &amp;"&lt;img src='http://www.veryshortintroductions.com/view/covers/"&amp;B247&amp;".png' class='coverimage' alt='" &amp;E247 &amp; "'/&gt;&lt;/a&gt;"</f>
        <v>&lt;a href='http://dx.doi.org/10.1093/actrade/9780199669349.001.0001'&gt;&lt;img src='http://www.veryshortintroductions.com/view/covers/9780199669349.png' class='coverimage' alt='Iran: a very short introduction'/&gt;&lt;/a&gt;</v>
      </c>
      <c r="I247" s="0" t="str">
        <f aca="false">"&lt;a href='" &amp; D247 &amp; "'&gt;" &amp; "&lt;img src='https://api.qrserver.com/v1/create-qr-code/?size=300x300&amp;data=" &amp; D247 &amp;"' class='qr'/&gt;&lt;/a&gt;"</f>
        <v>&lt;a href='http://www.veryshortintroductions.com/mobile/view/10.1093/actrade/9780199669349.001.0001/actrade-9780199669349'&gt;&lt;img src='https://api.qrserver.com/v1/create-qr-code/?size=300x300&amp;data=http://www.veryshortintroductions.com/mobile/view/10.1093/actrade/9780199669349.001.0001/actrade-9780199669349' class='qr'/&gt;&lt;/a&gt;</v>
      </c>
      <c r="J247" s="0" t="str">
        <f aca="false">"&lt;tr&gt;&lt;td&gt;" &amp; H247 &amp; "&lt;/td&gt;&lt;td&gt;&lt;small&gt;Very Short Introduction&lt;br/&gt;http://m.veryshortintroductions.com&lt;/small&gt;&lt;br/&gt;&lt;em&gt;ebook&lt;/em&gt;&lt;br/&gt;&lt;br/&gt;" &amp; G247 &amp; "&lt;/td&gt;&lt;td&gt;" &amp; I247 &amp; "&lt;/td&gt;&lt;/tr&gt;"</f>
        <v>&lt;tr&gt;&lt;td&gt;&lt;a href='http://dx.doi.org/10.1093/actrade/9780199669349.001.0001'&gt;&lt;img src='http://www.veryshortintroductions.com/view/covers/9780199669349.png' class='coverimage' alt='Iran: a very short introduction'/&gt;&lt;/a&gt;&lt;/td&gt;&lt;td&gt;&lt;small&gt;Very Short Introduction&lt;br/&gt;http://m.veryshortintroductions.com&lt;/small&gt;&lt;br/&gt;&lt;em&gt;ebook&lt;/em&gt;&lt;br/&gt;&lt;br/&gt;&lt;a href='http://dx.doi.org/10.1093/actrade/9780199669349.001.0001'&gt;Iran&lt;/a&gt;&lt;/td&gt;&lt;td&gt;&lt;a href='http://www.veryshortintroductions.com/mobile/view/10.1093/actrade/9780199669349.001.0001/actrade-9780199669349'&gt;&lt;img src='https://api.qrserver.com/v1/create-qr-code/?size=300x300&amp;data=http://www.veryshortintroductions.com/mobile/view/10.1093/actrade/9780199669349.001.0001/actrade-9780199669349' class='qr'/&gt;&lt;/a&gt;&lt;/td&gt;&lt;/tr&gt;</v>
      </c>
      <c r="N247" s="0" t="s">
        <v>44</v>
      </c>
      <c r="O247" s="0" t="s">
        <v>1283</v>
      </c>
      <c r="P247" s="0" t="s">
        <v>1283</v>
      </c>
      <c r="Q247" s="0" t="s">
        <v>46</v>
      </c>
      <c r="S247" s="0" t="s">
        <v>1284</v>
      </c>
      <c r="X247" s="0" t="s">
        <v>1285</v>
      </c>
      <c r="Y247" s="0" t="s">
        <v>1286</v>
      </c>
      <c r="AA247" s="0" t="s">
        <v>49</v>
      </c>
      <c r="AB247" s="2" t="n">
        <v>41640</v>
      </c>
      <c r="AC247" s="2" t="n">
        <v>42004</v>
      </c>
      <c r="AK247" s="0" t="s">
        <v>50</v>
      </c>
      <c r="AL247" s="0" t="s">
        <v>51</v>
      </c>
      <c r="AM247" s="0" t="s">
        <v>49</v>
      </c>
      <c r="AN247" s="0" t="s">
        <v>49</v>
      </c>
      <c r="AO247" s="0" t="s">
        <v>49</v>
      </c>
      <c r="AP247" s="0" t="s">
        <v>49</v>
      </c>
      <c r="AQ247" s="0" t="s">
        <v>49</v>
      </c>
    </row>
    <row r="248" customFormat="false" ht="15" hidden="false" customHeight="false" outlineLevel="0" collapsed="false">
      <c r="A248" s="0" t="n">
        <v>3093169</v>
      </c>
      <c r="B248" s="0" t="str">
        <f aca="false">RIGHT(O248,LEN(O248)-FIND("actrade-",O248)-7)</f>
        <v>9780199642878</v>
      </c>
      <c r="C248" s="0" t="str">
        <f aca="false">"10.1093/actrade/" &amp; B248 &amp; ".001.0001"</f>
        <v>10.1093/actrade/9780199642878.001.0001</v>
      </c>
      <c r="D248" s="0" t="str">
        <f aca="false">"http://www.veryshortintroductions.com/mobile/view/" &amp; C248 &amp; "/actrade-" &amp; B248</f>
        <v>http://www.veryshortintroductions.com/mobile/view/10.1093/actrade/9780199642878.001.0001/actrade-9780199642878</v>
      </c>
      <c r="E248" s="0" t="s">
        <v>1287</v>
      </c>
      <c r="F248" s="0" t="str">
        <f aca="false">LEFT(E248,FIND(":",E248)-1)</f>
        <v>Islam</v>
      </c>
      <c r="G248" s="0" t="str">
        <f aca="false">"&lt;a href='http://dx.doi.org/" &amp; C248 &amp; "'&gt;" &amp; LEFT(E248,FIND(":",E248)-1) &amp; "&lt;/a&gt;"</f>
        <v>&lt;a href='http://dx.doi.org/10.1093/actrade/9780199642878.001.0001'&gt;Islam&lt;/a&gt;</v>
      </c>
      <c r="H248" s="0" t="str">
        <f aca="false">"&lt;a href='http://dx.doi.org/" &amp; C248 &amp; "'&gt;" &amp;"&lt;img src='http://www.veryshortintroductions.com/view/covers/"&amp;B248&amp;".png' class='coverimage' alt='" &amp;E248 &amp; "'/&gt;&lt;/a&gt;"</f>
        <v>&lt;a href='http://dx.doi.org/10.1093/actrade/9780199642878.001.0001'&gt;&lt;img src='http://www.veryshortintroductions.com/view/covers/9780199642878.png' class='coverimage' alt='Islam: a very short introduction'/&gt;&lt;/a&gt;</v>
      </c>
      <c r="I248" s="0" t="str">
        <f aca="false">"&lt;a href='" &amp; D248 &amp; "'&gt;" &amp; "&lt;img src='https://api.qrserver.com/v1/create-qr-code/?size=300x300&amp;data=" &amp; D248 &amp;"' class='qr'/&gt;&lt;/a&gt;"</f>
        <v>&lt;a href='http://www.veryshortintroductions.com/mobile/view/10.1093/actrade/9780199642878.001.0001/actrade-9780199642878'&gt;&lt;img src='https://api.qrserver.com/v1/create-qr-code/?size=300x300&amp;data=http://www.veryshortintroductions.com/mobile/view/10.1093/actrade/9780199642878.001.0001/actrade-9780199642878' class='qr'/&gt;&lt;/a&gt;</v>
      </c>
      <c r="J248" s="0" t="str">
        <f aca="false">"&lt;tr&gt;&lt;td&gt;" &amp; H248 &amp; "&lt;/td&gt;&lt;td&gt;&lt;small&gt;Very Short Introduction&lt;br/&gt;http://m.veryshortintroductions.com&lt;/small&gt;&lt;br/&gt;&lt;em&gt;ebook&lt;/em&gt;&lt;br/&gt;&lt;br/&gt;" &amp; G248 &amp; "&lt;/td&gt;&lt;td&gt;" &amp; I248 &amp; "&lt;/td&gt;&lt;/tr&gt;"</f>
        <v>&lt;tr&gt;&lt;td&gt;&lt;a href='http://dx.doi.org/10.1093/actrade/9780199642878.001.0001'&gt;&lt;img src='http://www.veryshortintroductions.com/view/covers/9780199642878.png' class='coverimage' alt='Islam: a very short introduction'/&gt;&lt;/a&gt;&lt;/td&gt;&lt;td&gt;&lt;small&gt;Very Short Introduction&lt;br/&gt;http://m.veryshortintroductions.com&lt;/small&gt;&lt;br/&gt;&lt;em&gt;ebook&lt;/em&gt;&lt;br/&gt;&lt;br/&gt;&lt;a href='http://dx.doi.org/10.1093/actrade/9780199642878.001.0001'&gt;Islam&lt;/a&gt;&lt;/td&gt;&lt;td&gt;&lt;a href='http://www.veryshortintroductions.com/mobile/view/10.1093/actrade/9780199642878.001.0001/actrade-9780199642878'&gt;&lt;img src='https://api.qrserver.com/v1/create-qr-code/?size=300x300&amp;data=http://www.veryshortintroductions.com/mobile/view/10.1093/actrade/9780199642878.001.0001/actrade-9780199642878' class='qr'/&gt;&lt;/a&gt;&lt;/td&gt;&lt;/tr&gt;</v>
      </c>
      <c r="N248" s="0" t="s">
        <v>44</v>
      </c>
      <c r="O248" s="0" t="s">
        <v>1288</v>
      </c>
      <c r="P248" s="0" t="s">
        <v>1288</v>
      </c>
      <c r="Q248" s="0" t="s">
        <v>46</v>
      </c>
      <c r="S248" s="0" t="s">
        <v>1289</v>
      </c>
      <c r="Y248" s="0" t="s">
        <v>1290</v>
      </c>
      <c r="AA248" s="0" t="s">
        <v>49</v>
      </c>
      <c r="AB248" s="2" t="n">
        <v>40909</v>
      </c>
      <c r="AC248" s="2" t="n">
        <v>41274</v>
      </c>
      <c r="AK248" s="0" t="s">
        <v>50</v>
      </c>
      <c r="AL248" s="0" t="s">
        <v>51</v>
      </c>
      <c r="AM248" s="0" t="s">
        <v>49</v>
      </c>
      <c r="AN248" s="0" t="s">
        <v>49</v>
      </c>
      <c r="AO248" s="0" t="s">
        <v>49</v>
      </c>
      <c r="AP248" s="0" t="s">
        <v>49</v>
      </c>
      <c r="AQ248" s="0" t="s">
        <v>49</v>
      </c>
    </row>
    <row r="249" customFormat="false" ht="15" hidden="false" customHeight="false" outlineLevel="0" collapsed="false">
      <c r="A249" s="0" t="n">
        <v>1113636</v>
      </c>
      <c r="B249" s="0" t="str">
        <f aca="false">RIGHT(O249,LEN(O249)-FIND("actrade-",O249)-7)</f>
        <v>9780199545728</v>
      </c>
      <c r="C249" s="0" t="str">
        <f aca="false">"10.1093/actrade/" &amp; B249 &amp; ".001.0001"</f>
        <v>10.1093/actrade/9780199545728.001.0001</v>
      </c>
      <c r="D249" s="0" t="str">
        <f aca="false">"http://www.veryshortintroductions.com/mobile/view/" &amp; C249 &amp; "/actrade-" &amp; B249</f>
        <v>http://www.veryshortintroductions.com/mobile/view/10.1093/actrade/9780199545728.001.0001/actrade-9780199545728</v>
      </c>
      <c r="E249" s="0" t="s">
        <v>1291</v>
      </c>
      <c r="F249" s="0" t="str">
        <f aca="false">LEFT(E249,FIND(":",E249)-1)</f>
        <v>Islamic History</v>
      </c>
      <c r="G249" s="0" t="str">
        <f aca="false">"&lt;a href='http://dx.doi.org/" &amp; C249 &amp; "'&gt;" &amp; LEFT(E249,FIND(":",E249)-1) &amp; "&lt;/a&gt;"</f>
        <v>&lt;a href='http://dx.doi.org/10.1093/actrade/9780199545728.001.0001'&gt;Islamic History&lt;/a&gt;</v>
      </c>
      <c r="H249" s="0" t="str">
        <f aca="false">"&lt;a href='http://dx.doi.org/" &amp; C249 &amp; "'&gt;" &amp;"&lt;img src='http://www.veryshortintroductions.com/view/covers/"&amp;B249&amp;".png' class='coverimage' alt='" &amp;E249 &amp; "'/&gt;&lt;/a&gt;"</f>
        <v>&lt;a href='http://dx.doi.org/10.1093/actrade/9780199545728.001.0001'&gt;&lt;img src='http://www.veryshortintroductions.com/view/covers/9780199545728.png' class='coverimage' alt='Islamic History: A Very Short Introduction (Very short introductions)'/&gt;&lt;/a&gt;</v>
      </c>
      <c r="I249" s="0" t="str">
        <f aca="false">"&lt;a href='" &amp; D249 &amp; "'&gt;" &amp; "&lt;img src='https://api.qrserver.com/v1/create-qr-code/?size=300x300&amp;data=" &amp; D249 &amp;"' class='qr'/&gt;&lt;/a&gt;"</f>
        <v>&lt;a href='http://www.veryshortintroductions.com/mobile/view/10.1093/actrade/9780199545728.001.0001/actrade-9780199545728'&gt;&lt;img src='https://api.qrserver.com/v1/create-qr-code/?size=300x300&amp;data=http://www.veryshortintroductions.com/mobile/view/10.1093/actrade/9780199545728.001.0001/actrade-9780199545728' class='qr'/&gt;&lt;/a&gt;</v>
      </c>
      <c r="J249" s="0" t="str">
        <f aca="false">"&lt;tr&gt;&lt;td&gt;" &amp; H249 &amp; "&lt;/td&gt;&lt;td&gt;&lt;small&gt;Very Short Introduction&lt;br/&gt;http://m.veryshortintroductions.com&lt;/small&gt;&lt;br/&gt;&lt;em&gt;ebook&lt;/em&gt;&lt;br/&gt;&lt;br/&gt;" &amp; G249 &amp; "&lt;/td&gt;&lt;td&gt;" &amp; I249 &amp; "&lt;/td&gt;&lt;/tr&gt;"</f>
        <v>&lt;tr&gt;&lt;td&gt;&lt;a href='http://dx.doi.org/10.1093/actrade/9780199545728.001.0001'&gt;&lt;img src='http://www.veryshortintroductions.com/view/covers/9780199545728.png' class='coverimage' alt='Islamic History: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href='http://dx.doi.org/10.1093/actrade/9780199545728.001.0001'&gt;Islamic History&lt;/a&gt;&lt;/td&gt;&lt;td&gt;&lt;a href='http://www.veryshortintroductions.com/mobile/view/10.1093/actrade/9780199545728.001.0001/actrade-9780199545728'&gt;&lt;img src='https://api.qrserver.com/v1/create-qr-code/?size=300x300&amp;data=http://www.veryshortintroductions.com/mobile/view/10.1093/actrade/9780199545728.001.0001/actrade-9780199545728' class='qr'/&gt;&lt;/a&gt;&lt;/td&gt;&lt;/tr&gt;</v>
      </c>
      <c r="N249" s="0" t="s">
        <v>44</v>
      </c>
      <c r="O249" s="0" t="s">
        <v>1292</v>
      </c>
      <c r="P249" s="0" t="s">
        <v>1292</v>
      </c>
      <c r="Q249" s="0" t="s">
        <v>46</v>
      </c>
      <c r="S249" s="0" t="s">
        <v>1293</v>
      </c>
      <c r="X249" s="0" t="s">
        <v>1294</v>
      </c>
      <c r="Y249" s="0" t="s">
        <v>1295</v>
      </c>
      <c r="AA249" s="0" t="s">
        <v>49</v>
      </c>
      <c r="AB249" s="2" t="n">
        <v>40179</v>
      </c>
      <c r="AC249" s="2" t="n">
        <v>40543</v>
      </c>
      <c r="AJ249" s="0" t="s">
        <v>1296</v>
      </c>
      <c r="AK249" s="0" t="s">
        <v>50</v>
      </c>
      <c r="AL249" s="0" t="s">
        <v>51</v>
      </c>
      <c r="AM249" s="0" t="s">
        <v>49</v>
      </c>
      <c r="AN249" s="0" t="s">
        <v>49</v>
      </c>
      <c r="AO249" s="0" t="s">
        <v>49</v>
      </c>
      <c r="AP249" s="0" t="s">
        <v>49</v>
      </c>
      <c r="AQ249" s="0" t="s">
        <v>49</v>
      </c>
    </row>
    <row r="250" customFormat="false" ht="15" hidden="false" customHeight="false" outlineLevel="0" collapsed="false">
      <c r="A250" s="0" t="n">
        <v>11818737</v>
      </c>
      <c r="B250" s="0" t="str">
        <f aca="false">RIGHT(O250,LEN(O250)-FIND("actrade-",O250)-7)</f>
        <v>9780198723622</v>
      </c>
      <c r="C250" s="0" t="str">
        <f aca="false">"10.1093/actrade/" &amp; B250 &amp; ".001.0001"</f>
        <v>10.1093/actrade/9780198723622.001.0001</v>
      </c>
      <c r="D250" s="0" t="str">
        <f aca="false">"http://www.veryshortintroductions.com/mobile/view/" &amp; C250 &amp; "/actrade-" &amp; B250</f>
        <v>http://www.veryshortintroductions.com/mobile/view/10.1093/actrade/9780198723622.001.0001/actrade-9780198723622</v>
      </c>
      <c r="E250" s="0" t="s">
        <v>1297</v>
      </c>
      <c r="F250" s="0" t="str">
        <f aca="false">LEFT(E250,FIND(":",E250)-1)</f>
        <v>Isotopes</v>
      </c>
      <c r="G250" s="0" t="str">
        <f aca="false">"&lt;a href='http://dx.doi.org/" &amp; C250 &amp; "'&gt;" &amp; LEFT(E250,FIND(":",E250)-1) &amp; "&lt;/a&gt;"</f>
        <v>&lt;a href='http://dx.doi.org/10.1093/actrade/9780198723622.001.0001'&gt;Isotopes&lt;/a&gt;</v>
      </c>
      <c r="H250" s="0" t="str">
        <f aca="false">"&lt;a href='http://dx.doi.org/" &amp; C250 &amp; "'&gt;" &amp;"&lt;img src='http://www.veryshortintroductions.com/view/covers/"&amp;B250&amp;".png' class='coverimage' alt='" &amp;E250 &amp; "'/&gt;&lt;/a&gt;"</f>
        <v>&lt;a href='http://dx.doi.org/10.1093/actrade/9780198723622.001.0001'&gt;&lt;img src='http://www.veryshortintroductions.com/view/covers/9780198723622.png' class='coverimage' alt='Isotopes: A Very Short Introduction'/&gt;&lt;/a&gt;</v>
      </c>
      <c r="I250" s="0" t="str">
        <f aca="false">"&lt;a href='" &amp; D250 &amp; "'&gt;" &amp; "&lt;img src='https://api.qrserver.com/v1/create-qr-code/?size=300x300&amp;data=" &amp; D250 &amp;"' class='qr'/&gt;&lt;/a&gt;"</f>
        <v>&lt;a href='http://www.veryshortintroductions.com/mobile/view/10.1093/actrade/9780198723622.001.0001/actrade-9780198723622'&gt;&lt;img src='https://api.qrserver.com/v1/create-qr-code/?size=300x300&amp;data=http://www.veryshortintroductions.com/mobile/view/10.1093/actrade/9780198723622.001.0001/actrade-9780198723622' class='qr'/&gt;&lt;/a&gt;</v>
      </c>
      <c r="J250" s="0" t="str">
        <f aca="false">"&lt;tr&gt;&lt;td&gt;" &amp; H250 &amp; "&lt;/td&gt;&lt;td&gt;&lt;small&gt;Very Short Introduction&lt;br/&gt;http://m.veryshortintroductions.com&lt;/small&gt;&lt;br/&gt;&lt;em&gt;ebook&lt;/em&gt;&lt;br/&gt;&lt;br/&gt;" &amp; G250 &amp; "&lt;/td&gt;&lt;td&gt;" &amp; I250 &amp; "&lt;/td&gt;&lt;/tr&gt;"</f>
        <v>&lt;tr&gt;&lt;td&gt;&lt;a href='http://dx.doi.org/10.1093/actrade/9780198723622.001.0001'&gt;&lt;img src='http://www.veryshortintroductions.com/view/covers/9780198723622.png' class='coverimage' alt='Isotopes: A Very Short Introduction'/&gt;&lt;/a&gt;&lt;/td&gt;&lt;td&gt;&lt;small&gt;Very Short Introduction&lt;br/&gt;http://m.veryshortintroductions.com&lt;/small&gt;&lt;br/&gt;&lt;em&gt;ebook&lt;/em&gt;&lt;br/&gt;&lt;br/&gt;&lt;a href='http://dx.doi.org/10.1093/actrade/9780198723622.001.0001'&gt;Isotopes&lt;/a&gt;&lt;/td&gt;&lt;td&gt;&lt;a href='http://www.veryshortintroductions.com/mobile/view/10.1093/actrade/9780198723622.001.0001/actrade-9780198723622'&gt;&lt;img src='https://api.qrserver.com/v1/create-qr-code/?size=300x300&amp;data=http://www.veryshortintroductions.com/mobile/view/10.1093/actrade/9780198723622.001.0001/actrade-9780198723622' class='qr'/&gt;&lt;/a&gt;&lt;/td&gt;&lt;/tr&gt;</v>
      </c>
      <c r="N250" s="0" t="s">
        <v>44</v>
      </c>
      <c r="O250" s="0" t="s">
        <v>1298</v>
      </c>
      <c r="P250" s="0" t="s">
        <v>1298</v>
      </c>
      <c r="Q250" s="0" t="s">
        <v>46</v>
      </c>
      <c r="S250" s="0" t="s">
        <v>1299</v>
      </c>
      <c r="X250" s="0" t="s">
        <v>1300</v>
      </c>
      <c r="Y250" s="0" t="s">
        <v>1301</v>
      </c>
      <c r="AA250" s="0" t="s">
        <v>49</v>
      </c>
      <c r="AB250" s="2" t="n">
        <v>42370</v>
      </c>
      <c r="AC250" s="2" t="n">
        <v>42735</v>
      </c>
      <c r="AK250" s="0" t="s">
        <v>50</v>
      </c>
      <c r="AL250" s="0" t="s">
        <v>51</v>
      </c>
      <c r="AM250" s="0" t="s">
        <v>49</v>
      </c>
      <c r="AN250" s="0" t="s">
        <v>49</v>
      </c>
      <c r="AO250" s="0" t="s">
        <v>49</v>
      </c>
      <c r="AP250" s="0" t="s">
        <v>49</v>
      </c>
      <c r="AQ250" s="0" t="s">
        <v>49</v>
      </c>
    </row>
    <row r="251" customFormat="false" ht="15" hidden="false" customHeight="false" outlineLevel="0" collapsed="false">
      <c r="A251" s="0" t="n">
        <v>3092990</v>
      </c>
      <c r="B251" s="0" t="str">
        <f aca="false">RIGHT(O251,LEN(O251)-FIND("actrade-",O251)-7)</f>
        <v>9780199231799</v>
      </c>
      <c r="C251" s="0" t="str">
        <f aca="false">"10.1093/actrade/" &amp; B251 &amp; ".001.0001"</f>
        <v>10.1093/actrade/9780199231799.001.0001</v>
      </c>
      <c r="D251" s="0" t="str">
        <f aca="false">"http://www.veryshortintroductions.com/mobile/view/" &amp; C251 &amp; "/actrade-" &amp; B251</f>
        <v>http://www.veryshortintroductions.com/mobile/view/10.1093/actrade/9780199231799.001.0001/actrade-9780199231799</v>
      </c>
      <c r="E251" s="0" t="s">
        <v>1302</v>
      </c>
      <c r="F251" s="0" t="str">
        <f aca="false">LEFT(E251,FIND(":",E251)-1)</f>
        <v>Italian literature</v>
      </c>
      <c r="G251" s="0" t="str">
        <f aca="false">"&lt;a href='http://dx.doi.org/" &amp; C251 &amp; "'&gt;" &amp; LEFT(E251,FIND(":",E251)-1) &amp; "&lt;/a&gt;"</f>
        <v>&lt;a href='http://dx.doi.org/10.1093/actrade/9780199231799.001.0001'&gt;Italian literature&lt;/a&gt;</v>
      </c>
      <c r="H251" s="0" t="str">
        <f aca="false">"&lt;a href='http://dx.doi.org/" &amp; C251 &amp; "'&gt;" &amp;"&lt;img src='http://www.veryshortintroductions.com/view/covers/"&amp;B251&amp;".png' class='coverimage' alt='" &amp;E251 &amp; "'/&gt;&lt;/a&gt;"</f>
        <v>&lt;a href='http://dx.doi.org/10.1093/actrade/9780199231799.001.0001'&gt;&lt;img src='http://www.veryshortintroductions.com/view/covers/9780199231799.png' class='coverimage' alt='Italian literature: a very short introduction'/&gt;&lt;/a&gt;</v>
      </c>
      <c r="I251" s="0" t="str">
        <f aca="false">"&lt;a href='" &amp; D251 &amp; "'&gt;" &amp; "&lt;img src='https://api.qrserver.com/v1/create-qr-code/?size=300x300&amp;data=" &amp; D251 &amp;"' class='qr'/&gt;&lt;/a&gt;"</f>
        <v>&lt;a href='http://www.veryshortintroductions.com/mobile/view/10.1093/actrade/9780199231799.001.0001/actrade-9780199231799'&gt;&lt;img src='https://api.qrserver.com/v1/create-qr-code/?size=300x300&amp;data=http://www.veryshortintroductions.com/mobile/view/10.1093/actrade/9780199231799.001.0001/actrade-9780199231799' class='qr'/&gt;&lt;/a&gt;</v>
      </c>
      <c r="J251" s="0" t="str">
        <f aca="false">"&lt;tr&gt;&lt;td&gt;" &amp; H251 &amp; "&lt;/td&gt;&lt;td&gt;&lt;small&gt;Very Short Introduction&lt;br/&gt;http://m.veryshortintroductions.com&lt;/small&gt;&lt;br/&gt;&lt;em&gt;ebook&lt;/em&gt;&lt;br/&gt;&lt;br/&gt;" &amp; G251 &amp; "&lt;/td&gt;&lt;td&gt;" &amp; I251 &amp; "&lt;/td&gt;&lt;/tr&gt;"</f>
        <v>&lt;tr&gt;&lt;td&gt;&lt;a href='http://dx.doi.org/10.1093/actrade/9780199231799.001.0001'&gt;&lt;img src='http://www.veryshortintroductions.com/view/covers/9780199231799.png' class='coverimage' alt='Italian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href='http://dx.doi.org/10.1093/actrade/9780199231799.001.0001'&gt;Italian literature&lt;/a&gt;&lt;/td&gt;&lt;td&gt;&lt;a href='http://www.veryshortintroductions.com/mobile/view/10.1093/actrade/9780199231799.001.0001/actrade-9780199231799'&gt;&lt;img src='https://api.qrserver.com/v1/create-qr-code/?size=300x300&amp;data=http://www.veryshortintroductions.com/mobile/view/10.1093/actrade/9780199231799.001.0001/actrade-9780199231799' class='qr'/&gt;&lt;/a&gt;&lt;/td&gt;&lt;/tr&gt;</v>
      </c>
      <c r="N251" s="0" t="s">
        <v>44</v>
      </c>
      <c r="O251" s="0" t="s">
        <v>1303</v>
      </c>
      <c r="P251" s="0" t="s">
        <v>1303</v>
      </c>
      <c r="Q251" s="0" t="s">
        <v>46</v>
      </c>
      <c r="S251" s="0" t="s">
        <v>1304</v>
      </c>
      <c r="Y251" s="0" t="s">
        <v>1305</v>
      </c>
      <c r="AA251" s="0" t="s">
        <v>49</v>
      </c>
      <c r="AB251" s="2" t="n">
        <v>40909</v>
      </c>
      <c r="AC251" s="2" t="n">
        <v>41274</v>
      </c>
      <c r="AK251" s="0" t="s">
        <v>50</v>
      </c>
      <c r="AL251" s="0" t="s">
        <v>51</v>
      </c>
      <c r="AM251" s="0" t="s">
        <v>49</v>
      </c>
      <c r="AN251" s="0" t="s">
        <v>49</v>
      </c>
      <c r="AO251" s="0" t="s">
        <v>49</v>
      </c>
      <c r="AP251" s="0" t="s">
        <v>49</v>
      </c>
      <c r="AQ251" s="0" t="s">
        <v>49</v>
      </c>
    </row>
    <row r="252" customFormat="false" ht="15" hidden="false" customHeight="false" outlineLevel="0" collapsed="false">
      <c r="A252" s="0" t="n">
        <v>3093047</v>
      </c>
      <c r="B252" s="0" t="str">
        <f aca="false">RIGHT(O252,LEN(O252)-FIND("actrade-",O252)-7)</f>
        <v>9780199575275</v>
      </c>
      <c r="C252" s="0" t="str">
        <f aca="false">"10.1093/actrade/" &amp; B252 &amp; ".001.0001"</f>
        <v>10.1093/actrade/9780199575275.001.0001</v>
      </c>
      <c r="D252" s="0" t="str">
        <f aca="false">"http://www.veryshortintroductions.com/mobile/view/" &amp; C252 &amp; "/actrade-" &amp; B252</f>
        <v>http://www.veryshortintroductions.com/mobile/view/10.1093/actrade/9780199575275.001.0001/actrade-9780199575275</v>
      </c>
      <c r="E252" s="0" t="s">
        <v>1306</v>
      </c>
      <c r="F252" s="0" t="str">
        <f aca="false">LEFT(E252,FIND(":",E252)-1)</f>
        <v>Jesus</v>
      </c>
      <c r="G252" s="0" t="str">
        <f aca="false">"&lt;a href='http://dx.doi.org/" &amp; C252 &amp; "'&gt;" &amp; LEFT(E252,FIND(":",E252)-1) &amp; "&lt;/a&gt;"</f>
        <v>&lt;a href='http://dx.doi.org/10.1093/actrade/9780199575275.001.0001'&gt;Jesus&lt;/a&gt;</v>
      </c>
      <c r="H252" s="0" t="str">
        <f aca="false">"&lt;a href='http://dx.doi.org/" &amp; C252 &amp; "'&gt;" &amp;"&lt;img src='http://www.veryshortintroductions.com/view/covers/"&amp;B252&amp;".png' class='coverimage' alt='" &amp;E252 &amp; "'/&gt;&lt;/a&gt;"</f>
        <v>&lt;a href='http://dx.doi.org/10.1093/actrade/9780199575275.001.0001'&gt;&lt;img src='http://www.veryshortintroductions.com/view/covers/9780199575275.png' class='coverimage' alt='Jesus: a very short introduction'/&gt;&lt;/a&gt;</v>
      </c>
      <c r="I252" s="0" t="str">
        <f aca="false">"&lt;a href='" &amp; D252 &amp; "'&gt;" &amp; "&lt;img src='https://api.qrserver.com/v1/create-qr-code/?size=300x300&amp;data=" &amp; D252 &amp;"' class='qr'/&gt;&lt;/a&gt;"</f>
        <v>&lt;a href='http://www.veryshortintroductions.com/mobile/view/10.1093/actrade/9780199575275.001.0001/actrade-9780199575275'&gt;&lt;img src='https://api.qrserver.com/v1/create-qr-code/?size=300x300&amp;data=http://www.veryshortintroductions.com/mobile/view/10.1093/actrade/9780199575275.001.0001/actrade-9780199575275' class='qr'/&gt;&lt;/a&gt;</v>
      </c>
      <c r="J252" s="0" t="str">
        <f aca="false">"&lt;tr&gt;&lt;td&gt;" &amp; H252 &amp; "&lt;/td&gt;&lt;td&gt;&lt;small&gt;Very Short Introduction&lt;br/&gt;http://m.veryshortintroductions.com&lt;/small&gt;&lt;br/&gt;&lt;em&gt;ebook&lt;/em&gt;&lt;br/&gt;&lt;br/&gt;" &amp; G252 &amp; "&lt;/td&gt;&lt;td&gt;" &amp; I252 &amp; "&lt;/td&gt;&lt;/tr&gt;"</f>
        <v>&lt;tr&gt;&lt;td&gt;&lt;a href='http://dx.doi.org/10.1093/actrade/9780199575275.001.0001'&gt;&lt;img src='http://www.veryshortintroductions.com/view/covers/9780199575275.png' class='coverimage' alt='Jesus: a very short introduction'/&gt;&lt;/a&gt;&lt;/td&gt;&lt;td&gt;&lt;small&gt;Very Short Introduction&lt;br/&gt;http://m.veryshortintroductions.com&lt;/small&gt;&lt;br/&gt;&lt;em&gt;ebook&lt;/em&gt;&lt;br/&gt;&lt;br/&gt;&lt;a href='http://dx.doi.org/10.1093/actrade/9780199575275.001.0001'&gt;Jesus&lt;/a&gt;&lt;/td&gt;&lt;td&gt;&lt;a href='http://www.veryshortintroductions.com/mobile/view/10.1093/actrade/9780199575275.001.0001/actrade-9780199575275'&gt;&lt;img src='https://api.qrserver.com/v1/create-qr-code/?size=300x300&amp;data=http://www.veryshortintroductions.com/mobile/view/10.1093/actrade/9780199575275.001.0001/actrade-9780199575275' class='qr'/&gt;&lt;/a&gt;&lt;/td&gt;&lt;/tr&gt;</v>
      </c>
      <c r="N252" s="0" t="s">
        <v>44</v>
      </c>
      <c r="O252" s="0" t="s">
        <v>1307</v>
      </c>
      <c r="P252" s="0" t="s">
        <v>1307</v>
      </c>
      <c r="Q252" s="0" t="s">
        <v>46</v>
      </c>
      <c r="S252" s="0" t="s">
        <v>1308</v>
      </c>
      <c r="Y252" s="0" t="s">
        <v>1309</v>
      </c>
      <c r="AA252" s="0" t="s">
        <v>49</v>
      </c>
      <c r="AB252" s="2" t="n">
        <v>40544</v>
      </c>
      <c r="AC252" s="2" t="n">
        <v>40908</v>
      </c>
      <c r="AK252" s="0" t="s">
        <v>50</v>
      </c>
      <c r="AL252" s="0" t="s">
        <v>51</v>
      </c>
      <c r="AM252" s="0" t="s">
        <v>49</v>
      </c>
      <c r="AN252" s="0" t="s">
        <v>49</v>
      </c>
      <c r="AO252" s="0" t="s">
        <v>49</v>
      </c>
      <c r="AP252" s="0" t="s">
        <v>49</v>
      </c>
      <c r="AQ252" s="0" t="s">
        <v>49</v>
      </c>
    </row>
    <row r="253" customFormat="false" ht="15" hidden="false" customHeight="false" outlineLevel="0" collapsed="false">
      <c r="A253" s="0" t="n">
        <v>4412483</v>
      </c>
      <c r="B253" s="0" t="str">
        <f aca="false">RIGHT(O253,LEN(O253)-FIND("actrade-",O253)-7)</f>
        <v>9780199686872</v>
      </c>
      <c r="C253" s="0" t="str">
        <f aca="false">"10.1093/actrade/" &amp; B253 &amp; ".001.0001"</f>
        <v>10.1093/actrade/9780199686872.001.0001</v>
      </c>
      <c r="D253" s="0" t="str">
        <f aca="false">"http://www.veryshortintroductions.com/mobile/view/" &amp; C253 &amp; "/actrade-" &amp; B253</f>
        <v>http://www.veryshortintroductions.com/mobile/view/10.1093/actrade/9780199686872.001.0001/actrade-9780199686872</v>
      </c>
      <c r="E253" s="0" t="s">
        <v>1310</v>
      </c>
      <c r="F253" s="0" t="str">
        <f aca="false">LEFT(E253,FIND(":",E253)-1)</f>
        <v>Journalism</v>
      </c>
      <c r="G253" s="0" t="str">
        <f aca="false">"&lt;a href='http://dx.doi.org/" &amp; C253 &amp; "'&gt;" &amp; LEFT(E253,FIND(":",E253)-1) &amp; "&lt;/a&gt;"</f>
        <v>&lt;a href='http://dx.doi.org/10.1093/actrade/9780199686872.001.0001'&gt;Journalism&lt;/a&gt;</v>
      </c>
      <c r="H253" s="0" t="str">
        <f aca="false">"&lt;a href='http://dx.doi.org/" &amp; C253 &amp; "'&gt;" &amp;"&lt;img src='http://www.veryshortintroductions.com/view/covers/"&amp;B253&amp;".png' class='coverimage' alt='" &amp;E253 &amp; "'/&gt;&lt;/a&gt;"</f>
        <v>&lt;a href='http://dx.doi.org/10.1093/actrade/9780199686872.001.0001'&gt;&lt;img src='http://www.veryshortintroductions.com/view/covers/9780199686872.png' class='coverimage' alt='Journalism: a very short introduction'/&gt;&lt;/a&gt;</v>
      </c>
      <c r="I253" s="0" t="str">
        <f aca="false">"&lt;a href='" &amp; D253 &amp; "'&gt;" &amp; "&lt;img src='https://api.qrserver.com/v1/create-qr-code/?size=300x300&amp;data=" &amp; D253 &amp;"' class='qr'/&gt;&lt;/a&gt;"</f>
        <v>&lt;a href='http://www.veryshortintroductions.com/mobile/view/10.1093/actrade/9780199686872.001.0001/actrade-9780199686872'&gt;&lt;img src='https://api.qrserver.com/v1/create-qr-code/?size=300x300&amp;data=http://www.veryshortintroductions.com/mobile/view/10.1093/actrade/9780199686872.001.0001/actrade-9780199686872' class='qr'/&gt;&lt;/a&gt;</v>
      </c>
      <c r="J253" s="0" t="str">
        <f aca="false">"&lt;tr&gt;&lt;td&gt;" &amp; H253 &amp; "&lt;/td&gt;&lt;td&gt;&lt;small&gt;Very Short Introduction&lt;br/&gt;http://m.veryshortintroductions.com&lt;/small&gt;&lt;br/&gt;&lt;em&gt;ebook&lt;/em&gt;&lt;br/&gt;&lt;br/&gt;" &amp; G253 &amp; "&lt;/td&gt;&lt;td&gt;" &amp; I253 &amp; "&lt;/td&gt;&lt;/tr&gt;"</f>
        <v>&lt;tr&gt;&lt;td&gt;&lt;a href='http://dx.doi.org/10.1093/actrade/9780199686872.001.0001'&gt;&lt;img src='http://www.veryshortintroductions.com/view/covers/9780199686872.png' class='coverimage' alt='Journalism: a very short introduction'/&gt;&lt;/a&gt;&lt;/td&gt;&lt;td&gt;&lt;small&gt;Very Short Introduction&lt;br/&gt;http://m.veryshortintroductions.com&lt;/small&gt;&lt;br/&gt;&lt;em&gt;ebook&lt;/em&gt;&lt;br/&gt;&lt;br/&gt;&lt;a href='http://dx.doi.org/10.1093/actrade/9780199686872.001.0001'&gt;Journalism&lt;/a&gt;&lt;/td&gt;&lt;td&gt;&lt;a href='http://www.veryshortintroductions.com/mobile/view/10.1093/actrade/9780199686872.001.0001/actrade-9780199686872'&gt;&lt;img src='https://api.qrserver.com/v1/create-qr-code/?size=300x300&amp;data=http://www.veryshortintroductions.com/mobile/view/10.1093/actrade/9780199686872.001.0001/actrade-9780199686872' class='qr'/&gt;&lt;/a&gt;&lt;/td&gt;&lt;/tr&gt;</v>
      </c>
      <c r="N253" s="0" t="s">
        <v>44</v>
      </c>
      <c r="O253" s="0" t="s">
        <v>1311</v>
      </c>
      <c r="P253" s="0" t="s">
        <v>1311</v>
      </c>
      <c r="Q253" s="0" t="s">
        <v>46</v>
      </c>
      <c r="S253" s="0" t="s">
        <v>1312</v>
      </c>
      <c r="X253" s="0" t="s">
        <v>1313</v>
      </c>
      <c r="Y253" s="0" t="s">
        <v>1314</v>
      </c>
      <c r="AA253" s="0" t="s">
        <v>49</v>
      </c>
      <c r="AB253" s="2" t="n">
        <v>41640</v>
      </c>
      <c r="AC253" s="2" t="n">
        <v>42004</v>
      </c>
      <c r="AK253" s="0" t="s">
        <v>50</v>
      </c>
      <c r="AL253" s="0" t="s">
        <v>51</v>
      </c>
      <c r="AM253" s="0" t="s">
        <v>49</v>
      </c>
      <c r="AN253" s="0" t="s">
        <v>49</v>
      </c>
      <c r="AO253" s="0" t="s">
        <v>49</v>
      </c>
      <c r="AP253" s="0" t="s">
        <v>49</v>
      </c>
      <c r="AQ253" s="0" t="s">
        <v>49</v>
      </c>
    </row>
    <row r="254" customFormat="false" ht="15" hidden="false" customHeight="false" outlineLevel="0" collapsed="false">
      <c r="A254" s="0" t="n">
        <v>1049007</v>
      </c>
      <c r="B254" s="0" t="str">
        <f aca="false">RIGHT(O254,LEN(O254)-FIND("actrade-",O254)-7)</f>
        <v>9780192806567</v>
      </c>
      <c r="C254" s="0" t="str">
        <f aca="false">"10.1093/actrade/" &amp; B254 &amp; ".001.0001"</f>
        <v>10.1093/actrade/9780192806567.001.0001</v>
      </c>
      <c r="D254" s="0" t="str">
        <f aca="false">"http://www.veryshortintroductions.com/mobile/view/" &amp; C254 &amp; "/actrade-" &amp; B254</f>
        <v>http://www.veryshortintroductions.com/mobile/view/10.1093/actrade/9780192806567.001.0001/actrade-9780192806567</v>
      </c>
      <c r="E254" s="0" t="s">
        <v>1315</v>
      </c>
      <c r="F254" s="0" t="str">
        <f aca="false">LEFT(E254,FIND(":",E254)-1)</f>
        <v>Journalism</v>
      </c>
      <c r="G254" s="0" t="str">
        <f aca="false">"&lt;a href='http://dx.doi.org/" &amp; C254 &amp; "'&gt;" &amp; LEFT(E254,FIND(":",E254)-1) &amp; "&lt;/a&gt;"</f>
        <v>&lt;a href='http://dx.doi.org/10.1093/actrade/9780192806567.001.0001'&gt;Journalism&lt;/a&gt;</v>
      </c>
      <c r="H254" s="0" t="str">
        <f aca="false">"&lt;a href='http://dx.doi.org/" &amp; C254 &amp; "'&gt;" &amp;"&lt;img src='http://www.veryshortintroductions.com/view/covers/"&amp;B254&amp;".png' class='coverimage' alt='" &amp;E254 &amp; "'/&gt;&lt;/a&gt;"</f>
        <v>&lt;a href='http://dx.doi.org/10.1093/actrade/9780192806567.001.0001'&gt;&lt;img src='http://www.veryshortintroductions.com/view/covers/9780192806567.png' class='coverimage' alt='Journalism: A Very Short Introduction (Very short introductions)'/&gt;&lt;/a&gt;</v>
      </c>
      <c r="I254" s="0" t="str">
        <f aca="false">"&lt;a href='" &amp; D254 &amp; "'&gt;" &amp; "&lt;img src='https://api.qrserver.com/v1/create-qr-code/?size=300x300&amp;data=" &amp; D254 &amp;"' class='qr'/&gt;&lt;/a&gt;"</f>
        <v>&lt;a href='http://www.veryshortintroductions.com/mobile/view/10.1093/actrade/9780192806567.001.0001/actrade-9780192806567'&gt;&lt;img src='https://api.qrserver.com/v1/create-qr-code/?size=300x300&amp;data=http://www.veryshortintroductions.com/mobile/view/10.1093/actrade/9780192806567.001.0001/actrade-9780192806567' class='qr'/&gt;&lt;/a&gt;</v>
      </c>
      <c r="J254" s="0" t="str">
        <f aca="false">"&lt;tr&gt;&lt;td&gt;" &amp; H254 &amp; "&lt;/td&gt;&lt;td&gt;&lt;small&gt;Very Short Introduction&lt;br/&gt;http://m.veryshortintroductions.com&lt;/small&gt;&lt;br/&gt;&lt;em&gt;ebook&lt;/em&gt;&lt;br/&gt;&lt;br/&gt;" &amp; G254 &amp; "&lt;/td&gt;&lt;td&gt;" &amp; I254 &amp; "&lt;/td&gt;&lt;/tr&gt;"</f>
        <v>&lt;tr&gt;&lt;td&gt;&lt;a href='http://dx.doi.org/10.1093/actrade/9780192806567.001.0001'&gt;&lt;img src='http://www.veryshortintroductions.com/view/covers/9780192806567.png' class='coverimage' alt='Journalism: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href='http://dx.doi.org/10.1093/actrade/9780192806567.001.0001'&gt;Journalism&lt;/a&gt;&lt;/td&gt;&lt;td&gt;&lt;a href='http://www.veryshortintroductions.com/mobile/view/10.1093/actrade/9780192806567.001.0001/actrade-9780192806567'&gt;&lt;img src='https://api.qrserver.com/v1/create-qr-code/?size=300x300&amp;data=http://www.veryshortintroductions.com/mobile/view/10.1093/actrade/9780192806567.001.0001/actrade-9780192806567' class='qr'/&gt;&lt;/a&gt;&lt;/td&gt;&lt;/tr&gt;</v>
      </c>
      <c r="N254" s="0" t="s">
        <v>44</v>
      </c>
      <c r="O254" s="0" t="s">
        <v>1316</v>
      </c>
      <c r="P254" s="0" t="s">
        <v>1316</v>
      </c>
      <c r="Q254" s="0" t="s">
        <v>46</v>
      </c>
      <c r="S254" s="0" t="s">
        <v>1317</v>
      </c>
      <c r="X254" s="0" t="s">
        <v>1318</v>
      </c>
      <c r="Y254" s="0" t="s">
        <v>1319</v>
      </c>
      <c r="AA254" s="0" t="s">
        <v>49</v>
      </c>
      <c r="AB254" s="2" t="n">
        <v>38353</v>
      </c>
      <c r="AC254" s="2" t="n">
        <v>38717</v>
      </c>
      <c r="AJ254" s="0" t="s">
        <v>734</v>
      </c>
      <c r="AK254" s="0" t="s">
        <v>50</v>
      </c>
      <c r="AL254" s="0" t="s">
        <v>51</v>
      </c>
      <c r="AM254" s="0" t="s">
        <v>49</v>
      </c>
      <c r="AN254" s="0" t="s">
        <v>49</v>
      </c>
      <c r="AO254" s="0" t="s">
        <v>49</v>
      </c>
      <c r="AP254" s="0" t="s">
        <v>49</v>
      </c>
      <c r="AQ254" s="0" t="s">
        <v>49</v>
      </c>
    </row>
    <row r="255" customFormat="false" ht="15" hidden="false" customHeight="false" outlineLevel="0" collapsed="false">
      <c r="A255" s="0" t="n">
        <v>3093170</v>
      </c>
      <c r="B255" s="0" t="str">
        <f aca="false">RIGHT(O255,LEN(O255)-FIND("actrade-",O255)-7)</f>
        <v>9780192853905</v>
      </c>
      <c r="C255" s="0" t="str">
        <f aca="false">"10.1093/actrade/" &amp; B255 &amp; ".001.0001"</f>
        <v>10.1093/actrade/9780192853905.001.0001</v>
      </c>
      <c r="D255" s="0" t="str">
        <f aca="false">"http://www.veryshortintroductions.com/mobile/view/" &amp; C255 &amp; "/actrade-" &amp; B255</f>
        <v>http://www.veryshortintroductions.com/mobile/view/10.1093/actrade/9780192853905.001.0001/actrade-9780192853905</v>
      </c>
      <c r="E255" s="0" t="s">
        <v>1320</v>
      </c>
      <c r="F255" s="0" t="str">
        <f aca="false">LEFT(E255,FIND(":",E255)-1)</f>
        <v>Judaism</v>
      </c>
      <c r="G255" s="0" t="str">
        <f aca="false">"&lt;a href='http://dx.doi.org/" &amp; C255 &amp; "'&gt;" &amp; LEFT(E255,FIND(":",E255)-1) &amp; "&lt;/a&gt;"</f>
        <v>&lt;a href='http://dx.doi.org/10.1093/actrade/9780192853905.001.0001'&gt;Judaism&lt;/a&gt;</v>
      </c>
      <c r="H255" s="0" t="str">
        <f aca="false">"&lt;a href='http://dx.doi.org/" &amp; C255 &amp; "'&gt;" &amp;"&lt;img src='http://www.veryshortintroductions.com/view/covers/"&amp;B255&amp;".png' class='coverimage' alt='" &amp;E255 &amp; "'/&gt;&lt;/a&gt;"</f>
        <v>&lt;a href='http://dx.doi.org/10.1093/actrade/9780192853905.001.0001'&gt;&lt;img src='http://www.veryshortintroductions.com/view/covers/9780192853905.png' class='coverimage' alt='Judaism: a very short introduction'/&gt;&lt;/a&gt;</v>
      </c>
      <c r="I255" s="0" t="str">
        <f aca="false">"&lt;a href='" &amp; D255 &amp; "'&gt;" &amp; "&lt;img src='https://api.qrserver.com/v1/create-qr-code/?size=300x300&amp;data=" &amp; D255 &amp;"' class='qr'/&gt;&lt;/a&gt;"</f>
        <v>&lt;a href='http://www.veryshortintroductions.com/mobile/view/10.1093/actrade/9780192853905.001.0001/actrade-9780192853905'&gt;&lt;img src='https://api.qrserver.com/v1/create-qr-code/?size=300x300&amp;data=http://www.veryshortintroductions.com/mobile/view/10.1093/actrade/9780192853905.001.0001/actrade-9780192853905' class='qr'/&gt;&lt;/a&gt;</v>
      </c>
      <c r="J255" s="0" t="str">
        <f aca="false">"&lt;tr&gt;&lt;td&gt;" &amp; H255 &amp; "&lt;/td&gt;&lt;td&gt;&lt;small&gt;Very Short Introduction&lt;br/&gt;http://m.veryshortintroductions.com&lt;/small&gt;&lt;br/&gt;&lt;em&gt;ebook&lt;/em&gt;&lt;br/&gt;&lt;br/&gt;" &amp; G255 &amp; "&lt;/td&gt;&lt;td&gt;" &amp; I255 &amp; "&lt;/td&gt;&lt;/tr&gt;"</f>
        <v>&lt;tr&gt;&lt;td&gt;&lt;a href='http://dx.doi.org/10.1093/actrade/9780192853905.001.0001'&gt;&lt;img src='http://www.veryshortintroductions.com/view/covers/9780192853905.png' class='coverimage' alt='Judaism: a very short introduction'/&gt;&lt;/a&gt;&lt;/td&gt;&lt;td&gt;&lt;small&gt;Very Short Introduction&lt;br/&gt;http://m.veryshortintroductions.com&lt;/small&gt;&lt;br/&gt;&lt;em&gt;ebook&lt;/em&gt;&lt;br/&gt;&lt;br/&gt;&lt;a href='http://dx.doi.org/10.1093/actrade/9780192853905.001.0001'&gt;Judaism&lt;/a&gt;&lt;/td&gt;&lt;td&gt;&lt;a href='http://www.veryshortintroductions.com/mobile/view/10.1093/actrade/9780192853905.001.0001/actrade-9780192853905'&gt;&lt;img src='https://api.qrserver.com/v1/create-qr-code/?size=300x300&amp;data=http://www.veryshortintroductions.com/mobile/view/10.1093/actrade/9780192853905.001.0001/actrade-9780192853905' class='qr'/&gt;&lt;/a&gt;&lt;/td&gt;&lt;/tr&gt;</v>
      </c>
      <c r="N255" s="0" t="s">
        <v>44</v>
      </c>
      <c r="O255" s="0" t="s">
        <v>1321</v>
      </c>
      <c r="P255" s="0" t="s">
        <v>1321</v>
      </c>
      <c r="Q255" s="0" t="s">
        <v>46</v>
      </c>
      <c r="Y255" s="0" t="s">
        <v>1322</v>
      </c>
      <c r="AA255" s="0" t="s">
        <v>49</v>
      </c>
      <c r="AB255" s="2" t="n">
        <v>36526</v>
      </c>
      <c r="AC255" s="2" t="n">
        <v>36891</v>
      </c>
      <c r="AK255" s="0" t="s">
        <v>50</v>
      </c>
      <c r="AL255" s="0" t="s">
        <v>51</v>
      </c>
      <c r="AM255" s="0" t="s">
        <v>49</v>
      </c>
      <c r="AN255" s="0" t="s">
        <v>49</v>
      </c>
      <c r="AO255" s="0" t="s">
        <v>49</v>
      </c>
      <c r="AP255" s="0" t="s">
        <v>49</v>
      </c>
      <c r="AQ255" s="0" t="s">
        <v>49</v>
      </c>
    </row>
    <row r="256" customFormat="false" ht="15" hidden="false" customHeight="false" outlineLevel="0" collapsed="false">
      <c r="A256" s="0" t="n">
        <v>4412491</v>
      </c>
      <c r="B256" s="0" t="str">
        <f aca="false">RIGHT(O256,LEN(O256)-FIND("actrade-",O256)-7)</f>
        <v>9780199687350</v>
      </c>
      <c r="C256" s="0" t="str">
        <f aca="false">"10.1093/actrade/" &amp; B256 &amp; ".001.0001"</f>
        <v>10.1093/actrade/9780199687350.001.0001</v>
      </c>
      <c r="D256" s="0" t="str">
        <f aca="false">"http://www.veryshortintroductions.com/mobile/view/" &amp; C256 &amp; "/actrade-" &amp; B256</f>
        <v>http://www.veryshortintroductions.com/mobile/view/10.1093/actrade/9780199687350.001.0001/actrade-9780199687350</v>
      </c>
      <c r="E256" s="0" t="s">
        <v>1320</v>
      </c>
      <c r="F256" s="0" t="str">
        <f aca="false">LEFT(E256,FIND(":",E256)-1)</f>
        <v>Judaism</v>
      </c>
      <c r="G256" s="0" t="str">
        <f aca="false">"&lt;a href='http://dx.doi.org/" &amp; C256 &amp; "'&gt;" &amp; LEFT(E256,FIND(":",E256)-1) &amp; "&lt;/a&gt;"</f>
        <v>&lt;a href='http://dx.doi.org/10.1093/actrade/9780199687350.001.0001'&gt;Judaism&lt;/a&gt;</v>
      </c>
      <c r="H256" s="0" t="str">
        <f aca="false">"&lt;a href='http://dx.doi.org/" &amp; C256 &amp; "'&gt;" &amp;"&lt;img src='http://www.veryshortintroductions.com/view/covers/"&amp;B256&amp;".png' class='coverimage' alt='" &amp;E256 &amp; "'/&gt;&lt;/a&gt;"</f>
        <v>&lt;a href='http://dx.doi.org/10.1093/actrade/9780199687350.001.0001'&gt;&lt;img src='http://www.veryshortintroductions.com/view/covers/9780199687350.png' class='coverimage' alt='Judaism: a very short introduction'/&gt;&lt;/a&gt;</v>
      </c>
      <c r="I256" s="0" t="str">
        <f aca="false">"&lt;a href='" &amp; D256 &amp; "'&gt;" &amp; "&lt;img src='https://api.qrserver.com/v1/create-qr-code/?size=300x300&amp;data=" &amp; D256 &amp;"' class='qr'/&gt;&lt;/a&gt;"</f>
        <v>&lt;a href='http://www.veryshortintroductions.com/mobile/view/10.1093/actrade/9780199687350.001.0001/actrade-9780199687350'&gt;&lt;img src='https://api.qrserver.com/v1/create-qr-code/?size=300x300&amp;data=http://www.veryshortintroductions.com/mobile/view/10.1093/actrade/9780199687350.001.0001/actrade-9780199687350' class='qr'/&gt;&lt;/a&gt;</v>
      </c>
      <c r="J256" s="0" t="str">
        <f aca="false">"&lt;tr&gt;&lt;td&gt;" &amp; H256 &amp; "&lt;/td&gt;&lt;td&gt;&lt;small&gt;Very Short Introduction&lt;br/&gt;http://m.veryshortintroductions.com&lt;/small&gt;&lt;br/&gt;&lt;em&gt;ebook&lt;/em&gt;&lt;br/&gt;&lt;br/&gt;" &amp; G256 &amp; "&lt;/td&gt;&lt;td&gt;" &amp; I256 &amp; "&lt;/td&gt;&lt;/tr&gt;"</f>
        <v>&lt;tr&gt;&lt;td&gt;&lt;a href='http://dx.doi.org/10.1093/actrade/9780199687350.001.0001'&gt;&lt;img src='http://www.veryshortintroductions.com/view/covers/9780199687350.png' class='coverimage' alt='Judaism: a very short introduction'/&gt;&lt;/a&gt;&lt;/td&gt;&lt;td&gt;&lt;small&gt;Very Short Introduction&lt;br/&gt;http://m.veryshortintroductions.com&lt;/small&gt;&lt;br/&gt;&lt;em&gt;ebook&lt;/em&gt;&lt;br/&gt;&lt;br/&gt;&lt;a href='http://dx.doi.org/10.1093/actrade/9780199687350.001.0001'&gt;Judaism&lt;/a&gt;&lt;/td&gt;&lt;td&gt;&lt;a href='http://www.veryshortintroductions.com/mobile/view/10.1093/actrade/9780199687350.001.0001/actrade-9780199687350'&gt;&lt;img src='https://api.qrserver.com/v1/create-qr-code/?size=300x300&amp;data=http://www.veryshortintroductions.com/mobile/view/10.1093/actrade/9780199687350.001.0001/actrade-9780199687350' class='qr'/&gt;&lt;/a&gt;&lt;/td&gt;&lt;/tr&gt;</v>
      </c>
      <c r="N256" s="0" t="s">
        <v>44</v>
      </c>
      <c r="O256" s="0" t="s">
        <v>1323</v>
      </c>
      <c r="P256" s="0" t="s">
        <v>1323</v>
      </c>
      <c r="Q256" s="0" t="s">
        <v>46</v>
      </c>
      <c r="S256" s="0" t="s">
        <v>1324</v>
      </c>
      <c r="X256" s="0" t="s">
        <v>1325</v>
      </c>
      <c r="Y256" s="0" t="s">
        <v>1326</v>
      </c>
      <c r="AA256" s="0" t="s">
        <v>49</v>
      </c>
      <c r="AB256" s="2" t="n">
        <v>41640</v>
      </c>
      <c r="AC256" s="2" t="n">
        <v>42004</v>
      </c>
      <c r="AK256" s="0" t="s">
        <v>50</v>
      </c>
      <c r="AL256" s="0" t="s">
        <v>51</v>
      </c>
      <c r="AM256" s="0" t="s">
        <v>49</v>
      </c>
      <c r="AN256" s="0" t="s">
        <v>49</v>
      </c>
      <c r="AO256" s="0" t="s">
        <v>49</v>
      </c>
      <c r="AP256" s="0" t="s">
        <v>49</v>
      </c>
      <c r="AQ256" s="0" t="s">
        <v>49</v>
      </c>
    </row>
    <row r="257" customFormat="false" ht="15" hidden="false" customHeight="false" outlineLevel="0" collapsed="false">
      <c r="A257" s="0" t="n">
        <v>553596</v>
      </c>
      <c r="B257" s="0" t="str">
        <f aca="false">RIGHT(O257,LEN(O257)-FIND("actrade-",O257)-7)</f>
        <v>9780195327052</v>
      </c>
      <c r="C257" s="0" t="str">
        <f aca="false">"10.1093/actrade/" &amp; B257 &amp; ".001.0001"</f>
        <v>10.1093/actrade/9780195327052.001.0001</v>
      </c>
      <c r="D257" s="0" t="str">
        <f aca="false">"http://www.veryshortintroductions.com/mobile/view/" &amp; C257 &amp; "/actrade-" &amp; B257</f>
        <v>http://www.veryshortintroductions.com/mobile/view/10.1093/actrade/9780195327052.001.0001/actrade-9780195327052</v>
      </c>
      <c r="E257" s="0" t="s">
        <v>1327</v>
      </c>
      <c r="F257" s="0" t="str">
        <f aca="false">LEFT(E257,FIND(":",E257)-1)</f>
        <v>Kabbalah</v>
      </c>
      <c r="G257" s="0" t="str">
        <f aca="false">"&lt;a href='http://dx.doi.org/" &amp; C257 &amp; "'&gt;" &amp; LEFT(E257,FIND(":",E257)-1) &amp; "&lt;/a&gt;"</f>
        <v>&lt;a href='http://dx.doi.org/10.1093/actrade/9780195327052.001.0001'&gt;Kabbalah&lt;/a&gt;</v>
      </c>
      <c r="H257" s="0" t="str">
        <f aca="false">"&lt;a href='http://dx.doi.org/" &amp; C257 &amp; "'&gt;" &amp;"&lt;img src='http://www.veryshortintroductions.com/view/covers/"&amp;B257&amp;".png' class='coverimage' alt='" &amp;E257 &amp; "'/&gt;&lt;/a&gt;"</f>
        <v>&lt;a href='http://dx.doi.org/10.1093/actrade/9780195327052.001.0001'&gt;&lt;img src='http://www.veryshortintroductions.com/view/covers/9780195327052.png' class='coverimage' alt='Kabbalah: A Very Short Introduction'/&gt;&lt;/a&gt;</v>
      </c>
      <c r="I257" s="0" t="str">
        <f aca="false">"&lt;a href='" &amp; D257 &amp; "'&gt;" &amp; "&lt;img src='https://api.qrserver.com/v1/create-qr-code/?size=300x300&amp;data=" &amp; D257 &amp;"' class='qr'/&gt;&lt;/a&gt;"</f>
        <v>&lt;a href='http://www.veryshortintroductions.com/mobile/view/10.1093/actrade/9780195327052.001.0001/actrade-9780195327052'&gt;&lt;img src='https://api.qrserver.com/v1/create-qr-code/?size=300x300&amp;data=http://www.veryshortintroductions.com/mobile/view/10.1093/actrade/9780195327052.001.0001/actrade-9780195327052' class='qr'/&gt;&lt;/a&gt;</v>
      </c>
      <c r="J257" s="0" t="str">
        <f aca="false">"&lt;tr&gt;&lt;td&gt;" &amp; H257 &amp; "&lt;/td&gt;&lt;td&gt;&lt;small&gt;Very Short Introduction&lt;br/&gt;http://m.veryshortintroductions.com&lt;/small&gt;&lt;br/&gt;&lt;em&gt;ebook&lt;/em&gt;&lt;br/&gt;&lt;br/&gt;" &amp; G257 &amp; "&lt;/td&gt;&lt;td&gt;" &amp; I257 &amp; "&lt;/td&gt;&lt;/tr&gt;"</f>
        <v>&lt;tr&gt;&lt;td&gt;&lt;a href='http://dx.doi.org/10.1093/actrade/9780195327052.001.0001'&gt;&lt;img src='http://www.veryshortintroductions.com/view/covers/9780195327052.png' class='coverimage' alt='Kabbalah: A Very Short Introduction'/&gt;&lt;/a&gt;&lt;/td&gt;&lt;td&gt;&lt;small&gt;Very Short Introduction&lt;br/&gt;http://m.veryshortintroductions.com&lt;/small&gt;&lt;br/&gt;&lt;em&gt;ebook&lt;/em&gt;&lt;br/&gt;&lt;br/&gt;&lt;a href='http://dx.doi.org/10.1093/actrade/9780195327052.001.0001'&gt;Kabbalah&lt;/a&gt;&lt;/td&gt;&lt;td&gt;&lt;a href='http://www.veryshortintroductions.com/mobile/view/10.1093/actrade/9780195327052.001.0001/actrade-9780195327052'&gt;&lt;img src='https://api.qrserver.com/v1/create-qr-code/?size=300x300&amp;data=http://www.veryshortintroductions.com/mobile/view/10.1093/actrade/9780195327052.001.0001/actrade-9780195327052' class='qr'/&gt;&lt;/a&gt;&lt;/td&gt;&lt;/tr&gt;</v>
      </c>
      <c r="N257" s="0" t="s">
        <v>44</v>
      </c>
      <c r="O257" s="0" t="s">
        <v>1328</v>
      </c>
      <c r="P257" s="0" t="s">
        <v>1328</v>
      </c>
      <c r="Q257" s="0" t="s">
        <v>46</v>
      </c>
      <c r="S257" s="0" t="s">
        <v>1329</v>
      </c>
      <c r="X257" s="0" t="s">
        <v>1330</v>
      </c>
      <c r="Y257" s="0" t="s">
        <v>1331</v>
      </c>
      <c r="AA257" s="0" t="s">
        <v>49</v>
      </c>
      <c r="AB257" s="2" t="n">
        <v>39083</v>
      </c>
      <c r="AC257" s="2" t="n">
        <v>39447</v>
      </c>
      <c r="AK257" s="0" t="s">
        <v>50</v>
      </c>
      <c r="AL257" s="0" t="s">
        <v>51</v>
      </c>
      <c r="AM257" s="0" t="s">
        <v>49</v>
      </c>
      <c r="AN257" s="0" t="s">
        <v>49</v>
      </c>
      <c r="AO257" s="0" t="s">
        <v>49</v>
      </c>
      <c r="AP257" s="0" t="s">
        <v>49</v>
      </c>
      <c r="AQ257" s="0" t="s">
        <v>49</v>
      </c>
    </row>
    <row r="258" customFormat="false" ht="15" hidden="false" customHeight="false" outlineLevel="0" collapsed="false">
      <c r="A258" s="0" t="n">
        <v>1049009</v>
      </c>
      <c r="B258" s="0" t="str">
        <f aca="false">RIGHT(O258,LEN(O258)-FIND("actrade-",O258)-7)</f>
        <v>9780192804556</v>
      </c>
      <c r="C258" s="0" t="str">
        <f aca="false">"10.1093/actrade/" &amp; B258 &amp; ".001.0001"</f>
        <v>10.1093/actrade/9780192804556.001.0001</v>
      </c>
      <c r="D258" s="0" t="str">
        <f aca="false">"http://www.veryshortintroductions.com/mobile/view/" &amp; C258 &amp; "/actrade-" &amp; B258</f>
        <v>http://www.veryshortintroductions.com/mobile/view/10.1093/actrade/9780192804556.001.0001/actrade-9780192804556</v>
      </c>
      <c r="E258" s="0" t="s">
        <v>1332</v>
      </c>
      <c r="F258" s="0" t="str">
        <f aca="false">LEFT(E258,FIND(":",E258)-1)</f>
        <v>Kafka</v>
      </c>
      <c r="G258" s="0" t="str">
        <f aca="false">"&lt;a href='http://dx.doi.org/" &amp; C258 &amp; "'&gt;" &amp; LEFT(E258,FIND(":",E258)-1) &amp; "&lt;/a&gt;"</f>
        <v>&lt;a href='http://dx.doi.org/10.1093/actrade/9780192804556.001.0001'&gt;Kafka&lt;/a&gt;</v>
      </c>
      <c r="H258" s="0" t="str">
        <f aca="false">"&lt;a href='http://dx.doi.org/" &amp; C258 &amp; "'&gt;" &amp;"&lt;img src='http://www.veryshortintroductions.com/view/covers/"&amp;B258&amp;".png' class='coverimage' alt='" &amp;E258 &amp; "'/&gt;&lt;/a&gt;"</f>
        <v>&lt;a href='http://dx.doi.org/10.1093/actrade/9780192804556.001.0001'&gt;&lt;img src='http://www.veryshortintroductions.com/view/covers/9780192804556.png' class='coverimage' alt='Kafka: A Very Short Introduction (Very short introductions)'/&gt;&lt;/a&gt;</v>
      </c>
      <c r="I258" s="0" t="str">
        <f aca="false">"&lt;a href='" &amp; D258 &amp; "'&gt;" &amp; "&lt;img src='https://api.qrserver.com/v1/create-qr-code/?size=300x300&amp;data=" &amp; D258 &amp;"' class='qr'/&gt;&lt;/a&gt;"</f>
        <v>&lt;a href='http://www.veryshortintroductions.com/mobile/view/10.1093/actrade/9780192804556.001.0001/actrade-9780192804556'&gt;&lt;img src='https://api.qrserver.com/v1/create-qr-code/?size=300x300&amp;data=http://www.veryshortintroductions.com/mobile/view/10.1093/actrade/9780192804556.001.0001/actrade-9780192804556' class='qr'/&gt;&lt;/a&gt;</v>
      </c>
      <c r="J258" s="0" t="str">
        <f aca="false">"&lt;tr&gt;&lt;td&gt;" &amp; H258 &amp; "&lt;/td&gt;&lt;td&gt;&lt;small&gt;Very Short Introduction&lt;br/&gt;http://m.veryshortintroductions.com&lt;/small&gt;&lt;br/&gt;&lt;em&gt;ebook&lt;/em&gt;&lt;br/&gt;&lt;br/&gt;" &amp; G258 &amp; "&lt;/td&gt;&lt;td&gt;" &amp; I258 &amp; "&lt;/td&gt;&lt;/tr&gt;"</f>
        <v>&lt;tr&gt;&lt;td&gt;&lt;a href='http://dx.doi.org/10.1093/actrade/9780192804556.001.0001'&gt;&lt;img src='http://www.veryshortintroductions.com/view/covers/9780192804556.png' class='coverimage' alt='Kafka: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href='http://dx.doi.org/10.1093/actrade/9780192804556.001.0001'&gt;Kafka&lt;/a&gt;&lt;/td&gt;&lt;td&gt;&lt;a href='http://www.veryshortintroductions.com/mobile/view/10.1093/actrade/9780192804556.001.0001/actrade-9780192804556'&gt;&lt;img src='https://api.qrserver.com/v1/create-qr-code/?size=300x300&amp;data=http://www.veryshortintroductions.com/mobile/view/10.1093/actrade/9780192804556.001.0001/actrade-9780192804556' class='qr'/&gt;&lt;/a&gt;&lt;/td&gt;&lt;/tr&gt;</v>
      </c>
      <c r="N258" s="0" t="s">
        <v>44</v>
      </c>
      <c r="O258" s="0" t="s">
        <v>1333</v>
      </c>
      <c r="P258" s="0" t="s">
        <v>1333</v>
      </c>
      <c r="Q258" s="0" t="s">
        <v>46</v>
      </c>
      <c r="S258" s="0" t="s">
        <v>1334</v>
      </c>
      <c r="X258" s="0" t="s">
        <v>1335</v>
      </c>
      <c r="Y258" s="0" t="s">
        <v>1336</v>
      </c>
      <c r="AA258" s="0" t="s">
        <v>49</v>
      </c>
      <c r="AB258" s="2" t="n">
        <v>37987</v>
      </c>
      <c r="AC258" s="2" t="n">
        <v>38352</v>
      </c>
      <c r="AJ258" s="0" t="s">
        <v>1046</v>
      </c>
      <c r="AK258" s="0" t="s">
        <v>50</v>
      </c>
      <c r="AL258" s="0" t="s">
        <v>51</v>
      </c>
      <c r="AM258" s="0" t="s">
        <v>49</v>
      </c>
      <c r="AN258" s="0" t="s">
        <v>49</v>
      </c>
      <c r="AO258" s="0" t="s">
        <v>49</v>
      </c>
      <c r="AP258" s="0" t="s">
        <v>49</v>
      </c>
      <c r="AQ258" s="0" t="s">
        <v>49</v>
      </c>
    </row>
    <row r="259" customFormat="false" ht="15" hidden="false" customHeight="false" outlineLevel="0" collapsed="false">
      <c r="A259" s="0" t="n">
        <v>3093050</v>
      </c>
      <c r="B259" s="0" t="str">
        <f aca="false">RIGHT(O259,LEN(O259)-FIND("actrade-",O259)-7)</f>
        <v>9780192801999</v>
      </c>
      <c r="C259" s="0" t="str">
        <f aca="false">"10.1093/actrade/" &amp; B259 &amp; ".001.0001"</f>
        <v>10.1093/actrade/9780192801999.001.0001</v>
      </c>
      <c r="D259" s="0" t="str">
        <f aca="false">"http://www.veryshortintroductions.com/mobile/view/" &amp; C259 &amp; "/actrade-" &amp; B259</f>
        <v>http://www.veryshortintroductions.com/mobile/view/10.1093/actrade/9780192801999.001.0001/actrade-9780192801999</v>
      </c>
      <c r="E259" s="0" t="s">
        <v>1337</v>
      </c>
      <c r="F259" s="0" t="str">
        <f aca="false">LEFT(E259,FIND(":",E259)-1)</f>
        <v>Kant</v>
      </c>
      <c r="G259" s="0" t="str">
        <f aca="false">"&lt;a href='http://dx.doi.org/" &amp; C259 &amp; "'&gt;" &amp; LEFT(E259,FIND(":",E259)-1) &amp; "&lt;/a&gt;"</f>
        <v>&lt;a href='http://dx.doi.org/10.1093/actrade/9780192801999.001.0001'&gt;Kant&lt;/a&gt;</v>
      </c>
      <c r="H259" s="0" t="str">
        <f aca="false">"&lt;a href='http://dx.doi.org/" &amp; C259 &amp; "'&gt;" &amp;"&lt;img src='http://www.veryshortintroductions.com/view/covers/"&amp;B259&amp;".png' class='coverimage' alt='" &amp;E259 &amp; "'/&gt;&lt;/a&gt;"</f>
        <v>&lt;a href='http://dx.doi.org/10.1093/actrade/9780192801999.001.0001'&gt;&lt;img src='http://www.veryshortintroductions.com/view/covers/9780192801999.png' class='coverimage' alt='Kant: a very short introduction'/&gt;&lt;/a&gt;</v>
      </c>
      <c r="I259" s="0" t="str">
        <f aca="false">"&lt;a href='" &amp; D259 &amp; "'&gt;" &amp; "&lt;img src='https://api.qrserver.com/v1/create-qr-code/?size=300x300&amp;data=" &amp; D259 &amp;"' class='qr'/&gt;&lt;/a&gt;"</f>
        <v>&lt;a href='http://www.veryshortintroductions.com/mobile/view/10.1093/actrade/9780192801999.001.0001/actrade-9780192801999'&gt;&lt;img src='https://api.qrserver.com/v1/create-qr-code/?size=300x300&amp;data=http://www.veryshortintroductions.com/mobile/view/10.1093/actrade/9780192801999.001.0001/actrade-9780192801999' class='qr'/&gt;&lt;/a&gt;</v>
      </c>
      <c r="J259" s="0" t="str">
        <f aca="false">"&lt;tr&gt;&lt;td&gt;" &amp; H259 &amp; "&lt;/td&gt;&lt;td&gt;&lt;small&gt;Very Short Introduction&lt;br/&gt;http://m.veryshortintroductions.com&lt;/small&gt;&lt;br/&gt;&lt;em&gt;ebook&lt;/em&gt;&lt;br/&gt;&lt;br/&gt;" &amp; G259 &amp; "&lt;/td&gt;&lt;td&gt;" &amp; I259 &amp; "&lt;/td&gt;&lt;/tr&gt;"</f>
        <v>&lt;tr&gt;&lt;td&gt;&lt;a href='http://dx.doi.org/10.1093/actrade/9780192801999.001.0001'&gt;&lt;img src='http://www.veryshortintroductions.com/view/covers/9780192801999.png' class='coverimage' alt='Kant: a very short introduction'/&gt;&lt;/a&gt;&lt;/td&gt;&lt;td&gt;&lt;small&gt;Very Short Introduction&lt;br/&gt;http://m.veryshortintroductions.com&lt;/small&gt;&lt;br/&gt;&lt;em&gt;ebook&lt;/em&gt;&lt;br/&gt;&lt;br/&gt;&lt;a href='http://dx.doi.org/10.1093/actrade/9780192801999.001.0001'&gt;Kant&lt;/a&gt;&lt;/td&gt;&lt;td&gt;&lt;a href='http://www.veryshortintroductions.com/mobile/view/10.1093/actrade/9780192801999.001.0001/actrade-9780192801999'&gt;&lt;img src='https://api.qrserver.com/v1/create-qr-code/?size=300x300&amp;data=http://www.veryshortintroductions.com/mobile/view/10.1093/actrade/9780192801999.001.0001/actrade-9780192801999' class='qr'/&gt;&lt;/a&gt;&lt;/td&gt;&lt;/tr&gt;</v>
      </c>
      <c r="N259" s="0" t="s">
        <v>44</v>
      </c>
      <c r="O259" s="0" t="s">
        <v>1338</v>
      </c>
      <c r="P259" s="0" t="s">
        <v>1338</v>
      </c>
      <c r="Q259" s="0" t="s">
        <v>46</v>
      </c>
      <c r="S259" s="0" t="s">
        <v>315</v>
      </c>
      <c r="Y259" s="0" t="s">
        <v>1339</v>
      </c>
      <c r="AA259" s="0" t="s">
        <v>49</v>
      </c>
      <c r="AB259" s="2" t="n">
        <v>36892</v>
      </c>
      <c r="AC259" s="2" t="n">
        <v>37256</v>
      </c>
      <c r="AK259" s="0" t="s">
        <v>50</v>
      </c>
      <c r="AL259" s="0" t="s">
        <v>51</v>
      </c>
      <c r="AM259" s="0" t="s">
        <v>49</v>
      </c>
      <c r="AN259" s="0" t="s">
        <v>49</v>
      </c>
      <c r="AO259" s="0" t="s">
        <v>49</v>
      </c>
      <c r="AP259" s="0" t="s">
        <v>49</v>
      </c>
      <c r="AQ259" s="0" t="s">
        <v>49</v>
      </c>
    </row>
    <row r="260" customFormat="false" ht="15" hidden="false" customHeight="false" outlineLevel="0" collapsed="false">
      <c r="A260" s="0" t="n">
        <v>3093046</v>
      </c>
      <c r="B260" s="0" t="str">
        <f aca="false">RIGHT(O260,LEN(O260)-FIND("actrade-",O260)-7)</f>
        <v>9780199591640</v>
      </c>
      <c r="C260" s="0" t="str">
        <f aca="false">"10.1093/actrade/" &amp; B260 &amp; ".001.0001"</f>
        <v>10.1093/actrade/9780199591640.001.0001</v>
      </c>
      <c r="D260" s="0" t="str">
        <f aca="false">"http://www.veryshortintroductions.com/mobile/view/" &amp; C260 &amp; "/actrade-" &amp; B260</f>
        <v>http://www.veryshortintroductions.com/mobile/view/10.1093/actrade/9780199591640.001.0001/actrade-9780199591640</v>
      </c>
      <c r="E260" s="0" t="s">
        <v>1340</v>
      </c>
      <c r="F260" s="0" t="str">
        <f aca="false">LEFT(E260,FIND(":",E260)-1)</f>
        <v>Keynes</v>
      </c>
      <c r="G260" s="0" t="str">
        <f aca="false">"&lt;a href='http://dx.doi.org/" &amp; C260 &amp; "'&gt;" &amp; LEFT(E260,FIND(":",E260)-1) &amp; "&lt;/a&gt;"</f>
        <v>&lt;a href='http://dx.doi.org/10.1093/actrade/9780199591640.001.0001'&gt;Keynes&lt;/a&gt;</v>
      </c>
      <c r="H260" s="0" t="str">
        <f aca="false">"&lt;a href='http://dx.doi.org/" &amp; C260 &amp; "'&gt;" &amp;"&lt;img src='http://www.veryshortintroductions.com/view/covers/"&amp;B260&amp;".png' class='coverimage' alt='" &amp;E260 &amp; "'/&gt;&lt;/a&gt;"</f>
        <v>&lt;a href='http://dx.doi.org/10.1093/actrade/9780199591640.001.0001'&gt;&lt;img src='http://www.veryshortintroductions.com/view/covers/9780199591640.png' class='coverimage' alt='Keynes: a very short introduction'/&gt;&lt;/a&gt;</v>
      </c>
      <c r="I260" s="0" t="str">
        <f aca="false">"&lt;a href='" &amp; D260 &amp; "'&gt;" &amp; "&lt;img src='https://api.qrserver.com/v1/create-qr-code/?size=300x300&amp;data=" &amp; D260 &amp;"' class='qr'/&gt;&lt;/a&gt;"</f>
        <v>&lt;a href='http://www.veryshortintroductions.com/mobile/view/10.1093/actrade/9780199591640.001.0001/actrade-9780199591640'&gt;&lt;img src='https://api.qrserver.com/v1/create-qr-code/?size=300x300&amp;data=http://www.veryshortintroductions.com/mobile/view/10.1093/actrade/9780199591640.001.0001/actrade-9780199591640' class='qr'/&gt;&lt;/a&gt;</v>
      </c>
      <c r="J260" s="0" t="str">
        <f aca="false">"&lt;tr&gt;&lt;td&gt;" &amp; H260 &amp; "&lt;/td&gt;&lt;td&gt;&lt;small&gt;Very Short Introduction&lt;br/&gt;http://m.veryshortintroductions.com&lt;/small&gt;&lt;br/&gt;&lt;em&gt;ebook&lt;/em&gt;&lt;br/&gt;&lt;br/&gt;" &amp; G260 &amp; "&lt;/td&gt;&lt;td&gt;" &amp; I260 &amp; "&lt;/td&gt;&lt;/tr&gt;"</f>
        <v>&lt;tr&gt;&lt;td&gt;&lt;a href='http://dx.doi.org/10.1093/actrade/9780199591640.001.0001'&gt;&lt;img src='http://www.veryshortintroductions.com/view/covers/9780199591640.png' class='coverimage' alt='Keynes: a very short introduction'/&gt;&lt;/a&gt;&lt;/td&gt;&lt;td&gt;&lt;small&gt;Very Short Introduction&lt;br/&gt;http://m.veryshortintroductions.com&lt;/small&gt;&lt;br/&gt;&lt;em&gt;ebook&lt;/em&gt;&lt;br/&gt;&lt;br/&gt;&lt;a href='http://dx.doi.org/10.1093/actrade/9780199591640.001.0001'&gt;Keynes&lt;/a&gt;&lt;/td&gt;&lt;td&gt;&lt;a href='http://www.veryshortintroductions.com/mobile/view/10.1093/actrade/9780199591640.001.0001/actrade-9780199591640'&gt;&lt;img src='https://api.qrserver.com/v1/create-qr-code/?size=300x300&amp;data=http://www.veryshortintroductions.com/mobile/view/10.1093/actrade/9780199591640.001.0001/actrade-9780199591640' class='qr'/&gt;&lt;/a&gt;&lt;/td&gt;&lt;/tr&gt;</v>
      </c>
      <c r="N260" s="0" t="s">
        <v>44</v>
      </c>
      <c r="O260" s="0" t="s">
        <v>1341</v>
      </c>
      <c r="P260" s="0" t="s">
        <v>1341</v>
      </c>
      <c r="Q260" s="0" t="s">
        <v>46</v>
      </c>
      <c r="S260" s="0" t="s">
        <v>1342</v>
      </c>
      <c r="Y260" s="0" t="s">
        <v>1343</v>
      </c>
      <c r="AA260" s="0" t="s">
        <v>49</v>
      </c>
      <c r="AB260" s="2" t="n">
        <v>40179</v>
      </c>
      <c r="AC260" s="2" t="n">
        <v>40543</v>
      </c>
      <c r="AK260" s="0" t="s">
        <v>50</v>
      </c>
      <c r="AL260" s="0" t="s">
        <v>51</v>
      </c>
      <c r="AM260" s="0" t="s">
        <v>49</v>
      </c>
      <c r="AN260" s="0" t="s">
        <v>49</v>
      </c>
      <c r="AO260" s="0" t="s">
        <v>49</v>
      </c>
      <c r="AP260" s="0" t="s">
        <v>49</v>
      </c>
      <c r="AQ260" s="0" t="s">
        <v>49</v>
      </c>
    </row>
    <row r="261" customFormat="false" ht="15" hidden="false" customHeight="false" outlineLevel="0" collapsed="false">
      <c r="A261" s="0" t="n">
        <v>3093084</v>
      </c>
      <c r="B261" s="0" t="str">
        <f aca="false">RIGHT(O261,LEN(O261)-FIND("actrade-",O261)-7)</f>
        <v>9780192802569</v>
      </c>
      <c r="C261" s="0" t="str">
        <f aca="false">"10.1093/actrade/" &amp; B261 &amp; ".001.0001"</f>
        <v>10.1093/actrade/9780192802569.001.0001</v>
      </c>
      <c r="D261" s="0" t="str">
        <f aca="false">"http://www.veryshortintroductions.com/mobile/view/" &amp; C261 &amp; "/actrade-" &amp; B261</f>
        <v>http://www.veryshortintroductions.com/mobile/view/10.1093/actrade/9780192802569.001.0001/actrade-9780192802569</v>
      </c>
      <c r="E261" s="0" t="s">
        <v>1344</v>
      </c>
      <c r="F261" s="0" t="str">
        <f aca="false">LEFT(E261,FIND(":",E261)-1)</f>
        <v>Kierkegaard</v>
      </c>
      <c r="G261" s="0" t="str">
        <f aca="false">"&lt;a href='http://dx.doi.org/" &amp; C261 &amp; "'&gt;" &amp; LEFT(E261,FIND(":",E261)-1) &amp; "&lt;/a&gt;"</f>
        <v>&lt;a href='http://dx.doi.org/10.1093/actrade/9780192802569.001.0001'&gt;Kierkegaard&lt;/a&gt;</v>
      </c>
      <c r="H261" s="0" t="str">
        <f aca="false">"&lt;a href='http://dx.doi.org/" &amp; C261 &amp; "'&gt;" &amp;"&lt;img src='http://www.veryshortintroductions.com/view/covers/"&amp;B261&amp;".png' class='coverimage' alt='" &amp;E261 &amp; "'/&gt;&lt;/a&gt;"</f>
        <v>&lt;a href='http://dx.doi.org/10.1093/actrade/9780192802569.001.0001'&gt;&lt;img src='http://www.veryshortintroductions.com/view/covers/9780192802569.png' class='coverimage' alt='Kierkegaard: a very short introduction'/&gt;&lt;/a&gt;</v>
      </c>
      <c r="I261" s="0" t="str">
        <f aca="false">"&lt;a href='" &amp; D261 &amp; "'&gt;" &amp; "&lt;img src='https://api.qrserver.com/v1/create-qr-code/?size=300x300&amp;data=" &amp; D261 &amp;"' class='qr'/&gt;&lt;/a&gt;"</f>
        <v>&lt;a href='http://www.veryshortintroductions.com/mobile/view/10.1093/actrade/9780192802569.001.0001/actrade-9780192802569'&gt;&lt;img src='https://api.qrserver.com/v1/create-qr-code/?size=300x300&amp;data=http://www.veryshortintroductions.com/mobile/view/10.1093/actrade/9780192802569.001.0001/actrade-9780192802569' class='qr'/&gt;&lt;/a&gt;</v>
      </c>
      <c r="J261" s="0" t="str">
        <f aca="false">"&lt;tr&gt;&lt;td&gt;" &amp; H261 &amp; "&lt;/td&gt;&lt;td&gt;&lt;small&gt;Very Short Introduction&lt;br/&gt;http://m.veryshortintroductions.com&lt;/small&gt;&lt;br/&gt;&lt;em&gt;ebook&lt;/em&gt;&lt;br/&gt;&lt;br/&gt;" &amp; G261 &amp; "&lt;/td&gt;&lt;td&gt;" &amp; I261 &amp; "&lt;/td&gt;&lt;/tr&gt;"</f>
        <v>&lt;tr&gt;&lt;td&gt;&lt;a href='http://dx.doi.org/10.1093/actrade/9780192802569.001.0001'&gt;&lt;img src='http://www.veryshortintroductions.com/view/covers/9780192802569.png' class='coverimage' alt='Kierkegaard: a very short introduction'/&gt;&lt;/a&gt;&lt;/td&gt;&lt;td&gt;&lt;small&gt;Very Short Introduction&lt;br/&gt;http://m.veryshortintroductions.com&lt;/small&gt;&lt;br/&gt;&lt;em&gt;ebook&lt;/em&gt;&lt;br/&gt;&lt;br/&gt;&lt;a href='http://dx.doi.org/10.1093/actrade/9780192802569.001.0001'&gt;Kierkegaard&lt;/a&gt;&lt;/td&gt;&lt;td&gt;&lt;a href='http://www.veryshortintroductions.com/mobile/view/10.1093/actrade/9780192802569.001.0001/actrade-9780192802569'&gt;&lt;img src='https://api.qrserver.com/v1/create-qr-code/?size=300x300&amp;data=http://www.veryshortintroductions.com/mobile/view/10.1093/actrade/9780192802569.001.0001/actrade-9780192802569' class='qr'/&gt;&lt;/a&gt;&lt;/td&gt;&lt;/tr&gt;</v>
      </c>
      <c r="N261" s="0" t="s">
        <v>44</v>
      </c>
      <c r="O261" s="0" t="s">
        <v>1345</v>
      </c>
      <c r="P261" s="0" t="s">
        <v>1345</v>
      </c>
      <c r="Q261" s="0" t="s">
        <v>46</v>
      </c>
      <c r="S261" s="0" t="s">
        <v>1346</v>
      </c>
      <c r="Y261" s="0" t="s">
        <v>1347</v>
      </c>
      <c r="AA261" s="0" t="s">
        <v>49</v>
      </c>
      <c r="AB261" s="2" t="n">
        <v>37257</v>
      </c>
      <c r="AC261" s="2" t="n">
        <v>37621</v>
      </c>
      <c r="AK261" s="0" t="s">
        <v>50</v>
      </c>
      <c r="AL261" s="0" t="s">
        <v>51</v>
      </c>
      <c r="AM261" s="0" t="s">
        <v>49</v>
      </c>
      <c r="AN261" s="0" t="s">
        <v>49</v>
      </c>
      <c r="AO261" s="0" t="s">
        <v>49</v>
      </c>
      <c r="AP261" s="0" t="s">
        <v>49</v>
      </c>
      <c r="AQ261" s="0" t="s">
        <v>49</v>
      </c>
    </row>
    <row r="262" customFormat="false" ht="15" hidden="false" customHeight="false" outlineLevel="0" collapsed="false">
      <c r="A262" s="0" t="n">
        <v>4412484</v>
      </c>
      <c r="B262" s="0" t="str">
        <f aca="false">RIGHT(O262,LEN(O262)-FIND("actrade-",O262)-7)</f>
        <v>9780199661268</v>
      </c>
      <c r="C262" s="0" t="str">
        <f aca="false">"10.1093/actrade/" &amp; B262 &amp; ".001.0001"</f>
        <v>10.1093/actrade/9780199661268.001.0001</v>
      </c>
      <c r="D262" s="0" t="str">
        <f aca="false">"http://www.veryshortintroductions.com/mobile/view/" &amp; C262 &amp; "/actrade-" &amp; B262</f>
        <v>http://www.veryshortintroductions.com/mobile/view/10.1093/actrade/9780199661268.001.0001/actrade-9780199661268</v>
      </c>
      <c r="E262" s="0" t="s">
        <v>1348</v>
      </c>
      <c r="F262" s="0" t="str">
        <f aca="false">LEFT(E262,FIND(":",E262)-1)</f>
        <v>Knowledge</v>
      </c>
      <c r="G262" s="0" t="str">
        <f aca="false">"&lt;a href='http://dx.doi.org/" &amp; C262 &amp; "'&gt;" &amp; LEFT(E262,FIND(":",E262)-1) &amp; "&lt;/a&gt;"</f>
        <v>&lt;a href='http://dx.doi.org/10.1093/actrade/9780199661268.001.0001'&gt;Knowledge&lt;/a&gt;</v>
      </c>
      <c r="H262" s="0" t="str">
        <f aca="false">"&lt;a href='http://dx.doi.org/" &amp; C262 &amp; "'&gt;" &amp;"&lt;img src='http://www.veryshortintroductions.com/view/covers/"&amp;B262&amp;".png' class='coverimage' alt='" &amp;E262 &amp; "'/&gt;&lt;/a&gt;"</f>
        <v>&lt;a href='http://dx.doi.org/10.1093/actrade/9780199661268.001.0001'&gt;&lt;img src='http://www.veryshortintroductions.com/view/covers/9780199661268.png' class='coverimage' alt='Knowledge: a very short introduction'/&gt;&lt;/a&gt;</v>
      </c>
      <c r="I262" s="0" t="str">
        <f aca="false">"&lt;a href='" &amp; D262 &amp; "'&gt;" &amp; "&lt;img src='https://api.qrserver.com/v1/create-qr-code/?size=300x300&amp;data=" &amp; D262 &amp;"' class='qr'/&gt;&lt;/a&gt;"</f>
        <v>&lt;a href='http://www.veryshortintroductions.com/mobile/view/10.1093/actrade/9780199661268.001.0001/actrade-9780199661268'&gt;&lt;img src='https://api.qrserver.com/v1/create-qr-code/?size=300x300&amp;data=http://www.veryshortintroductions.com/mobile/view/10.1093/actrade/9780199661268.001.0001/actrade-9780199661268' class='qr'/&gt;&lt;/a&gt;</v>
      </c>
      <c r="J262" s="0" t="str">
        <f aca="false">"&lt;tr&gt;&lt;td&gt;" &amp; H262 &amp; "&lt;/td&gt;&lt;td&gt;&lt;small&gt;Very Short Introduction&lt;br/&gt;http://m.veryshortintroductions.com&lt;/small&gt;&lt;br/&gt;&lt;em&gt;ebook&lt;/em&gt;&lt;br/&gt;&lt;br/&gt;" &amp; G262 &amp; "&lt;/td&gt;&lt;td&gt;" &amp; I262 &amp; "&lt;/td&gt;&lt;/tr&gt;"</f>
        <v>&lt;tr&gt;&lt;td&gt;&lt;a href='http://dx.doi.org/10.1093/actrade/9780199661268.001.0001'&gt;&lt;img src='http://www.veryshortintroductions.com/view/covers/9780199661268.png' class='coverimage' alt='Knowledge: a very short introduction'/&gt;&lt;/a&gt;&lt;/td&gt;&lt;td&gt;&lt;small&gt;Very Short Introduction&lt;br/&gt;http://m.veryshortintroductions.com&lt;/small&gt;&lt;br/&gt;&lt;em&gt;ebook&lt;/em&gt;&lt;br/&gt;&lt;br/&gt;&lt;a href='http://dx.doi.org/10.1093/actrade/9780199661268.001.0001'&gt;Knowledge&lt;/a&gt;&lt;/td&gt;&lt;td&gt;&lt;a href='http://www.veryshortintroductions.com/mobile/view/10.1093/actrade/9780199661268.001.0001/actrade-9780199661268'&gt;&lt;img src='https://api.qrserver.com/v1/create-qr-code/?size=300x300&amp;data=http://www.veryshortintroductions.com/mobile/view/10.1093/actrade/9780199661268.001.0001/actrade-9780199661268' class='qr'/&gt;&lt;/a&gt;&lt;/td&gt;&lt;/tr&gt;</v>
      </c>
      <c r="N262" s="0" t="s">
        <v>44</v>
      </c>
      <c r="O262" s="0" t="s">
        <v>1349</v>
      </c>
      <c r="P262" s="0" t="s">
        <v>1349</v>
      </c>
      <c r="Q262" s="0" t="s">
        <v>46</v>
      </c>
      <c r="S262" s="0" t="s">
        <v>1350</v>
      </c>
      <c r="X262" s="0" t="s">
        <v>1351</v>
      </c>
      <c r="Y262" s="0" t="s">
        <v>1352</v>
      </c>
      <c r="AA262" s="0" t="s">
        <v>49</v>
      </c>
      <c r="AB262" s="2" t="n">
        <v>41640</v>
      </c>
      <c r="AC262" s="2" t="n">
        <v>42004</v>
      </c>
      <c r="AK262" s="0" t="s">
        <v>50</v>
      </c>
      <c r="AL262" s="0" t="s">
        <v>51</v>
      </c>
      <c r="AM262" s="0" t="s">
        <v>49</v>
      </c>
      <c r="AN262" s="0" t="s">
        <v>49</v>
      </c>
      <c r="AO262" s="0" t="s">
        <v>49</v>
      </c>
      <c r="AP262" s="0" t="s">
        <v>49</v>
      </c>
      <c r="AQ262" s="0" t="s">
        <v>49</v>
      </c>
    </row>
    <row r="263" customFormat="false" ht="15" hidden="false" customHeight="false" outlineLevel="0" collapsed="false">
      <c r="A263" s="0" t="n">
        <v>3093061</v>
      </c>
      <c r="B263" s="0" t="str">
        <f aca="false">RIGHT(O263,LEN(O263)-FIND("actrade-",O263)-7)</f>
        <v>9780199681204</v>
      </c>
      <c r="C263" s="0" t="str">
        <f aca="false">"10.1093/actrade/" &amp; B263 &amp; ".001.0001"</f>
        <v>10.1093/actrade/9780199681204.001.0001</v>
      </c>
      <c r="D263" s="0" t="str">
        <f aca="false">"http://www.veryshortintroductions.com/mobile/view/" &amp; C263 &amp; "/actrade-" &amp; B263</f>
        <v>http://www.veryshortintroductions.com/mobile/view/10.1093/actrade/9780199681204.001.0001/actrade-9780199681204</v>
      </c>
      <c r="E263" s="0" t="s">
        <v>1353</v>
      </c>
      <c r="F263" s="0" t="str">
        <f aca="false">LEFT(E263,FIND(":",E263)-1)</f>
        <v>Landscape architecture  </v>
      </c>
      <c r="G263" s="0" t="str">
        <f aca="false">"&lt;a href='http://dx.doi.org/" &amp; C263 &amp; "'&gt;" &amp; LEFT(E263,FIND(":",E263)-1) &amp; "&lt;/a&gt;"</f>
        <v>&lt;a href='http://dx.doi.org/10.1093/actrade/9780199681204.001.0001'&gt;Landscape architecture  &lt;/a&gt;</v>
      </c>
      <c r="H263" s="0" t="str">
        <f aca="false">"&lt;a href='http://dx.doi.org/" &amp; C263 &amp; "'&gt;" &amp;"&lt;img src='http://www.veryshortintroductions.com/view/covers/"&amp;B263&amp;".png' class='coverimage' alt='" &amp;E263 &amp; "'/&gt;&lt;/a&gt;"</f>
        <v>&lt;a href='http://dx.doi.org/10.1093/actrade/9780199681204.001.0001'&gt;&lt;img src='http://www.veryshortintroductions.com/view/covers/9780199681204.png' class='coverimage' alt='Landscape architecture  : a very short introduction'/&gt;&lt;/a&gt;</v>
      </c>
      <c r="I263" s="0" t="str">
        <f aca="false">"&lt;a href='" &amp; D263 &amp; "'&gt;" &amp; "&lt;img src='https://api.qrserver.com/v1/create-qr-code/?size=300x300&amp;data=" &amp; D263 &amp;"' class='qr'/&gt;&lt;/a&gt;"</f>
        <v>&lt;a href='http://www.veryshortintroductions.com/mobile/view/10.1093/actrade/9780199681204.001.0001/actrade-9780199681204'&gt;&lt;img src='https://api.qrserver.com/v1/create-qr-code/?size=300x300&amp;data=http://www.veryshortintroductions.com/mobile/view/10.1093/actrade/9780199681204.001.0001/actrade-9780199681204' class='qr'/&gt;&lt;/a&gt;</v>
      </c>
      <c r="J263" s="0" t="str">
        <f aca="false">"&lt;tr&gt;&lt;td&gt;" &amp; H263 &amp; "&lt;/td&gt;&lt;td&gt;&lt;small&gt;Very Short Introduction&lt;br/&gt;http://m.veryshortintroductions.com&lt;/small&gt;&lt;br/&gt;&lt;em&gt;ebook&lt;/em&gt;&lt;br/&gt;&lt;br/&gt;" &amp; G263 &amp; "&lt;/td&gt;&lt;td&gt;" &amp; I263 &amp; "&lt;/td&gt;&lt;/tr&gt;"</f>
        <v>&lt;tr&gt;&lt;td&gt;&lt;a href='http://dx.doi.org/10.1093/actrade/9780199681204.001.0001'&gt;&lt;img src='http://www.veryshortintroductions.com/view/covers/9780199681204.png' class='coverimage' alt='Landscape architecture  : a very short introduction'/&gt;&lt;/a&gt;&lt;/td&gt;&lt;td&gt;&lt;small&gt;Very Short Introduction&lt;br/&gt;http://m.veryshortintroductions.com&lt;/small&gt;&lt;br/&gt;&lt;em&gt;ebook&lt;/em&gt;&lt;br/&gt;&lt;br/&gt;&lt;a href='http://dx.doi.org/10.1093/actrade/9780199681204.001.0001'&gt;Landscape architecture  &lt;/a&gt;&lt;/td&gt;&lt;td&gt;&lt;a href='http://www.veryshortintroductions.com/mobile/view/10.1093/actrade/9780199681204.001.0001/actrade-9780199681204'&gt;&lt;img src='https://api.qrserver.com/v1/create-qr-code/?size=300x300&amp;data=http://www.veryshortintroductions.com/mobile/view/10.1093/actrade/9780199681204.001.0001/actrade-9780199681204' class='qr'/&gt;&lt;/a&gt;&lt;/td&gt;&lt;/tr&gt;</v>
      </c>
      <c r="N263" s="0" t="s">
        <v>44</v>
      </c>
      <c r="O263" s="0" t="s">
        <v>1354</v>
      </c>
      <c r="P263" s="0" t="s">
        <v>1354</v>
      </c>
      <c r="Q263" s="0" t="s">
        <v>46</v>
      </c>
      <c r="S263" s="0" t="s">
        <v>1355</v>
      </c>
      <c r="Y263" s="0" t="s">
        <v>1356</v>
      </c>
      <c r="AA263" s="0" t="s">
        <v>49</v>
      </c>
      <c r="AB263" s="2" t="n">
        <v>41640</v>
      </c>
      <c r="AC263" s="2" t="n">
        <v>42004</v>
      </c>
      <c r="AK263" s="0" t="s">
        <v>50</v>
      </c>
      <c r="AL263" s="0" t="s">
        <v>51</v>
      </c>
      <c r="AM263" s="0" t="s">
        <v>49</v>
      </c>
      <c r="AN263" s="0" t="s">
        <v>49</v>
      </c>
      <c r="AO263" s="0" t="s">
        <v>49</v>
      </c>
      <c r="AP263" s="0" t="s">
        <v>49</v>
      </c>
      <c r="AQ263" s="0" t="s">
        <v>49</v>
      </c>
    </row>
    <row r="264" customFormat="false" ht="15" hidden="false" customHeight="false" outlineLevel="0" collapsed="false">
      <c r="A264" s="0" t="n">
        <v>3092989</v>
      </c>
      <c r="B264" s="0" t="str">
        <f aca="false">RIGHT(O264,LEN(O264)-FIND("actrade-",O264)-7)</f>
        <v>9780199565573</v>
      </c>
      <c r="C264" s="0" t="str">
        <f aca="false">"10.1093/actrade/" &amp; B264 &amp; ".001.0001"</f>
        <v>10.1093/actrade/9780199565573.001.0001</v>
      </c>
      <c r="D264" s="0" t="str">
        <f aca="false">"http://www.veryshortintroductions.com/mobile/view/" &amp; C264 &amp; "/actrade-" &amp; B264</f>
        <v>http://www.veryshortintroductions.com/mobile/view/10.1093/actrade/9780199565573.001.0001/actrade-9780199565573</v>
      </c>
      <c r="E264" s="0" t="s">
        <v>1357</v>
      </c>
      <c r="F264" s="0" t="str">
        <f aca="false">LEFT(E264,FIND(":",E264)-1)</f>
        <v>Landscapes and geomorphology</v>
      </c>
      <c r="G264" s="0" t="str">
        <f aca="false">"&lt;a href='http://dx.doi.org/" &amp; C264 &amp; "'&gt;" &amp; LEFT(E264,FIND(":",E264)-1) &amp; "&lt;/a&gt;"</f>
        <v>&lt;a href='http://dx.doi.org/10.1093/actrade/9780199565573.001.0001'&gt;Landscapes and geomorphology&lt;/a&gt;</v>
      </c>
      <c r="H264" s="0" t="str">
        <f aca="false">"&lt;a href='http://dx.doi.org/" &amp; C264 &amp; "'&gt;" &amp;"&lt;img src='http://www.veryshortintroductions.com/view/covers/"&amp;B264&amp;".png' class='coverimage' alt='" &amp;E264 &amp; "'/&gt;&lt;/a&gt;"</f>
        <v>&lt;a href='http://dx.doi.org/10.1093/actrade/9780199565573.001.0001'&gt;&lt;img src='http://www.veryshortintroductions.com/view/covers/9780199565573.png' class='coverimage' alt='Landscapes and geomorphology: a very short introduction'/&gt;&lt;/a&gt;</v>
      </c>
      <c r="I264" s="0" t="str">
        <f aca="false">"&lt;a href='" &amp; D264 &amp; "'&gt;" &amp; "&lt;img src='https://api.qrserver.com/v1/create-qr-code/?size=300x300&amp;data=" &amp; D264 &amp;"' class='qr'/&gt;&lt;/a&gt;"</f>
        <v>&lt;a href='http://www.veryshortintroductions.com/mobile/view/10.1093/actrade/9780199565573.001.0001/actrade-9780199565573'&gt;&lt;img src='https://api.qrserver.com/v1/create-qr-code/?size=300x300&amp;data=http://www.veryshortintroductions.com/mobile/view/10.1093/actrade/9780199565573.001.0001/actrade-9780199565573' class='qr'/&gt;&lt;/a&gt;</v>
      </c>
      <c r="J264" s="0" t="str">
        <f aca="false">"&lt;tr&gt;&lt;td&gt;" &amp; H264 &amp; "&lt;/td&gt;&lt;td&gt;&lt;small&gt;Very Short Introduction&lt;br/&gt;http://m.veryshortintroductions.com&lt;/small&gt;&lt;br/&gt;&lt;em&gt;ebook&lt;/em&gt;&lt;br/&gt;&lt;br/&gt;" &amp; G264 &amp; "&lt;/td&gt;&lt;td&gt;" &amp; I264 &amp; "&lt;/td&gt;&lt;/tr&gt;"</f>
        <v>&lt;tr&gt;&lt;td&gt;&lt;a href='http://dx.doi.org/10.1093/actrade/9780199565573.001.0001'&gt;&lt;img src='http://www.veryshortintroductions.com/view/covers/9780199565573.png' class='coverimage' alt='Landscapes and geomorphology: a very short introduction'/&gt;&lt;/a&gt;&lt;/td&gt;&lt;td&gt;&lt;small&gt;Very Short Introduction&lt;br/&gt;http://m.veryshortintroductions.com&lt;/small&gt;&lt;br/&gt;&lt;em&gt;ebook&lt;/em&gt;&lt;br/&gt;&lt;br/&gt;&lt;a href='http://dx.doi.org/10.1093/actrade/9780199565573.001.0001'&gt;Landscapes and geomorphology&lt;/a&gt;&lt;/td&gt;&lt;td&gt;&lt;a href='http://www.veryshortintroductions.com/mobile/view/10.1093/actrade/9780199565573.001.0001/actrade-9780199565573'&gt;&lt;img src='https://api.qrserver.com/v1/create-qr-code/?size=300x300&amp;data=http://www.veryshortintroductions.com/mobile/view/10.1093/actrade/9780199565573.001.0001/actrade-9780199565573' class='qr'/&gt;&lt;/a&gt;&lt;/td&gt;&lt;/tr&gt;</v>
      </c>
      <c r="N264" s="0" t="s">
        <v>44</v>
      </c>
      <c r="O264" s="0" t="s">
        <v>1358</v>
      </c>
      <c r="P264" s="0" t="s">
        <v>1358</v>
      </c>
      <c r="Q264" s="0" t="s">
        <v>46</v>
      </c>
      <c r="S264" s="0" t="s">
        <v>1359</v>
      </c>
      <c r="Y264" s="0" t="s">
        <v>1360</v>
      </c>
      <c r="AA264" s="0" t="s">
        <v>49</v>
      </c>
      <c r="AB264" s="2" t="n">
        <v>40179</v>
      </c>
      <c r="AC264" s="2" t="n">
        <v>40543</v>
      </c>
      <c r="AK264" s="0" t="s">
        <v>50</v>
      </c>
      <c r="AL264" s="0" t="s">
        <v>51</v>
      </c>
      <c r="AM264" s="0" t="s">
        <v>49</v>
      </c>
      <c r="AN264" s="0" t="s">
        <v>49</v>
      </c>
      <c r="AO264" s="0" t="s">
        <v>49</v>
      </c>
      <c r="AP264" s="0" t="s">
        <v>49</v>
      </c>
      <c r="AQ264" s="0" t="s">
        <v>49</v>
      </c>
    </row>
    <row r="265" customFormat="false" ht="15" hidden="false" customHeight="false" outlineLevel="0" collapsed="false">
      <c r="A265" s="0" t="n">
        <v>3092980</v>
      </c>
      <c r="B265" s="0" t="str">
        <f aca="false">RIGHT(O265,LEN(O265)-FIND("actrade-",O265)-7)</f>
        <v>9780199590599</v>
      </c>
      <c r="C265" s="0" t="str">
        <f aca="false">"10.1093/actrade/" &amp; B265 &amp; ".001.0001"</f>
        <v>10.1093/actrade/9780199590599.001.0001</v>
      </c>
      <c r="D265" s="0" t="str">
        <f aca="false">"http://www.veryshortintroductions.com/mobile/view/" &amp; C265 &amp; "/actrade-" &amp; B265</f>
        <v>http://www.veryshortintroductions.com/mobile/view/10.1093/actrade/9780199590599.001.0001/actrade-9780199590599</v>
      </c>
      <c r="E265" s="0" t="s">
        <v>1361</v>
      </c>
      <c r="F265" s="0" t="str">
        <f aca="false">LEFT(E265,FIND(":",E265)-1)</f>
        <v>Languages</v>
      </c>
      <c r="G265" s="0" t="str">
        <f aca="false">"&lt;a href='http://dx.doi.org/" &amp; C265 &amp; "'&gt;" &amp; LEFT(E265,FIND(":",E265)-1) &amp; "&lt;/a&gt;"</f>
        <v>&lt;a href='http://dx.doi.org/10.1093/actrade/9780199590599.001.0001'&gt;Languages&lt;/a&gt;</v>
      </c>
      <c r="H265" s="0" t="str">
        <f aca="false">"&lt;a href='http://dx.doi.org/" &amp; C265 &amp; "'&gt;" &amp;"&lt;img src='http://www.veryshortintroductions.com/view/covers/"&amp;B265&amp;".png' class='coverimage' alt='" &amp;E265 &amp; "'/&gt;&lt;/a&gt;"</f>
        <v>&lt;a href='http://dx.doi.org/10.1093/actrade/9780199590599.001.0001'&gt;&lt;img src='http://www.veryshortintroductions.com/view/covers/9780199590599.png' class='coverimage' alt='Languages: a very short introduction'/&gt;&lt;/a&gt;</v>
      </c>
      <c r="I265" s="0" t="str">
        <f aca="false">"&lt;a href='" &amp; D265 &amp; "'&gt;" &amp; "&lt;img src='https://api.qrserver.com/v1/create-qr-code/?size=300x300&amp;data=" &amp; D265 &amp;"' class='qr'/&gt;&lt;/a&gt;"</f>
        <v>&lt;a href='http://www.veryshortintroductions.com/mobile/view/10.1093/actrade/9780199590599.001.0001/actrade-9780199590599'&gt;&lt;img src='https://api.qrserver.com/v1/create-qr-code/?size=300x300&amp;data=http://www.veryshortintroductions.com/mobile/view/10.1093/actrade/9780199590599.001.0001/actrade-9780199590599' class='qr'/&gt;&lt;/a&gt;</v>
      </c>
      <c r="J265" s="0" t="str">
        <f aca="false">"&lt;tr&gt;&lt;td&gt;" &amp; H265 &amp; "&lt;/td&gt;&lt;td&gt;&lt;small&gt;Very Short Introduction&lt;br/&gt;http://m.veryshortintroductions.com&lt;/small&gt;&lt;br/&gt;&lt;em&gt;ebook&lt;/em&gt;&lt;br/&gt;&lt;br/&gt;" &amp; G265 &amp; "&lt;/td&gt;&lt;td&gt;" &amp; I265 &amp; "&lt;/td&gt;&lt;/tr&gt;"</f>
        <v>&lt;tr&gt;&lt;td&gt;&lt;a href='http://dx.doi.org/10.1093/actrade/9780199590599.001.0001'&gt;&lt;img src='http://www.veryshortintroductions.com/view/covers/9780199590599.png' class='coverimage' alt='Languages: a very short introduction'/&gt;&lt;/a&gt;&lt;/td&gt;&lt;td&gt;&lt;small&gt;Very Short Introduction&lt;br/&gt;http://m.veryshortintroductions.com&lt;/small&gt;&lt;br/&gt;&lt;em&gt;ebook&lt;/em&gt;&lt;br/&gt;&lt;br/&gt;&lt;a href='http://dx.doi.org/10.1093/actrade/9780199590599.001.0001'&gt;Languages&lt;/a&gt;&lt;/td&gt;&lt;td&gt;&lt;a href='http://www.veryshortintroductions.com/mobile/view/10.1093/actrade/9780199590599.001.0001/actrade-9780199590599'&gt;&lt;img src='https://api.qrserver.com/v1/create-qr-code/?size=300x300&amp;data=http://www.veryshortintroductions.com/mobile/view/10.1093/actrade/9780199590599.001.0001/actrade-9780199590599' class='qr'/&gt;&lt;/a&gt;&lt;/td&gt;&lt;/tr&gt;</v>
      </c>
      <c r="N265" s="0" t="s">
        <v>44</v>
      </c>
      <c r="O265" s="0" t="s">
        <v>1362</v>
      </c>
      <c r="P265" s="0" t="s">
        <v>1362</v>
      </c>
      <c r="Q265" s="0" t="s">
        <v>46</v>
      </c>
      <c r="S265" s="0" t="s">
        <v>1363</v>
      </c>
      <c r="Y265" s="0" t="s">
        <v>1364</v>
      </c>
      <c r="AA265" s="0" t="s">
        <v>49</v>
      </c>
      <c r="AB265" s="2" t="n">
        <v>40909</v>
      </c>
      <c r="AC265" s="2" t="n">
        <v>41274</v>
      </c>
      <c r="AK265" s="0" t="s">
        <v>50</v>
      </c>
      <c r="AL265" s="0" t="s">
        <v>51</v>
      </c>
      <c r="AM265" s="0" t="s">
        <v>49</v>
      </c>
      <c r="AN265" s="0" t="s">
        <v>49</v>
      </c>
      <c r="AO265" s="0" t="s">
        <v>49</v>
      </c>
      <c r="AP265" s="0" t="s">
        <v>49</v>
      </c>
      <c r="AQ265" s="0" t="s">
        <v>49</v>
      </c>
    </row>
    <row r="266" customFormat="false" ht="15" hidden="false" customHeight="false" outlineLevel="0" collapsed="false">
      <c r="A266" s="0" t="n">
        <v>3093081</v>
      </c>
      <c r="B266" s="0" t="str">
        <f aca="false">RIGHT(O266,LEN(O266)-FIND("actrade-",O266)-7)</f>
        <v>9780199546206</v>
      </c>
      <c r="C266" s="0" t="str">
        <f aca="false">"10.1093/actrade/" &amp; B266 &amp; ".001.0001"</f>
        <v>10.1093/actrade/9780199546206.001.0001</v>
      </c>
      <c r="D266" s="0" t="str">
        <f aca="false">"http://www.veryshortintroductions.com/mobile/view/" &amp; C266 &amp; "/actrade-" &amp; B266</f>
        <v>http://www.veryshortintroductions.com/mobile/view/10.1093/actrade/9780199546206.001.0001/actrade-9780199546206</v>
      </c>
      <c r="E266" s="0" t="s">
        <v>1365</v>
      </c>
      <c r="F266" s="0" t="str">
        <f aca="false">LEFT(E266,FIND(":",E266)-1)</f>
        <v>Late antiquity</v>
      </c>
      <c r="G266" s="0" t="str">
        <f aca="false">"&lt;a href='http://dx.doi.org/" &amp; C266 &amp; "'&gt;" &amp; LEFT(E266,FIND(":",E266)-1) &amp; "&lt;/a&gt;"</f>
        <v>&lt;a href='http://dx.doi.org/10.1093/actrade/9780199546206.001.0001'&gt;Late antiquity&lt;/a&gt;</v>
      </c>
      <c r="H266" s="0" t="str">
        <f aca="false">"&lt;a href='http://dx.doi.org/" &amp; C266 &amp; "'&gt;" &amp;"&lt;img src='http://www.veryshortintroductions.com/view/covers/"&amp;B266&amp;".png' class='coverimage' alt='" &amp;E266 &amp; "'/&gt;&lt;/a&gt;"</f>
        <v>&lt;a href='http://dx.doi.org/10.1093/actrade/9780199546206.001.0001'&gt;&lt;img src='http://www.veryshortintroductions.com/view/covers/9780199546206.png' class='coverimage' alt='Late antiquity: a very short introduction'/&gt;&lt;/a&gt;</v>
      </c>
      <c r="I266" s="0" t="str">
        <f aca="false">"&lt;a href='" &amp; D266 &amp; "'&gt;" &amp; "&lt;img src='https://api.qrserver.com/v1/create-qr-code/?size=300x300&amp;data=" &amp; D266 &amp;"' class='qr'/&gt;&lt;/a&gt;"</f>
        <v>&lt;a href='http://www.veryshortintroductions.com/mobile/view/10.1093/actrade/9780199546206.001.0001/actrade-9780199546206'&gt;&lt;img src='https://api.qrserver.com/v1/create-qr-code/?size=300x300&amp;data=http://www.veryshortintroductions.com/mobile/view/10.1093/actrade/9780199546206.001.0001/actrade-9780199546206' class='qr'/&gt;&lt;/a&gt;</v>
      </c>
      <c r="J266" s="0" t="str">
        <f aca="false">"&lt;tr&gt;&lt;td&gt;" &amp; H266 &amp; "&lt;/td&gt;&lt;td&gt;&lt;small&gt;Very Short Introduction&lt;br/&gt;http://m.veryshortintroductions.com&lt;/small&gt;&lt;br/&gt;&lt;em&gt;ebook&lt;/em&gt;&lt;br/&gt;&lt;br/&gt;" &amp; G266 &amp; "&lt;/td&gt;&lt;td&gt;" &amp; I266 &amp; "&lt;/td&gt;&lt;/tr&gt;"</f>
        <v>&lt;tr&gt;&lt;td&gt;&lt;a href='http://dx.doi.org/10.1093/actrade/9780199546206.001.0001'&gt;&lt;img src='http://www.veryshortintroductions.com/view/covers/9780199546206.png' class='coverimage' alt='Late antiquity: a very short introduction'/&gt;&lt;/a&gt;&lt;/td&gt;&lt;td&gt;&lt;small&gt;Very Short Introduction&lt;br/&gt;http://m.veryshortintroductions.com&lt;/small&gt;&lt;br/&gt;&lt;em&gt;ebook&lt;/em&gt;&lt;br/&gt;&lt;br/&gt;&lt;a href='http://dx.doi.org/10.1093/actrade/9780199546206.001.0001'&gt;Late antiquity&lt;/a&gt;&lt;/td&gt;&lt;td&gt;&lt;a href='http://www.veryshortintroductions.com/mobile/view/10.1093/actrade/9780199546206.001.0001/actrade-9780199546206'&gt;&lt;img src='https://api.qrserver.com/v1/create-qr-code/?size=300x300&amp;data=http://www.veryshortintroductions.com/mobile/view/10.1093/actrade/9780199546206.001.0001/actrade-9780199546206' class='qr'/&gt;&lt;/a&gt;&lt;/td&gt;&lt;/tr&gt;</v>
      </c>
      <c r="N266" s="0" t="s">
        <v>44</v>
      </c>
      <c r="O266" s="0" t="s">
        <v>1366</v>
      </c>
      <c r="P266" s="0" t="s">
        <v>1366</v>
      </c>
      <c r="Q266" s="0" t="s">
        <v>46</v>
      </c>
      <c r="S266" s="0" t="s">
        <v>1367</v>
      </c>
      <c r="Y266" s="0" t="s">
        <v>1368</v>
      </c>
      <c r="AA266" s="0" t="s">
        <v>49</v>
      </c>
      <c r="AB266" s="2" t="n">
        <v>40544</v>
      </c>
      <c r="AC266" s="2" t="n">
        <v>40908</v>
      </c>
      <c r="AK266" s="0" t="s">
        <v>50</v>
      </c>
      <c r="AL266" s="0" t="s">
        <v>51</v>
      </c>
      <c r="AM266" s="0" t="s">
        <v>49</v>
      </c>
      <c r="AN266" s="0" t="s">
        <v>49</v>
      </c>
      <c r="AO266" s="0" t="s">
        <v>49</v>
      </c>
      <c r="AP266" s="0" t="s">
        <v>49</v>
      </c>
      <c r="AQ266" s="0" t="s">
        <v>49</v>
      </c>
    </row>
    <row r="267" s="3" customFormat="true" ht="15" hidden="false" customHeight="false" outlineLevel="0" collapsed="false">
      <c r="A267" s="3" t="n">
        <v>1064506</v>
      </c>
      <c r="B267" s="3" t="str">
        <f aca="false">RIGHT(O267,LEN(O267)-FIND("actrade-",O267)-7)</f>
        <v>9780199214969</v>
      </c>
      <c r="C267" s="3" t="str">
        <f aca="false">"10.1093/actrade/" &amp; B267 &amp; ".001.0001"</f>
        <v>10.1093/actrade/9780199214969.001.0001</v>
      </c>
      <c r="D267" s="3" t="str">
        <f aca="false">"http://www.veryshortintroductions.com/mobile/view/" &amp; C267 &amp; "/actrade-" &amp; B267</f>
        <v>http://www.veryshortintroductions.com/mobile/view/10.1093/actrade/9780199214969.001.0001/actrade-9780199214969</v>
      </c>
      <c r="E267" s="3" t="s">
        <v>1369</v>
      </c>
      <c r="F267" s="3" t="str">
        <f aca="false">LEFT(E267,FIND(":",E267)-1)</f>
        <v>Law</v>
      </c>
      <c r="G267" s="3" t="str">
        <f aca="false">"&lt;a href='http://dx.doi.org/" &amp; C267 &amp; "'&gt;" &amp; LEFT(E267,FIND(":",E267)-1) &amp; "&lt;/a&gt;"</f>
        <v>&lt;a href='http://dx.doi.org/10.1093/actrade/9780199214969.001.0001'&gt;Law&lt;/a&gt;</v>
      </c>
      <c r="H267" s="3" t="str">
        <f aca="false">"&lt;a href='http://dx.doi.org/" &amp; C267 &amp; "'&gt;" &amp;"&lt;img src='http://www.veryshortintroductions.com/view/covers/"&amp;B267&amp;".png' class='coverimage' alt='" &amp;E267 &amp; "'/&gt;&lt;/a&gt;"</f>
        <v>&lt;a href='http://dx.doi.org/10.1093/actrade/9780199214969.001.0001'&gt;&lt;img src='http://www.veryshortintroductions.com/view/covers/9780199214969.png' class='coverimage' alt='Law: A Very Short Introduction'/&gt;&lt;/a&gt;</v>
      </c>
      <c r="I267" s="3" t="str">
        <f aca="false">"&lt;a href='" &amp; D267 &amp; "'&gt;" &amp; "&lt;img src='https://api.qrserver.com/v1/create-qr-code/?size=300x300&amp;data=" &amp; D267 &amp;"' class='qr'/&gt;&lt;/a&gt;"</f>
        <v>&lt;a href='http://www.veryshortintroductions.com/mobile/view/10.1093/actrade/9780199214969.001.0001/actrade-9780199214969'&gt;&lt;img src='https://api.qrserver.com/v1/create-qr-code/?size=300x300&amp;data=http://www.veryshortintroductions.com/mobile/view/10.1093/actrade/9780199214969.001.0001/actrade-9780199214969' class='qr'/&gt;&lt;/a&gt;</v>
      </c>
      <c r="J267" s="3" t="str">
        <f aca="false">"&lt;tr&gt;&lt;td&gt;" &amp; H267 &amp; "&lt;br/&gt;&lt;p class='murl'&gt;m.veryshortintroductions.com&lt;/p&gt;&lt;/td&gt;&lt;td&gt;&lt;h1&gt;" &amp; G267 &amp; "&lt;/h1&gt;&lt;h2&gt;a Very Short Introduction&lt;h2&gt;&lt;h3&gt;ebook&lt;/h3&gt;&lt;/td&gt;&lt;td&gt;" &amp; I267 &amp; "&lt;p style='qrt'&gt;Scan the code to read the book on your mobile.&lt;/p&gt;&lt;/td&gt;&lt;/tr&gt;"</f>
        <v>&lt;tr&gt;&lt;td&gt;&lt;a href='http://dx.doi.org/10.1093/actrade/9780199214969.001.0001'&gt;&lt;img src='http://www.veryshortintroductions.com/view/covers/9780199214969.png' class='coverimage' alt='Law: A Very Short Introduction'/&gt;&lt;/a&gt;&lt;br/&gt;&lt;p class='murl'&gt;m.veryshortintroductions.com&lt;/p&gt;&lt;/td&gt;&lt;td&gt;&lt;h1&gt;&lt;a href='http://dx.doi.org/10.1093/actrade/9780199214969.001.0001'&gt;Law&lt;/a&gt;&lt;/h1&gt;&lt;h2&gt;a Very Short Introduction&lt;h2&gt;&lt;h3&gt;ebook&lt;/h3&gt;&lt;/td&gt;&lt;td&gt;&lt;a href='http://www.veryshortintroductions.com/mobile/view/10.1093/actrade/9780199214969.001.0001/actrade-9780199214969'&gt;&lt;img src='https://api.qrserver.com/v1/create-qr-code/?size=300x300&amp;data=http://www.veryshortintroductions.com/mobile/view/10.1093/actrade/9780199214969.001.0001/actrade-9780199214969' class='qr'/&gt;&lt;/a&gt;&lt;p style='qrt'&gt;Scan the code to read the book on your mobile.&lt;/p&gt;&lt;/td&gt;&lt;/tr&gt;</v>
      </c>
      <c r="N267" s="3" t="s">
        <v>44</v>
      </c>
      <c r="O267" s="3" t="s">
        <v>1370</v>
      </c>
      <c r="P267" s="3" t="s">
        <v>1370</v>
      </c>
      <c r="Q267" s="3" t="s">
        <v>46</v>
      </c>
      <c r="S267" s="3" t="s">
        <v>1371</v>
      </c>
      <c r="X267" s="3" t="s">
        <v>1372</v>
      </c>
      <c r="Y267" s="3" t="s">
        <v>1373</v>
      </c>
      <c r="AA267" s="3" t="s">
        <v>49</v>
      </c>
      <c r="AB267" s="4" t="n">
        <v>39448</v>
      </c>
      <c r="AC267" s="4" t="n">
        <v>39813</v>
      </c>
      <c r="AJ267" s="3" t="s">
        <v>1374</v>
      </c>
      <c r="AK267" s="3" t="s">
        <v>50</v>
      </c>
      <c r="AL267" s="3" t="s">
        <v>51</v>
      </c>
      <c r="AM267" s="3" t="s">
        <v>49</v>
      </c>
      <c r="AN267" s="3" t="s">
        <v>49</v>
      </c>
      <c r="AO267" s="3" t="s">
        <v>49</v>
      </c>
      <c r="AP267" s="3" t="s">
        <v>49</v>
      </c>
      <c r="AQ267" s="3" t="s">
        <v>49</v>
      </c>
    </row>
    <row r="268" customFormat="false" ht="15" hidden="false" customHeight="false" outlineLevel="0" collapsed="false">
      <c r="A268" s="0" t="n">
        <v>10315122</v>
      </c>
      <c r="B268" s="0" t="str">
        <f aca="false">RIGHT(O268,LEN(O268)-FIND("actrade-",O268)-7)</f>
        <v>9780198745624</v>
      </c>
      <c r="C268" s="0" t="str">
        <f aca="false">"10.1093/actrade/" &amp; B268 &amp; ".001.0001"</f>
        <v>10.1093/actrade/9780198745624.001.0001</v>
      </c>
      <c r="D268" s="0" t="str">
        <f aca="false">"http://www.veryshortintroductions.com/mobile/view/" &amp; C268 &amp; "/actrade-" &amp; B268</f>
        <v>http://www.veryshortintroductions.com/mobile/view/10.1093/actrade/9780198745624.001.0001/actrade-9780198745624</v>
      </c>
      <c r="E268" s="0" t="s">
        <v>1369</v>
      </c>
      <c r="F268" s="0" t="str">
        <f aca="false">LEFT(E268,FIND(":",E268)-1)</f>
        <v>Law</v>
      </c>
      <c r="G268" s="0" t="str">
        <f aca="false">"&lt;a href='http://dx.doi.org/" &amp; C268 &amp; "'&gt;" &amp; LEFT(E268,FIND(":",E268)-1) &amp; "&lt;/a&gt;"</f>
        <v>&lt;a href='http://dx.doi.org/10.1093/actrade/9780198745624.001.0001'&gt;Law&lt;/a&gt;</v>
      </c>
      <c r="H268" s="0" t="str">
        <f aca="false">"&lt;a href='http://dx.doi.org/" &amp; C268 &amp; "'&gt;" &amp;"&lt;img src='http://www.veryshortintroductions.com/view/covers/"&amp;B268&amp;".png' class='coverimage' alt='" &amp;E268 &amp; "'/&gt;&lt;/a&gt;"</f>
        <v>&lt;a href='http://dx.doi.org/10.1093/actrade/9780198745624.001.0001'&gt;&lt;img src='http://www.veryshortintroductions.com/view/covers/9780198745624.png' class='coverimage' alt='Law: A Very Short Introduction'/&gt;&lt;/a&gt;</v>
      </c>
      <c r="I268" s="0" t="str">
        <f aca="false">"&lt;a href='" &amp; D268 &amp; "'&gt;" &amp; "&lt;img src='https://api.qrserver.com/v1/create-qr-code/?size=300x300&amp;data=" &amp; D268 &amp;"' class='qr'/&gt;&lt;/a&gt;"</f>
        <v>&lt;a href='http://www.veryshortintroductions.com/mobile/view/10.1093/actrade/9780198745624.001.0001/actrade-9780198745624'&gt;&lt;img src='https://api.qrserver.com/v1/create-qr-code/?size=300x300&amp;data=http://www.veryshortintroductions.com/mobile/view/10.1093/actrade/9780198745624.001.0001/actrade-9780198745624' class='qr'/&gt;&lt;/a&gt;</v>
      </c>
      <c r="J268" s="0" t="str">
        <f aca="false">"&lt;tr&gt;&lt;td&gt;" &amp; H268 &amp; "&lt;br/&gt;&lt;p class='murl'&gt;m.veryshortintroductions.com&lt;/p&gt;&lt;/td&gt;&lt;td&gt;&lt;h1&gt;" &amp; G268 &amp; "&lt;/h1&gt;&lt;h2&gt;a Very Short Introduction&lt;h2&gt;&lt;h3&gt;ebook&lt;/h3&gt;&lt;/td&gt;&lt;td&gt;" &amp; I268 &amp; "&lt;p style='qrt'&gt;Scan the code to read the book on your mobile.&lt;/p&gt;&lt;/td&gt;&lt;/tr&gt;"</f>
        <v>&lt;tr&gt;&lt;td&gt;&lt;a href='http://dx.doi.org/10.1093/actrade/9780198745624.001.0001'&gt;&lt;img src='http://www.veryshortintroductions.com/view/covers/9780198745624.png' class='coverimage' alt='Law: A Very Short Introduction'/&gt;&lt;/a&gt;&lt;br/&gt;&lt;p class='murl'&gt;m.veryshortintroductions.com&lt;/p&gt;&lt;/td&gt;&lt;td&gt;&lt;h1&gt;&lt;a href='http://dx.doi.org/10.1093/actrade/9780198745624.001.0001'&gt;Law&lt;/a&gt;&lt;/h1&gt;&lt;h2&gt;a Very Short Introduction&lt;h2&gt;&lt;h3&gt;ebook&lt;/h3&gt;&lt;/td&gt;&lt;td&gt;&lt;a href='http://www.veryshortintroductions.com/mobile/view/10.1093/actrade/9780198745624.001.0001/actrade-9780198745624'&gt;&lt;img src='https://api.qrserver.com/v1/create-qr-code/?size=300x300&amp;data=http://www.veryshortintroductions.com/mobile/view/10.1093/actrade/9780198745624.001.0001/actrade-9780198745624' class='qr'/&gt;&lt;/a&gt;&lt;p style='qrt'&gt;Scan the code to read the book on your mobile.&lt;/p&gt;&lt;/td&gt;&lt;/tr&gt;</v>
      </c>
      <c r="N268" s="0" t="s">
        <v>44</v>
      </c>
      <c r="O268" s="0" t="s">
        <v>1375</v>
      </c>
      <c r="P268" s="0" t="s">
        <v>1375</v>
      </c>
      <c r="Q268" s="0" t="s">
        <v>46</v>
      </c>
      <c r="S268" s="0" t="s">
        <v>1376</v>
      </c>
      <c r="X268" s="0" t="s">
        <v>1377</v>
      </c>
      <c r="Y268" s="0" t="s">
        <v>1378</v>
      </c>
      <c r="AA268" s="0" t="s">
        <v>49</v>
      </c>
      <c r="AB268" s="2" t="n">
        <v>42005</v>
      </c>
      <c r="AC268" s="2" t="n">
        <v>42369</v>
      </c>
      <c r="AK268" s="0" t="s">
        <v>50</v>
      </c>
      <c r="AL268" s="0" t="s">
        <v>51</v>
      </c>
      <c r="AM268" s="0" t="s">
        <v>49</v>
      </c>
      <c r="AN268" s="0" t="s">
        <v>49</v>
      </c>
      <c r="AO268" s="0" t="s">
        <v>49</v>
      </c>
      <c r="AP268" s="0" t="s">
        <v>49</v>
      </c>
      <c r="AQ268" s="0" t="s">
        <v>49</v>
      </c>
    </row>
    <row r="269" customFormat="false" ht="15" hidden="false" customHeight="false" outlineLevel="0" collapsed="false">
      <c r="A269" s="0" t="n">
        <v>1140201</v>
      </c>
      <c r="B269" s="0" t="str">
        <f aca="false">RIGHT(O269,LEN(O269)-FIND("actrade-",O269)-7)</f>
        <v>9780199572199</v>
      </c>
      <c r="C269" s="0" t="str">
        <f aca="false">"10.1093/actrade/" &amp; B269 &amp; ".001.0001"</f>
        <v>10.1093/actrade/9780199572199.001.0001</v>
      </c>
      <c r="D269" s="0" t="str">
        <f aca="false">"http://www.veryshortintroductions.com/mobile/view/" &amp; C269 &amp; "/actrade-" &amp; B269</f>
        <v>http://www.veryshortintroductions.com/mobile/view/10.1093/actrade/9780199572199.001.0001/actrade-9780199572199</v>
      </c>
      <c r="E269" s="0" t="s">
        <v>1379</v>
      </c>
      <c r="F269" s="0" t="str">
        <f aca="false">LEFT(E269,FIND(":",E269)-1)</f>
        <v>Laws of Thermodynamics</v>
      </c>
      <c r="G269" s="0" t="str">
        <f aca="false">"&lt;a href='http://dx.doi.org/" &amp; C269 &amp; "'&gt;" &amp; LEFT(E269,FIND(":",E269)-1) &amp; "&lt;/a&gt;"</f>
        <v>&lt;a href='http://dx.doi.org/10.1093/actrade/9780199572199.001.0001'&gt;Laws of Thermodynamics&lt;/a&gt;</v>
      </c>
      <c r="H269" s="0" t="str">
        <f aca="false">"&lt;a href='http://dx.doi.org/" &amp; C269 &amp; "'&gt;" &amp;"&lt;img src='http://www.veryshortintroductions.com/view/covers/"&amp;B269&amp;".png' class='coverimage' alt='" &amp;E269 &amp; "'/&gt;&lt;/a&gt;"</f>
        <v>&lt;a href='http://dx.doi.org/10.1093/actrade/9780199572199.001.0001'&gt;&lt;img src='http://www.veryshortintroductions.com/view/covers/9780199572199.png' class='coverimage' alt='Laws of Thermodynamics: A Very Short Introduction (Very short introductions ; 226)'/&gt;&lt;/a&gt;</v>
      </c>
      <c r="I269" s="0" t="str">
        <f aca="false">"&lt;a href='" &amp; D269 &amp; "'&gt;" &amp; "&lt;img src='https://api.qrserver.com/v1/create-qr-code/?size=300x300&amp;data=" &amp; D269 &amp;"' class='qr'/&gt;&lt;/a&gt;"</f>
        <v>&lt;a href='http://www.veryshortintroductions.com/mobile/view/10.1093/actrade/9780199572199.001.0001/actrade-9780199572199'&gt;&lt;img src='https://api.qrserver.com/v1/create-qr-code/?size=300x300&amp;data=http://www.veryshortintroductions.com/mobile/view/10.1093/actrade/9780199572199.001.0001/actrade-9780199572199' class='qr'/&gt;&lt;/a&gt;</v>
      </c>
      <c r="J269" s="0" t="str">
        <f aca="false">"&lt;tr&gt;&lt;td&gt;" &amp; H269 &amp; "&lt;/td&gt;&lt;td&gt;&lt;small&gt;Very Short Introduction&lt;br/&gt;http://m.veryshortintroductions.com&lt;/small&gt;&lt;br/&gt;&lt;em&gt;ebook&lt;/em&gt;&lt;br/&gt;&lt;br/&gt;" &amp; G269 &amp; "&lt;/td&gt;&lt;td&gt;" &amp; I269 &amp; "&lt;/td&gt;&lt;/tr&gt;"</f>
        <v>&lt;tr&gt;&lt;td&gt;&lt;a href='http://dx.doi.org/10.1093/actrade/9780199572199.001.0001'&gt;&lt;img src='http://www.veryshortintroductions.com/view/covers/9780199572199.png' class='coverimage' alt='Laws of Thermodynamics: A Very Short Introduction (Very short introductions ; 226)'/&gt;&lt;/a&gt;&lt;/td&gt;&lt;td&gt;&lt;small&gt;Very Short Introduction&lt;br/&gt;http://m.veryshortintroductions.com&lt;/small&gt;&lt;br/&gt;&lt;em&gt;ebook&lt;/em&gt;&lt;br/&gt;&lt;br/&gt;&lt;a href='http://dx.doi.org/10.1093/actrade/9780199572199.001.0001'&gt;Laws of Thermodynamics&lt;/a&gt;&lt;/td&gt;&lt;td&gt;&lt;a href='http://www.veryshortintroductions.com/mobile/view/10.1093/actrade/9780199572199.001.0001/actrade-9780199572199'&gt;&lt;img src='https://api.qrserver.com/v1/create-qr-code/?size=300x300&amp;data=http://www.veryshortintroductions.com/mobile/view/10.1093/actrade/9780199572199.001.0001/actrade-9780199572199' class='qr'/&gt;&lt;/a&gt;&lt;/td&gt;&lt;/tr&gt;</v>
      </c>
      <c r="N269" s="0" t="s">
        <v>44</v>
      </c>
      <c r="O269" s="0" t="s">
        <v>1380</v>
      </c>
      <c r="P269" s="0" t="s">
        <v>1380</v>
      </c>
      <c r="Q269" s="0" t="s">
        <v>46</v>
      </c>
      <c r="S269" s="0" t="s">
        <v>434</v>
      </c>
      <c r="X269" s="0" t="s">
        <v>1381</v>
      </c>
      <c r="Y269" s="0" t="s">
        <v>1382</v>
      </c>
      <c r="AA269" s="0" t="s">
        <v>49</v>
      </c>
      <c r="AB269" s="2" t="n">
        <v>40179</v>
      </c>
      <c r="AC269" s="2" t="n">
        <v>40543</v>
      </c>
      <c r="AJ269" s="0" t="s">
        <v>1383</v>
      </c>
      <c r="AK269" s="0" t="s">
        <v>50</v>
      </c>
      <c r="AL269" s="0" t="s">
        <v>51</v>
      </c>
      <c r="AM269" s="0" t="s">
        <v>49</v>
      </c>
      <c r="AN269" s="0" t="s">
        <v>49</v>
      </c>
      <c r="AO269" s="0" t="s">
        <v>49</v>
      </c>
      <c r="AP269" s="0" t="s">
        <v>49</v>
      </c>
      <c r="AQ269" s="0" t="s">
        <v>49</v>
      </c>
    </row>
    <row r="270" customFormat="false" ht="15" hidden="false" customHeight="false" outlineLevel="0" collapsed="false">
      <c r="A270" s="0" t="n">
        <v>3093079</v>
      </c>
      <c r="B270" s="0" t="str">
        <f aca="false">RIGHT(O270,LEN(O270)-FIND("actrade-",O270)-7)</f>
        <v>9780199569915</v>
      </c>
      <c r="C270" s="0" t="str">
        <f aca="false">"10.1093/actrade/" &amp; B270 &amp; ".001.0001"</f>
        <v>10.1093/actrade/9780199569915.001.0001</v>
      </c>
      <c r="D270" s="0" t="str">
        <f aca="false">"http://www.veryshortintroductions.com/mobile/view/" &amp; C270 &amp; "/actrade-" &amp; B270</f>
        <v>http://www.veryshortintroductions.com/mobile/view/10.1093/actrade/9780199569915.001.0001/actrade-9780199569915</v>
      </c>
      <c r="E270" s="0" t="s">
        <v>1384</v>
      </c>
      <c r="F270" s="0" t="str">
        <f aca="false">LEFT(E270,FIND(":",E270)-1)</f>
        <v>Leadership</v>
      </c>
      <c r="G270" s="0" t="str">
        <f aca="false">"&lt;a href='http://dx.doi.org/" &amp; C270 &amp; "'&gt;" &amp; LEFT(E270,FIND(":",E270)-1) &amp; "&lt;/a&gt;"</f>
        <v>&lt;a href='http://dx.doi.org/10.1093/actrade/9780199569915.001.0001'&gt;Leadership&lt;/a&gt;</v>
      </c>
      <c r="H270" s="0" t="str">
        <f aca="false">"&lt;a href='http://dx.doi.org/" &amp; C270 &amp; "'&gt;" &amp;"&lt;img src='http://www.veryshortintroductions.com/view/covers/"&amp;B270&amp;".png' class='coverimage' alt='" &amp;E270 &amp; "'/&gt;&lt;/a&gt;"</f>
        <v>&lt;a href='http://dx.doi.org/10.1093/actrade/9780199569915.001.0001'&gt;&lt;img src='http://www.veryshortintroductions.com/view/covers/9780199569915.png' class='coverimage' alt='Leadership: a very short introduction'/&gt;&lt;/a&gt;</v>
      </c>
      <c r="I270" s="0" t="str">
        <f aca="false">"&lt;a href='" &amp; D270 &amp; "'&gt;" &amp; "&lt;img src='https://api.qrserver.com/v1/create-qr-code/?size=300x300&amp;data=" &amp; D270 &amp;"' class='qr'/&gt;&lt;/a&gt;"</f>
        <v>&lt;a href='http://www.veryshortintroductions.com/mobile/view/10.1093/actrade/9780199569915.001.0001/actrade-9780199569915'&gt;&lt;img src='https://api.qrserver.com/v1/create-qr-code/?size=300x300&amp;data=http://www.veryshortintroductions.com/mobile/view/10.1093/actrade/9780199569915.001.0001/actrade-9780199569915' class='qr'/&gt;&lt;/a&gt;</v>
      </c>
      <c r="J270" s="0" t="str">
        <f aca="false">"&lt;tr&gt;&lt;td&gt;" &amp; H270 &amp; "&lt;br/&gt;&lt;p class='murl'&gt;m.veryshortintroductions.com&lt;/p&gt;&lt;/td&gt;&lt;td&gt;&lt;h1&gt;" &amp; G270 &amp; "&lt;/h1&gt;&lt;h2&gt;a Very Short Introduction&lt;h2&gt;&lt;h3&gt;ebook&lt;/h3&gt;&lt;/td&gt;&lt;td&gt;" &amp; I270 &amp; "&lt;p style='qrt'&gt;Scan the code to read the book on your mobile.&lt;/p&gt;&lt;/td&gt;&lt;/tr&gt;"</f>
        <v>&lt;tr&gt;&lt;td&gt;&lt;a href='http://dx.doi.org/10.1093/actrade/9780199569915.001.0001'&gt;&lt;img src='http://www.veryshortintroductions.com/view/covers/9780199569915.png' class='coverimage' alt='Leadership: a very short introduction'/&gt;&lt;/a&gt;&lt;br/&gt;&lt;p class='murl'&gt;m.veryshortintroductions.com&lt;/p&gt;&lt;/td&gt;&lt;td&gt;&lt;h1&gt;&lt;a href='http://dx.doi.org/10.1093/actrade/9780199569915.001.0001'&gt;Leadership&lt;/a&gt;&lt;/h1&gt;&lt;h2&gt;a Very Short Introduction&lt;h2&gt;&lt;h3&gt;ebook&lt;/h3&gt;&lt;/td&gt;&lt;td&gt;&lt;a href='http://www.veryshortintroductions.com/mobile/view/10.1093/actrade/9780199569915.001.0001/actrade-9780199569915'&gt;&lt;img src='https://api.qrserver.com/v1/create-qr-code/?size=300x300&amp;data=http://www.veryshortintroductions.com/mobile/view/10.1093/actrade/9780199569915.001.0001/actrade-9780199569915' class='qr'/&gt;&lt;/a&gt;&lt;p style='qrt'&gt;Scan the code to read the book on your mobile.&lt;/p&gt;&lt;/td&gt;&lt;/tr&gt;</v>
      </c>
      <c r="N270" s="0" t="s">
        <v>44</v>
      </c>
      <c r="O270" s="0" t="s">
        <v>1385</v>
      </c>
      <c r="P270" s="0" t="s">
        <v>1385</v>
      </c>
      <c r="Q270" s="0" t="s">
        <v>46</v>
      </c>
      <c r="S270" s="0" t="s">
        <v>1386</v>
      </c>
      <c r="Y270" s="0" t="s">
        <v>1387</v>
      </c>
      <c r="AA270" s="0" t="s">
        <v>49</v>
      </c>
      <c r="AB270" s="2" t="n">
        <v>40179</v>
      </c>
      <c r="AC270" s="2" t="n">
        <v>40543</v>
      </c>
      <c r="AK270" s="0" t="s">
        <v>50</v>
      </c>
      <c r="AL270" s="0" t="s">
        <v>51</v>
      </c>
      <c r="AM270" s="0" t="s">
        <v>49</v>
      </c>
      <c r="AN270" s="0" t="s">
        <v>49</v>
      </c>
      <c r="AO270" s="0" t="s">
        <v>49</v>
      </c>
      <c r="AP270" s="0" t="s">
        <v>49</v>
      </c>
      <c r="AQ270" s="0" t="s">
        <v>49</v>
      </c>
    </row>
    <row r="271" customFormat="false" ht="15" hidden="false" customHeight="false" outlineLevel="0" collapsed="false">
      <c r="A271" s="0" t="n">
        <v>11849764</v>
      </c>
      <c r="B271" s="0" t="str">
        <f aca="false">RIGHT(O271,LEN(O271)-FIND("actrade-",O271)-7)</f>
        <v>9780199688364</v>
      </c>
      <c r="C271" s="0" t="str">
        <f aca="false">"10.1093/actrade/" &amp; B271 &amp; ".001.0001"</f>
        <v>10.1093/actrade/9780199688364.001.0001</v>
      </c>
      <c r="D271" s="0" t="str">
        <f aca="false">"http://www.veryshortintroductions.com/mobile/view/" &amp; C271 &amp; "/actrade-" &amp; B271</f>
        <v>http://www.veryshortintroductions.com/mobile/view/10.1093/actrade/9780199688364.001.0001/actrade-9780199688364</v>
      </c>
      <c r="E271" s="0" t="s">
        <v>1388</v>
      </c>
      <c r="F271" s="0" t="str">
        <f aca="false">LEFT(E271,FIND(":",E271)-1)</f>
        <v>Learning</v>
      </c>
      <c r="G271" s="0" t="str">
        <f aca="false">"&lt;a href='http://dx.doi.org/" &amp; C271 &amp; "'&gt;" &amp; LEFT(E271,FIND(":",E271)-1) &amp; "&lt;/a&gt;"</f>
        <v>&lt;a href='http://dx.doi.org/10.1093/actrade/9780199688364.001.0001'&gt;Learning&lt;/a&gt;</v>
      </c>
      <c r="H271" s="0" t="str">
        <f aca="false">"&lt;a href='http://dx.doi.org/" &amp; C271 &amp; "'&gt;" &amp;"&lt;img src='http://www.veryshortintroductions.com/view/covers/"&amp;B271&amp;".png' class='coverimage' alt='" &amp;E271 &amp; "'/&gt;&lt;/a&gt;"</f>
        <v>&lt;a href='http://dx.doi.org/10.1093/actrade/9780199688364.001.0001'&gt;&lt;img src='http://www.veryshortintroductions.com/view/covers/9780199688364.png' class='coverimage' alt='Learning:'/&gt;&lt;/a&gt;</v>
      </c>
      <c r="I271" s="0" t="str">
        <f aca="false">"&lt;a href='" &amp; D271 &amp; "'&gt;" &amp; "&lt;img src='https://api.qrserver.com/v1/create-qr-code/?size=300x300&amp;data=" &amp; D271 &amp;"' class='qr'/&gt;&lt;/a&gt;"</f>
        <v>&lt;a href='http://www.veryshortintroductions.com/mobile/view/10.1093/actrade/9780199688364.001.0001/actrade-9780199688364'&gt;&lt;img src='https://api.qrserver.com/v1/create-qr-code/?size=300x300&amp;data=http://www.veryshortintroductions.com/mobile/view/10.1093/actrade/9780199688364.001.0001/actrade-9780199688364' class='qr'/&gt;&lt;/a&gt;</v>
      </c>
      <c r="J271" s="0" t="str">
        <f aca="false">"&lt;tr&gt;&lt;td&gt;" &amp; H271 &amp; "&lt;/td&gt;&lt;td&gt;&lt;small&gt;Very Short Introduction&lt;br/&gt;http://m.veryshortintroductions.com&lt;/small&gt;&lt;br/&gt;&lt;em&gt;ebook&lt;/em&gt;&lt;br/&gt;&lt;br/&gt;" &amp; G271 &amp; "&lt;/td&gt;&lt;td&gt;" &amp; I271 &amp; "&lt;/td&gt;&lt;/tr&gt;"</f>
        <v>&lt;tr&gt;&lt;td&gt;&lt;a href='http://dx.doi.org/10.1093/actrade/9780199688364.001.0001'&gt;&lt;img src='http://www.veryshortintroductions.com/view/covers/9780199688364.png' class='coverimage' alt='Learning:'/&gt;&lt;/a&gt;&lt;/td&gt;&lt;td&gt;&lt;small&gt;Very Short Introduction&lt;br/&gt;http://m.veryshortintroductions.com&lt;/small&gt;&lt;br/&gt;&lt;em&gt;ebook&lt;/em&gt;&lt;br/&gt;&lt;br/&gt;&lt;a href='http://dx.doi.org/10.1093/actrade/9780199688364.001.0001'&gt;Learning&lt;/a&gt;&lt;/td&gt;&lt;td&gt;&lt;a href='http://www.veryshortintroductions.com/mobile/view/10.1093/actrade/9780199688364.001.0001/actrade-9780199688364'&gt;&lt;img src='https://api.qrserver.com/v1/create-qr-code/?size=300x300&amp;data=http://www.veryshortintroductions.com/mobile/view/10.1093/actrade/9780199688364.001.0001/actrade-9780199688364' class='qr'/&gt;&lt;/a&gt;&lt;/td&gt;&lt;/tr&gt;</v>
      </c>
      <c r="N271" s="0" t="s">
        <v>44</v>
      </c>
      <c r="O271" s="0" t="s">
        <v>1389</v>
      </c>
      <c r="P271" s="0" t="s">
        <v>1389</v>
      </c>
      <c r="Q271" s="0" t="s">
        <v>46</v>
      </c>
      <c r="S271" s="0" t="s">
        <v>1390</v>
      </c>
      <c r="X271" s="0" t="s">
        <v>1391</v>
      </c>
      <c r="Y271" s="0" t="s">
        <v>1392</v>
      </c>
      <c r="AA271" s="0" t="s">
        <v>49</v>
      </c>
      <c r="AB271" s="2" t="n">
        <v>42370</v>
      </c>
      <c r="AC271" s="2" t="n">
        <v>42735</v>
      </c>
      <c r="AK271" s="0" t="s">
        <v>50</v>
      </c>
      <c r="AL271" s="0" t="s">
        <v>51</v>
      </c>
      <c r="AM271" s="0" t="s">
        <v>49</v>
      </c>
      <c r="AN271" s="0" t="s">
        <v>49</v>
      </c>
      <c r="AO271" s="0" t="s">
        <v>49</v>
      </c>
      <c r="AP271" s="0" t="s">
        <v>49</v>
      </c>
      <c r="AQ271" s="0" t="s">
        <v>49</v>
      </c>
    </row>
    <row r="272" customFormat="false" ht="15" hidden="false" customHeight="false" outlineLevel="0" collapsed="false">
      <c r="A272" s="0" t="n">
        <v>10315141</v>
      </c>
      <c r="B272" s="0" t="str">
        <f aca="false">RIGHT(O272,LEN(O272)-FIND("actrade-",O272)-7)</f>
        <v>9780199670437</v>
      </c>
      <c r="C272" s="0" t="str">
        <f aca="false">"10.1093/actrade/" &amp; B272 &amp; ".001.0001"</f>
        <v>10.1093/actrade/9780199670437.001.0001</v>
      </c>
      <c r="D272" s="0" t="str">
        <f aca="false">"http://www.veryshortintroductions.com/mobile/view/" &amp; C272 &amp; "/actrade-" &amp; B272</f>
        <v>http://www.veryshortintroductions.com/mobile/view/10.1093/actrade/9780199670437.001.0001/actrade-9780199670437</v>
      </c>
      <c r="E272" s="0" t="s">
        <v>1393</v>
      </c>
      <c r="F272" s="0" t="str">
        <f aca="false">LEFT(E272,FIND(":",E272)-1)</f>
        <v>Liberalism</v>
      </c>
      <c r="G272" s="0" t="str">
        <f aca="false">"&lt;a href='http://dx.doi.org/" &amp; C272 &amp; "'&gt;" &amp; LEFT(E272,FIND(":",E272)-1) &amp; "&lt;/a&gt;"</f>
        <v>&lt;a href='http://dx.doi.org/10.1093/actrade/9780199670437.001.0001'&gt;Liberalism&lt;/a&gt;</v>
      </c>
      <c r="H272" s="0" t="str">
        <f aca="false">"&lt;a href='http://dx.doi.org/" &amp; C272 &amp; "'&gt;" &amp;"&lt;img src='http://www.veryshortintroductions.com/view/covers/"&amp;B272&amp;".png' class='coverimage' alt='" &amp;E272 &amp; "'/&gt;&lt;/a&gt;"</f>
        <v>&lt;a href='http://dx.doi.org/10.1093/actrade/9780199670437.001.0001'&gt;&lt;img src='http://www.veryshortintroductions.com/view/covers/9780199670437.png' class='coverimage' alt='Liberalism: A Very Short Introduction'/&gt;&lt;/a&gt;</v>
      </c>
      <c r="I272" s="0" t="str">
        <f aca="false">"&lt;a href='" &amp; D272 &amp; "'&gt;" &amp; "&lt;img src='https://api.qrserver.com/v1/create-qr-code/?size=300x300&amp;data=" &amp; D272 &amp;"' class='qr'/&gt;&lt;/a&gt;"</f>
        <v>&lt;a href='http://www.veryshortintroductions.com/mobile/view/10.1093/actrade/9780199670437.001.0001/actrade-9780199670437'&gt;&lt;img src='https://api.qrserver.com/v1/create-qr-code/?size=300x300&amp;data=http://www.veryshortintroductions.com/mobile/view/10.1093/actrade/9780199670437.001.0001/actrade-9780199670437' class='qr'/&gt;&lt;/a&gt;</v>
      </c>
      <c r="J272" s="0" t="str">
        <f aca="false">"&lt;tr&gt;&lt;td&gt;" &amp; H272 &amp; "&lt;/td&gt;&lt;td&gt;&lt;small&gt;Very Short Introduction&lt;br/&gt;http://m.veryshortintroductions.com&lt;/small&gt;&lt;br/&gt;&lt;em&gt;ebook&lt;/em&gt;&lt;br/&gt;&lt;br/&gt;" &amp; G272 &amp; "&lt;/td&gt;&lt;td&gt;" &amp; I272 &amp; "&lt;/td&gt;&lt;/tr&gt;"</f>
        <v>&lt;tr&gt;&lt;td&gt;&lt;a href='http://dx.doi.org/10.1093/actrade/9780199670437.001.0001'&gt;&lt;img src='http://www.veryshortintroductions.com/view/covers/9780199670437.png' class='coverimage' alt='Liberalism: A Very Short Introduction'/&gt;&lt;/a&gt;&lt;/td&gt;&lt;td&gt;&lt;small&gt;Very Short Introduction&lt;br/&gt;http://m.veryshortintroductions.com&lt;/small&gt;&lt;br/&gt;&lt;em&gt;ebook&lt;/em&gt;&lt;br/&gt;&lt;br/&gt;&lt;a href='http://dx.doi.org/10.1093/actrade/9780199670437.001.0001'&gt;Liberalism&lt;/a&gt;&lt;/td&gt;&lt;td&gt;&lt;a href='http://www.veryshortintroductions.com/mobile/view/10.1093/actrade/9780199670437.001.0001/actrade-9780199670437'&gt;&lt;img src='https://api.qrserver.com/v1/create-qr-code/?size=300x300&amp;data=http://www.veryshortintroductions.com/mobile/view/10.1093/actrade/9780199670437.001.0001/actrade-9780199670437' class='qr'/&gt;&lt;/a&gt;&lt;/td&gt;&lt;/tr&gt;</v>
      </c>
      <c r="N272" s="0" t="s">
        <v>44</v>
      </c>
      <c r="O272" s="0" t="s">
        <v>1394</v>
      </c>
      <c r="P272" s="0" t="s">
        <v>1394</v>
      </c>
      <c r="Q272" s="0" t="s">
        <v>46</v>
      </c>
      <c r="S272" s="0" t="s">
        <v>1395</v>
      </c>
      <c r="X272" s="0" t="s">
        <v>1396</v>
      </c>
      <c r="Y272" s="0" t="s">
        <v>1397</v>
      </c>
      <c r="AA272" s="0" t="s">
        <v>49</v>
      </c>
      <c r="AB272" s="2" t="n">
        <v>42005</v>
      </c>
      <c r="AC272" s="2" t="n">
        <v>42369</v>
      </c>
      <c r="AK272" s="0" t="s">
        <v>50</v>
      </c>
      <c r="AL272" s="0" t="s">
        <v>51</v>
      </c>
      <c r="AM272" s="0" t="s">
        <v>49</v>
      </c>
      <c r="AN272" s="0" t="s">
        <v>49</v>
      </c>
      <c r="AO272" s="0" t="s">
        <v>49</v>
      </c>
      <c r="AP272" s="0" t="s">
        <v>49</v>
      </c>
      <c r="AQ272" s="0" t="s">
        <v>49</v>
      </c>
    </row>
    <row r="273" customFormat="false" ht="15" hidden="false" customHeight="false" outlineLevel="0" collapsed="false">
      <c r="A273" s="0" t="n">
        <v>10315123</v>
      </c>
      <c r="B273" s="0" t="str">
        <f aca="false">RIGHT(O273,LEN(O273)-FIND("actrade-",O273)-7)</f>
        <v>9780199682690</v>
      </c>
      <c r="C273" s="0" t="str">
        <f aca="false">"10.1093/actrade/" &amp; B273 &amp; ".001.0001"</f>
        <v>10.1093/actrade/9780199682690.001.0001</v>
      </c>
      <c r="D273" s="0" t="str">
        <f aca="false">"http://www.veryshortintroductions.com/mobile/view/" &amp; C273 &amp; "/actrade-" &amp; B273</f>
        <v>http://www.veryshortintroductions.com/mobile/view/10.1093/actrade/9780199682690.001.0001/actrade-9780199682690</v>
      </c>
      <c r="E273" s="0" t="s">
        <v>1398</v>
      </c>
      <c r="F273" s="0" t="str">
        <f aca="false">LEFT(E273,FIND(":",E273)-1)</f>
        <v>Light</v>
      </c>
      <c r="G273" s="0" t="str">
        <f aca="false">"&lt;a href='http://dx.doi.org/" &amp; C273 &amp; "'&gt;" &amp; LEFT(E273,FIND(":",E273)-1) &amp; "&lt;/a&gt;"</f>
        <v>&lt;a href='http://dx.doi.org/10.1093/actrade/9780199682690.001.0001'&gt;Light&lt;/a&gt;</v>
      </c>
      <c r="H273" s="0" t="str">
        <f aca="false">"&lt;a href='http://dx.doi.org/" &amp; C273 &amp; "'&gt;" &amp;"&lt;img src='http://www.veryshortintroductions.com/view/covers/"&amp;B273&amp;".png' class='coverimage' alt='" &amp;E273 &amp; "'/&gt;&lt;/a&gt;"</f>
        <v>&lt;a href='http://dx.doi.org/10.1093/actrade/9780199682690.001.0001'&gt;&lt;img src='http://www.veryshortintroductions.com/view/covers/9780199682690.png' class='coverimage' alt='Light: A Very Short Introduction'/&gt;&lt;/a&gt;</v>
      </c>
      <c r="I273" s="0" t="str">
        <f aca="false">"&lt;a href='" &amp; D273 &amp; "'&gt;" &amp; "&lt;img src='https://api.qrserver.com/v1/create-qr-code/?size=300x300&amp;data=" &amp; D273 &amp;"' class='qr'/&gt;&lt;/a&gt;"</f>
        <v>&lt;a href='http://www.veryshortintroductions.com/mobile/view/10.1093/actrade/9780199682690.001.0001/actrade-9780199682690'&gt;&lt;img src='https://api.qrserver.com/v1/create-qr-code/?size=300x300&amp;data=http://www.veryshortintroductions.com/mobile/view/10.1093/actrade/9780199682690.001.0001/actrade-9780199682690' class='qr'/&gt;&lt;/a&gt;</v>
      </c>
      <c r="J273" s="0" t="str">
        <f aca="false">"&lt;tr&gt;&lt;td&gt;" &amp; H273 &amp; "&lt;/td&gt;&lt;td&gt;&lt;small&gt;Very Short Introduction&lt;br/&gt;http://m.veryshortintroductions.com&lt;/small&gt;&lt;br/&gt;&lt;em&gt;ebook&lt;/em&gt;&lt;br/&gt;&lt;br/&gt;" &amp; G273 &amp; "&lt;/td&gt;&lt;td&gt;" &amp; I273 &amp; "&lt;/td&gt;&lt;/tr&gt;"</f>
        <v>&lt;tr&gt;&lt;td&gt;&lt;a href='http://dx.doi.org/10.1093/actrade/9780199682690.001.0001'&gt;&lt;img src='http://www.veryshortintroductions.com/view/covers/9780199682690.png' class='coverimage' alt='Light: A Very Short Introduction'/&gt;&lt;/a&gt;&lt;/td&gt;&lt;td&gt;&lt;small&gt;Very Short Introduction&lt;br/&gt;http://m.veryshortintroductions.com&lt;/small&gt;&lt;br/&gt;&lt;em&gt;ebook&lt;/em&gt;&lt;br/&gt;&lt;br/&gt;&lt;a href='http://dx.doi.org/10.1093/actrade/9780199682690.001.0001'&gt;Light&lt;/a&gt;&lt;/td&gt;&lt;td&gt;&lt;a href='http://www.veryshortintroductions.com/mobile/view/10.1093/actrade/9780199682690.001.0001/actrade-9780199682690'&gt;&lt;img src='https://api.qrserver.com/v1/create-qr-code/?size=300x300&amp;data=http://www.veryshortintroductions.com/mobile/view/10.1093/actrade/9780199682690.001.0001/actrade-9780199682690' class='qr'/&gt;&lt;/a&gt;&lt;/td&gt;&lt;/tr&gt;</v>
      </c>
      <c r="N273" s="0" t="s">
        <v>44</v>
      </c>
      <c r="O273" s="0" t="s">
        <v>1399</v>
      </c>
      <c r="P273" s="0" t="s">
        <v>1399</v>
      </c>
      <c r="Q273" s="0" t="s">
        <v>46</v>
      </c>
      <c r="S273" s="0" t="s">
        <v>1400</v>
      </c>
      <c r="X273" s="0" t="s">
        <v>1401</v>
      </c>
      <c r="Y273" s="0" t="s">
        <v>1402</v>
      </c>
      <c r="AA273" s="0" t="s">
        <v>49</v>
      </c>
      <c r="AB273" s="2" t="n">
        <v>42005</v>
      </c>
      <c r="AC273" s="2" t="n">
        <v>42369</v>
      </c>
      <c r="AK273" s="0" t="s">
        <v>50</v>
      </c>
      <c r="AL273" s="0" t="s">
        <v>51</v>
      </c>
      <c r="AM273" s="0" t="s">
        <v>49</v>
      </c>
      <c r="AN273" s="0" t="s">
        <v>49</v>
      </c>
      <c r="AO273" s="0" t="s">
        <v>49</v>
      </c>
      <c r="AP273" s="0" t="s">
        <v>49</v>
      </c>
      <c r="AQ273" s="0" t="s">
        <v>49</v>
      </c>
    </row>
    <row r="274" customFormat="false" ht="15" hidden="false" customHeight="false" outlineLevel="0" collapsed="false">
      <c r="A274" s="0" t="n">
        <v>1068938</v>
      </c>
      <c r="B274" s="0" t="str">
        <f aca="false">RIGHT(O274,LEN(O274)-FIND("actrade-",O274)-7)</f>
        <v>9780195367805</v>
      </c>
      <c r="C274" s="0" t="str">
        <f aca="false">"10.1093/actrade/" &amp; B274 &amp; ".001.0001"</f>
        <v>10.1093/actrade/9780195367805.001.0001</v>
      </c>
      <c r="D274" s="0" t="str">
        <f aca="false">"http://www.veryshortintroductions.com/mobile/view/" &amp; C274 &amp; "/actrade-" &amp; B274</f>
        <v>http://www.veryshortintroductions.com/mobile/view/10.1093/actrade/9780195367805.001.0001/actrade-9780195367805</v>
      </c>
      <c r="E274" s="0" t="s">
        <v>1403</v>
      </c>
      <c r="F274" s="0" t="str">
        <f aca="false">LEFT(E274,FIND(":",E274)-1)</f>
        <v>Lincoln</v>
      </c>
      <c r="G274" s="0" t="str">
        <f aca="false">"&lt;a href='http://dx.doi.org/" &amp; C274 &amp; "'&gt;" &amp; LEFT(E274,FIND(":",E274)-1) &amp; "&lt;/a&gt;"</f>
        <v>&lt;a href='http://dx.doi.org/10.1093/actrade/9780195367805.001.0001'&gt;Lincoln&lt;/a&gt;</v>
      </c>
      <c r="H274" s="0" t="str">
        <f aca="false">"&lt;a href='http://dx.doi.org/" &amp; C274 &amp; "'&gt;" &amp;"&lt;img src='http://www.veryshortintroductions.com/view/covers/"&amp;B274&amp;".png' class='coverimage' alt='" &amp;E274 &amp; "'/&gt;&lt;/a&gt;"</f>
        <v>&lt;a href='http://dx.doi.org/10.1093/actrade/9780195367805.001.0001'&gt;&lt;img src='http://www.veryshortintroductions.com/view/covers/9780195367805.png' class='coverimage' alt='Lincoln: A Very Short Introduction (Very short introductions ; 203)'/&gt;&lt;/a&gt;</v>
      </c>
      <c r="I274" s="0" t="str">
        <f aca="false">"&lt;a href='" &amp; D274 &amp; "'&gt;" &amp; "&lt;img src='https://api.qrserver.com/v1/create-qr-code/?size=300x300&amp;data=" &amp; D274 &amp;"' class='qr'/&gt;&lt;/a&gt;"</f>
        <v>&lt;a href='http://www.veryshortintroductions.com/mobile/view/10.1093/actrade/9780195367805.001.0001/actrade-9780195367805'&gt;&lt;img src='https://api.qrserver.com/v1/create-qr-code/?size=300x300&amp;data=http://www.veryshortintroductions.com/mobile/view/10.1093/actrade/9780195367805.001.0001/actrade-9780195367805' class='qr'/&gt;&lt;/a&gt;</v>
      </c>
      <c r="J274" s="0" t="str">
        <f aca="false">"&lt;tr&gt;&lt;td&gt;" &amp; H274 &amp; "&lt;/td&gt;&lt;td&gt;&lt;small&gt;Very Short Introduction&lt;br/&gt;http://m.veryshortintroductions.com&lt;/small&gt;&lt;br/&gt;&lt;em&gt;ebook&lt;/em&gt;&lt;br/&gt;&lt;br/&gt;" &amp; G274 &amp; "&lt;/td&gt;&lt;td&gt;" &amp; I274 &amp; "&lt;/td&gt;&lt;/tr&gt;"</f>
        <v>&lt;tr&gt;&lt;td&gt;&lt;a href='http://dx.doi.org/10.1093/actrade/9780195367805.001.0001'&gt;&lt;img src='http://www.veryshortintroductions.com/view/covers/9780195367805.png' class='coverimage' alt='Lincoln: A Very Short Introduction (Very short introductions ; 203)'/&gt;&lt;/a&gt;&lt;/td&gt;&lt;td&gt;&lt;small&gt;Very Short Introduction&lt;br/&gt;http://m.veryshortintroductions.com&lt;/small&gt;&lt;br/&gt;&lt;em&gt;ebook&lt;/em&gt;&lt;br/&gt;&lt;br/&gt;&lt;a href='http://dx.doi.org/10.1093/actrade/9780195367805.001.0001'&gt;Lincoln&lt;/a&gt;&lt;/td&gt;&lt;td&gt;&lt;a href='http://www.veryshortintroductions.com/mobile/view/10.1093/actrade/9780195367805.001.0001/actrade-9780195367805'&gt;&lt;img src='https://api.qrserver.com/v1/create-qr-code/?size=300x300&amp;data=http://www.veryshortintroductions.com/mobile/view/10.1093/actrade/9780195367805.001.0001/actrade-9780195367805' class='qr'/&gt;&lt;/a&gt;&lt;/td&gt;&lt;/tr&gt;</v>
      </c>
      <c r="N274" s="0" t="s">
        <v>44</v>
      </c>
      <c r="O274" s="0" t="s">
        <v>1404</v>
      </c>
      <c r="P274" s="0" t="s">
        <v>1404</v>
      </c>
      <c r="Q274" s="0" t="s">
        <v>46</v>
      </c>
      <c r="S274" s="0" t="s">
        <v>1405</v>
      </c>
      <c r="X274" s="0" t="s">
        <v>1406</v>
      </c>
      <c r="Y274" s="0" t="s">
        <v>1407</v>
      </c>
      <c r="AA274" s="0" t="s">
        <v>49</v>
      </c>
      <c r="AB274" s="2" t="n">
        <v>39814</v>
      </c>
      <c r="AC274" s="2" t="n">
        <v>40178</v>
      </c>
      <c r="AJ274" s="0" t="s">
        <v>1408</v>
      </c>
      <c r="AK274" s="0" t="s">
        <v>50</v>
      </c>
      <c r="AL274" s="0" t="s">
        <v>51</v>
      </c>
      <c r="AM274" s="0" t="s">
        <v>49</v>
      </c>
      <c r="AN274" s="0" t="s">
        <v>49</v>
      </c>
      <c r="AO274" s="0" t="s">
        <v>49</v>
      </c>
      <c r="AP274" s="0" t="s">
        <v>49</v>
      </c>
      <c r="AQ274" s="0" t="s">
        <v>49</v>
      </c>
    </row>
    <row r="275" customFormat="false" ht="15" hidden="false" customHeight="false" outlineLevel="0" collapsed="false">
      <c r="A275" s="0" t="n">
        <v>3093082</v>
      </c>
      <c r="B275" s="0" t="str">
        <f aca="false">RIGHT(O275,LEN(O275)-FIND("actrade-",O275)-7)</f>
        <v>9780192801487</v>
      </c>
      <c r="C275" s="0" t="str">
        <f aca="false">"10.1093/actrade/" &amp; B275 &amp; ".001.0001"</f>
        <v>10.1093/actrade/9780192801487.001.0001</v>
      </c>
      <c r="D275" s="0" t="str">
        <f aca="false">"http://www.veryshortintroductions.com/mobile/view/" &amp; C275 &amp; "/actrade-" &amp; B275</f>
        <v>http://www.veryshortintroductions.com/mobile/view/10.1093/actrade/9780192801487.001.0001/actrade-9780192801487</v>
      </c>
      <c r="E275" s="0" t="s">
        <v>1409</v>
      </c>
      <c r="F275" s="0" t="str">
        <f aca="false">LEFT(E275,FIND(":",E275)-1)</f>
        <v>Linguistics</v>
      </c>
      <c r="G275" s="0" t="str">
        <f aca="false">"&lt;a href='http://dx.doi.org/" &amp; C275 &amp; "'&gt;" &amp; LEFT(E275,FIND(":",E275)-1) &amp; "&lt;/a&gt;"</f>
        <v>&lt;a href='http://dx.doi.org/10.1093/actrade/9780192801487.001.0001'&gt;Linguistics&lt;/a&gt;</v>
      </c>
      <c r="H275" s="0" t="str">
        <f aca="false">"&lt;a href='http://dx.doi.org/" &amp; C275 &amp; "'&gt;" &amp;"&lt;img src='http://www.veryshortintroductions.com/view/covers/"&amp;B275&amp;".png' class='coverimage' alt='" &amp;E275 &amp; "'/&gt;&lt;/a&gt;"</f>
        <v>&lt;a href='http://dx.doi.org/10.1093/actrade/9780192801487.001.0001'&gt;&lt;img src='http://www.veryshortintroductions.com/view/covers/9780192801487.png' class='coverimage' alt='Linguistics: a very short introduction'/&gt;&lt;/a&gt;</v>
      </c>
      <c r="I275" s="0" t="str">
        <f aca="false">"&lt;a href='" &amp; D275 &amp; "'&gt;" &amp; "&lt;img src='https://api.qrserver.com/v1/create-qr-code/?size=300x300&amp;data=" &amp; D275 &amp;"' class='qr'/&gt;&lt;/a&gt;"</f>
        <v>&lt;a href='http://www.veryshortintroductions.com/mobile/view/10.1093/actrade/9780192801487.001.0001/actrade-9780192801487'&gt;&lt;img src='https://api.qrserver.com/v1/create-qr-code/?size=300x300&amp;data=http://www.veryshortintroductions.com/mobile/view/10.1093/actrade/9780192801487.001.0001/actrade-9780192801487' class='qr'/&gt;&lt;/a&gt;</v>
      </c>
      <c r="J275" s="0" t="str">
        <f aca="false">"&lt;tr&gt;&lt;td&gt;" &amp; H275 &amp; "&lt;/td&gt;&lt;td&gt;&lt;small&gt;Very Short Introduction&lt;br/&gt;http://m.veryshortintroductions.com&lt;/small&gt;&lt;br/&gt;&lt;em&gt;ebook&lt;/em&gt;&lt;br/&gt;&lt;br/&gt;" &amp; G275 &amp; "&lt;/td&gt;&lt;td&gt;" &amp; I275 &amp; "&lt;/td&gt;&lt;/tr&gt;"</f>
        <v>&lt;tr&gt;&lt;td&gt;&lt;a href='http://dx.doi.org/10.1093/actrade/9780192801487.001.0001'&gt;&lt;img src='http://www.veryshortintroductions.com/view/covers/9780192801487.png' class='coverimage' alt='Linguistics: a very short introduction'/&gt;&lt;/a&gt;&lt;/td&gt;&lt;td&gt;&lt;small&gt;Very Short Introduction&lt;br/&gt;http://m.veryshortintroductions.com&lt;/small&gt;&lt;br/&gt;&lt;em&gt;ebook&lt;/em&gt;&lt;br/&gt;&lt;br/&gt;&lt;a href='http://dx.doi.org/10.1093/actrade/9780192801487.001.0001'&gt;Linguistics&lt;/a&gt;&lt;/td&gt;&lt;td&gt;&lt;a href='http://www.veryshortintroductions.com/mobile/view/10.1093/actrade/9780192801487.001.0001/actrade-9780192801487'&gt;&lt;img src='https://api.qrserver.com/v1/create-qr-code/?size=300x300&amp;data=http://www.veryshortintroductions.com/mobile/view/10.1093/actrade/9780192801487.001.0001/actrade-9780192801487' class='qr'/&gt;&lt;/a&gt;&lt;/td&gt;&lt;/tr&gt;</v>
      </c>
      <c r="N275" s="0" t="s">
        <v>44</v>
      </c>
      <c r="O275" s="0" t="s">
        <v>1410</v>
      </c>
      <c r="P275" s="0" t="s">
        <v>1410</v>
      </c>
      <c r="Q275" s="0" t="s">
        <v>46</v>
      </c>
      <c r="S275" s="0" t="s">
        <v>1411</v>
      </c>
      <c r="Y275" s="0" t="s">
        <v>1412</v>
      </c>
      <c r="AA275" s="0" t="s">
        <v>49</v>
      </c>
      <c r="AB275" s="2" t="n">
        <v>37622</v>
      </c>
      <c r="AC275" s="2" t="n">
        <v>37986</v>
      </c>
      <c r="AK275" s="0" t="s">
        <v>50</v>
      </c>
      <c r="AL275" s="0" t="s">
        <v>51</v>
      </c>
      <c r="AM275" s="0" t="s">
        <v>49</v>
      </c>
      <c r="AN275" s="0" t="s">
        <v>49</v>
      </c>
      <c r="AO275" s="0" t="s">
        <v>49</v>
      </c>
      <c r="AP275" s="0" t="s">
        <v>49</v>
      </c>
      <c r="AQ275" s="0" t="s">
        <v>49</v>
      </c>
    </row>
    <row r="276" customFormat="false" ht="15" hidden="false" customHeight="false" outlineLevel="0" collapsed="false">
      <c r="A276" s="0" t="n">
        <v>3093075</v>
      </c>
      <c r="B276" s="0" t="str">
        <f aca="false">RIGHT(O276,LEN(O276)-FIND("actrade-",O276)-7)</f>
        <v>9780199691340</v>
      </c>
      <c r="C276" s="0" t="str">
        <f aca="false">"10.1093/actrade/" &amp; B276 &amp; ".001.0001"</f>
        <v>10.1093/actrade/9780199691340.001.0001</v>
      </c>
      <c r="D276" s="0" t="str">
        <f aca="false">"http://www.veryshortintroductions.com/mobile/view/" &amp; C276 &amp; "/actrade-" &amp; B276</f>
        <v>http://www.veryshortintroductions.com/mobile/view/10.1093/actrade/9780199691340.001.0001/actrade-9780199691340</v>
      </c>
      <c r="E276" s="0" t="s">
        <v>1413</v>
      </c>
      <c r="F276" s="0" t="str">
        <f aca="false">LEFT(E276,FIND(":",E276)-1)</f>
        <v>Literary theory</v>
      </c>
      <c r="G276" s="0" t="str">
        <f aca="false">"&lt;a href='http://dx.doi.org/" &amp; C276 &amp; "'&gt;" &amp; LEFT(E276,FIND(":",E276)-1) &amp; "&lt;/a&gt;"</f>
        <v>&lt;a href='http://dx.doi.org/10.1093/actrade/9780199691340.001.0001'&gt;Literary theory&lt;/a&gt;</v>
      </c>
      <c r="H276" s="0" t="str">
        <f aca="false">"&lt;a href='http://dx.doi.org/" &amp; C276 &amp; "'&gt;" &amp;"&lt;img src='http://www.veryshortintroductions.com/view/covers/"&amp;B276&amp;".png' class='coverimage' alt='" &amp;E276 &amp; "'/&gt;&lt;/a&gt;"</f>
        <v>&lt;a href='http://dx.doi.org/10.1093/actrade/9780199691340.001.0001'&gt;&lt;img src='http://www.veryshortintroductions.com/view/covers/9780199691340.png' class='coverimage' alt='Literary theory: a very short introduction'/&gt;&lt;/a&gt;</v>
      </c>
      <c r="I276" s="0" t="str">
        <f aca="false">"&lt;a href='" &amp; D276 &amp; "'&gt;" &amp; "&lt;img src='https://api.qrserver.com/v1/create-qr-code/?size=300x300&amp;data=" &amp; D276 &amp;"' class='qr'/&gt;&lt;/a&gt;"</f>
        <v>&lt;a href='http://www.veryshortintroductions.com/mobile/view/10.1093/actrade/9780199691340.001.0001/actrade-9780199691340'&gt;&lt;img src='https://api.qrserver.com/v1/create-qr-code/?size=300x300&amp;data=http://www.veryshortintroductions.com/mobile/view/10.1093/actrade/9780199691340.001.0001/actrade-9780199691340' class='qr'/&gt;&lt;/a&gt;</v>
      </c>
      <c r="J276" s="0" t="str">
        <f aca="false">"&lt;tr&gt;&lt;td&gt;" &amp; H276 &amp; "&lt;/td&gt;&lt;td&gt;&lt;small&gt;Very Short Introduction&lt;br/&gt;http://m.veryshortintroductions.com&lt;/small&gt;&lt;br/&gt;&lt;em&gt;ebook&lt;/em&gt;&lt;br/&gt;&lt;br/&gt;" &amp; G276 &amp; "&lt;/td&gt;&lt;td&gt;" &amp; I276 &amp; "&lt;/td&gt;&lt;/tr&gt;"</f>
        <v>&lt;tr&gt;&lt;td&gt;&lt;a href='http://dx.doi.org/10.1093/actrade/9780199691340.001.0001'&gt;&lt;img src='http://www.veryshortintroductions.com/view/covers/9780199691340.png' class='coverimage' alt='Literary theory: a very short introduction'/&gt;&lt;/a&gt;&lt;/td&gt;&lt;td&gt;&lt;small&gt;Very Short Introduction&lt;br/&gt;http://m.veryshortintroductions.com&lt;/small&gt;&lt;br/&gt;&lt;em&gt;ebook&lt;/em&gt;&lt;br/&gt;&lt;br/&gt;&lt;a href='http://dx.doi.org/10.1093/actrade/9780199691340.001.0001'&gt;Literary theory&lt;/a&gt;&lt;/td&gt;&lt;td&gt;&lt;a href='http://www.veryshortintroductions.com/mobile/view/10.1093/actrade/9780199691340.001.0001/actrade-9780199691340'&gt;&lt;img src='https://api.qrserver.com/v1/create-qr-code/?size=300x300&amp;data=http://www.veryshortintroductions.com/mobile/view/10.1093/actrade/9780199691340.001.0001/actrade-9780199691340' class='qr'/&gt;&lt;/a&gt;&lt;/td&gt;&lt;/tr&gt;</v>
      </c>
      <c r="N276" s="0" t="s">
        <v>44</v>
      </c>
      <c r="O276" s="0" t="s">
        <v>1414</v>
      </c>
      <c r="P276" s="0" t="s">
        <v>1414</v>
      </c>
      <c r="Q276" s="0" t="s">
        <v>46</v>
      </c>
      <c r="S276" s="0" t="s">
        <v>311</v>
      </c>
      <c r="Y276" s="0" t="s">
        <v>1415</v>
      </c>
      <c r="AA276" s="0" t="s">
        <v>49</v>
      </c>
      <c r="AB276" s="2" t="n">
        <v>40544</v>
      </c>
      <c r="AC276" s="2" t="n">
        <v>40908</v>
      </c>
      <c r="AK276" s="0" t="s">
        <v>50</v>
      </c>
      <c r="AL276" s="0" t="s">
        <v>51</v>
      </c>
      <c r="AM276" s="0" t="s">
        <v>49</v>
      </c>
      <c r="AN276" s="0" t="s">
        <v>49</v>
      </c>
      <c r="AO276" s="0" t="s">
        <v>49</v>
      </c>
      <c r="AP276" s="0" t="s">
        <v>49</v>
      </c>
      <c r="AQ276" s="0" t="s">
        <v>49</v>
      </c>
    </row>
    <row r="277" customFormat="false" ht="15" hidden="false" customHeight="false" outlineLevel="0" collapsed="false">
      <c r="A277" s="0" t="n">
        <v>3093073</v>
      </c>
      <c r="B277" s="0" t="str">
        <f aca="false">RIGHT(O277,LEN(O277)-FIND("actrade-",O277)-7)</f>
        <v>9780192803948</v>
      </c>
      <c r="C277" s="0" t="str">
        <f aca="false">"10.1093/actrade/" &amp; B277 &amp; ".001.0001"</f>
        <v>10.1093/actrade/9780192803948.001.0001</v>
      </c>
      <c r="D277" s="0" t="str">
        <f aca="false">"http://www.veryshortintroductions.com/mobile/view/" &amp; C277 &amp; "/actrade-" &amp; B277</f>
        <v>http://www.veryshortintroductions.com/mobile/view/10.1093/actrade/9780192803948.001.0001/actrade-9780192803948</v>
      </c>
      <c r="E277" s="0" t="s">
        <v>1416</v>
      </c>
      <c r="F277" s="0" t="str">
        <f aca="false">LEFT(E277,FIND(":",E277)-1)</f>
        <v>Locke</v>
      </c>
      <c r="G277" s="0" t="str">
        <f aca="false">"&lt;a href='http://dx.doi.org/" &amp; C277 &amp; "'&gt;" &amp; LEFT(E277,FIND(":",E277)-1) &amp; "&lt;/a&gt;"</f>
        <v>&lt;a href='http://dx.doi.org/10.1093/actrade/9780192803948.001.0001'&gt;Locke&lt;/a&gt;</v>
      </c>
      <c r="H277" s="0" t="str">
        <f aca="false">"&lt;a href='http://dx.doi.org/" &amp; C277 &amp; "'&gt;" &amp;"&lt;img src='http://www.veryshortintroductions.com/view/covers/"&amp;B277&amp;".png' class='coverimage' alt='" &amp;E277 &amp; "'/&gt;&lt;/a&gt;"</f>
        <v>&lt;a href='http://dx.doi.org/10.1093/actrade/9780192803948.001.0001'&gt;&lt;img src='http://www.veryshortintroductions.com/view/covers/9780192803948.png' class='coverimage' alt='Locke: a very short introduction'/&gt;&lt;/a&gt;</v>
      </c>
      <c r="I277" s="0" t="str">
        <f aca="false">"&lt;a href='" &amp; D277 &amp; "'&gt;" &amp; "&lt;img src='https://api.qrserver.com/v1/create-qr-code/?size=300x300&amp;data=" &amp; D277 &amp;"' class='qr'/&gt;&lt;/a&gt;"</f>
        <v>&lt;a href='http://www.veryshortintroductions.com/mobile/view/10.1093/actrade/9780192803948.001.0001/actrade-9780192803948'&gt;&lt;img src='https://api.qrserver.com/v1/create-qr-code/?size=300x300&amp;data=http://www.veryshortintroductions.com/mobile/view/10.1093/actrade/9780192803948.001.0001/actrade-9780192803948' class='qr'/&gt;&lt;/a&gt;</v>
      </c>
      <c r="J277" s="0" t="str">
        <f aca="false">"&lt;tr&gt;&lt;td&gt;" &amp; H277 &amp; "&lt;/td&gt;&lt;td&gt;&lt;small&gt;Very Short Introduction&lt;br/&gt;http://m.veryshortintroductions.com&lt;/small&gt;&lt;br/&gt;&lt;em&gt;ebook&lt;/em&gt;&lt;br/&gt;&lt;br/&gt;" &amp; G277 &amp; "&lt;/td&gt;&lt;td&gt;" &amp; I277 &amp; "&lt;/td&gt;&lt;/tr&gt;"</f>
        <v>&lt;tr&gt;&lt;td&gt;&lt;a href='http://dx.doi.org/10.1093/actrade/9780192803948.001.0001'&gt;&lt;img src='http://www.veryshortintroductions.com/view/covers/9780192803948.png' class='coverimage' alt='Locke: a very short introduction'/&gt;&lt;/a&gt;&lt;/td&gt;&lt;td&gt;&lt;small&gt;Very Short Introduction&lt;br/&gt;http://m.veryshortintroductions.com&lt;/small&gt;&lt;br/&gt;&lt;em&gt;ebook&lt;/em&gt;&lt;br/&gt;&lt;br/&gt;&lt;a href='http://dx.doi.org/10.1093/actrade/9780192803948.001.0001'&gt;Locke&lt;/a&gt;&lt;/td&gt;&lt;td&gt;&lt;a href='http://www.veryshortintroductions.com/mobile/view/10.1093/actrade/9780192803948.001.0001/actrade-9780192803948'&gt;&lt;img src='https://api.qrserver.com/v1/create-qr-code/?size=300x300&amp;data=http://www.veryshortintroductions.com/mobile/view/10.1093/actrade/9780192803948.001.0001/actrade-9780192803948' class='qr'/&gt;&lt;/a&gt;&lt;/td&gt;&lt;/tr&gt;</v>
      </c>
      <c r="N277" s="0" t="s">
        <v>44</v>
      </c>
      <c r="O277" s="0" t="s">
        <v>1417</v>
      </c>
      <c r="P277" s="0" t="s">
        <v>1417</v>
      </c>
      <c r="Q277" s="0" t="s">
        <v>46</v>
      </c>
      <c r="S277" s="0" t="s">
        <v>1418</v>
      </c>
      <c r="Y277" s="0" t="s">
        <v>1419</v>
      </c>
      <c r="AA277" s="0" t="s">
        <v>49</v>
      </c>
      <c r="AB277" s="2" t="n">
        <v>37622</v>
      </c>
      <c r="AC277" s="2" t="n">
        <v>37986</v>
      </c>
      <c r="AK277" s="0" t="s">
        <v>50</v>
      </c>
      <c r="AL277" s="0" t="s">
        <v>51</v>
      </c>
      <c r="AM277" s="0" t="s">
        <v>49</v>
      </c>
      <c r="AN277" s="0" t="s">
        <v>49</v>
      </c>
      <c r="AO277" s="0" t="s">
        <v>49</v>
      </c>
      <c r="AP277" s="0" t="s">
        <v>49</v>
      </c>
      <c r="AQ277" s="0" t="s">
        <v>49</v>
      </c>
    </row>
    <row r="278" customFormat="false" ht="15" hidden="false" customHeight="false" outlineLevel="0" collapsed="false">
      <c r="A278" s="0" t="n">
        <v>3093070</v>
      </c>
      <c r="B278" s="0" t="str">
        <f aca="false">RIGHT(O278,LEN(O278)-FIND("actrade-",O278)-7)</f>
        <v>9780192893208</v>
      </c>
      <c r="C278" s="0" t="str">
        <f aca="false">"10.1093/actrade/" &amp; B278 &amp; ".001.0001"</f>
        <v>10.1093/actrade/9780192893208.001.0001</v>
      </c>
      <c r="D278" s="0" t="str">
        <f aca="false">"http://www.veryshortintroductions.com/mobile/view/" &amp; C278 &amp; "/actrade-" &amp; B278</f>
        <v>http://www.veryshortintroductions.com/mobile/view/10.1093/actrade/9780192893208.001.0001/actrade-9780192893208</v>
      </c>
      <c r="E278" s="0" t="s">
        <v>1420</v>
      </c>
      <c r="F278" s="0" t="str">
        <f aca="false">LEFT(E278,FIND(":",E278)-1)</f>
        <v>Logic</v>
      </c>
      <c r="G278" s="0" t="str">
        <f aca="false">"&lt;a href='http://dx.doi.org/" &amp; C278 &amp; "'&gt;" &amp; LEFT(E278,FIND(":",E278)-1) &amp; "&lt;/a&gt;"</f>
        <v>&lt;a href='http://dx.doi.org/10.1093/actrade/9780192893208.001.0001'&gt;Logic&lt;/a&gt;</v>
      </c>
      <c r="H278" s="0" t="str">
        <f aca="false">"&lt;a href='http://dx.doi.org/" &amp; C278 &amp; "'&gt;" &amp;"&lt;img src='http://www.veryshortintroductions.com/view/covers/"&amp;B278&amp;".png' class='coverimage' alt='" &amp;E278 &amp; "'/&gt;&lt;/a&gt;"</f>
        <v>&lt;a href='http://dx.doi.org/10.1093/actrade/9780192893208.001.0001'&gt;&lt;img src='http://www.veryshortintroductions.com/view/covers/9780192893208.png' class='coverimage' alt='Logic: a very short introduction'/&gt;&lt;/a&gt;</v>
      </c>
      <c r="I278" s="0" t="str">
        <f aca="false">"&lt;a href='" &amp; D278 &amp; "'&gt;" &amp; "&lt;img src='https://api.qrserver.com/v1/create-qr-code/?size=300x300&amp;data=" &amp; D278 &amp;"' class='qr'/&gt;&lt;/a&gt;"</f>
        <v>&lt;a href='http://www.veryshortintroductions.com/mobile/view/10.1093/actrade/9780192893208.001.0001/actrade-9780192893208'&gt;&lt;img src='https://api.qrserver.com/v1/create-qr-code/?size=300x300&amp;data=http://www.veryshortintroductions.com/mobile/view/10.1093/actrade/9780192893208.001.0001/actrade-9780192893208' class='qr'/&gt;&lt;/a&gt;</v>
      </c>
      <c r="J278" s="0" t="str">
        <f aca="false">"&lt;tr&gt;&lt;td&gt;" &amp; H278 &amp; "&lt;/td&gt;&lt;td&gt;&lt;small&gt;Very Short Introduction&lt;br/&gt;http://m.veryshortintroductions.com&lt;/small&gt;&lt;br/&gt;&lt;em&gt;ebook&lt;/em&gt;&lt;br/&gt;&lt;br/&gt;" &amp; G278 &amp; "&lt;/td&gt;&lt;td&gt;" &amp; I278 &amp; "&lt;/td&gt;&lt;/tr&gt;"</f>
        <v>&lt;tr&gt;&lt;td&gt;&lt;a href='http://dx.doi.org/10.1093/actrade/9780192893208.001.0001'&gt;&lt;img src='http://www.veryshortintroductions.com/view/covers/9780192893208.png' class='coverimage' alt='Logic: a very short introduction'/&gt;&lt;/a&gt;&lt;/td&gt;&lt;td&gt;&lt;small&gt;Very Short Introduction&lt;br/&gt;http://m.veryshortintroductions.com&lt;/small&gt;&lt;br/&gt;&lt;em&gt;ebook&lt;/em&gt;&lt;br/&gt;&lt;br/&gt;&lt;a href='http://dx.doi.org/10.1093/actrade/9780192893208.001.0001'&gt;Logic&lt;/a&gt;&lt;/td&gt;&lt;td&gt;&lt;a href='http://www.veryshortintroductions.com/mobile/view/10.1093/actrade/9780192893208.001.0001/actrade-9780192893208'&gt;&lt;img src='https://api.qrserver.com/v1/create-qr-code/?size=300x300&amp;data=http://www.veryshortintroductions.com/mobile/view/10.1093/actrade/9780192893208.001.0001/actrade-9780192893208' class='qr'/&gt;&lt;/a&gt;&lt;/td&gt;&lt;/tr&gt;</v>
      </c>
      <c r="N278" s="0" t="s">
        <v>44</v>
      </c>
      <c r="O278" s="0" t="s">
        <v>1421</v>
      </c>
      <c r="P278" s="0" t="s">
        <v>1421</v>
      </c>
      <c r="Q278" s="0" t="s">
        <v>46</v>
      </c>
      <c r="S278" s="0" t="s">
        <v>1422</v>
      </c>
      <c r="Y278" s="0" t="s">
        <v>1423</v>
      </c>
      <c r="AA278" s="0" t="s">
        <v>49</v>
      </c>
      <c r="AB278" s="2" t="n">
        <v>36526</v>
      </c>
      <c r="AC278" s="2" t="n">
        <v>36891</v>
      </c>
      <c r="AK278" s="0" t="s">
        <v>50</v>
      </c>
      <c r="AL278" s="0" t="s">
        <v>51</v>
      </c>
      <c r="AM278" s="0" t="s">
        <v>49</v>
      </c>
      <c r="AN278" s="0" t="s">
        <v>49</v>
      </c>
      <c r="AO278" s="0" t="s">
        <v>49</v>
      </c>
      <c r="AP278" s="0" t="s">
        <v>49</v>
      </c>
      <c r="AQ278" s="0" t="s">
        <v>49</v>
      </c>
    </row>
    <row r="279" customFormat="false" ht="15" hidden="false" customHeight="false" outlineLevel="0" collapsed="false">
      <c r="A279" s="0" t="n">
        <v>4412471</v>
      </c>
      <c r="B279" s="0" t="str">
        <f aca="false">RIGHT(O279,LEN(O279)-FIND("actrade-",O279)-7)</f>
        <v>9780199663842</v>
      </c>
      <c r="C279" s="0" t="str">
        <f aca="false">"10.1093/actrade/" &amp; B279 &amp; ".001.0001"</f>
        <v>10.1093/actrade/9780199663842.001.0001</v>
      </c>
      <c r="D279" s="0" t="str">
        <f aca="false">"http://www.veryshortintroductions.com/mobile/view/" &amp; C279 &amp; "/actrade-" &amp; B279</f>
        <v>http://www.veryshortintroductions.com/mobile/view/10.1093/actrade/9780199663842.001.0001/actrade-9780199663842</v>
      </c>
      <c r="E279" s="0" t="s">
        <v>1424</v>
      </c>
      <c r="F279" s="0" t="str">
        <f aca="false">LEFT(E279,FIND(":",E279)-1)</f>
        <v>Love</v>
      </c>
      <c r="G279" s="0" t="str">
        <f aca="false">"&lt;a href='http://dx.doi.org/" &amp; C279 &amp; "'&gt;" &amp; LEFT(E279,FIND(":",E279)-1) &amp; "&lt;/a&gt;"</f>
        <v>&lt;a href='http://dx.doi.org/10.1093/actrade/9780199663842.001.0001'&gt;Love&lt;/a&gt;</v>
      </c>
      <c r="H279" s="0" t="str">
        <f aca="false">"&lt;a href='http://dx.doi.org/" &amp; C279 &amp; "'&gt;" &amp;"&lt;img src='http://www.veryshortintroductions.com/view/covers/"&amp;B279&amp;".png' class='coverimage' alt='" &amp;E279 &amp; "'/&gt;&lt;/a&gt;"</f>
        <v>&lt;a href='http://dx.doi.org/10.1093/actrade/9780199663842.001.0001'&gt;&lt;img src='http://www.veryshortintroductions.com/view/covers/9780199663842.png' class='coverimage' alt='Love: a very short introduction'/&gt;&lt;/a&gt;</v>
      </c>
      <c r="I279" s="0" t="str">
        <f aca="false">"&lt;a href='" &amp; D279 &amp; "'&gt;" &amp; "&lt;img src='https://api.qrserver.com/v1/create-qr-code/?size=300x300&amp;data=" &amp; D279 &amp;"' class='qr'/&gt;&lt;/a&gt;"</f>
        <v>&lt;a href='http://www.veryshortintroductions.com/mobile/view/10.1093/actrade/9780199663842.001.0001/actrade-9780199663842'&gt;&lt;img src='https://api.qrserver.com/v1/create-qr-code/?size=300x300&amp;data=http://www.veryshortintroductions.com/mobile/view/10.1093/actrade/9780199663842.001.0001/actrade-9780199663842' class='qr'/&gt;&lt;/a&gt;</v>
      </c>
      <c r="J279" s="0" t="str">
        <f aca="false">"&lt;tr&gt;&lt;td&gt;" &amp; H279 &amp; "&lt;/td&gt;&lt;td&gt;&lt;small&gt;Very Short Introduction&lt;br/&gt;http://m.veryshortintroductions.com&lt;/small&gt;&lt;br/&gt;&lt;em&gt;ebook&lt;/em&gt;&lt;br/&gt;&lt;br/&gt;" &amp; G279 &amp; "&lt;/td&gt;&lt;td&gt;" &amp; I279 &amp; "&lt;/td&gt;&lt;/tr&gt;"</f>
        <v>&lt;tr&gt;&lt;td&gt;&lt;a href='http://dx.doi.org/10.1093/actrade/9780199663842.001.0001'&gt;&lt;img src='http://www.veryshortintroductions.com/view/covers/9780199663842.png' class='coverimage' alt='Love: a very short introduction'/&gt;&lt;/a&gt;&lt;/td&gt;&lt;td&gt;&lt;small&gt;Very Short Introduction&lt;br/&gt;http://m.veryshortintroductions.com&lt;/small&gt;&lt;br/&gt;&lt;em&gt;ebook&lt;/em&gt;&lt;br/&gt;&lt;br/&gt;&lt;a href='http://dx.doi.org/10.1093/actrade/9780199663842.001.0001'&gt;Love&lt;/a&gt;&lt;/td&gt;&lt;td&gt;&lt;a href='http://www.veryshortintroductions.com/mobile/view/10.1093/actrade/9780199663842.001.0001/actrade-9780199663842'&gt;&lt;img src='https://api.qrserver.com/v1/create-qr-code/?size=300x300&amp;data=http://www.veryshortintroductions.com/mobile/view/10.1093/actrade/9780199663842.001.0001/actrade-9780199663842' class='qr'/&gt;&lt;/a&gt;&lt;/td&gt;&lt;/tr&gt;</v>
      </c>
      <c r="N279" s="0" t="s">
        <v>44</v>
      </c>
      <c r="O279" s="0" t="s">
        <v>1425</v>
      </c>
      <c r="P279" s="0" t="s">
        <v>1425</v>
      </c>
      <c r="Q279" s="0" t="s">
        <v>46</v>
      </c>
      <c r="S279" s="0" t="s">
        <v>1426</v>
      </c>
      <c r="X279" s="0" t="s">
        <v>1427</v>
      </c>
      <c r="Y279" s="0" t="s">
        <v>1428</v>
      </c>
      <c r="AA279" s="0" t="s">
        <v>49</v>
      </c>
      <c r="AB279" s="2" t="n">
        <v>42005</v>
      </c>
      <c r="AC279" s="2" t="n">
        <v>42369</v>
      </c>
      <c r="AK279" s="0" t="s">
        <v>50</v>
      </c>
      <c r="AL279" s="0" t="s">
        <v>51</v>
      </c>
      <c r="AM279" s="0" t="s">
        <v>49</v>
      </c>
      <c r="AN279" s="0" t="s">
        <v>49</v>
      </c>
      <c r="AO279" s="0" t="s">
        <v>49</v>
      </c>
      <c r="AP279" s="0" t="s">
        <v>49</v>
      </c>
      <c r="AQ279" s="0" t="s">
        <v>49</v>
      </c>
    </row>
    <row r="280" customFormat="false" ht="15" hidden="false" customHeight="false" outlineLevel="0" collapsed="false">
      <c r="A280" s="0" t="n">
        <v>3093071</v>
      </c>
      <c r="B280" s="0" t="str">
        <f aca="false">RIGHT(O280,LEN(O280)-FIND("actrade-",O280)-7)</f>
        <v>9780192854070</v>
      </c>
      <c r="C280" s="0" t="str">
        <f aca="false">"10.1093/actrade/" &amp; B280 &amp; ".001.0001"</f>
        <v>10.1093/actrade/9780192854070.001.0001</v>
      </c>
      <c r="D280" s="0" t="str">
        <f aca="false">"http://www.veryshortintroductions.com/mobile/view/" &amp; C280 &amp; "/actrade-" &amp; B280</f>
        <v>http://www.veryshortintroductions.com/mobile/view/10.1093/actrade/9780192854070.001.0001/actrade-9780192854070</v>
      </c>
      <c r="E280" s="0" t="s">
        <v>1429</v>
      </c>
      <c r="F280" s="0" t="str">
        <f aca="false">LEFT(E280,FIND(":",E280)-1)</f>
        <v>Machiavelli</v>
      </c>
      <c r="G280" s="0" t="str">
        <f aca="false">"&lt;a href='http://dx.doi.org/" &amp; C280 &amp; "'&gt;" &amp; LEFT(E280,FIND(":",E280)-1) &amp; "&lt;/a&gt;"</f>
        <v>&lt;a href='http://dx.doi.org/10.1093/actrade/9780192854070.001.0001'&gt;Machiavelli&lt;/a&gt;</v>
      </c>
      <c r="H280" s="0" t="str">
        <f aca="false">"&lt;a href='http://dx.doi.org/" &amp; C280 &amp; "'&gt;" &amp;"&lt;img src='http://www.veryshortintroductions.com/view/covers/"&amp;B280&amp;".png' class='coverimage' alt='" &amp;E280 &amp; "'/&gt;&lt;/a&gt;"</f>
        <v>&lt;a href='http://dx.doi.org/10.1093/actrade/9780192854070.001.0001'&gt;&lt;img src='http://www.veryshortintroductions.com/view/covers/9780192854070.png' class='coverimage' alt='Machiavelli: a very short introduction'/&gt;&lt;/a&gt;</v>
      </c>
      <c r="I280" s="0" t="str">
        <f aca="false">"&lt;a href='" &amp; D280 &amp; "'&gt;" &amp; "&lt;img src='https://api.qrserver.com/v1/create-qr-code/?size=300x300&amp;data=" &amp; D280 &amp;"' class='qr'/&gt;&lt;/a&gt;"</f>
        <v>&lt;a href='http://www.veryshortintroductions.com/mobile/view/10.1093/actrade/9780192854070.001.0001/actrade-9780192854070'&gt;&lt;img src='https://api.qrserver.com/v1/create-qr-code/?size=300x300&amp;data=http://www.veryshortintroductions.com/mobile/view/10.1093/actrade/9780192854070.001.0001/actrade-9780192854070' class='qr'/&gt;&lt;/a&gt;</v>
      </c>
      <c r="J280" s="0" t="str">
        <f aca="false">"&lt;tr&gt;&lt;td&gt;" &amp; H280 &amp; "&lt;/td&gt;&lt;td&gt;&lt;small&gt;Very Short Introduction&lt;br/&gt;http://m.veryshortintroductions.com&lt;/small&gt;&lt;br/&gt;&lt;em&gt;ebook&lt;/em&gt;&lt;br/&gt;&lt;br/&gt;" &amp; G280 &amp; "&lt;/td&gt;&lt;td&gt;" &amp; I280 &amp; "&lt;/td&gt;&lt;/tr&gt;"</f>
        <v>&lt;tr&gt;&lt;td&gt;&lt;a href='http://dx.doi.org/10.1093/actrade/9780192854070.001.0001'&gt;&lt;img src='http://www.veryshortintroductions.com/view/covers/9780192854070.png' class='coverimage' alt='Machiavelli: a very short introduction'/&gt;&lt;/a&gt;&lt;/td&gt;&lt;td&gt;&lt;small&gt;Very Short Introduction&lt;br/&gt;http://m.veryshortintroductions.com&lt;/small&gt;&lt;br/&gt;&lt;em&gt;ebook&lt;/em&gt;&lt;br/&gt;&lt;br/&gt;&lt;a href='http://dx.doi.org/10.1093/actrade/9780192854070.001.0001'&gt;Machiavelli&lt;/a&gt;&lt;/td&gt;&lt;td&gt;&lt;a href='http://www.veryshortintroductions.com/mobile/view/10.1093/actrade/9780192854070.001.0001/actrade-9780192854070'&gt;&lt;img src='https://api.qrserver.com/v1/create-qr-code/?size=300x300&amp;data=http://www.veryshortintroductions.com/mobile/view/10.1093/actrade/9780192854070.001.0001/actrade-9780192854070' class='qr'/&gt;&lt;/a&gt;&lt;/td&gt;&lt;/tr&gt;</v>
      </c>
      <c r="N280" s="0" t="s">
        <v>44</v>
      </c>
      <c r="O280" s="0" t="s">
        <v>1430</v>
      </c>
      <c r="P280" s="0" t="s">
        <v>1430</v>
      </c>
      <c r="Q280" s="0" t="s">
        <v>46</v>
      </c>
      <c r="S280" s="0" t="s">
        <v>1431</v>
      </c>
      <c r="Y280" s="0" t="s">
        <v>1432</v>
      </c>
      <c r="AA280" s="0" t="s">
        <v>49</v>
      </c>
      <c r="AB280" s="2" t="n">
        <v>36526</v>
      </c>
      <c r="AC280" s="2" t="n">
        <v>36891</v>
      </c>
      <c r="AK280" s="0" t="s">
        <v>50</v>
      </c>
      <c r="AL280" s="0" t="s">
        <v>51</v>
      </c>
      <c r="AM280" s="0" t="s">
        <v>49</v>
      </c>
      <c r="AN280" s="0" t="s">
        <v>49</v>
      </c>
      <c r="AO280" s="0" t="s">
        <v>49</v>
      </c>
      <c r="AP280" s="0" t="s">
        <v>49</v>
      </c>
      <c r="AQ280" s="0" t="s">
        <v>49</v>
      </c>
    </row>
    <row r="281" customFormat="false" ht="15" hidden="false" customHeight="false" outlineLevel="0" collapsed="false">
      <c r="A281" s="0" t="n">
        <v>3093068</v>
      </c>
      <c r="B281" s="0" t="str">
        <f aca="false">RIGHT(O281,LEN(O281)-FIND("actrade-",O281)-7)</f>
        <v>9780199608034</v>
      </c>
      <c r="C281" s="0" t="str">
        <f aca="false">"10.1093/actrade/" &amp; B281 &amp; ".001.0001"</f>
        <v>10.1093/actrade/9780199608034.001.0001</v>
      </c>
      <c r="D281" s="0" t="str">
        <f aca="false">"http://www.veryshortintroductions.com/mobile/view/" &amp; C281 &amp; "/actrade-" &amp; B281</f>
        <v>http://www.veryshortintroductions.com/mobile/view/10.1093/actrade/9780199608034.001.0001/actrade-9780199608034</v>
      </c>
      <c r="E281" s="0" t="s">
        <v>1433</v>
      </c>
      <c r="F281" s="0" t="str">
        <f aca="false">LEFT(E281,FIND(":",E281)-1)</f>
        <v>Madness</v>
      </c>
      <c r="G281" s="0" t="str">
        <f aca="false">"&lt;a href='http://dx.doi.org/" &amp; C281 &amp; "'&gt;" &amp; LEFT(E281,FIND(":",E281)-1) &amp; "&lt;/a&gt;"</f>
        <v>&lt;a href='http://dx.doi.org/10.1093/actrade/9780199608034.001.0001'&gt;Madness&lt;/a&gt;</v>
      </c>
      <c r="H281" s="0" t="str">
        <f aca="false">"&lt;a href='http://dx.doi.org/" &amp; C281 &amp; "'&gt;" &amp;"&lt;img src='http://www.veryshortintroductions.com/view/covers/"&amp;B281&amp;".png' class='coverimage' alt='" &amp;E281 &amp; "'/&gt;&lt;/a&gt;"</f>
        <v>&lt;a href='http://dx.doi.org/10.1093/actrade/9780199608034.001.0001'&gt;&lt;img src='http://www.veryshortintroductions.com/view/covers/9780199608034.png' class='coverimage' alt='Madness: a very short introduction'/&gt;&lt;/a&gt;</v>
      </c>
      <c r="I281" s="0" t="str">
        <f aca="false">"&lt;a href='" &amp; D281 &amp; "'&gt;" &amp; "&lt;img src='https://api.qrserver.com/v1/create-qr-code/?size=300x300&amp;data=" &amp; D281 &amp;"' class='qr'/&gt;&lt;/a&gt;"</f>
        <v>&lt;a href='http://www.veryshortintroductions.com/mobile/view/10.1093/actrade/9780199608034.001.0001/actrade-9780199608034'&gt;&lt;img src='https://api.qrserver.com/v1/create-qr-code/?size=300x300&amp;data=http://www.veryshortintroductions.com/mobile/view/10.1093/actrade/9780199608034.001.0001/actrade-9780199608034' class='qr'/&gt;&lt;/a&gt;</v>
      </c>
      <c r="J281" s="0" t="str">
        <f aca="false">"&lt;tr&gt;&lt;td&gt;" &amp; H281 &amp; "&lt;/td&gt;&lt;td&gt;&lt;small&gt;Very Short Introduction&lt;br/&gt;http://m.veryshortintroductions.com&lt;/small&gt;&lt;br/&gt;&lt;em&gt;ebook&lt;/em&gt;&lt;br/&gt;&lt;br/&gt;" &amp; G281 &amp; "&lt;/td&gt;&lt;td&gt;" &amp; I281 &amp; "&lt;/td&gt;&lt;/tr&gt;"</f>
        <v>&lt;tr&gt;&lt;td&gt;&lt;a href='http://dx.doi.org/10.1093/actrade/9780199608034.001.0001'&gt;&lt;img src='http://www.veryshortintroductions.com/view/covers/9780199608034.png' class='coverimage' alt='Madness: a very short introduction'/&gt;&lt;/a&gt;&lt;/td&gt;&lt;td&gt;&lt;small&gt;Very Short Introduction&lt;br/&gt;http://m.veryshortintroductions.com&lt;/small&gt;&lt;br/&gt;&lt;em&gt;ebook&lt;/em&gt;&lt;br/&gt;&lt;br/&gt;&lt;a href='http://dx.doi.org/10.1093/actrade/9780199608034.001.0001'&gt;Madness&lt;/a&gt;&lt;/td&gt;&lt;td&gt;&lt;a href='http://www.veryshortintroductions.com/mobile/view/10.1093/actrade/9780199608034.001.0001/actrade-9780199608034'&gt;&lt;img src='https://api.qrserver.com/v1/create-qr-code/?size=300x300&amp;data=http://www.veryshortintroductions.com/mobile/view/10.1093/actrade/9780199608034.001.0001/actrade-9780199608034' class='qr'/&gt;&lt;/a&gt;&lt;/td&gt;&lt;/tr&gt;</v>
      </c>
      <c r="N281" s="0" t="s">
        <v>44</v>
      </c>
      <c r="O281" s="0" t="s">
        <v>1434</v>
      </c>
      <c r="P281" s="0" t="s">
        <v>1434</v>
      </c>
      <c r="Q281" s="0" t="s">
        <v>46</v>
      </c>
      <c r="S281" s="0" t="s">
        <v>1435</v>
      </c>
      <c r="Y281" s="0" t="s">
        <v>1436</v>
      </c>
      <c r="AA281" s="0" t="s">
        <v>49</v>
      </c>
      <c r="AB281" s="2" t="n">
        <v>40544</v>
      </c>
      <c r="AC281" s="2" t="n">
        <v>40908</v>
      </c>
      <c r="AK281" s="0" t="s">
        <v>50</v>
      </c>
      <c r="AL281" s="0" t="s">
        <v>51</v>
      </c>
      <c r="AM281" s="0" t="s">
        <v>49</v>
      </c>
      <c r="AN281" s="0" t="s">
        <v>49</v>
      </c>
      <c r="AO281" s="0" t="s">
        <v>49</v>
      </c>
      <c r="AP281" s="0" t="s">
        <v>49</v>
      </c>
      <c r="AQ281" s="0" t="s">
        <v>49</v>
      </c>
    </row>
    <row r="282" customFormat="false" ht="15" hidden="false" customHeight="false" outlineLevel="0" collapsed="false">
      <c r="A282" s="0" t="n">
        <v>3093066</v>
      </c>
      <c r="B282" s="0" t="str">
        <f aca="false">RIGHT(O282,LEN(O282)-FIND("actrade-",O282)-7)</f>
        <v>9780199588022</v>
      </c>
      <c r="C282" s="0" t="str">
        <f aca="false">"10.1093/actrade/" &amp; B282 &amp; ".001.0001"</f>
        <v>10.1093/actrade/9780199588022.001.0001</v>
      </c>
      <c r="D282" s="0" t="str">
        <f aca="false">"http://www.veryshortintroductions.com/mobile/view/" &amp; C282 &amp; "/actrade-" &amp; B282</f>
        <v>http://www.veryshortintroductions.com/mobile/view/10.1093/actrade/9780199588022.001.0001/actrade-9780199588022</v>
      </c>
      <c r="E282" s="0" t="s">
        <v>1437</v>
      </c>
      <c r="F282" s="0" t="str">
        <f aca="false">LEFT(E282,FIND(":",E282)-1)</f>
        <v>Magic</v>
      </c>
      <c r="G282" s="0" t="str">
        <f aca="false">"&lt;a href='http://dx.doi.org/" &amp; C282 &amp; "'&gt;" &amp; LEFT(E282,FIND(":",E282)-1) &amp; "&lt;/a&gt;"</f>
        <v>&lt;a href='http://dx.doi.org/10.1093/actrade/9780199588022.001.0001'&gt;Magic&lt;/a&gt;</v>
      </c>
      <c r="H282" s="0" t="str">
        <f aca="false">"&lt;a href='http://dx.doi.org/" &amp; C282 &amp; "'&gt;" &amp;"&lt;img src='http://www.veryshortintroductions.com/view/covers/"&amp;B282&amp;".png' class='coverimage' alt='" &amp;E282 &amp; "'/&gt;&lt;/a&gt;"</f>
        <v>&lt;a href='http://dx.doi.org/10.1093/actrade/9780199588022.001.0001'&gt;&lt;img src='http://www.veryshortintroductions.com/view/covers/9780199588022.png' class='coverimage' alt='Magic: a very short introduction'/&gt;&lt;/a&gt;</v>
      </c>
      <c r="I282" s="0" t="str">
        <f aca="false">"&lt;a href='" &amp; D282 &amp; "'&gt;" &amp; "&lt;img src='https://api.qrserver.com/v1/create-qr-code/?size=300x300&amp;data=" &amp; D282 &amp;"' class='qr'/&gt;&lt;/a&gt;"</f>
        <v>&lt;a href='http://www.veryshortintroductions.com/mobile/view/10.1093/actrade/9780199588022.001.0001/actrade-9780199588022'&gt;&lt;img src='https://api.qrserver.com/v1/create-qr-code/?size=300x300&amp;data=http://www.veryshortintroductions.com/mobile/view/10.1093/actrade/9780199588022.001.0001/actrade-9780199588022' class='qr'/&gt;&lt;/a&gt;</v>
      </c>
      <c r="J282" s="0" t="str">
        <f aca="false">"&lt;tr&gt;&lt;td&gt;" &amp; H282 &amp; "&lt;/td&gt;&lt;td&gt;&lt;small&gt;Very Short Introduction&lt;br/&gt;http://m.veryshortintroductions.com&lt;/small&gt;&lt;br/&gt;&lt;em&gt;ebook&lt;/em&gt;&lt;br/&gt;&lt;br/&gt;" &amp; G282 &amp; "&lt;/td&gt;&lt;td&gt;" &amp; I282 &amp; "&lt;/td&gt;&lt;/tr&gt;"</f>
        <v>&lt;tr&gt;&lt;td&gt;&lt;a href='http://dx.doi.org/10.1093/actrade/9780199588022.001.0001'&gt;&lt;img src='http://www.veryshortintroductions.com/view/covers/9780199588022.png' class='coverimage' alt='Magic: a very short introduction'/&gt;&lt;/a&gt;&lt;/td&gt;&lt;td&gt;&lt;small&gt;Very Short Introduction&lt;br/&gt;http://m.veryshortintroductions.com&lt;/small&gt;&lt;br/&gt;&lt;em&gt;ebook&lt;/em&gt;&lt;br/&gt;&lt;br/&gt;&lt;a href='http://dx.doi.org/10.1093/actrade/9780199588022.001.0001'&gt;Magic&lt;/a&gt;&lt;/td&gt;&lt;td&gt;&lt;a href='http://www.veryshortintroductions.com/mobile/view/10.1093/actrade/9780199588022.001.0001/actrade-9780199588022'&gt;&lt;img src='https://api.qrserver.com/v1/create-qr-code/?size=300x300&amp;data=http://www.veryshortintroductions.com/mobile/view/10.1093/actrade/9780199588022.001.0001/actrade-9780199588022' class='qr'/&gt;&lt;/a&gt;&lt;/td&gt;&lt;/tr&gt;</v>
      </c>
      <c r="N282" s="0" t="s">
        <v>44</v>
      </c>
      <c r="O282" s="0" t="s">
        <v>1438</v>
      </c>
      <c r="P282" s="0" t="s">
        <v>1438</v>
      </c>
      <c r="Q282" s="0" t="s">
        <v>46</v>
      </c>
      <c r="S282" s="0" t="s">
        <v>1439</v>
      </c>
      <c r="Y282" s="0" t="s">
        <v>1440</v>
      </c>
      <c r="AA282" s="0" t="s">
        <v>49</v>
      </c>
      <c r="AB282" s="2" t="n">
        <v>40909</v>
      </c>
      <c r="AC282" s="2" t="n">
        <v>41274</v>
      </c>
      <c r="AK282" s="0" t="s">
        <v>50</v>
      </c>
      <c r="AL282" s="0" t="s">
        <v>51</v>
      </c>
      <c r="AM282" s="0" t="s">
        <v>49</v>
      </c>
      <c r="AN282" s="0" t="s">
        <v>49</v>
      </c>
      <c r="AO282" s="0" t="s">
        <v>49</v>
      </c>
      <c r="AP282" s="0" t="s">
        <v>49</v>
      </c>
      <c r="AQ282" s="0" t="s">
        <v>49</v>
      </c>
    </row>
    <row r="283" customFormat="false" ht="15" hidden="false" customHeight="false" outlineLevel="0" collapsed="false">
      <c r="A283" s="0" t="n">
        <v>3093083</v>
      </c>
      <c r="B283" s="0" t="str">
        <f aca="false">RIGHT(O283,LEN(O283)-FIND("actrade-",O283)-7)</f>
        <v>9780199582877</v>
      </c>
      <c r="C283" s="0" t="str">
        <f aca="false">"10.1093/actrade/" &amp; B283 &amp; ".001.0001"</f>
        <v>10.1093/actrade/9780199582877.001.0001</v>
      </c>
      <c r="D283" s="0" t="str">
        <f aca="false">"http://www.veryshortintroductions.com/mobile/view/" &amp; C283 &amp; "/actrade-" &amp; B283</f>
        <v>http://www.veryshortintroductions.com/mobile/view/10.1093/actrade/9780199582877.001.0001/actrade-9780199582877</v>
      </c>
      <c r="E283" s="0" t="s">
        <v>1441</v>
      </c>
      <c r="F283" s="0" t="str">
        <f aca="false">LEFT(E283,FIND(":",E283)-1)</f>
        <v>Magna Carta</v>
      </c>
      <c r="G283" s="0" t="str">
        <f aca="false">"&lt;a href='http://dx.doi.org/" &amp; C283 &amp; "'&gt;" &amp; LEFT(E283,FIND(":",E283)-1) &amp; "&lt;/a&gt;"</f>
        <v>&lt;a href='http://dx.doi.org/10.1093/actrade/9780199582877.001.0001'&gt;Magna Carta&lt;/a&gt;</v>
      </c>
      <c r="H283" s="0" t="str">
        <f aca="false">"&lt;a href='http://dx.doi.org/" &amp; C283 &amp; "'&gt;" &amp;"&lt;img src='http://www.veryshortintroductions.com/view/covers/"&amp;B283&amp;".png' class='coverimage' alt='" &amp;E283 &amp; "'/&gt;&lt;/a&gt;"</f>
        <v>&lt;a href='http://dx.doi.org/10.1093/actrade/9780199582877.001.0001'&gt;&lt;img src='http://www.veryshortintroductions.com/view/covers/9780199582877.png' class='coverimage' alt='Magna Carta: a very short introduction'/&gt;&lt;/a&gt;</v>
      </c>
      <c r="I283" s="0" t="str">
        <f aca="false">"&lt;a href='" &amp; D283 &amp; "'&gt;" &amp; "&lt;img src='https://api.qrserver.com/v1/create-qr-code/?size=300x300&amp;data=" &amp; D283 &amp;"' class='qr'/&gt;&lt;/a&gt;"</f>
        <v>&lt;a href='http://www.veryshortintroductions.com/mobile/view/10.1093/actrade/9780199582877.001.0001/actrade-9780199582877'&gt;&lt;img src='https://api.qrserver.com/v1/create-qr-code/?size=300x300&amp;data=http://www.veryshortintroductions.com/mobile/view/10.1093/actrade/9780199582877.001.0001/actrade-9780199582877' class='qr'/&gt;&lt;/a&gt;</v>
      </c>
      <c r="J283" s="0" t="str">
        <f aca="false">"&lt;tr&gt;&lt;td&gt;" &amp; H283 &amp; "&lt;/td&gt;&lt;td&gt;&lt;small&gt;Very Short Introduction&lt;br/&gt;http://m.veryshortintroductions.com&lt;/small&gt;&lt;br/&gt;&lt;em&gt;ebook&lt;/em&gt;&lt;br/&gt;&lt;br/&gt;" &amp; G283 &amp; "&lt;/td&gt;&lt;td&gt;" &amp; I283 &amp; "&lt;/td&gt;&lt;/tr&gt;"</f>
        <v>&lt;tr&gt;&lt;td&gt;&lt;a href='http://dx.doi.org/10.1093/actrade/9780199582877.001.0001'&gt;&lt;img src='http://www.veryshortintroductions.com/view/covers/9780199582877.png' class='coverimage' alt='Magna Carta: a very short introduction'/&gt;&lt;/a&gt;&lt;/td&gt;&lt;td&gt;&lt;small&gt;Very Short Introduction&lt;br/&gt;http://m.veryshortintroductions.com&lt;/small&gt;&lt;br/&gt;&lt;em&gt;ebook&lt;/em&gt;&lt;br/&gt;&lt;br/&gt;&lt;a href='http://dx.doi.org/10.1093/actrade/9780199582877.001.0001'&gt;Magna Carta&lt;/a&gt;&lt;/td&gt;&lt;td&gt;&lt;a href='http://www.veryshortintroductions.com/mobile/view/10.1093/actrade/9780199582877.001.0001/actrade-9780199582877'&gt;&lt;img src='https://api.qrserver.com/v1/create-qr-code/?size=300x300&amp;data=http://www.veryshortintroductions.com/mobile/view/10.1093/actrade/9780199582877.001.0001/actrade-9780199582877' class='qr'/&gt;&lt;/a&gt;&lt;/td&gt;&lt;/tr&gt;</v>
      </c>
      <c r="N283" s="0" t="s">
        <v>44</v>
      </c>
      <c r="O283" s="0" t="s">
        <v>1442</v>
      </c>
      <c r="P283" s="0" t="s">
        <v>1442</v>
      </c>
      <c r="Q283" s="0" t="s">
        <v>46</v>
      </c>
      <c r="S283" s="0" t="s">
        <v>1443</v>
      </c>
      <c r="Y283" s="0" t="s">
        <v>1444</v>
      </c>
      <c r="AA283" s="0" t="s">
        <v>49</v>
      </c>
      <c r="AB283" s="2" t="n">
        <v>40909</v>
      </c>
      <c r="AC283" s="2" t="n">
        <v>41274</v>
      </c>
      <c r="AK283" s="0" t="s">
        <v>50</v>
      </c>
      <c r="AL283" s="0" t="s">
        <v>51</v>
      </c>
      <c r="AM283" s="0" t="s">
        <v>49</v>
      </c>
      <c r="AN283" s="0" t="s">
        <v>49</v>
      </c>
      <c r="AO283" s="0" t="s">
        <v>49</v>
      </c>
      <c r="AP283" s="0" t="s">
        <v>49</v>
      </c>
      <c r="AQ283" s="0" t="s">
        <v>49</v>
      </c>
    </row>
    <row r="284" customFormat="false" ht="15" hidden="false" customHeight="false" outlineLevel="0" collapsed="false">
      <c r="A284" s="0" t="n">
        <v>3093080</v>
      </c>
      <c r="B284" s="0" t="str">
        <f aca="false">RIGHT(O284,LEN(O284)-FIND("actrade-",O284)-7)</f>
        <v>9780199601202</v>
      </c>
      <c r="C284" s="0" t="str">
        <f aca="false">"10.1093/actrade/" &amp; B284 &amp; ".001.0001"</f>
        <v>10.1093/actrade/9780199601202.001.0001</v>
      </c>
      <c r="D284" s="0" t="str">
        <f aca="false">"http://www.veryshortintroductions.com/mobile/view/" &amp; C284 &amp; "/actrade-" &amp; B284</f>
        <v>http://www.veryshortintroductions.com/mobile/view/10.1093/actrade/9780199601202.001.0001/actrade-9780199601202</v>
      </c>
      <c r="E284" s="0" t="s">
        <v>1445</v>
      </c>
      <c r="F284" s="0" t="str">
        <f aca="false">LEFT(E284,FIND(":",E284)-1)</f>
        <v>Magnetism</v>
      </c>
      <c r="G284" s="0" t="str">
        <f aca="false">"&lt;a href='http://dx.doi.org/" &amp; C284 &amp; "'&gt;" &amp; LEFT(E284,FIND(":",E284)-1) &amp; "&lt;/a&gt;"</f>
        <v>&lt;a href='http://dx.doi.org/10.1093/actrade/9780199601202.001.0001'&gt;Magnetism&lt;/a&gt;</v>
      </c>
      <c r="H284" s="0" t="str">
        <f aca="false">"&lt;a href='http://dx.doi.org/" &amp; C284 &amp; "'&gt;" &amp;"&lt;img src='http://www.veryshortintroductions.com/view/covers/"&amp;B284&amp;".png' class='coverimage' alt='" &amp;E284 &amp; "'/&gt;&lt;/a&gt;"</f>
        <v>&lt;a href='http://dx.doi.org/10.1093/actrade/9780199601202.001.0001'&gt;&lt;img src='http://www.veryshortintroductions.com/view/covers/9780199601202.png' class='coverimage' alt='Magnetism: a very short introduction'/&gt;&lt;/a&gt;</v>
      </c>
      <c r="I284" s="0" t="str">
        <f aca="false">"&lt;a href='" &amp; D284 &amp; "'&gt;" &amp; "&lt;img src='https://api.qrserver.com/v1/create-qr-code/?size=300x300&amp;data=" &amp; D284 &amp;"' class='qr'/&gt;&lt;/a&gt;"</f>
        <v>&lt;a href='http://www.veryshortintroductions.com/mobile/view/10.1093/actrade/9780199601202.001.0001/actrade-9780199601202'&gt;&lt;img src='https://api.qrserver.com/v1/create-qr-code/?size=300x300&amp;data=http://www.veryshortintroductions.com/mobile/view/10.1093/actrade/9780199601202.001.0001/actrade-9780199601202' class='qr'/&gt;&lt;/a&gt;</v>
      </c>
      <c r="J284" s="0" t="str">
        <f aca="false">"&lt;tr&gt;&lt;td&gt;" &amp; H284 &amp; "&lt;/td&gt;&lt;td&gt;&lt;small&gt;Very Short Introduction&lt;br/&gt;http://m.veryshortintroductions.com&lt;/small&gt;&lt;br/&gt;&lt;em&gt;ebook&lt;/em&gt;&lt;br/&gt;&lt;br/&gt;" &amp; G284 &amp; "&lt;/td&gt;&lt;td&gt;" &amp; I284 &amp; "&lt;/td&gt;&lt;/tr&gt;"</f>
        <v>&lt;tr&gt;&lt;td&gt;&lt;a href='http://dx.doi.org/10.1093/actrade/9780199601202.001.0001'&gt;&lt;img src='http://www.veryshortintroductions.com/view/covers/9780199601202.png' class='coverimage' alt='Magnetism: a very short introduction'/&gt;&lt;/a&gt;&lt;/td&gt;&lt;td&gt;&lt;small&gt;Very Short Introduction&lt;br/&gt;http://m.veryshortintroductions.com&lt;/small&gt;&lt;br/&gt;&lt;em&gt;ebook&lt;/em&gt;&lt;br/&gt;&lt;br/&gt;&lt;a href='http://dx.doi.org/10.1093/actrade/9780199601202.001.0001'&gt;Magnetism&lt;/a&gt;&lt;/td&gt;&lt;td&gt;&lt;a href='http://www.veryshortintroductions.com/mobile/view/10.1093/actrade/9780199601202.001.0001/actrade-9780199601202'&gt;&lt;img src='https://api.qrserver.com/v1/create-qr-code/?size=300x300&amp;data=http://www.veryshortintroductions.com/mobile/view/10.1093/actrade/9780199601202.001.0001/actrade-9780199601202' class='qr'/&gt;&lt;/a&gt;&lt;/td&gt;&lt;/tr&gt;</v>
      </c>
      <c r="N284" s="0" t="s">
        <v>44</v>
      </c>
      <c r="O284" s="0" t="s">
        <v>1446</v>
      </c>
      <c r="P284" s="0" t="s">
        <v>1446</v>
      </c>
      <c r="Q284" s="0" t="s">
        <v>46</v>
      </c>
      <c r="S284" s="0" t="s">
        <v>1447</v>
      </c>
      <c r="Y284" s="0" t="s">
        <v>1448</v>
      </c>
      <c r="AA284" s="0" t="s">
        <v>49</v>
      </c>
      <c r="AB284" s="2" t="n">
        <v>40909</v>
      </c>
      <c r="AC284" s="2" t="n">
        <v>41274</v>
      </c>
      <c r="AK284" s="0" t="s">
        <v>50</v>
      </c>
      <c r="AL284" s="0" t="s">
        <v>51</v>
      </c>
      <c r="AM284" s="0" t="s">
        <v>49</v>
      </c>
      <c r="AN284" s="0" t="s">
        <v>49</v>
      </c>
      <c r="AO284" s="0" t="s">
        <v>49</v>
      </c>
      <c r="AP284" s="0" t="s">
        <v>49</v>
      </c>
      <c r="AQ284" s="0" t="s">
        <v>49</v>
      </c>
    </row>
    <row r="285" customFormat="false" ht="15" hidden="false" customHeight="false" outlineLevel="0" collapsed="false">
      <c r="A285" s="0" t="n">
        <v>3092981</v>
      </c>
      <c r="B285" s="0" t="str">
        <f aca="false">RIGHT(O285,LEN(O285)-FIND("actrade-",O285)-7)</f>
        <v>9780199670413</v>
      </c>
      <c r="C285" s="0" t="str">
        <f aca="false">"10.1093/actrade/" &amp; B285 &amp; ".001.0001"</f>
        <v>10.1093/actrade/9780199670413.001.0001</v>
      </c>
      <c r="D285" s="0" t="str">
        <f aca="false">"http://www.veryshortintroductions.com/mobile/view/" &amp; C285 &amp; "/actrade-" &amp; B285</f>
        <v>http://www.veryshortintroductions.com/mobile/view/10.1093/actrade/9780199670413.001.0001/actrade-9780199670413</v>
      </c>
      <c r="E285" s="0" t="s">
        <v>1449</v>
      </c>
      <c r="F285" s="0" t="str">
        <f aca="false">LEFT(E285,FIND(":",E285)-1)</f>
        <v>Malthus  </v>
      </c>
      <c r="G285" s="0" t="str">
        <f aca="false">"&lt;a href='http://dx.doi.org/" &amp; C285 &amp; "'&gt;" &amp; LEFT(E285,FIND(":",E285)-1) &amp; "&lt;/a&gt;"</f>
        <v>&lt;a href='http://dx.doi.org/10.1093/actrade/9780199670413.001.0001'&gt;Malthus  &lt;/a&gt;</v>
      </c>
      <c r="H285" s="0" t="str">
        <f aca="false">"&lt;a href='http://dx.doi.org/" &amp; C285 &amp; "'&gt;" &amp;"&lt;img src='http://www.veryshortintroductions.com/view/covers/"&amp;B285&amp;".png' class='coverimage' alt='" &amp;E285 &amp; "'/&gt;&lt;/a&gt;"</f>
        <v>&lt;a href='http://dx.doi.org/10.1093/actrade/9780199670413.001.0001'&gt;&lt;img src='http://www.veryshortintroductions.com/view/covers/9780199670413.png' class='coverimage' alt='Malthus  : a very short introduction'/&gt;&lt;/a&gt;</v>
      </c>
      <c r="I285" s="0" t="str">
        <f aca="false">"&lt;a href='" &amp; D285 &amp; "'&gt;" &amp; "&lt;img src='https://api.qrserver.com/v1/create-qr-code/?size=300x300&amp;data=" &amp; D285 &amp;"' class='qr'/&gt;&lt;/a&gt;"</f>
        <v>&lt;a href='http://www.veryshortintroductions.com/mobile/view/10.1093/actrade/9780199670413.001.0001/actrade-9780199670413'&gt;&lt;img src='https://api.qrserver.com/v1/create-qr-code/?size=300x300&amp;data=http://www.veryshortintroductions.com/mobile/view/10.1093/actrade/9780199670413.001.0001/actrade-9780199670413' class='qr'/&gt;&lt;/a&gt;</v>
      </c>
      <c r="J285" s="0" t="str">
        <f aca="false">"&lt;tr&gt;&lt;td&gt;" &amp; H285 &amp; "&lt;/td&gt;&lt;td&gt;&lt;small&gt;Very Short Introduction&lt;br/&gt;http://m.veryshortintroductions.com&lt;/small&gt;&lt;br/&gt;&lt;em&gt;ebook&lt;/em&gt;&lt;br/&gt;&lt;br/&gt;" &amp; G285 &amp; "&lt;/td&gt;&lt;td&gt;" &amp; I285 &amp; "&lt;/td&gt;&lt;/tr&gt;"</f>
        <v>&lt;tr&gt;&lt;td&gt;&lt;a href='http://dx.doi.org/10.1093/actrade/9780199670413.001.0001'&gt;&lt;img src='http://www.veryshortintroductions.com/view/covers/9780199670413.png' class='coverimage' alt='Malthus  : a very short introduction'/&gt;&lt;/a&gt;&lt;/td&gt;&lt;td&gt;&lt;small&gt;Very Short Introduction&lt;br/&gt;http://m.veryshortintroductions.com&lt;/small&gt;&lt;br/&gt;&lt;em&gt;ebook&lt;/em&gt;&lt;br/&gt;&lt;br/&gt;&lt;a href='http://dx.doi.org/10.1093/actrade/9780199670413.001.0001'&gt;Malthus  &lt;/a&gt;&lt;/td&gt;&lt;td&gt;&lt;a href='http://www.veryshortintroductions.com/mobile/view/10.1093/actrade/9780199670413.001.0001/actrade-9780199670413'&gt;&lt;img src='https://api.qrserver.com/v1/create-qr-code/?size=300x300&amp;data=http://www.veryshortintroductions.com/mobile/view/10.1093/actrade/9780199670413.001.0001/actrade-9780199670413' class='qr'/&gt;&lt;/a&gt;&lt;/td&gt;&lt;/tr&gt;</v>
      </c>
      <c r="N285" s="0" t="s">
        <v>44</v>
      </c>
      <c r="O285" s="0" t="s">
        <v>1450</v>
      </c>
      <c r="P285" s="0" t="s">
        <v>1450</v>
      </c>
      <c r="Q285" s="0" t="s">
        <v>46</v>
      </c>
      <c r="S285" s="0" t="s">
        <v>1451</v>
      </c>
      <c r="Y285" s="0" t="s">
        <v>1452</v>
      </c>
      <c r="AA285" s="0" t="s">
        <v>49</v>
      </c>
      <c r="AB285" s="2" t="n">
        <v>41275</v>
      </c>
      <c r="AC285" s="2" t="n">
        <v>41639</v>
      </c>
      <c r="AK285" s="0" t="s">
        <v>50</v>
      </c>
      <c r="AL285" s="0" t="s">
        <v>51</v>
      </c>
      <c r="AM285" s="0" t="s">
        <v>49</v>
      </c>
      <c r="AN285" s="0" t="s">
        <v>49</v>
      </c>
      <c r="AO285" s="0" t="s">
        <v>49</v>
      </c>
      <c r="AP285" s="0" t="s">
        <v>49</v>
      </c>
      <c r="AQ285" s="0" t="s">
        <v>49</v>
      </c>
    </row>
    <row r="286" customFormat="false" ht="15" hidden="false" customHeight="false" outlineLevel="0" collapsed="false">
      <c r="A286" s="0" t="n">
        <v>3093077</v>
      </c>
      <c r="B286" s="0" t="str">
        <f aca="false">RIGHT(O286,LEN(O286)-FIND("actrade-",O286)-7)</f>
        <v>9780199656981</v>
      </c>
      <c r="C286" s="0" t="str">
        <f aca="false">"10.1093/actrade/" &amp; B286 &amp; ".001.0001"</f>
        <v>10.1093/actrade/9780199656981.001.0001</v>
      </c>
      <c r="D286" s="0" t="str">
        <f aca="false">"http://www.veryshortintroductions.com/mobile/view/" &amp; C286 &amp; "/actrade-" &amp; B286</f>
        <v>http://www.veryshortintroductions.com/mobile/view/10.1093/actrade/9780199656981.001.0001/actrade-9780199656981</v>
      </c>
      <c r="E286" s="0" t="s">
        <v>1453</v>
      </c>
      <c r="F286" s="0" t="str">
        <f aca="false">LEFT(E286,FIND(":",E286)-1)</f>
        <v>Management  </v>
      </c>
      <c r="G286" s="0" t="str">
        <f aca="false">"&lt;a href='http://dx.doi.org/" &amp; C286 &amp; "'&gt;" &amp; LEFT(E286,FIND(":",E286)-1) &amp; "&lt;/a&gt;"</f>
        <v>&lt;a href='http://dx.doi.org/10.1093/actrade/9780199656981.001.0001'&gt;Management  &lt;/a&gt;</v>
      </c>
      <c r="H286" s="0" t="str">
        <f aca="false">"&lt;a href='http://dx.doi.org/" &amp; C286 &amp; "'&gt;" &amp;"&lt;img src='http://www.veryshortintroductions.com/view/covers/"&amp;B286&amp;".png' class='coverimage' alt='" &amp;E286 &amp; "'/&gt;&lt;/a&gt;"</f>
        <v>&lt;a href='http://dx.doi.org/10.1093/actrade/9780199656981.001.0001'&gt;&lt;img src='http://www.veryshortintroductions.com/view/covers/9780199656981.png' class='coverimage' alt='Management  : a very short introduction'/&gt;&lt;/a&gt;</v>
      </c>
      <c r="I286" s="0" t="str">
        <f aca="false">"&lt;a href='" &amp; D286 &amp; "'&gt;" &amp; "&lt;img src='https://api.qrserver.com/v1/create-qr-code/?size=300x300&amp;data=" &amp; D286 &amp;"' class='qr'/&gt;&lt;/a&gt;"</f>
        <v>&lt;a href='http://www.veryshortintroductions.com/mobile/view/10.1093/actrade/9780199656981.001.0001/actrade-9780199656981'&gt;&lt;img src='https://api.qrserver.com/v1/create-qr-code/?size=300x300&amp;data=http://www.veryshortintroductions.com/mobile/view/10.1093/actrade/9780199656981.001.0001/actrade-9780199656981' class='qr'/&gt;&lt;/a&gt;</v>
      </c>
      <c r="J286" s="0" t="str">
        <f aca="false">"&lt;tr&gt;&lt;td&gt;" &amp; H286 &amp; "&lt;br/&gt;&lt;p class='murl'&gt;m.veryshortintroductions.com&lt;/p&gt;&lt;/td&gt;&lt;td&gt;&lt;h1&gt;" &amp; G286 &amp; "&lt;/h1&gt;&lt;h2&gt;a Very Short Introduction&lt;h2&gt;&lt;h3&gt;ebook&lt;/h3&gt;&lt;/td&gt;&lt;td&gt;" &amp; I286 &amp; "&lt;p style='qrt'&gt;Scan the code to read the book on your mobile.&lt;/p&gt;&lt;/td&gt;&lt;/tr&gt;"</f>
        <v>&lt;tr&gt;&lt;td&gt;&lt;a href='http://dx.doi.org/10.1093/actrade/9780199656981.001.0001'&gt;&lt;img src='http://www.veryshortintroductions.com/view/covers/9780199656981.png' class='coverimage' alt='Management  : a very short introduction'/&gt;&lt;/a&gt;&lt;br/&gt;&lt;p class='murl'&gt;m.veryshortintroductions.com&lt;/p&gt;&lt;/td&gt;&lt;td&gt;&lt;h1&gt;&lt;a href='http://dx.doi.org/10.1093/actrade/9780199656981.001.0001'&gt;Management  &lt;/a&gt;&lt;/h1&gt;&lt;h2&gt;a Very Short Introduction&lt;h2&gt;&lt;h3&gt;ebook&lt;/h3&gt;&lt;/td&gt;&lt;td&gt;&lt;a href='http://www.veryshortintroductions.com/mobile/view/10.1093/actrade/9780199656981.001.0001/actrade-9780199656981'&gt;&lt;img src='https://api.qrserver.com/v1/create-qr-code/?size=300x300&amp;data=http://www.veryshortintroductions.com/mobile/view/10.1093/actrade/9780199656981.001.0001/actrade-9780199656981' class='qr'/&gt;&lt;/a&gt;&lt;p style='qrt'&gt;Scan the code to read the book on your mobile.&lt;/p&gt;&lt;/td&gt;&lt;/tr&gt;</v>
      </c>
      <c r="N286" s="0" t="s">
        <v>44</v>
      </c>
      <c r="O286" s="0" t="s">
        <v>1454</v>
      </c>
      <c r="P286" s="0" t="s">
        <v>1454</v>
      </c>
      <c r="Q286" s="0" t="s">
        <v>46</v>
      </c>
      <c r="S286" s="0" t="s">
        <v>1455</v>
      </c>
      <c r="Y286" s="0" t="s">
        <v>1456</v>
      </c>
      <c r="AA286" s="0" t="s">
        <v>49</v>
      </c>
      <c r="AB286" s="2" t="n">
        <v>41275</v>
      </c>
      <c r="AC286" s="2" t="n">
        <v>41639</v>
      </c>
      <c r="AK286" s="0" t="s">
        <v>50</v>
      </c>
      <c r="AL286" s="0" t="s">
        <v>51</v>
      </c>
      <c r="AM286" s="0" t="s">
        <v>49</v>
      </c>
      <c r="AN286" s="0" t="s">
        <v>49</v>
      </c>
      <c r="AO286" s="0" t="s">
        <v>49</v>
      </c>
      <c r="AP286" s="0" t="s">
        <v>49</v>
      </c>
      <c r="AQ286" s="0" t="s">
        <v>49</v>
      </c>
    </row>
    <row r="287" customFormat="false" ht="15" hidden="false" customHeight="false" outlineLevel="0" collapsed="false">
      <c r="A287" s="0" t="n">
        <v>3093078</v>
      </c>
      <c r="B287" s="0" t="str">
        <f aca="false">RIGHT(O287,LEN(O287)-FIND("actrade-",O287)-7)</f>
        <v>9780199588664</v>
      </c>
      <c r="C287" s="0" t="str">
        <f aca="false">"10.1093/actrade/" &amp; B287 &amp; ".001.0001"</f>
        <v>10.1093/actrade/9780199588664.001.0001</v>
      </c>
      <c r="D287" s="0" t="str">
        <f aca="false">"http://www.veryshortintroductions.com/mobile/view/" &amp; C287 &amp; "/actrade-" &amp; B287</f>
        <v>http://www.veryshortintroductions.com/mobile/view/10.1093/actrade/9780199588664.001.0001/actrade-9780199588664</v>
      </c>
      <c r="E287" s="0" t="s">
        <v>1457</v>
      </c>
      <c r="F287" s="0" t="str">
        <f aca="false">LEFT(E287,FIND(":",E287)-1)</f>
        <v>Mao  </v>
      </c>
      <c r="G287" s="0" t="str">
        <f aca="false">"&lt;a href='http://dx.doi.org/" &amp; C287 &amp; "'&gt;" &amp; LEFT(E287,FIND(":",E287)-1) &amp; "&lt;/a&gt;"</f>
        <v>&lt;a href='http://dx.doi.org/10.1093/actrade/9780199588664.001.0001'&gt;Mao  &lt;/a&gt;</v>
      </c>
      <c r="H287" s="0" t="str">
        <f aca="false">"&lt;a href='http://dx.doi.org/" &amp; C287 &amp; "'&gt;" &amp;"&lt;img src='http://www.veryshortintroductions.com/view/covers/"&amp;B287&amp;".png' class='coverimage' alt='" &amp;E287 &amp; "'/&gt;&lt;/a&gt;"</f>
        <v>&lt;a href='http://dx.doi.org/10.1093/actrade/9780199588664.001.0001'&gt;&lt;img src='http://www.veryshortintroductions.com/view/covers/9780199588664.png' class='coverimage' alt='Mao  : a very short introduction'/&gt;&lt;/a&gt;</v>
      </c>
      <c r="I287" s="0" t="str">
        <f aca="false">"&lt;a href='" &amp; D287 &amp; "'&gt;" &amp; "&lt;img src='https://api.qrserver.com/v1/create-qr-code/?size=300x300&amp;data=" &amp; D287 &amp;"' class='qr'/&gt;&lt;/a&gt;"</f>
        <v>&lt;a href='http://www.veryshortintroductions.com/mobile/view/10.1093/actrade/9780199588664.001.0001/actrade-9780199588664'&gt;&lt;img src='https://api.qrserver.com/v1/create-qr-code/?size=300x300&amp;data=http://www.veryshortintroductions.com/mobile/view/10.1093/actrade/9780199588664.001.0001/actrade-9780199588664' class='qr'/&gt;&lt;/a&gt;</v>
      </c>
      <c r="J287" s="0" t="str">
        <f aca="false">"&lt;tr&gt;&lt;td&gt;" &amp; H287 &amp; "&lt;/td&gt;&lt;td&gt;&lt;small&gt;Very Short Introduction&lt;br/&gt;http://m.veryshortintroductions.com&lt;/small&gt;&lt;br/&gt;&lt;em&gt;ebook&lt;/em&gt;&lt;br/&gt;&lt;br/&gt;" &amp; G287 &amp; "&lt;/td&gt;&lt;td&gt;" &amp; I287 &amp; "&lt;/td&gt;&lt;/tr&gt;"</f>
        <v>&lt;tr&gt;&lt;td&gt;&lt;a href='http://dx.doi.org/10.1093/actrade/9780199588664.001.0001'&gt;&lt;img src='http://www.veryshortintroductions.com/view/covers/9780199588664.png' class='coverimage' alt='Mao  : a very short introduction'/&gt;&lt;/a&gt;&lt;/td&gt;&lt;td&gt;&lt;small&gt;Very Short Introduction&lt;br/&gt;http://m.veryshortintroductions.com&lt;/small&gt;&lt;br/&gt;&lt;em&gt;ebook&lt;/em&gt;&lt;br/&gt;&lt;br/&gt;&lt;a href='http://dx.doi.org/10.1093/actrade/9780199588664.001.0001'&gt;Mao  &lt;/a&gt;&lt;/td&gt;&lt;td&gt;&lt;a href='http://www.veryshortintroductions.com/mobile/view/10.1093/actrade/9780199588664.001.0001/actrade-9780199588664'&gt;&lt;img src='https://api.qrserver.com/v1/create-qr-code/?size=300x300&amp;data=http://www.veryshortintroductions.com/mobile/view/10.1093/actrade/9780199588664.001.0001/actrade-9780199588664' class='qr'/&gt;&lt;/a&gt;&lt;/td&gt;&lt;/tr&gt;</v>
      </c>
      <c r="N287" s="0" t="s">
        <v>44</v>
      </c>
      <c r="O287" s="0" t="s">
        <v>1458</v>
      </c>
      <c r="P287" s="0" t="s">
        <v>1458</v>
      </c>
      <c r="Q287" s="0" t="s">
        <v>46</v>
      </c>
      <c r="S287" s="0" t="s">
        <v>1459</v>
      </c>
      <c r="Y287" s="0" t="s">
        <v>1460</v>
      </c>
      <c r="AA287" s="0" t="s">
        <v>49</v>
      </c>
      <c r="AB287" s="2" t="n">
        <v>41275</v>
      </c>
      <c r="AC287" s="2" t="n">
        <v>41639</v>
      </c>
      <c r="AK287" s="0" t="s">
        <v>50</v>
      </c>
      <c r="AL287" s="0" t="s">
        <v>51</v>
      </c>
      <c r="AM287" s="0" t="s">
        <v>49</v>
      </c>
      <c r="AN287" s="0" t="s">
        <v>49</v>
      </c>
      <c r="AO287" s="0" t="s">
        <v>49</v>
      </c>
      <c r="AP287" s="0" t="s">
        <v>49</v>
      </c>
      <c r="AQ287" s="0" t="s">
        <v>49</v>
      </c>
    </row>
    <row r="288" customFormat="false" ht="15" hidden="false" customHeight="false" outlineLevel="0" collapsed="false">
      <c r="A288" s="0" t="n">
        <v>3093074</v>
      </c>
      <c r="B288" s="0" t="str">
        <f aca="false">RIGHT(O288,LEN(O288)-FIND("actrade-",O288)-7)</f>
        <v>9780199695058</v>
      </c>
      <c r="C288" s="0" t="str">
        <f aca="false">"10.1093/actrade/" &amp; B288 &amp; ".001.0001"</f>
        <v>10.1093/actrade/9780199695058.001.0001</v>
      </c>
      <c r="D288" s="0" t="str">
        <f aca="false">"http://www.veryshortintroductions.com/mobile/view/" &amp; C288 &amp; "/actrade-" &amp; B288</f>
        <v>http://www.veryshortintroductions.com/mobile/view/10.1093/actrade/9780199695058.001.0001/actrade-9780199695058</v>
      </c>
      <c r="E288" s="0" t="s">
        <v>1461</v>
      </c>
      <c r="F288" s="0" t="str">
        <f aca="false">LEFT(E288,FIND(":",E288)-1)</f>
        <v>Marine biology</v>
      </c>
      <c r="G288" s="0" t="str">
        <f aca="false">"&lt;a href='http://dx.doi.org/" &amp; C288 &amp; "'&gt;" &amp; LEFT(E288,FIND(":",E288)-1) &amp; "&lt;/a&gt;"</f>
        <v>&lt;a href='http://dx.doi.org/10.1093/actrade/9780199695058.001.0001'&gt;Marine biology&lt;/a&gt;</v>
      </c>
      <c r="H288" s="0" t="str">
        <f aca="false">"&lt;a href='http://dx.doi.org/" &amp; C288 &amp; "'&gt;" &amp;"&lt;img src='http://www.veryshortintroductions.com/view/covers/"&amp;B288&amp;".png' class='coverimage' alt='" &amp;E288 &amp; "'/&gt;&lt;/a&gt;"</f>
        <v>&lt;a href='http://dx.doi.org/10.1093/actrade/9780199695058.001.0001'&gt;&lt;img src='http://www.veryshortintroductions.com/view/covers/9780199695058.png' class='coverimage' alt='Marine biology: a very short introduction'/&gt;&lt;/a&gt;</v>
      </c>
      <c r="I288" s="0" t="str">
        <f aca="false">"&lt;a href='" &amp; D288 &amp; "'&gt;" &amp; "&lt;img src='https://api.qrserver.com/v1/create-qr-code/?size=300x300&amp;data=" &amp; D288 &amp;"' class='qr'/&gt;&lt;/a&gt;"</f>
        <v>&lt;a href='http://www.veryshortintroductions.com/mobile/view/10.1093/actrade/9780199695058.001.0001/actrade-9780199695058'&gt;&lt;img src='https://api.qrserver.com/v1/create-qr-code/?size=300x300&amp;data=http://www.veryshortintroductions.com/mobile/view/10.1093/actrade/9780199695058.001.0001/actrade-9780199695058' class='qr'/&gt;&lt;/a&gt;</v>
      </c>
      <c r="J288" s="0" t="str">
        <f aca="false">"&lt;tr&gt;&lt;td&gt;" &amp; H288 &amp; "&lt;/td&gt;&lt;td&gt;&lt;small&gt;Very Short Introduction&lt;br/&gt;http://m.veryshortintroductions.com&lt;/small&gt;&lt;br/&gt;&lt;em&gt;ebook&lt;/em&gt;&lt;br/&gt;&lt;br/&gt;" &amp; G288 &amp; "&lt;/td&gt;&lt;td&gt;" &amp; I288 &amp; "&lt;/td&gt;&lt;/tr&gt;"</f>
        <v>&lt;tr&gt;&lt;td&gt;&lt;a href='http://dx.doi.org/10.1093/actrade/9780199695058.001.0001'&gt;&lt;img src='http://www.veryshortintroductions.com/view/covers/9780199695058.png' class='coverimage' alt='Marine biology: a very short introduction'/&gt;&lt;/a&gt;&lt;/td&gt;&lt;td&gt;&lt;small&gt;Very Short Introduction&lt;br/&gt;http://m.veryshortintroductions.com&lt;/small&gt;&lt;br/&gt;&lt;em&gt;ebook&lt;/em&gt;&lt;br/&gt;&lt;br/&gt;&lt;a href='http://dx.doi.org/10.1093/actrade/9780199695058.001.0001'&gt;Marine biology&lt;/a&gt;&lt;/td&gt;&lt;td&gt;&lt;a href='http://www.veryshortintroductions.com/mobile/view/10.1093/actrade/9780199695058.001.0001/actrade-9780199695058'&gt;&lt;img src='https://api.qrserver.com/v1/create-qr-code/?size=300x300&amp;data=http://www.veryshortintroductions.com/mobile/view/10.1093/actrade/9780199695058.001.0001/actrade-9780199695058' class='qr'/&gt;&lt;/a&gt;&lt;/td&gt;&lt;/tr&gt;</v>
      </c>
      <c r="N288" s="0" t="s">
        <v>44</v>
      </c>
      <c r="O288" s="0" t="s">
        <v>1462</v>
      </c>
      <c r="P288" s="0" t="s">
        <v>1462</v>
      </c>
      <c r="Q288" s="0" t="s">
        <v>46</v>
      </c>
      <c r="S288" s="0" t="s">
        <v>1463</v>
      </c>
      <c r="Y288" s="0" t="s">
        <v>1464</v>
      </c>
      <c r="AA288" s="0" t="s">
        <v>49</v>
      </c>
      <c r="AB288" s="2" t="n">
        <v>41275</v>
      </c>
      <c r="AC288" s="2" t="n">
        <v>41639</v>
      </c>
      <c r="AK288" s="0" t="s">
        <v>50</v>
      </c>
      <c r="AL288" s="0" t="s">
        <v>51</v>
      </c>
      <c r="AM288" s="0" t="s">
        <v>49</v>
      </c>
      <c r="AN288" s="0" t="s">
        <v>49</v>
      </c>
      <c r="AO288" s="0" t="s">
        <v>49</v>
      </c>
      <c r="AP288" s="0" t="s">
        <v>49</v>
      </c>
      <c r="AQ288" s="0" t="s">
        <v>49</v>
      </c>
    </row>
    <row r="289" customFormat="false" ht="15" hidden="false" customHeight="false" outlineLevel="0" collapsed="false">
      <c r="A289" s="0" t="n">
        <v>1048103</v>
      </c>
      <c r="B289" s="0" t="str">
        <f aca="false">RIGHT(O289,LEN(O289)-FIND("actrade-",O289)-7)</f>
        <v>9780192804693</v>
      </c>
      <c r="C289" s="0" t="str">
        <f aca="false">"10.1093/actrade/" &amp; B289 &amp; ".001.0001"</f>
        <v>10.1093/actrade/9780192804693.001.0001</v>
      </c>
      <c r="D289" s="0" t="str">
        <f aca="false">"http://www.veryshortintroductions.com/mobile/view/" &amp; C289 &amp; "/actrade-" &amp; B289</f>
        <v>http://www.veryshortintroductions.com/mobile/view/10.1093/actrade/9780192804693.001.0001/actrade-9780192804693</v>
      </c>
      <c r="E289" s="0" t="s">
        <v>1465</v>
      </c>
      <c r="F289" s="0" t="str">
        <f aca="false">LEFT(E289,FIND(":",E289)-1)</f>
        <v>Marquis De Sade</v>
      </c>
      <c r="G289" s="0" t="str">
        <f aca="false">"&lt;a href='http://dx.doi.org/" &amp; C289 &amp; "'&gt;" &amp; LEFT(E289,FIND(":",E289)-1) &amp; "&lt;/a&gt;"</f>
        <v>&lt;a href='http://dx.doi.org/10.1093/actrade/9780192804693.001.0001'&gt;Marquis De Sade&lt;/a&gt;</v>
      </c>
      <c r="H289" s="0" t="str">
        <f aca="false">"&lt;a href='http://dx.doi.org/" &amp; C289 &amp; "'&gt;" &amp;"&lt;img src='http://www.veryshortintroductions.com/view/covers/"&amp;B289&amp;".png' class='coverimage' alt='" &amp;E289 &amp; "'/&gt;&lt;/a&gt;"</f>
        <v>&lt;a href='http://dx.doi.org/10.1093/actrade/9780192804693.001.0001'&gt;&lt;img src='http://www.veryshortintroductions.com/view/covers/9780192804693.png' class='coverimage' alt='Marquis De Sade: A Very Short Introduction (Very short introductions ; 124)'/&gt;&lt;/a&gt;</v>
      </c>
      <c r="I289" s="0" t="str">
        <f aca="false">"&lt;a href='" &amp; D289 &amp; "'&gt;" &amp; "&lt;img src='https://api.qrserver.com/v1/create-qr-code/?size=300x300&amp;data=" &amp; D289 &amp;"' class='qr'/&gt;&lt;/a&gt;"</f>
        <v>&lt;a href='http://www.veryshortintroductions.com/mobile/view/10.1093/actrade/9780192804693.001.0001/actrade-9780192804693'&gt;&lt;img src='https://api.qrserver.com/v1/create-qr-code/?size=300x300&amp;data=http://www.veryshortintroductions.com/mobile/view/10.1093/actrade/9780192804693.001.0001/actrade-9780192804693' class='qr'/&gt;&lt;/a&gt;</v>
      </c>
      <c r="J289" s="0" t="str">
        <f aca="false">"&lt;tr&gt;&lt;td&gt;" &amp; H289 &amp; "&lt;/td&gt;&lt;td&gt;&lt;small&gt;Very Short Introduction&lt;br/&gt;http://m.veryshortintroductions.com&lt;/small&gt;&lt;br/&gt;&lt;em&gt;ebook&lt;/em&gt;&lt;br/&gt;&lt;br/&gt;" &amp; G289 &amp; "&lt;/td&gt;&lt;td&gt;" &amp; I289 &amp; "&lt;/td&gt;&lt;/tr&gt;"</f>
        <v>&lt;tr&gt;&lt;td&gt;&lt;a href='http://dx.doi.org/10.1093/actrade/9780192804693.001.0001'&gt;&lt;img src='http://www.veryshortintroductions.com/view/covers/9780192804693.png' class='coverimage' alt='Marquis De Sade: A Very Short Introduction (Very short introductions ; 124)'/&gt;&lt;/a&gt;&lt;/td&gt;&lt;td&gt;&lt;small&gt;Very Short Introduction&lt;br/&gt;http://m.veryshortintroductions.com&lt;/small&gt;&lt;br/&gt;&lt;em&gt;ebook&lt;/em&gt;&lt;br/&gt;&lt;br/&gt;&lt;a href='http://dx.doi.org/10.1093/actrade/9780192804693.001.0001'&gt;Marquis De Sade&lt;/a&gt;&lt;/td&gt;&lt;td&gt;&lt;a href='http://www.veryshortintroductions.com/mobile/view/10.1093/actrade/9780192804693.001.0001/actrade-9780192804693'&gt;&lt;img src='https://api.qrserver.com/v1/create-qr-code/?size=300x300&amp;data=http://www.veryshortintroductions.com/mobile/view/10.1093/actrade/9780192804693.001.0001/actrade-9780192804693' class='qr'/&gt;&lt;/a&gt;&lt;/td&gt;&lt;/tr&gt;</v>
      </c>
      <c r="N289" s="0" t="s">
        <v>44</v>
      </c>
      <c r="O289" s="0" t="s">
        <v>1466</v>
      </c>
      <c r="P289" s="0" t="s">
        <v>1466</v>
      </c>
      <c r="Q289" s="0" t="s">
        <v>46</v>
      </c>
      <c r="S289" s="0" t="s">
        <v>1467</v>
      </c>
      <c r="X289" s="0" t="s">
        <v>1468</v>
      </c>
      <c r="Y289" s="0" t="s">
        <v>1469</v>
      </c>
      <c r="AA289" s="0" t="s">
        <v>49</v>
      </c>
      <c r="AB289" s="2" t="n">
        <v>38353</v>
      </c>
      <c r="AC289" s="2" t="n">
        <v>38717</v>
      </c>
      <c r="AJ289" s="0" t="s">
        <v>1470</v>
      </c>
      <c r="AK289" s="0" t="s">
        <v>50</v>
      </c>
      <c r="AL289" s="0" t="s">
        <v>51</v>
      </c>
      <c r="AM289" s="0" t="s">
        <v>49</v>
      </c>
      <c r="AN289" s="0" t="s">
        <v>49</v>
      </c>
      <c r="AO289" s="0" t="s">
        <v>49</v>
      </c>
      <c r="AP289" s="0" t="s">
        <v>49</v>
      </c>
      <c r="AQ289" s="0" t="s">
        <v>49</v>
      </c>
    </row>
    <row r="290" customFormat="false" ht="15" hidden="false" customHeight="false" outlineLevel="0" collapsed="false">
      <c r="A290" s="0" t="n">
        <v>3093072</v>
      </c>
      <c r="B290" s="0" t="str">
        <f aca="false">RIGHT(O290,LEN(O290)-FIND("actrade-",O290)-7)</f>
        <v>9780199574339</v>
      </c>
      <c r="C290" s="0" t="str">
        <f aca="false">"10.1093/actrade/" &amp; B290 &amp; ".001.0001"</f>
        <v>10.1093/actrade/9780199574339.001.0001</v>
      </c>
      <c r="D290" s="0" t="str">
        <f aca="false">"http://www.veryshortintroductions.com/mobile/view/" &amp; C290 &amp; "/actrade-" &amp; B290</f>
        <v>http://www.veryshortintroductions.com/mobile/view/10.1093/actrade/9780199574339.001.0001/actrade-9780199574339</v>
      </c>
      <c r="E290" s="0" t="s">
        <v>1471</v>
      </c>
      <c r="F290" s="0" t="str">
        <f aca="false">LEFT(E290,FIND(":",E290)-1)</f>
        <v>Martin Luther</v>
      </c>
      <c r="G290" s="0" t="str">
        <f aca="false">"&lt;a href='http://dx.doi.org/" &amp; C290 &amp; "'&gt;" &amp; LEFT(E290,FIND(":",E290)-1) &amp; "&lt;/a&gt;"</f>
        <v>&lt;a href='http://dx.doi.org/10.1093/actrade/9780199574339.001.0001'&gt;Martin Luther&lt;/a&gt;</v>
      </c>
      <c r="H290" s="0" t="str">
        <f aca="false">"&lt;a href='http://dx.doi.org/" &amp; C290 &amp; "'&gt;" &amp;"&lt;img src='http://www.veryshortintroductions.com/view/covers/"&amp;B290&amp;".png' class='coverimage' alt='" &amp;E290 &amp; "'/&gt;&lt;/a&gt;"</f>
        <v>&lt;a href='http://dx.doi.org/10.1093/actrade/9780199574339.001.0001'&gt;&lt;img src='http://www.veryshortintroductions.com/view/covers/9780199574339.png' class='coverimage' alt='Martin Luther: a very short introduction'/&gt;&lt;/a&gt;</v>
      </c>
      <c r="I290" s="0" t="str">
        <f aca="false">"&lt;a href='" &amp; D290 &amp; "'&gt;" &amp; "&lt;img src='https://api.qrserver.com/v1/create-qr-code/?size=300x300&amp;data=" &amp; D290 &amp;"' class='qr'/&gt;&lt;/a&gt;"</f>
        <v>&lt;a href='http://www.veryshortintroductions.com/mobile/view/10.1093/actrade/9780199574339.001.0001/actrade-9780199574339'&gt;&lt;img src='https://api.qrserver.com/v1/create-qr-code/?size=300x300&amp;data=http://www.veryshortintroductions.com/mobile/view/10.1093/actrade/9780199574339.001.0001/actrade-9780199574339' class='qr'/&gt;&lt;/a&gt;</v>
      </c>
      <c r="J290" s="0" t="str">
        <f aca="false">"&lt;tr&gt;&lt;td&gt;" &amp; H290 &amp; "&lt;/td&gt;&lt;td&gt;&lt;small&gt;Very Short Introduction&lt;br/&gt;http://m.veryshortintroductions.com&lt;/small&gt;&lt;br/&gt;&lt;em&gt;ebook&lt;/em&gt;&lt;br/&gt;&lt;br/&gt;" &amp; G290 &amp; "&lt;/td&gt;&lt;td&gt;" &amp; I290 &amp; "&lt;/td&gt;&lt;/tr&gt;"</f>
        <v>&lt;tr&gt;&lt;td&gt;&lt;a href='http://dx.doi.org/10.1093/actrade/9780199574339.001.0001'&gt;&lt;img src='http://www.veryshortintroductions.com/view/covers/9780199574339.png' class='coverimage' alt='Martin Luther: a very short introduction'/&gt;&lt;/a&gt;&lt;/td&gt;&lt;td&gt;&lt;small&gt;Very Short Introduction&lt;br/&gt;http://m.veryshortintroductions.com&lt;/small&gt;&lt;br/&gt;&lt;em&gt;ebook&lt;/em&gt;&lt;br/&gt;&lt;br/&gt;&lt;a href='http://dx.doi.org/10.1093/actrade/9780199574339.001.0001'&gt;Martin Luther&lt;/a&gt;&lt;/td&gt;&lt;td&gt;&lt;a href='http://www.veryshortintroductions.com/mobile/view/10.1093/actrade/9780199574339.001.0001/actrade-9780199574339'&gt;&lt;img src='https://api.qrserver.com/v1/create-qr-code/?size=300x300&amp;data=http://www.veryshortintroductions.com/mobile/view/10.1093/actrade/9780199574339.001.0001/actrade-9780199574339' class='qr'/&gt;&lt;/a&gt;&lt;/td&gt;&lt;/tr&gt;</v>
      </c>
      <c r="N290" s="0" t="s">
        <v>44</v>
      </c>
      <c r="O290" s="0" t="s">
        <v>1472</v>
      </c>
      <c r="P290" s="0" t="s">
        <v>1472</v>
      </c>
      <c r="Q290" s="0" t="s">
        <v>46</v>
      </c>
      <c r="S290" s="0" t="s">
        <v>1473</v>
      </c>
      <c r="Y290" s="0" t="s">
        <v>1474</v>
      </c>
      <c r="AA290" s="0" t="s">
        <v>49</v>
      </c>
      <c r="AB290" s="2" t="n">
        <v>40179</v>
      </c>
      <c r="AC290" s="2" t="n">
        <v>40543</v>
      </c>
      <c r="AK290" s="0" t="s">
        <v>50</v>
      </c>
      <c r="AL290" s="0" t="s">
        <v>51</v>
      </c>
      <c r="AM290" s="0" t="s">
        <v>49</v>
      </c>
      <c r="AN290" s="0" t="s">
        <v>49</v>
      </c>
      <c r="AO290" s="0" t="s">
        <v>49</v>
      </c>
      <c r="AP290" s="0" t="s">
        <v>49</v>
      </c>
      <c r="AQ290" s="0" t="s">
        <v>49</v>
      </c>
    </row>
    <row r="291" customFormat="false" ht="15" hidden="false" customHeight="false" outlineLevel="0" collapsed="false">
      <c r="A291" s="0" t="n">
        <v>3093076</v>
      </c>
      <c r="B291" s="0" t="str">
        <f aca="false">RIGHT(O291,LEN(O291)-FIND("actrade-",O291)-7)</f>
        <v>9780199585236</v>
      </c>
      <c r="C291" s="0" t="str">
        <f aca="false">"10.1093/actrade/" &amp; B291 &amp; ".001.0001"</f>
        <v>10.1093/actrade/9780199585236.001.0001</v>
      </c>
      <c r="D291" s="0" t="str">
        <f aca="false">"http://www.veryshortintroductions.com/mobile/view/" &amp; C291 &amp; "/actrade-" &amp; B291</f>
        <v>http://www.veryshortintroductions.com/mobile/view/10.1093/actrade/9780199585236.001.0001/actrade-9780199585236</v>
      </c>
      <c r="E291" s="0" t="s">
        <v>1475</v>
      </c>
      <c r="F291" s="0" t="str">
        <f aca="false">LEFT(E291,FIND(":",E291)-1)</f>
        <v>Martyrdom</v>
      </c>
      <c r="G291" s="0" t="str">
        <f aca="false">"&lt;a href='http://dx.doi.org/" &amp; C291 &amp; "'&gt;" &amp; LEFT(E291,FIND(":",E291)-1) &amp; "&lt;/a&gt;"</f>
        <v>&lt;a href='http://dx.doi.org/10.1093/actrade/9780199585236.001.0001'&gt;Martyrdom&lt;/a&gt;</v>
      </c>
      <c r="H291" s="0" t="str">
        <f aca="false">"&lt;a href='http://dx.doi.org/" &amp; C291 &amp; "'&gt;" &amp;"&lt;img src='http://www.veryshortintroductions.com/view/covers/"&amp;B291&amp;".png' class='coverimage' alt='" &amp;E291 &amp; "'/&gt;&lt;/a&gt;"</f>
        <v>&lt;a href='http://dx.doi.org/10.1093/actrade/9780199585236.001.0001'&gt;&lt;img src='http://www.veryshortintroductions.com/view/covers/9780199585236.png' class='coverimage' alt='Martyrdom: a very short introduction'/&gt;&lt;/a&gt;</v>
      </c>
      <c r="I291" s="0" t="str">
        <f aca="false">"&lt;a href='" &amp; D291 &amp; "'&gt;" &amp; "&lt;img src='https://api.qrserver.com/v1/create-qr-code/?size=300x300&amp;data=" &amp; D291 &amp;"' class='qr'/&gt;&lt;/a&gt;"</f>
        <v>&lt;a href='http://www.veryshortintroductions.com/mobile/view/10.1093/actrade/9780199585236.001.0001/actrade-9780199585236'&gt;&lt;img src='https://api.qrserver.com/v1/create-qr-code/?size=300x300&amp;data=http://www.veryshortintroductions.com/mobile/view/10.1093/actrade/9780199585236.001.0001/actrade-9780199585236' class='qr'/&gt;&lt;/a&gt;</v>
      </c>
      <c r="J291" s="0" t="str">
        <f aca="false">"&lt;tr&gt;&lt;td&gt;" &amp; H291 &amp; "&lt;/td&gt;&lt;td&gt;&lt;small&gt;Very Short Introduction&lt;br/&gt;http://m.veryshortintroductions.com&lt;/small&gt;&lt;br/&gt;&lt;em&gt;ebook&lt;/em&gt;&lt;br/&gt;&lt;br/&gt;" &amp; G291 &amp; "&lt;/td&gt;&lt;td&gt;" &amp; I291 &amp; "&lt;/td&gt;&lt;/tr&gt;"</f>
        <v>&lt;tr&gt;&lt;td&gt;&lt;a href='http://dx.doi.org/10.1093/actrade/9780199585236.001.0001'&gt;&lt;img src='http://www.veryshortintroductions.com/view/covers/9780199585236.png' class='coverimage' alt='Martyrdom: a very short introduction'/&gt;&lt;/a&gt;&lt;/td&gt;&lt;td&gt;&lt;small&gt;Very Short Introduction&lt;br/&gt;http://m.veryshortintroductions.com&lt;/small&gt;&lt;br/&gt;&lt;em&gt;ebook&lt;/em&gt;&lt;br/&gt;&lt;br/&gt;&lt;a href='http://dx.doi.org/10.1093/actrade/9780199585236.001.0001'&gt;Martyrdom&lt;/a&gt;&lt;/td&gt;&lt;td&gt;&lt;a href='http://www.veryshortintroductions.com/mobile/view/10.1093/actrade/9780199585236.001.0001/actrade-9780199585236'&gt;&lt;img src='https://api.qrserver.com/v1/create-qr-code/?size=300x300&amp;data=http://www.veryshortintroductions.com/mobile/view/10.1093/actrade/9780199585236.001.0001/actrade-9780199585236' class='qr'/&gt;&lt;/a&gt;&lt;/td&gt;&lt;/tr&gt;</v>
      </c>
      <c r="N291" s="0" t="s">
        <v>44</v>
      </c>
      <c r="O291" s="0" t="s">
        <v>1476</v>
      </c>
      <c r="P291" s="0" t="s">
        <v>1476</v>
      </c>
      <c r="Q291" s="0" t="s">
        <v>46</v>
      </c>
      <c r="S291" s="0" t="s">
        <v>1477</v>
      </c>
      <c r="Y291" s="0" t="s">
        <v>1478</v>
      </c>
      <c r="AA291" s="0" t="s">
        <v>49</v>
      </c>
      <c r="AB291" s="2" t="n">
        <v>40909</v>
      </c>
      <c r="AC291" s="2" t="n">
        <v>41274</v>
      </c>
      <c r="AK291" s="0" t="s">
        <v>50</v>
      </c>
      <c r="AL291" s="0" t="s">
        <v>51</v>
      </c>
      <c r="AM291" s="0" t="s">
        <v>49</v>
      </c>
      <c r="AN291" s="0" t="s">
        <v>49</v>
      </c>
      <c r="AO291" s="0" t="s">
        <v>49</v>
      </c>
      <c r="AP291" s="0" t="s">
        <v>49</v>
      </c>
      <c r="AQ291" s="0" t="s">
        <v>49</v>
      </c>
    </row>
    <row r="292" customFormat="false" ht="15" hidden="false" customHeight="false" outlineLevel="0" collapsed="false">
      <c r="A292" s="0" t="n">
        <v>2669071</v>
      </c>
      <c r="B292" s="0" t="str">
        <f aca="false">RIGHT(O292,LEN(O292)-FIND("actrade-",O292)-7)</f>
        <v>9780192854056</v>
      </c>
      <c r="C292" s="0" t="str">
        <f aca="false">"10.1093/actrade/" &amp; B292 &amp; ".001.0001"</f>
        <v>10.1093/actrade/9780192854056.001.0001</v>
      </c>
      <c r="D292" s="0" t="str">
        <f aca="false">"http://www.veryshortintroductions.com/mobile/view/" &amp; C292 &amp; "/actrade-" &amp; B292</f>
        <v>http://www.veryshortintroductions.com/mobile/view/10.1093/actrade/9780192854056.001.0001/actrade-9780192854056</v>
      </c>
      <c r="E292" s="0" t="s">
        <v>1479</v>
      </c>
      <c r="F292" s="0" t="str">
        <f aca="false">LEFT(E292,FIND(":",E292)-1)</f>
        <v>Marx</v>
      </c>
      <c r="G292" s="0" t="str">
        <f aca="false">"&lt;a href='http://dx.doi.org/" &amp; C292 &amp; "'&gt;" &amp; LEFT(E292,FIND(":",E292)-1) &amp; "&lt;/a&gt;"</f>
        <v>&lt;a href='http://dx.doi.org/10.1093/actrade/9780192854056.001.0001'&gt;Marx&lt;/a&gt;</v>
      </c>
      <c r="H292" s="0" t="str">
        <f aca="false">"&lt;a href='http://dx.doi.org/" &amp; C292 &amp; "'&gt;" &amp;"&lt;img src='http://www.veryshortintroductions.com/view/covers/"&amp;B292&amp;".png' class='coverimage' alt='" &amp;E292 &amp; "'/&gt;&lt;/a&gt;"</f>
        <v>&lt;a href='http://dx.doi.org/10.1093/actrade/9780192854056.001.0001'&gt;&lt;img src='http://www.veryshortintroductions.com/view/covers/9780192854056.png' class='coverimage' alt='Marx: A Very Short Introduction'/&gt;&lt;/a&gt;</v>
      </c>
      <c r="I292" s="0" t="str">
        <f aca="false">"&lt;a href='" &amp; D292 &amp; "'&gt;" &amp; "&lt;img src='https://api.qrserver.com/v1/create-qr-code/?size=300x300&amp;data=" &amp; D292 &amp;"' class='qr'/&gt;&lt;/a&gt;"</f>
        <v>&lt;a href='http://www.veryshortintroductions.com/mobile/view/10.1093/actrade/9780192854056.001.0001/actrade-9780192854056'&gt;&lt;img src='https://api.qrserver.com/v1/create-qr-code/?size=300x300&amp;data=http://www.veryshortintroductions.com/mobile/view/10.1093/actrade/9780192854056.001.0001/actrade-9780192854056' class='qr'/&gt;&lt;/a&gt;</v>
      </c>
      <c r="J292" s="0" t="str">
        <f aca="false">"&lt;tr&gt;&lt;td&gt;" &amp; H292 &amp; "&lt;/td&gt;&lt;td&gt;&lt;small&gt;Very Short Introduction&lt;br/&gt;http://m.veryshortintroductions.com&lt;/small&gt;&lt;br/&gt;&lt;em&gt;ebook&lt;/em&gt;&lt;br/&gt;&lt;br/&gt;" &amp; G292 &amp; "&lt;/td&gt;&lt;td&gt;" &amp; I292 &amp; "&lt;/td&gt;&lt;/tr&gt;"</f>
        <v>&lt;tr&gt;&lt;td&gt;&lt;a href='http://dx.doi.org/10.1093/actrade/9780192854056.001.0001'&gt;&lt;img src='http://www.veryshortintroductions.com/view/covers/9780192854056.png' class='coverimage' alt='Marx: A Very Short Introduction'/&gt;&lt;/a&gt;&lt;/td&gt;&lt;td&gt;&lt;small&gt;Very Short Introduction&lt;br/&gt;http://m.veryshortintroductions.com&lt;/small&gt;&lt;br/&gt;&lt;em&gt;ebook&lt;/em&gt;&lt;br/&gt;&lt;br/&gt;&lt;a href='http://dx.doi.org/10.1093/actrade/9780192854056.001.0001'&gt;Marx&lt;/a&gt;&lt;/td&gt;&lt;td&gt;&lt;a href='http://www.veryshortintroductions.com/mobile/view/10.1093/actrade/9780192854056.001.0001/actrade-9780192854056'&gt;&lt;img src='https://api.qrserver.com/v1/create-qr-code/?size=300x300&amp;data=http://www.veryshortintroductions.com/mobile/view/10.1093/actrade/9780192854056.001.0001/actrade-9780192854056' class='qr'/&gt;&lt;/a&gt;&lt;/td&gt;&lt;/tr&gt;</v>
      </c>
      <c r="N292" s="0" t="s">
        <v>44</v>
      </c>
      <c r="O292" s="0" t="s">
        <v>1480</v>
      </c>
      <c r="P292" s="0" t="s">
        <v>1480</v>
      </c>
      <c r="Q292" s="0" t="s">
        <v>46</v>
      </c>
      <c r="S292" s="0" t="s">
        <v>1099</v>
      </c>
      <c r="X292" s="0" t="s">
        <v>1481</v>
      </c>
      <c r="Y292" s="0" t="s">
        <v>1482</v>
      </c>
      <c r="AA292" s="0" t="s">
        <v>49</v>
      </c>
      <c r="AB292" s="2" t="n">
        <v>36526</v>
      </c>
      <c r="AC292" s="2" t="n">
        <v>36891</v>
      </c>
      <c r="AK292" s="0" t="s">
        <v>50</v>
      </c>
      <c r="AL292" s="0" t="s">
        <v>51</v>
      </c>
      <c r="AM292" s="0" t="s">
        <v>49</v>
      </c>
      <c r="AN292" s="0" t="s">
        <v>49</v>
      </c>
      <c r="AO292" s="0" t="s">
        <v>49</v>
      </c>
      <c r="AP292" s="0" t="s">
        <v>49</v>
      </c>
      <c r="AQ292" s="0" t="s">
        <v>49</v>
      </c>
    </row>
    <row r="293" customFormat="false" ht="15" hidden="false" customHeight="false" outlineLevel="0" collapsed="false">
      <c r="A293" s="0" t="n">
        <v>4412472</v>
      </c>
      <c r="B293" s="0" t="str">
        <f aca="false">RIGHT(O293,LEN(O293)-FIND("actrade-",O293)-7)</f>
        <v>9780199672677</v>
      </c>
      <c r="C293" s="0" t="str">
        <f aca="false">"10.1093/actrade/" &amp; B293 &amp; ".001.0001"</f>
        <v>10.1093/actrade/9780199672677.001.0001</v>
      </c>
      <c r="D293" s="0" t="str">
        <f aca="false">"http://www.veryshortintroductions.com/mobile/view/" &amp; C293 &amp; "/actrade-" &amp; B293</f>
        <v>http://www.veryshortintroductions.com/mobile/view/10.1093/actrade/9780199672677.001.0001/actrade-9780199672677</v>
      </c>
      <c r="E293" s="0" t="s">
        <v>1483</v>
      </c>
      <c r="F293" s="0" t="str">
        <f aca="false">LEFT(E293,FIND(":",E293)-1)</f>
        <v>Materials</v>
      </c>
      <c r="G293" s="0" t="str">
        <f aca="false">"&lt;a href='http://dx.doi.org/" &amp; C293 &amp; "'&gt;" &amp; LEFT(E293,FIND(":",E293)-1) &amp; "&lt;/a&gt;"</f>
        <v>&lt;a href='http://dx.doi.org/10.1093/actrade/9780199672677.001.0001'&gt;Materials&lt;/a&gt;</v>
      </c>
      <c r="H293" s="0" t="str">
        <f aca="false">"&lt;a href='http://dx.doi.org/" &amp; C293 &amp; "'&gt;" &amp;"&lt;img src='http://www.veryshortintroductions.com/view/covers/"&amp;B293&amp;".png' class='coverimage' alt='" &amp;E293 &amp; "'/&gt;&lt;/a&gt;"</f>
        <v>&lt;a href='http://dx.doi.org/10.1093/actrade/9780199672677.001.0001'&gt;&lt;img src='http://www.veryshortintroductions.com/view/covers/9780199672677.png' class='coverimage' alt='Materials: a very short introduction'/&gt;&lt;/a&gt;</v>
      </c>
      <c r="I293" s="0" t="str">
        <f aca="false">"&lt;a href='" &amp; D293 &amp; "'&gt;" &amp; "&lt;img src='https://api.qrserver.com/v1/create-qr-code/?size=300x300&amp;data=" &amp; D293 &amp;"' class='qr'/&gt;&lt;/a&gt;"</f>
        <v>&lt;a href='http://www.veryshortintroductions.com/mobile/view/10.1093/actrade/9780199672677.001.0001/actrade-9780199672677'&gt;&lt;img src='https://api.qrserver.com/v1/create-qr-code/?size=300x300&amp;data=http://www.veryshortintroductions.com/mobile/view/10.1093/actrade/9780199672677.001.0001/actrade-9780199672677' class='qr'/&gt;&lt;/a&gt;</v>
      </c>
      <c r="J293" s="0" t="str">
        <f aca="false">"&lt;tr&gt;&lt;td&gt;" &amp; H293 &amp; "&lt;/td&gt;&lt;td&gt;&lt;small&gt;Very Short Introduction&lt;br/&gt;http://m.veryshortintroductions.com&lt;/small&gt;&lt;br/&gt;&lt;em&gt;ebook&lt;/em&gt;&lt;br/&gt;&lt;br/&gt;" &amp; G293 &amp; "&lt;/td&gt;&lt;td&gt;" &amp; I293 &amp; "&lt;/td&gt;&lt;/tr&gt;"</f>
        <v>&lt;tr&gt;&lt;td&gt;&lt;a href='http://dx.doi.org/10.1093/actrade/9780199672677.001.0001'&gt;&lt;img src='http://www.veryshortintroductions.com/view/covers/9780199672677.png' class='coverimage' alt='Materials: a very short introduction'/&gt;&lt;/a&gt;&lt;/td&gt;&lt;td&gt;&lt;small&gt;Very Short Introduction&lt;br/&gt;http://m.veryshortintroductions.com&lt;/small&gt;&lt;br/&gt;&lt;em&gt;ebook&lt;/em&gt;&lt;br/&gt;&lt;br/&gt;&lt;a href='http://dx.doi.org/10.1093/actrade/9780199672677.001.0001'&gt;Materials&lt;/a&gt;&lt;/td&gt;&lt;td&gt;&lt;a href='http://www.veryshortintroductions.com/mobile/view/10.1093/actrade/9780199672677.001.0001/actrade-9780199672677'&gt;&lt;img src='https://api.qrserver.com/v1/create-qr-code/?size=300x300&amp;data=http://www.veryshortintroductions.com/mobile/view/10.1093/actrade/9780199672677.001.0001/actrade-9780199672677' class='qr'/&gt;&lt;/a&gt;&lt;/td&gt;&lt;/tr&gt;</v>
      </c>
      <c r="N293" s="0" t="s">
        <v>44</v>
      </c>
      <c r="O293" s="0" t="s">
        <v>1484</v>
      </c>
      <c r="P293" s="0" t="s">
        <v>1484</v>
      </c>
      <c r="Q293" s="0" t="s">
        <v>46</v>
      </c>
      <c r="S293" s="0" t="s">
        <v>1485</v>
      </c>
      <c r="X293" s="0" t="s">
        <v>1486</v>
      </c>
      <c r="Y293" s="0" t="s">
        <v>1487</v>
      </c>
      <c r="AA293" s="0" t="s">
        <v>49</v>
      </c>
      <c r="AB293" s="2" t="n">
        <v>41640</v>
      </c>
      <c r="AC293" s="2" t="n">
        <v>42004</v>
      </c>
      <c r="AK293" s="0" t="s">
        <v>50</v>
      </c>
      <c r="AL293" s="0" t="s">
        <v>51</v>
      </c>
      <c r="AM293" s="0" t="s">
        <v>49</v>
      </c>
      <c r="AN293" s="0" t="s">
        <v>49</v>
      </c>
      <c r="AO293" s="0" t="s">
        <v>49</v>
      </c>
      <c r="AP293" s="0" t="s">
        <v>49</v>
      </c>
      <c r="AQ293" s="0" t="s">
        <v>49</v>
      </c>
    </row>
    <row r="294" customFormat="false" ht="15" hidden="false" customHeight="false" outlineLevel="0" collapsed="false">
      <c r="A294" s="0" t="n">
        <v>3093069</v>
      </c>
      <c r="B294" s="0" t="str">
        <f aca="false">RIGHT(O294,LEN(O294)-FIND("actrade-",O294)-7)</f>
        <v>9780192853615</v>
      </c>
      <c r="C294" s="0" t="str">
        <f aca="false">"10.1093/actrade/" &amp; B294 &amp; ".001.0001"</f>
        <v>10.1093/actrade/9780192853615.001.0001</v>
      </c>
      <c r="D294" s="0" t="str">
        <f aca="false">"http://www.veryshortintroductions.com/mobile/view/" &amp; C294 &amp; "/actrade-" &amp; B294</f>
        <v>http://www.veryshortintroductions.com/mobile/view/10.1093/actrade/9780192853615.001.0001/actrade-9780192853615</v>
      </c>
      <c r="E294" s="0" t="s">
        <v>1488</v>
      </c>
      <c r="F294" s="0" t="str">
        <f aca="false">LEFT(E294,FIND(":",E294)-1)</f>
        <v>Mathematics</v>
      </c>
      <c r="G294" s="0" t="str">
        <f aca="false">"&lt;a href='http://dx.doi.org/" &amp; C294 &amp; "'&gt;" &amp; LEFT(E294,FIND(":",E294)-1) &amp; "&lt;/a&gt;"</f>
        <v>&lt;a href='http://dx.doi.org/10.1093/actrade/9780192853615.001.0001'&gt;Mathematics&lt;/a&gt;</v>
      </c>
      <c r="H294" s="0" t="str">
        <f aca="false">"&lt;a href='http://dx.doi.org/" &amp; C294 &amp; "'&gt;" &amp;"&lt;img src='http://www.veryshortintroductions.com/view/covers/"&amp;B294&amp;".png' class='coverimage' alt='" &amp;E294 &amp; "'/&gt;&lt;/a&gt;"</f>
        <v>&lt;a href='http://dx.doi.org/10.1093/actrade/9780192853615.001.0001'&gt;&lt;img src='http://www.veryshortintroductions.com/view/covers/9780192853615.png' class='coverimage' alt='Mathematics: a very short introduction'/&gt;&lt;/a&gt;</v>
      </c>
      <c r="I294" s="0" t="str">
        <f aca="false">"&lt;a href='" &amp; D294 &amp; "'&gt;" &amp; "&lt;img src='https://api.qrserver.com/v1/create-qr-code/?size=300x300&amp;data=" &amp; D294 &amp;"' class='qr'/&gt;&lt;/a&gt;"</f>
        <v>&lt;a href='http://www.veryshortintroductions.com/mobile/view/10.1093/actrade/9780192853615.001.0001/actrade-9780192853615'&gt;&lt;img src='https://api.qrserver.com/v1/create-qr-code/?size=300x300&amp;data=http://www.veryshortintroductions.com/mobile/view/10.1093/actrade/9780192853615.001.0001/actrade-9780192853615' class='qr'/&gt;&lt;/a&gt;</v>
      </c>
      <c r="J294" s="0" t="str">
        <f aca="false">"&lt;tr&gt;&lt;td&gt;" &amp; H294 &amp; "&lt;/td&gt;&lt;td&gt;&lt;small&gt;Very Short Introduction&lt;br/&gt;http://m.veryshortintroductions.com&lt;/small&gt;&lt;br/&gt;&lt;em&gt;ebook&lt;/em&gt;&lt;br/&gt;&lt;br/&gt;" &amp; G294 &amp; "&lt;/td&gt;&lt;td&gt;" &amp; I294 &amp; "&lt;/td&gt;&lt;/tr&gt;"</f>
        <v>&lt;tr&gt;&lt;td&gt;&lt;a href='http://dx.doi.org/10.1093/actrade/9780192853615.001.0001'&gt;&lt;img src='http://www.veryshortintroductions.com/view/covers/9780192853615.png' class='coverimage' alt='Mathematics: a very short introduction'/&gt;&lt;/a&gt;&lt;/td&gt;&lt;td&gt;&lt;small&gt;Very Short Introduction&lt;br/&gt;http://m.veryshortintroductions.com&lt;/small&gt;&lt;br/&gt;&lt;em&gt;ebook&lt;/em&gt;&lt;br/&gt;&lt;br/&gt;&lt;a href='http://dx.doi.org/10.1093/actrade/9780192853615.001.0001'&gt;Mathematics&lt;/a&gt;&lt;/td&gt;&lt;td&gt;&lt;a href='http://www.veryshortintroductions.com/mobile/view/10.1093/actrade/9780192853615.001.0001/actrade-9780192853615'&gt;&lt;img src='https://api.qrserver.com/v1/create-qr-code/?size=300x300&amp;data=http://www.veryshortintroductions.com/mobile/view/10.1093/actrade/9780192853615.001.0001/actrade-9780192853615' class='qr'/&gt;&lt;/a&gt;&lt;/td&gt;&lt;/tr&gt;</v>
      </c>
      <c r="N294" s="0" t="s">
        <v>44</v>
      </c>
      <c r="O294" s="0" t="s">
        <v>1489</v>
      </c>
      <c r="P294" s="0" t="s">
        <v>1489</v>
      </c>
      <c r="Q294" s="0" t="s">
        <v>46</v>
      </c>
      <c r="S294" s="0" t="s">
        <v>1490</v>
      </c>
      <c r="Y294" s="0" t="s">
        <v>1491</v>
      </c>
      <c r="AA294" s="0" t="s">
        <v>49</v>
      </c>
      <c r="AB294" s="2" t="n">
        <v>37257</v>
      </c>
      <c r="AC294" s="2" t="n">
        <v>37621</v>
      </c>
      <c r="AK294" s="0" t="s">
        <v>50</v>
      </c>
      <c r="AL294" s="0" t="s">
        <v>51</v>
      </c>
      <c r="AM294" s="0" t="s">
        <v>49</v>
      </c>
      <c r="AN294" s="0" t="s">
        <v>49</v>
      </c>
      <c r="AO294" s="0" t="s">
        <v>49</v>
      </c>
      <c r="AP294" s="0" t="s">
        <v>49</v>
      </c>
      <c r="AQ294" s="0" t="s">
        <v>49</v>
      </c>
    </row>
    <row r="295" customFormat="false" ht="15" hidden="false" customHeight="false" outlineLevel="0" collapsed="false">
      <c r="A295" s="0" t="n">
        <v>1166911</v>
      </c>
      <c r="B295" s="0" t="str">
        <f aca="false">RIGHT(O295,LEN(O295)-FIND("actrade-",O295)-7)</f>
        <v>9780199532179</v>
      </c>
      <c r="C295" s="0" t="str">
        <f aca="false">"10.1093/actrade/" &amp; B295 &amp; ".001.0001"</f>
        <v>10.1093/actrade/9780199532179.001.0001</v>
      </c>
      <c r="D295" s="0" t="str">
        <f aca="false">"http://www.veryshortintroductions.com/mobile/view/" &amp; C295 &amp; "/actrade-" &amp; B295</f>
        <v>http://www.veryshortintroductions.com/mobile/view/10.1093/actrade/9780199532179.001.0001/actrade-9780199532179</v>
      </c>
      <c r="E295" s="0" t="s">
        <v>1492</v>
      </c>
      <c r="F295" s="0" t="str">
        <f aca="false">LEFT(E295,FIND(":",E295)-1)</f>
        <v>Meaning of Life</v>
      </c>
      <c r="G295" s="0" t="str">
        <f aca="false">"&lt;a href='http://dx.doi.org/" &amp; C295 &amp; "'&gt;" &amp; LEFT(E295,FIND(":",E295)-1) &amp; "&lt;/a&gt;"</f>
        <v>&lt;a href='http://dx.doi.org/10.1093/actrade/9780199532179.001.0001'&gt;Meaning of Life&lt;/a&gt;</v>
      </c>
      <c r="H295" s="0" t="str">
        <f aca="false">"&lt;a href='http://dx.doi.org/" &amp; C295 &amp; "'&gt;" &amp;"&lt;img src='http://www.veryshortintroductions.com/view/covers/"&amp;B295&amp;".png' class='coverimage' alt='" &amp;E295 &amp; "'/&gt;&lt;/a&gt;"</f>
        <v>&lt;a href='http://dx.doi.org/10.1093/actrade/9780199532179.001.0001'&gt;&lt;img src='http://www.veryshortintroductions.com/view/covers/9780199532179.png' class='coverimage' alt='Meaning of Life: A Very Short Introduction'/&gt;&lt;/a&gt;</v>
      </c>
      <c r="I295" s="0" t="str">
        <f aca="false">"&lt;a href='" &amp; D295 &amp; "'&gt;" &amp; "&lt;img src='https://api.qrserver.com/v1/create-qr-code/?size=300x300&amp;data=" &amp; D295 &amp;"' class='qr'/&gt;&lt;/a&gt;"</f>
        <v>&lt;a href='http://www.veryshortintroductions.com/mobile/view/10.1093/actrade/9780199532179.001.0001/actrade-9780199532179'&gt;&lt;img src='https://api.qrserver.com/v1/create-qr-code/?size=300x300&amp;data=http://www.veryshortintroductions.com/mobile/view/10.1093/actrade/9780199532179.001.0001/actrade-9780199532179' class='qr'/&gt;&lt;/a&gt;</v>
      </c>
      <c r="J295" s="0" t="str">
        <f aca="false">"&lt;tr&gt;&lt;td&gt;" &amp; H295 &amp; "&lt;/td&gt;&lt;td&gt;&lt;small&gt;Very Short Introduction&lt;br/&gt;http://m.veryshortintroductions.com&lt;/small&gt;&lt;br/&gt;&lt;em&gt;ebook&lt;/em&gt;&lt;br/&gt;&lt;br/&gt;" &amp; G295 &amp; "&lt;/td&gt;&lt;td&gt;" &amp; I295 &amp; "&lt;/td&gt;&lt;/tr&gt;"</f>
        <v>&lt;tr&gt;&lt;td&gt;&lt;a href='http://dx.doi.org/10.1093/actrade/9780199532179.001.0001'&gt;&lt;img src='http://www.veryshortintroductions.com/view/covers/9780199532179.png' class='coverimage' alt='Meaning of Life: A Very Short Introduction'/&gt;&lt;/a&gt;&lt;/td&gt;&lt;td&gt;&lt;small&gt;Very Short Introduction&lt;br/&gt;http://m.veryshortintroductions.com&lt;/small&gt;&lt;br/&gt;&lt;em&gt;ebook&lt;/em&gt;&lt;br/&gt;&lt;br/&gt;&lt;a href='http://dx.doi.org/10.1093/actrade/9780199532179.001.0001'&gt;Meaning of Life&lt;/a&gt;&lt;/td&gt;&lt;td&gt;&lt;a href='http://www.veryshortintroductions.com/mobile/view/10.1093/actrade/9780199532179.001.0001/actrade-9780199532179'&gt;&lt;img src='https://api.qrserver.com/v1/create-qr-code/?size=300x300&amp;data=http://www.veryshortintroductions.com/mobile/view/10.1093/actrade/9780199532179.001.0001/actrade-9780199532179' class='qr'/&gt;&lt;/a&gt;&lt;/td&gt;&lt;/tr&gt;</v>
      </c>
      <c r="N295" s="0" t="s">
        <v>44</v>
      </c>
      <c r="O295" s="0" t="s">
        <v>1493</v>
      </c>
      <c r="P295" s="0" t="s">
        <v>1493</v>
      </c>
      <c r="Q295" s="0" t="s">
        <v>46</v>
      </c>
      <c r="S295" s="0" t="s">
        <v>1494</v>
      </c>
      <c r="X295" s="0" t="s">
        <v>1495</v>
      </c>
      <c r="Y295" s="0" t="s">
        <v>1496</v>
      </c>
      <c r="AA295" s="0" t="s">
        <v>49</v>
      </c>
      <c r="AB295" s="2" t="n">
        <v>39448</v>
      </c>
      <c r="AC295" s="2" t="n">
        <v>39813</v>
      </c>
      <c r="AJ295" s="0" t="s">
        <v>1497</v>
      </c>
      <c r="AK295" s="0" t="s">
        <v>50</v>
      </c>
      <c r="AL295" s="0" t="s">
        <v>51</v>
      </c>
      <c r="AM295" s="0" t="s">
        <v>49</v>
      </c>
      <c r="AN295" s="0" t="s">
        <v>49</v>
      </c>
      <c r="AO295" s="0" t="s">
        <v>49</v>
      </c>
      <c r="AP295" s="0" t="s">
        <v>49</v>
      </c>
      <c r="AQ295" s="0" t="s">
        <v>49</v>
      </c>
    </row>
    <row r="296" customFormat="false" ht="15" hidden="false" customHeight="false" outlineLevel="0" collapsed="false">
      <c r="A296" s="0" t="n">
        <v>12322025</v>
      </c>
      <c r="B296" s="0" t="str">
        <f aca="false">RIGHT(O296,LEN(O296)-FIND("actrade-",O296)-7)</f>
        <v>9780198779568</v>
      </c>
      <c r="C296" s="0" t="str">
        <f aca="false">"10.1093/actrade/" &amp; B296 &amp; ".001.0001"</f>
        <v>10.1093/actrade/9780198779568.001.0001</v>
      </c>
      <c r="D296" s="0" t="str">
        <f aca="false">"http://www.veryshortintroductions.com/mobile/view/" &amp; C296 &amp; "/actrade-" &amp; B296</f>
        <v>http://www.veryshortintroductions.com/mobile/view/10.1093/actrade/9780198779568.001.0001/actrade-9780198779568</v>
      </c>
      <c r="E296" s="0" t="s">
        <v>1498</v>
      </c>
      <c r="F296" s="0" t="str">
        <f aca="false">LEFT(E296,FIND(":",E296)-1)</f>
        <v>Measurement</v>
      </c>
      <c r="G296" s="0" t="str">
        <f aca="false">"&lt;a href='http://dx.doi.org/" &amp; C296 &amp; "'&gt;" &amp; LEFT(E296,FIND(":",E296)-1) &amp; "&lt;/a&gt;"</f>
        <v>&lt;a href='http://dx.doi.org/10.1093/actrade/9780198779568.001.0001'&gt;Measurement&lt;/a&gt;</v>
      </c>
      <c r="H296" s="0" t="str">
        <f aca="false">"&lt;a href='http://dx.doi.org/" &amp; C296 &amp; "'&gt;" &amp;"&lt;img src='http://www.veryshortintroductions.com/view/covers/"&amp;B296&amp;".png' class='coverimage' alt='" &amp;E296 &amp; "'/&gt;&lt;/a&gt;"</f>
        <v>&lt;a href='http://dx.doi.org/10.1093/actrade/9780198779568.001.0001'&gt;&lt;img src='http://www.veryshortintroductions.com/view/covers/9780198779568.png' class='coverimage' alt='Measurement: A Very Short Introduction'/&gt;&lt;/a&gt;</v>
      </c>
      <c r="I296" s="0" t="str">
        <f aca="false">"&lt;a href='" &amp; D296 &amp; "'&gt;" &amp; "&lt;img src='https://api.qrserver.com/v1/create-qr-code/?size=300x300&amp;data=" &amp; D296 &amp;"' class='qr'/&gt;&lt;/a&gt;"</f>
        <v>&lt;a href='http://www.veryshortintroductions.com/mobile/view/10.1093/actrade/9780198779568.001.0001/actrade-9780198779568'&gt;&lt;img src='https://api.qrserver.com/v1/create-qr-code/?size=300x300&amp;data=http://www.veryshortintroductions.com/mobile/view/10.1093/actrade/9780198779568.001.0001/actrade-9780198779568' class='qr'/&gt;&lt;/a&gt;</v>
      </c>
      <c r="J296" s="0" t="str">
        <f aca="false">"&lt;tr&gt;&lt;td&gt;" &amp; H296 &amp; "&lt;/td&gt;&lt;td&gt;&lt;small&gt;Very Short Introduction&lt;br/&gt;http://m.veryshortintroductions.com&lt;/small&gt;&lt;br/&gt;&lt;em&gt;ebook&lt;/em&gt;&lt;br/&gt;&lt;br/&gt;" &amp; G296 &amp; "&lt;/td&gt;&lt;td&gt;" &amp; I296 &amp; "&lt;/td&gt;&lt;/tr&gt;"</f>
        <v>&lt;tr&gt;&lt;td&gt;&lt;a href='http://dx.doi.org/10.1093/actrade/9780198779568.001.0001'&gt;&lt;img src='http://www.veryshortintroductions.com/view/covers/9780198779568.png' class='coverimage' alt='Measurement: A Very Short Introduction'/&gt;&lt;/a&gt;&lt;/td&gt;&lt;td&gt;&lt;small&gt;Very Short Introduction&lt;br/&gt;http://m.veryshortintroductions.com&lt;/small&gt;&lt;br/&gt;&lt;em&gt;ebook&lt;/em&gt;&lt;br/&gt;&lt;br/&gt;&lt;a href='http://dx.doi.org/10.1093/actrade/9780198779568.001.0001'&gt;Measurement&lt;/a&gt;&lt;/td&gt;&lt;td&gt;&lt;a href='http://www.veryshortintroductions.com/mobile/view/10.1093/actrade/9780198779568.001.0001/actrade-9780198779568'&gt;&lt;img src='https://api.qrserver.com/v1/create-qr-code/?size=300x300&amp;data=http://www.veryshortintroductions.com/mobile/view/10.1093/actrade/9780198779568.001.0001/actrade-9780198779568' class='qr'/&gt;&lt;/a&gt;&lt;/td&gt;&lt;/tr&gt;</v>
      </c>
      <c r="N296" s="0" t="s">
        <v>44</v>
      </c>
      <c r="O296" s="0" t="s">
        <v>1499</v>
      </c>
      <c r="P296" s="0" t="s">
        <v>1499</v>
      </c>
      <c r="Q296" s="0" t="s">
        <v>46</v>
      </c>
      <c r="S296" s="0" t="s">
        <v>1500</v>
      </c>
      <c r="X296" s="0" t="s">
        <v>1501</v>
      </c>
      <c r="Y296" s="0" t="s">
        <v>1502</v>
      </c>
      <c r="AA296" s="0" t="s">
        <v>49</v>
      </c>
      <c r="AB296" s="2" t="n">
        <v>42370</v>
      </c>
      <c r="AC296" s="2" t="n">
        <v>42735</v>
      </c>
      <c r="AK296" s="0" t="s">
        <v>50</v>
      </c>
      <c r="AL296" s="0" t="s">
        <v>51</v>
      </c>
      <c r="AM296" s="0" t="s">
        <v>49</v>
      </c>
      <c r="AN296" s="0" t="s">
        <v>49</v>
      </c>
      <c r="AO296" s="0" t="s">
        <v>49</v>
      </c>
      <c r="AP296" s="0" t="s">
        <v>49</v>
      </c>
      <c r="AQ296" s="0" t="s">
        <v>49</v>
      </c>
    </row>
    <row r="297" customFormat="false" ht="15" hidden="false" customHeight="false" outlineLevel="0" collapsed="false">
      <c r="A297" s="0" t="n">
        <v>1166918</v>
      </c>
      <c r="B297" s="0" t="str">
        <f aca="false">RIGHT(O297,LEN(O297)-FIND("actrade-",O297)-7)</f>
        <v>9780192802828</v>
      </c>
      <c r="C297" s="0" t="str">
        <f aca="false">"10.1093/actrade/" &amp; B297 &amp; ".001.0001"</f>
        <v>10.1093/actrade/9780192802828.001.0001</v>
      </c>
      <c r="D297" s="0" t="str">
        <f aca="false">"http://www.veryshortintroductions.com/mobile/view/" &amp; C297 &amp; "/actrade-" &amp; B297</f>
        <v>http://www.veryshortintroductions.com/mobile/view/10.1093/actrade/9780192802828.001.0001/actrade-9780192802828</v>
      </c>
      <c r="E297" s="0" t="s">
        <v>1503</v>
      </c>
      <c r="F297" s="0" t="str">
        <f aca="false">LEFT(E297,FIND(":",E297)-1)</f>
        <v>Medical Ethics</v>
      </c>
      <c r="G297" s="0" t="str">
        <f aca="false">"&lt;a href='http://dx.doi.org/" &amp; C297 &amp; "'&gt;" &amp; LEFT(E297,FIND(":",E297)-1) &amp; "&lt;/a&gt;"</f>
        <v>&lt;a href='http://dx.doi.org/10.1093/actrade/9780192802828.001.0001'&gt;Medical Ethics&lt;/a&gt;</v>
      </c>
      <c r="H297" s="0" t="str">
        <f aca="false">"&lt;a href='http://dx.doi.org/" &amp; C297 &amp; "'&gt;" &amp;"&lt;img src='http://www.veryshortintroductions.com/view/covers/"&amp;B297&amp;".png' class='coverimage' alt='" &amp;E297 &amp; "'/&gt;&lt;/a&gt;"</f>
        <v>&lt;a href='http://dx.doi.org/10.1093/actrade/9780192802828.001.0001'&gt;&lt;img src='http://www.veryshortintroductions.com/view/covers/9780192802828.png' class='coverimage' alt='Medical Ethics: A Very Short Introduction (Very short introduction ; 114)'/&gt;&lt;/a&gt;</v>
      </c>
      <c r="I297" s="0" t="str">
        <f aca="false">"&lt;a href='" &amp; D297 &amp; "'&gt;" &amp; "&lt;img src='https://api.qrserver.com/v1/create-qr-code/?size=300x300&amp;data=" &amp; D297 &amp;"' class='qr'/&gt;&lt;/a&gt;"</f>
        <v>&lt;a href='http://www.veryshortintroductions.com/mobile/view/10.1093/actrade/9780192802828.001.0001/actrade-9780192802828'&gt;&lt;img src='https://api.qrserver.com/v1/create-qr-code/?size=300x300&amp;data=http://www.veryshortintroductions.com/mobile/view/10.1093/actrade/9780192802828.001.0001/actrade-9780192802828' class='qr'/&gt;&lt;/a&gt;</v>
      </c>
      <c r="J297" s="0" t="str">
        <f aca="false">"&lt;tr&gt;&lt;td&gt;" &amp; H297 &amp; "&lt;/td&gt;&lt;td&gt;&lt;small&gt;Very Short Introduction&lt;br/&gt;http://m.veryshortintroductions.com&lt;/small&gt;&lt;br/&gt;&lt;em&gt;ebook&lt;/em&gt;&lt;br/&gt;&lt;br/&gt;" &amp; G297 &amp; "&lt;/td&gt;&lt;td&gt;" &amp; I297 &amp; "&lt;/td&gt;&lt;/tr&gt;"</f>
        <v>&lt;tr&gt;&lt;td&gt;&lt;a href='http://dx.doi.org/10.1093/actrade/9780192802828.001.0001'&gt;&lt;img src='http://www.veryshortintroductions.com/view/covers/9780192802828.png' class='coverimage' alt='Medical Ethics: A Very Short Introduction (Very short introduction ; 114)'/&gt;&lt;/a&gt;&lt;/td&gt;&lt;td&gt;&lt;small&gt;Very Short Introduction&lt;br/&gt;http://m.veryshortintroductions.com&lt;/small&gt;&lt;br/&gt;&lt;em&gt;ebook&lt;/em&gt;&lt;br/&gt;&lt;br/&gt;&lt;a href='http://dx.doi.org/10.1093/actrade/9780192802828.001.0001'&gt;Medical Ethics&lt;/a&gt;&lt;/td&gt;&lt;td&gt;&lt;a href='http://www.veryshortintroductions.com/mobile/view/10.1093/actrade/9780192802828.001.0001/actrade-9780192802828'&gt;&lt;img src='https://api.qrserver.com/v1/create-qr-code/?size=300x300&amp;data=http://www.veryshortintroductions.com/mobile/view/10.1093/actrade/9780192802828.001.0001/actrade-9780192802828' class='qr'/&gt;&lt;/a&gt;&lt;/td&gt;&lt;/tr&gt;</v>
      </c>
      <c r="N297" s="0" t="s">
        <v>44</v>
      </c>
      <c r="O297" s="0" t="s">
        <v>1504</v>
      </c>
      <c r="P297" s="0" t="s">
        <v>1504</v>
      </c>
      <c r="Q297" s="0" t="s">
        <v>46</v>
      </c>
      <c r="S297" s="0" t="s">
        <v>1505</v>
      </c>
      <c r="X297" s="0" t="s">
        <v>1506</v>
      </c>
      <c r="Y297" s="0" t="s">
        <v>1507</v>
      </c>
      <c r="AA297" s="0" t="s">
        <v>49</v>
      </c>
      <c r="AB297" s="2" t="n">
        <v>37987</v>
      </c>
      <c r="AC297" s="2" t="n">
        <v>38352</v>
      </c>
      <c r="AJ297" s="0" t="s">
        <v>1508</v>
      </c>
      <c r="AK297" s="0" t="s">
        <v>50</v>
      </c>
      <c r="AL297" s="0" t="s">
        <v>51</v>
      </c>
      <c r="AM297" s="0" t="s">
        <v>49</v>
      </c>
      <c r="AN297" s="0" t="s">
        <v>49</v>
      </c>
      <c r="AO297" s="0" t="s">
        <v>49</v>
      </c>
      <c r="AP297" s="0" t="s">
        <v>49</v>
      </c>
      <c r="AQ297" s="0" t="s">
        <v>49</v>
      </c>
    </row>
    <row r="298" customFormat="false" ht="15" hidden="false" customHeight="false" outlineLevel="0" collapsed="false">
      <c r="A298" s="0" t="n">
        <v>3093067</v>
      </c>
      <c r="B298" s="0" t="str">
        <f aca="false">RIGHT(O298,LEN(O298)-FIND("actrade-",O298)-7)</f>
        <v>9780199660445</v>
      </c>
      <c r="C298" s="0" t="str">
        <f aca="false">"10.1093/actrade/" &amp; B298 &amp; ".001.0001"</f>
        <v>10.1093/actrade/9780199660445.001.0001</v>
      </c>
      <c r="D298" s="0" t="str">
        <f aca="false">"http://www.veryshortintroductions.com/mobile/view/" &amp; C298 &amp; "/actrade-" &amp; B298</f>
        <v>http://www.veryshortintroductions.com/mobile/view/10.1093/actrade/9780199660445.001.0001/actrade-9780199660445</v>
      </c>
      <c r="E298" s="0" t="s">
        <v>1509</v>
      </c>
      <c r="F298" s="0" t="str">
        <f aca="false">LEFT(E298,FIND(":",E298)-1)</f>
        <v>Medical law  </v>
      </c>
      <c r="G298" s="0" t="str">
        <f aca="false">"&lt;a href='http://dx.doi.org/" &amp; C298 &amp; "'&gt;" &amp; LEFT(E298,FIND(":",E298)-1) &amp; "&lt;/a&gt;"</f>
        <v>&lt;a href='http://dx.doi.org/10.1093/actrade/9780199660445.001.0001'&gt;Medical law  &lt;/a&gt;</v>
      </c>
      <c r="H298" s="0" t="str">
        <f aca="false">"&lt;a href='http://dx.doi.org/" &amp; C298 &amp; "'&gt;" &amp;"&lt;img src='http://www.veryshortintroductions.com/view/covers/"&amp;B298&amp;".png' class='coverimage' alt='" &amp;E298 &amp; "'/&gt;&lt;/a&gt;"</f>
        <v>&lt;a href='http://dx.doi.org/10.1093/actrade/9780199660445.001.0001'&gt;&lt;img src='http://www.veryshortintroductions.com/view/covers/9780199660445.png' class='coverimage' alt='Medical law  : a very short introduction'/&gt;&lt;/a&gt;</v>
      </c>
      <c r="I298" s="0" t="str">
        <f aca="false">"&lt;a href='" &amp; D298 &amp; "'&gt;" &amp; "&lt;img src='https://api.qrserver.com/v1/create-qr-code/?size=300x300&amp;data=" &amp; D298 &amp;"' class='qr'/&gt;&lt;/a&gt;"</f>
        <v>&lt;a href='http://www.veryshortintroductions.com/mobile/view/10.1093/actrade/9780199660445.001.0001/actrade-9780199660445'&gt;&lt;img src='https://api.qrserver.com/v1/create-qr-code/?size=300x300&amp;data=http://www.veryshortintroductions.com/mobile/view/10.1093/actrade/9780199660445.001.0001/actrade-9780199660445' class='qr'/&gt;&lt;/a&gt;</v>
      </c>
      <c r="J298" s="0" t="str">
        <f aca="false">"&lt;tr&gt;&lt;td&gt;" &amp; H298 &amp; "&lt;/td&gt;&lt;td&gt;&lt;small&gt;Very Short Introduction&lt;br/&gt;http://m.veryshortintroductions.com&lt;/small&gt;&lt;br/&gt;&lt;em&gt;ebook&lt;/em&gt;&lt;br/&gt;&lt;br/&gt;" &amp; G298 &amp; "&lt;/td&gt;&lt;td&gt;" &amp; I298 &amp; "&lt;/td&gt;&lt;/tr&gt;"</f>
        <v>&lt;tr&gt;&lt;td&gt;&lt;a href='http://dx.doi.org/10.1093/actrade/9780199660445.001.0001'&gt;&lt;img src='http://www.veryshortintroductions.com/view/covers/9780199660445.png' class='coverimage' alt='Medical law  : a very short introduction'/&gt;&lt;/a&gt;&lt;/td&gt;&lt;td&gt;&lt;small&gt;Very Short Introduction&lt;br/&gt;http://m.veryshortintroductions.com&lt;/small&gt;&lt;br/&gt;&lt;em&gt;ebook&lt;/em&gt;&lt;br/&gt;&lt;br/&gt;&lt;a href='http://dx.doi.org/10.1093/actrade/9780199660445.001.0001'&gt;Medical law  &lt;/a&gt;&lt;/td&gt;&lt;td&gt;&lt;a href='http://www.veryshortintroductions.com/mobile/view/10.1093/actrade/9780199660445.001.0001/actrade-9780199660445'&gt;&lt;img src='https://api.qrserver.com/v1/create-qr-code/?size=300x300&amp;data=http://www.veryshortintroductions.com/mobile/view/10.1093/actrade/9780199660445.001.0001/actrade-9780199660445' class='qr'/&gt;&lt;/a&gt;&lt;/td&gt;&lt;/tr&gt;</v>
      </c>
      <c r="N298" s="0" t="s">
        <v>44</v>
      </c>
      <c r="O298" s="0" t="s">
        <v>1510</v>
      </c>
      <c r="P298" s="0" t="s">
        <v>1510</v>
      </c>
      <c r="Q298" s="0" t="s">
        <v>46</v>
      </c>
      <c r="S298" s="0" t="s">
        <v>1511</v>
      </c>
      <c r="Y298" s="0" t="s">
        <v>1512</v>
      </c>
      <c r="AA298" s="0" t="s">
        <v>49</v>
      </c>
      <c r="AB298" s="2" t="n">
        <v>41275</v>
      </c>
      <c r="AC298" s="2" t="n">
        <v>41639</v>
      </c>
      <c r="AK298" s="0" t="s">
        <v>50</v>
      </c>
      <c r="AL298" s="0" t="s">
        <v>51</v>
      </c>
      <c r="AM298" s="0" t="s">
        <v>49</v>
      </c>
      <c r="AN298" s="0" t="s">
        <v>49</v>
      </c>
      <c r="AO298" s="0" t="s">
        <v>49</v>
      </c>
      <c r="AP298" s="0" t="s">
        <v>49</v>
      </c>
      <c r="AQ298" s="0" t="s">
        <v>49</v>
      </c>
    </row>
    <row r="299" customFormat="false" ht="15" hidden="false" customHeight="false" outlineLevel="0" collapsed="false">
      <c r="A299" s="0" t="n">
        <v>1731665</v>
      </c>
      <c r="B299" s="0" t="str">
        <f aca="false">RIGHT(O299,LEN(O299)-FIND("actrade-",O299)-7)</f>
        <v>9780192854025</v>
      </c>
      <c r="C299" s="0" t="str">
        <f aca="false">"10.1093/actrade/" &amp; B299 &amp; ".001.0001"</f>
        <v>10.1093/actrade/9780192854025.001.0001</v>
      </c>
      <c r="D299" s="0" t="str">
        <f aca="false">"http://www.veryshortintroductions.com/mobile/view/" &amp; C299 &amp; "/actrade-" &amp; B299</f>
        <v>http://www.veryshortintroductions.com/mobile/view/10.1093/actrade/9780192854025.001.0001/actrade-9780192854025</v>
      </c>
      <c r="E299" s="0" t="s">
        <v>1513</v>
      </c>
      <c r="F299" s="0" t="str">
        <f aca="false">LEFT(E299,FIND(":",E299)-1)</f>
        <v>Medieval Britain</v>
      </c>
      <c r="G299" s="0" t="str">
        <f aca="false">"&lt;a href='http://dx.doi.org/" &amp; C299 &amp; "'&gt;" &amp; LEFT(E299,FIND(":",E299)-1) &amp; "&lt;/a&gt;"</f>
        <v>&lt;a href='http://dx.doi.org/10.1093/actrade/9780192854025.001.0001'&gt;Medieval Britain&lt;/a&gt;</v>
      </c>
      <c r="H299" s="0" t="str">
        <f aca="false">"&lt;a href='http://dx.doi.org/" &amp; C299 &amp; "'&gt;" &amp;"&lt;img src='http://www.veryshortintroductions.com/view/covers/"&amp;B299&amp;".png' class='coverimage' alt='" &amp;E299 &amp; "'/&gt;&lt;/a&gt;"</f>
        <v>&lt;a href='http://dx.doi.org/10.1093/actrade/9780192854025.001.0001'&gt;&lt;img src='http://www.veryshortintroductions.com/view/covers/9780192854025.png' class='coverimage' alt='Medieval Britain: a very short introduction'/&gt;&lt;/a&gt;</v>
      </c>
      <c r="I299" s="0" t="str">
        <f aca="false">"&lt;a href='" &amp; D299 &amp; "'&gt;" &amp; "&lt;img src='https://api.qrserver.com/v1/create-qr-code/?size=300x300&amp;data=" &amp; D299 &amp;"' class='qr'/&gt;&lt;/a&gt;"</f>
        <v>&lt;a href='http://www.veryshortintroductions.com/mobile/view/10.1093/actrade/9780192854025.001.0001/actrade-9780192854025'&gt;&lt;img src='https://api.qrserver.com/v1/create-qr-code/?size=300x300&amp;data=http://www.veryshortintroductions.com/mobile/view/10.1093/actrade/9780192854025.001.0001/actrade-9780192854025' class='qr'/&gt;&lt;/a&gt;</v>
      </c>
      <c r="J299" s="0" t="str">
        <f aca="false">"&lt;tr&gt;&lt;td&gt;" &amp; H299 &amp; "&lt;/td&gt;&lt;td&gt;&lt;small&gt;Very Short Introduction&lt;br/&gt;http://m.veryshortintroductions.com&lt;/small&gt;&lt;br/&gt;&lt;em&gt;ebook&lt;/em&gt;&lt;br/&gt;&lt;br/&gt;" &amp; G299 &amp; "&lt;/td&gt;&lt;td&gt;" &amp; I299 &amp; "&lt;/td&gt;&lt;/tr&gt;"</f>
        <v>&lt;tr&gt;&lt;td&gt;&lt;a href='http://dx.doi.org/10.1093/actrade/9780192854025.001.0001'&gt;&lt;img src='http://www.veryshortintroductions.com/view/covers/9780192854025.png' class='coverimage' alt='Medieval Britain: a very short introduction'/&gt;&lt;/a&gt;&lt;/td&gt;&lt;td&gt;&lt;small&gt;Very Short Introduction&lt;br/&gt;http://m.veryshortintroductions.com&lt;/small&gt;&lt;br/&gt;&lt;em&gt;ebook&lt;/em&gt;&lt;br/&gt;&lt;br/&gt;&lt;a href='http://dx.doi.org/10.1093/actrade/9780192854025.001.0001'&gt;Medieval Britain&lt;/a&gt;&lt;/td&gt;&lt;td&gt;&lt;a href='http://www.veryshortintroductions.com/mobile/view/10.1093/actrade/9780192854025.001.0001/actrade-9780192854025'&gt;&lt;img src='https://api.qrserver.com/v1/create-qr-code/?size=300x300&amp;data=http://www.veryshortintroductions.com/mobile/view/10.1093/actrade/9780192854025.001.0001/actrade-9780192854025' class='qr'/&gt;&lt;/a&gt;&lt;/td&gt;&lt;/tr&gt;</v>
      </c>
      <c r="N299" s="0" t="s">
        <v>44</v>
      </c>
      <c r="O299" s="0" t="s">
        <v>1514</v>
      </c>
      <c r="P299" s="0" t="s">
        <v>1514</v>
      </c>
      <c r="Q299" s="0" t="s">
        <v>46</v>
      </c>
      <c r="S299" s="0" t="s">
        <v>1515</v>
      </c>
      <c r="X299" s="0" t="s">
        <v>1516</v>
      </c>
      <c r="Y299" s="0" t="s">
        <v>1517</v>
      </c>
      <c r="AA299" s="0" t="s">
        <v>49</v>
      </c>
      <c r="AB299" s="2" t="n">
        <v>36526</v>
      </c>
      <c r="AC299" s="2" t="n">
        <v>36891</v>
      </c>
      <c r="AK299" s="0" t="s">
        <v>50</v>
      </c>
      <c r="AL299" s="0" t="s">
        <v>51</v>
      </c>
      <c r="AM299" s="0" t="s">
        <v>49</v>
      </c>
      <c r="AN299" s="0" t="s">
        <v>49</v>
      </c>
      <c r="AO299" s="0" t="s">
        <v>49</v>
      </c>
      <c r="AP299" s="0" t="s">
        <v>49</v>
      </c>
      <c r="AQ299" s="0" t="s">
        <v>49</v>
      </c>
    </row>
    <row r="300" customFormat="false" ht="15" hidden="false" customHeight="false" outlineLevel="0" collapsed="false">
      <c r="A300" s="0" t="n">
        <v>10315107</v>
      </c>
      <c r="B300" s="0" t="str">
        <f aca="false">RIGHT(O300,LEN(O300)-FIND("actrade-",O300)-7)</f>
        <v>9780199668496</v>
      </c>
      <c r="C300" s="0" t="str">
        <f aca="false">"10.1093/actrade/" &amp; B300 &amp; ".001.0001"</f>
        <v>10.1093/actrade/9780199668496.001.0001</v>
      </c>
      <c r="D300" s="0" t="str">
        <f aca="false">"http://www.veryshortintroductions.com/mobile/view/" &amp; C300 &amp; "/actrade-" &amp; B300</f>
        <v>http://www.veryshortintroductions.com/mobile/view/10.1093/actrade/9780199668496.001.0001/actrade-9780199668496</v>
      </c>
      <c r="E300" s="0" t="s">
        <v>1518</v>
      </c>
      <c r="F300" s="0" t="str">
        <f aca="false">LEFT(E300,FIND(":",E300)-1)</f>
        <v>Medieval Literature</v>
      </c>
      <c r="G300" s="0" t="str">
        <f aca="false">"&lt;a href='http://dx.doi.org/" &amp; C300 &amp; "'&gt;" &amp; LEFT(E300,FIND(":",E300)-1) &amp; "&lt;/a&gt;"</f>
        <v>&lt;a href='http://dx.doi.org/10.1093/actrade/9780199668496.001.0001'&gt;Medieval Literature&lt;/a&gt;</v>
      </c>
      <c r="H300" s="0" t="str">
        <f aca="false">"&lt;a href='http://dx.doi.org/" &amp; C300 &amp; "'&gt;" &amp;"&lt;img src='http://www.veryshortintroductions.com/view/covers/"&amp;B300&amp;".png' class='coverimage' alt='" &amp;E300 &amp; "'/&gt;&lt;/a&gt;"</f>
        <v>&lt;a href='http://dx.doi.org/10.1093/actrade/9780199668496.001.0001'&gt;&lt;img src='http://www.veryshortintroductions.com/view/covers/9780199668496.png' class='coverimage' alt='Medieval Literature: A Very Short Introduction'/&gt;&lt;/a&gt;</v>
      </c>
      <c r="I300" s="0" t="str">
        <f aca="false">"&lt;a href='" &amp; D300 &amp; "'&gt;" &amp; "&lt;img src='https://api.qrserver.com/v1/create-qr-code/?size=300x300&amp;data=" &amp; D300 &amp;"' class='qr'/&gt;&lt;/a&gt;"</f>
        <v>&lt;a href='http://www.veryshortintroductions.com/mobile/view/10.1093/actrade/9780199668496.001.0001/actrade-9780199668496'&gt;&lt;img src='https://api.qrserver.com/v1/create-qr-code/?size=300x300&amp;data=http://www.veryshortintroductions.com/mobile/view/10.1093/actrade/9780199668496.001.0001/actrade-9780199668496' class='qr'/&gt;&lt;/a&gt;</v>
      </c>
      <c r="J300" s="0" t="str">
        <f aca="false">"&lt;tr&gt;&lt;td&gt;" &amp; H300 &amp; "&lt;/td&gt;&lt;td&gt;&lt;small&gt;Very Short Introduction&lt;br/&gt;http://m.veryshortintroductions.com&lt;/small&gt;&lt;br/&gt;&lt;em&gt;ebook&lt;/em&gt;&lt;br/&gt;&lt;br/&gt;" &amp; G300 &amp; "&lt;/td&gt;&lt;td&gt;" &amp; I300 &amp; "&lt;/td&gt;&lt;/tr&gt;"</f>
        <v>&lt;tr&gt;&lt;td&gt;&lt;a href='http://dx.doi.org/10.1093/actrade/9780199668496.001.0001'&gt;&lt;img src='http://www.veryshortintroductions.com/view/covers/9780199668496.png' class='coverimage' alt='Medieval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href='http://dx.doi.org/10.1093/actrade/9780199668496.001.0001'&gt;Medieval Literature&lt;/a&gt;&lt;/td&gt;&lt;td&gt;&lt;a href='http://www.veryshortintroductions.com/mobile/view/10.1093/actrade/9780199668496.001.0001/actrade-9780199668496'&gt;&lt;img src='https://api.qrserver.com/v1/create-qr-code/?size=300x300&amp;data=http://www.veryshortintroductions.com/mobile/view/10.1093/actrade/9780199668496.001.0001/actrade-9780199668496' class='qr'/&gt;&lt;/a&gt;&lt;/td&gt;&lt;/tr&gt;</v>
      </c>
      <c r="N300" s="0" t="s">
        <v>44</v>
      </c>
      <c r="O300" s="0" t="s">
        <v>1519</v>
      </c>
      <c r="P300" s="0" t="s">
        <v>1519</v>
      </c>
      <c r="Q300" s="0" t="s">
        <v>46</v>
      </c>
      <c r="S300" s="0" t="s">
        <v>1520</v>
      </c>
      <c r="X300" s="0" t="s">
        <v>1521</v>
      </c>
      <c r="Y300" s="0" t="s">
        <v>1522</v>
      </c>
      <c r="AA300" s="0" t="s">
        <v>49</v>
      </c>
      <c r="AB300" s="2" t="n">
        <v>42005</v>
      </c>
      <c r="AC300" s="2" t="n">
        <v>42369</v>
      </c>
      <c r="AK300" s="0" t="s">
        <v>50</v>
      </c>
      <c r="AL300" s="0" t="s">
        <v>51</v>
      </c>
      <c r="AM300" s="0" t="s">
        <v>49</v>
      </c>
      <c r="AN300" s="0" t="s">
        <v>49</v>
      </c>
      <c r="AO300" s="0" t="s">
        <v>49</v>
      </c>
      <c r="AP300" s="0" t="s">
        <v>49</v>
      </c>
      <c r="AQ300" s="0" t="s">
        <v>49</v>
      </c>
    </row>
    <row r="301" customFormat="false" ht="15" hidden="false" customHeight="false" outlineLevel="0" collapsed="false">
      <c r="A301" s="0" t="n">
        <v>10315140</v>
      </c>
      <c r="B301" s="0" t="str">
        <f aca="false">RIGHT(O301,LEN(O301)-FIND("actrade-",O301)-7)</f>
        <v>9780199663224</v>
      </c>
      <c r="C301" s="0" t="str">
        <f aca="false">"10.1093/actrade/" &amp; B301 &amp; ".001.0001"</f>
        <v>10.1093/actrade/9780199663224.001.0001</v>
      </c>
      <c r="D301" s="0" t="str">
        <f aca="false">"http://www.veryshortintroductions.com/mobile/view/" &amp; C301 &amp; "/actrade-" &amp; B301</f>
        <v>http://www.veryshortintroductions.com/mobile/view/10.1093/actrade/9780199663224.001.0001/actrade-9780199663224</v>
      </c>
      <c r="E301" s="0" t="s">
        <v>1523</v>
      </c>
      <c r="F301" s="0" t="str">
        <f aca="false">LEFT(E301,FIND(":",E301)-1)</f>
        <v>Medieval Philosophy</v>
      </c>
      <c r="G301" s="0" t="str">
        <f aca="false">"&lt;a href='http://dx.doi.org/" &amp; C301 &amp; "'&gt;" &amp; LEFT(E301,FIND(":",E301)-1) &amp; "&lt;/a&gt;"</f>
        <v>&lt;a href='http://dx.doi.org/10.1093/actrade/9780199663224.001.0001'&gt;Medieval Philosophy&lt;/a&gt;</v>
      </c>
      <c r="H301" s="0" t="str">
        <f aca="false">"&lt;a href='http://dx.doi.org/" &amp; C301 &amp; "'&gt;" &amp;"&lt;img src='http://www.veryshortintroductions.com/view/covers/"&amp;B301&amp;".png' class='coverimage' alt='" &amp;E301 &amp; "'/&gt;&lt;/a&gt;"</f>
        <v>&lt;a href='http://dx.doi.org/10.1093/actrade/9780199663224.001.0001'&gt;&lt;img src='http://www.veryshortintroductions.com/view/covers/9780199663224.png' class='coverimage' alt='Medieval Philosophy: A Very Short Introduction'/&gt;&lt;/a&gt;</v>
      </c>
      <c r="I301" s="0" t="str">
        <f aca="false">"&lt;a href='" &amp; D301 &amp; "'&gt;" &amp; "&lt;img src='https://api.qrserver.com/v1/create-qr-code/?size=300x300&amp;data=" &amp; D301 &amp;"' class='qr'/&gt;&lt;/a&gt;"</f>
        <v>&lt;a href='http://www.veryshortintroductions.com/mobile/view/10.1093/actrade/9780199663224.001.0001/actrade-9780199663224'&gt;&lt;img src='https://api.qrserver.com/v1/create-qr-code/?size=300x300&amp;data=http://www.veryshortintroductions.com/mobile/view/10.1093/actrade/9780199663224.001.0001/actrade-9780199663224' class='qr'/&gt;&lt;/a&gt;</v>
      </c>
      <c r="J301" s="0" t="str">
        <f aca="false">"&lt;tr&gt;&lt;td&gt;" &amp; H301 &amp; "&lt;/td&gt;&lt;td&gt;&lt;small&gt;Very Short Introduction&lt;br/&gt;http://m.veryshortintroductions.com&lt;/small&gt;&lt;br/&gt;&lt;em&gt;ebook&lt;/em&gt;&lt;br/&gt;&lt;br/&gt;" &amp; G301 &amp; "&lt;/td&gt;&lt;td&gt;" &amp; I301 &amp; "&lt;/td&gt;&lt;/tr&gt;"</f>
        <v>&lt;tr&gt;&lt;td&gt;&lt;a href='http://dx.doi.org/10.1093/actrade/9780199663224.001.0001'&gt;&lt;img src='http://www.veryshortintroductions.com/view/covers/9780199663224.png' class='coverimage' alt='Medieval Philosophy: A Very Short Introduction'/&gt;&lt;/a&gt;&lt;/td&gt;&lt;td&gt;&lt;small&gt;Very Short Introduction&lt;br/&gt;http://m.veryshortintroductions.com&lt;/small&gt;&lt;br/&gt;&lt;em&gt;ebook&lt;/em&gt;&lt;br/&gt;&lt;br/&gt;&lt;a href='http://dx.doi.org/10.1093/actrade/9780199663224.001.0001'&gt;Medieval Philosophy&lt;/a&gt;&lt;/td&gt;&lt;td&gt;&lt;a href='http://www.veryshortintroductions.com/mobile/view/10.1093/actrade/9780199663224.001.0001/actrade-9780199663224'&gt;&lt;img src='https://api.qrserver.com/v1/create-qr-code/?size=300x300&amp;data=http://www.veryshortintroductions.com/mobile/view/10.1093/actrade/9780199663224.001.0001/actrade-9780199663224' class='qr'/&gt;&lt;/a&gt;&lt;/td&gt;&lt;/tr&gt;</v>
      </c>
      <c r="N301" s="0" t="s">
        <v>44</v>
      </c>
      <c r="O301" s="0" t="s">
        <v>1524</v>
      </c>
      <c r="P301" s="0" t="s">
        <v>1524</v>
      </c>
      <c r="Q301" s="0" t="s">
        <v>46</v>
      </c>
      <c r="S301" s="0" t="s">
        <v>1525</v>
      </c>
      <c r="X301" s="0" t="s">
        <v>1526</v>
      </c>
      <c r="Y301" s="0" t="s">
        <v>1527</v>
      </c>
      <c r="AA301" s="0" t="s">
        <v>49</v>
      </c>
      <c r="AB301" s="2" t="n">
        <v>42370</v>
      </c>
      <c r="AC301" s="2" t="n">
        <v>42735</v>
      </c>
      <c r="AK301" s="0" t="s">
        <v>50</v>
      </c>
      <c r="AL301" s="0" t="s">
        <v>51</v>
      </c>
      <c r="AM301" s="0" t="s">
        <v>49</v>
      </c>
      <c r="AN301" s="0" t="s">
        <v>49</v>
      </c>
      <c r="AO301" s="0" t="s">
        <v>49</v>
      </c>
      <c r="AP301" s="0" t="s">
        <v>49</v>
      </c>
      <c r="AQ301" s="0" t="s">
        <v>49</v>
      </c>
    </row>
    <row r="302" customFormat="false" ht="15" hidden="false" customHeight="false" outlineLevel="0" collapsed="false">
      <c r="A302" s="0" t="n">
        <v>1068946</v>
      </c>
      <c r="B302" s="0" t="str">
        <f aca="false">RIGHT(O302,LEN(O302)-FIND("actrade-",O302)-7)</f>
        <v>9780192806758</v>
      </c>
      <c r="C302" s="0" t="str">
        <f aca="false">"10.1093/actrade/" &amp; B302 &amp; ".001.0001"</f>
        <v>10.1093/actrade/9780192806758.001.0001</v>
      </c>
      <c r="D302" s="0" t="str">
        <f aca="false">"http://www.veryshortintroductions.com/mobile/view/" &amp; C302 &amp; "/actrade-" &amp; B302</f>
        <v>http://www.veryshortintroductions.com/mobile/view/10.1093/actrade/9780192806758.001.0001/actrade-9780192806758</v>
      </c>
      <c r="E302" s="0" t="s">
        <v>1528</v>
      </c>
      <c r="F302" s="0" t="str">
        <f aca="false">LEFT(E302,FIND(":",E302)-1)</f>
        <v>Memory</v>
      </c>
      <c r="G302" s="0" t="str">
        <f aca="false">"&lt;a href='http://dx.doi.org/" &amp; C302 &amp; "'&gt;" &amp; LEFT(E302,FIND(":",E302)-1) &amp; "&lt;/a&gt;"</f>
        <v>&lt;a href='http://dx.doi.org/10.1093/actrade/9780192806758.001.0001'&gt;Memory&lt;/a&gt;</v>
      </c>
      <c r="H302" s="0" t="str">
        <f aca="false">"&lt;a href='http://dx.doi.org/" &amp; C302 &amp; "'&gt;" &amp;"&lt;img src='http://www.veryshortintroductions.com/view/covers/"&amp;B302&amp;".png' class='coverimage' alt='" &amp;E302 &amp; "'/&gt;&lt;/a&gt;"</f>
        <v>&lt;a href='http://dx.doi.org/10.1093/actrade/9780192806758.001.0001'&gt;&lt;img src='http://www.veryshortintroductions.com/view/covers/9780192806758.png' class='coverimage' alt='Memory: A Very Short Introduction (Very short introductions)'/&gt;&lt;/a&gt;</v>
      </c>
      <c r="I302" s="0" t="str">
        <f aca="false">"&lt;a href='" &amp; D302 &amp; "'&gt;" &amp; "&lt;img src='https://api.qrserver.com/v1/create-qr-code/?size=300x300&amp;data=" &amp; D302 &amp;"' class='qr'/&gt;&lt;/a&gt;"</f>
        <v>&lt;a href='http://www.veryshortintroductions.com/mobile/view/10.1093/actrade/9780192806758.001.0001/actrade-9780192806758'&gt;&lt;img src='https://api.qrserver.com/v1/create-qr-code/?size=300x300&amp;data=http://www.veryshortintroductions.com/mobile/view/10.1093/actrade/9780192806758.001.0001/actrade-9780192806758' class='qr'/&gt;&lt;/a&gt;</v>
      </c>
      <c r="J302" s="0" t="str">
        <f aca="false">"&lt;tr&gt;&lt;td&gt;" &amp; H302 &amp; "&lt;/td&gt;&lt;td&gt;&lt;small&gt;Very Short Introduction&lt;br/&gt;http://m.veryshortintroductions.com&lt;/small&gt;&lt;br/&gt;&lt;em&gt;ebook&lt;/em&gt;&lt;br/&gt;&lt;br/&gt;" &amp; G302 &amp; "&lt;/td&gt;&lt;td&gt;" &amp; I302 &amp; "&lt;/td&gt;&lt;/tr&gt;"</f>
        <v>&lt;tr&gt;&lt;td&gt;&lt;a href='http://dx.doi.org/10.1093/actrade/9780192806758.001.0001'&gt;&lt;img src='http://www.veryshortintroductions.com/view/covers/9780192806758.png' class='coverimage' alt='Memory: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href='http://dx.doi.org/10.1093/actrade/9780192806758.001.0001'&gt;Memory&lt;/a&gt;&lt;/td&gt;&lt;td&gt;&lt;a href='http://www.veryshortintroductions.com/mobile/view/10.1093/actrade/9780192806758.001.0001/actrade-9780192806758'&gt;&lt;img src='https://api.qrserver.com/v1/create-qr-code/?size=300x300&amp;data=http://www.veryshortintroductions.com/mobile/view/10.1093/actrade/9780192806758.001.0001/actrade-9780192806758' class='qr'/&gt;&lt;/a&gt;&lt;/td&gt;&lt;/tr&gt;</v>
      </c>
      <c r="N302" s="0" t="s">
        <v>44</v>
      </c>
      <c r="O302" s="0" t="s">
        <v>1529</v>
      </c>
      <c r="P302" s="0" t="s">
        <v>1529</v>
      </c>
      <c r="Q302" s="0" t="s">
        <v>46</v>
      </c>
      <c r="S302" s="0" t="s">
        <v>1530</v>
      </c>
      <c r="X302" s="0" t="s">
        <v>1531</v>
      </c>
      <c r="Y302" s="0" t="s">
        <v>1532</v>
      </c>
      <c r="AA302" s="0" t="s">
        <v>49</v>
      </c>
      <c r="AB302" s="2" t="n">
        <v>39448</v>
      </c>
      <c r="AC302" s="2" t="n">
        <v>39813</v>
      </c>
      <c r="AJ302" s="0" t="s">
        <v>1533</v>
      </c>
      <c r="AK302" s="0" t="s">
        <v>50</v>
      </c>
      <c r="AL302" s="0" t="s">
        <v>51</v>
      </c>
      <c r="AM302" s="0" t="s">
        <v>49</v>
      </c>
      <c r="AN302" s="0" t="s">
        <v>49</v>
      </c>
      <c r="AO302" s="0" t="s">
        <v>49</v>
      </c>
      <c r="AP302" s="0" t="s">
        <v>49</v>
      </c>
      <c r="AQ302" s="0" t="s">
        <v>49</v>
      </c>
    </row>
    <row r="303" customFormat="false" ht="15" hidden="false" customHeight="false" outlineLevel="0" collapsed="false">
      <c r="A303" s="0" t="n">
        <v>3093065</v>
      </c>
      <c r="B303" s="0" t="str">
        <f aca="false">RIGHT(O303,LEN(O303)-FIND("actrade-",O303)-7)</f>
        <v>9780199657124</v>
      </c>
      <c r="C303" s="0" t="str">
        <f aca="false">"10.1093/actrade/" &amp; B303 &amp; ".001.0001"</f>
        <v>10.1093/actrade/9780199657124.001.0001</v>
      </c>
      <c r="D303" s="0" t="str">
        <f aca="false">"http://www.veryshortintroductions.com/mobile/view/" &amp; C303 &amp; "/actrade-" &amp; B303</f>
        <v>http://www.veryshortintroductions.com/mobile/view/10.1093/actrade/9780199657124.001.0001/actrade-9780199657124</v>
      </c>
      <c r="E303" s="0" t="s">
        <v>1534</v>
      </c>
      <c r="F303" s="0" t="str">
        <f aca="false">LEFT(E303,FIND(":",E303)-1)</f>
        <v>Metaphysics</v>
      </c>
      <c r="G303" s="0" t="str">
        <f aca="false">"&lt;a href='http://dx.doi.org/" &amp; C303 &amp; "'&gt;" &amp; LEFT(E303,FIND(":",E303)-1) &amp; "&lt;/a&gt;"</f>
        <v>&lt;a href='http://dx.doi.org/10.1093/actrade/9780199657124.001.0001'&gt;Metaphysics&lt;/a&gt;</v>
      </c>
      <c r="H303" s="0" t="str">
        <f aca="false">"&lt;a href='http://dx.doi.org/" &amp; C303 &amp; "'&gt;" &amp;"&lt;img src='http://www.veryshortintroductions.com/view/covers/"&amp;B303&amp;".png' class='coverimage' alt='" &amp;E303 &amp; "'/&gt;&lt;/a&gt;"</f>
        <v>&lt;a href='http://dx.doi.org/10.1093/actrade/9780199657124.001.0001'&gt;&lt;img src='http://www.veryshortintroductions.com/view/covers/9780199657124.png' class='coverimage' alt='Metaphysics: a very short introduction'/&gt;&lt;/a&gt;</v>
      </c>
      <c r="I303" s="0" t="str">
        <f aca="false">"&lt;a href='" &amp; D303 &amp; "'&gt;" &amp; "&lt;img src='https://api.qrserver.com/v1/create-qr-code/?size=300x300&amp;data=" &amp; D303 &amp;"' class='qr'/&gt;&lt;/a&gt;"</f>
        <v>&lt;a href='http://www.veryshortintroductions.com/mobile/view/10.1093/actrade/9780199657124.001.0001/actrade-9780199657124'&gt;&lt;img src='https://api.qrserver.com/v1/create-qr-code/?size=300x300&amp;data=http://www.veryshortintroductions.com/mobile/view/10.1093/actrade/9780199657124.001.0001/actrade-9780199657124' class='qr'/&gt;&lt;/a&gt;</v>
      </c>
      <c r="J303" s="0" t="str">
        <f aca="false">"&lt;tr&gt;&lt;td&gt;" &amp; H303 &amp; "&lt;/td&gt;&lt;td&gt;&lt;small&gt;Very Short Introduction&lt;br/&gt;http://m.veryshortintroductions.com&lt;/small&gt;&lt;br/&gt;&lt;em&gt;ebook&lt;/em&gt;&lt;br/&gt;&lt;br/&gt;" &amp; G303 &amp; "&lt;/td&gt;&lt;td&gt;" &amp; I303 &amp; "&lt;/td&gt;&lt;/tr&gt;"</f>
        <v>&lt;tr&gt;&lt;td&gt;&lt;a href='http://dx.doi.org/10.1093/actrade/9780199657124.001.0001'&gt;&lt;img src='http://www.veryshortintroductions.com/view/covers/9780199657124.png' class='coverimage' alt='Metaphysics: a very short introduction'/&gt;&lt;/a&gt;&lt;/td&gt;&lt;td&gt;&lt;small&gt;Very Short Introduction&lt;br/&gt;http://m.veryshortintroductions.com&lt;/small&gt;&lt;br/&gt;&lt;em&gt;ebook&lt;/em&gt;&lt;br/&gt;&lt;br/&gt;&lt;a href='http://dx.doi.org/10.1093/actrade/9780199657124.001.0001'&gt;Metaphysics&lt;/a&gt;&lt;/td&gt;&lt;td&gt;&lt;a href='http://www.veryshortintroductions.com/mobile/view/10.1093/actrade/9780199657124.001.0001/actrade-9780199657124'&gt;&lt;img src='https://api.qrserver.com/v1/create-qr-code/?size=300x300&amp;data=http://www.veryshortintroductions.com/mobile/view/10.1093/actrade/9780199657124.001.0001/actrade-9780199657124' class='qr'/&gt;&lt;/a&gt;&lt;/td&gt;&lt;/tr&gt;</v>
      </c>
      <c r="N303" s="0" t="s">
        <v>44</v>
      </c>
      <c r="O303" s="0" t="s">
        <v>1535</v>
      </c>
      <c r="P303" s="0" t="s">
        <v>1535</v>
      </c>
      <c r="Q303" s="0" t="s">
        <v>46</v>
      </c>
      <c r="S303" s="0" t="s">
        <v>1536</v>
      </c>
      <c r="Y303" s="0" t="s">
        <v>1537</v>
      </c>
      <c r="AA303" s="0" t="s">
        <v>49</v>
      </c>
      <c r="AB303" s="2" t="n">
        <v>40909</v>
      </c>
      <c r="AC303" s="2" t="n">
        <v>41274</v>
      </c>
      <c r="AK303" s="0" t="s">
        <v>50</v>
      </c>
      <c r="AL303" s="0" t="s">
        <v>51</v>
      </c>
      <c r="AM303" s="0" t="s">
        <v>49</v>
      </c>
      <c r="AN303" s="0" t="s">
        <v>49</v>
      </c>
      <c r="AO303" s="0" t="s">
        <v>49</v>
      </c>
      <c r="AP303" s="0" t="s">
        <v>49</v>
      </c>
      <c r="AQ303" s="0" t="s">
        <v>49</v>
      </c>
    </row>
    <row r="304" customFormat="false" ht="15" hidden="false" customHeight="false" outlineLevel="0" collapsed="false">
      <c r="A304" s="0" t="n">
        <v>3093091</v>
      </c>
      <c r="B304" s="0" t="str">
        <f aca="false">RIGHT(O304,LEN(O304)-FIND("actrade-",O304)-7)</f>
        <v>9780199574315</v>
      </c>
      <c r="C304" s="0" t="str">
        <f aca="false">"10.1093/actrade/" &amp; B304 &amp; ".001.0001"</f>
        <v>10.1093/actrade/9780199574315.001.0001</v>
      </c>
      <c r="D304" s="0" t="str">
        <f aca="false">"http://www.veryshortintroductions.com/mobile/view/" &amp; C304 &amp; "/actrade-" &amp; B304</f>
        <v>http://www.veryshortintroductions.com/mobile/view/10.1093/actrade/9780199574315.001.0001/actrade-9780199574315</v>
      </c>
      <c r="E304" s="0" t="s">
        <v>1538</v>
      </c>
      <c r="F304" s="0" t="str">
        <f aca="false">LEFT(E304,FIND(":",E304)-1)</f>
        <v>Michael Faraday</v>
      </c>
      <c r="G304" s="0" t="str">
        <f aca="false">"&lt;a href='http://dx.doi.org/" &amp; C304 &amp; "'&gt;" &amp; LEFT(E304,FIND(":",E304)-1) &amp; "&lt;/a&gt;"</f>
        <v>&lt;a href='http://dx.doi.org/10.1093/actrade/9780199574315.001.0001'&gt;Michael Faraday&lt;/a&gt;</v>
      </c>
      <c r="H304" s="0" t="str">
        <f aca="false">"&lt;a href='http://dx.doi.org/" &amp; C304 &amp; "'&gt;" &amp;"&lt;img src='http://www.veryshortintroductions.com/view/covers/"&amp;B304&amp;".png' class='coverimage' alt='" &amp;E304 &amp; "'/&gt;&lt;/a&gt;"</f>
        <v>&lt;a href='http://dx.doi.org/10.1093/actrade/9780199574315.001.0001'&gt;&lt;img src='http://www.veryshortintroductions.com/view/covers/9780199574315.png' class='coverimage' alt='Michael Faraday: a very short introduction'/&gt;&lt;/a&gt;</v>
      </c>
      <c r="I304" s="0" t="str">
        <f aca="false">"&lt;a href='" &amp; D304 &amp; "'&gt;" &amp; "&lt;img src='https://api.qrserver.com/v1/create-qr-code/?size=300x300&amp;data=" &amp; D304 &amp;"' class='qr'/&gt;&lt;/a&gt;"</f>
        <v>&lt;a href='http://www.veryshortintroductions.com/mobile/view/10.1093/actrade/9780199574315.001.0001/actrade-9780199574315'&gt;&lt;img src='https://api.qrserver.com/v1/create-qr-code/?size=300x300&amp;data=http://www.veryshortintroductions.com/mobile/view/10.1093/actrade/9780199574315.001.0001/actrade-9780199574315' class='qr'/&gt;&lt;/a&gt;</v>
      </c>
      <c r="J304" s="0" t="str">
        <f aca="false">"&lt;tr&gt;&lt;td&gt;" &amp; H304 &amp; "&lt;/td&gt;&lt;td&gt;&lt;small&gt;Very Short Introduction&lt;br/&gt;http://m.veryshortintroductions.com&lt;/small&gt;&lt;br/&gt;&lt;em&gt;ebook&lt;/em&gt;&lt;br/&gt;&lt;br/&gt;" &amp; G304 &amp; "&lt;/td&gt;&lt;td&gt;" &amp; I304 &amp; "&lt;/td&gt;&lt;/tr&gt;"</f>
        <v>&lt;tr&gt;&lt;td&gt;&lt;a href='http://dx.doi.org/10.1093/actrade/9780199574315.001.0001'&gt;&lt;img src='http://www.veryshortintroductions.com/view/covers/9780199574315.png' class='coverimage' alt='Michael Faraday: a very short introduction'/&gt;&lt;/a&gt;&lt;/td&gt;&lt;td&gt;&lt;small&gt;Very Short Introduction&lt;br/&gt;http://m.veryshortintroductions.com&lt;/small&gt;&lt;br/&gt;&lt;em&gt;ebook&lt;/em&gt;&lt;br/&gt;&lt;br/&gt;&lt;a href='http://dx.doi.org/10.1093/actrade/9780199574315.001.0001'&gt;Michael Faraday&lt;/a&gt;&lt;/td&gt;&lt;td&gt;&lt;a href='http://www.veryshortintroductions.com/mobile/view/10.1093/actrade/9780199574315.001.0001/actrade-9780199574315'&gt;&lt;img src='https://api.qrserver.com/v1/create-qr-code/?size=300x300&amp;data=http://www.veryshortintroductions.com/mobile/view/10.1093/actrade/9780199574315.001.0001/actrade-9780199574315' class='qr'/&gt;&lt;/a&gt;&lt;/td&gt;&lt;/tr&gt;</v>
      </c>
      <c r="N304" s="0" t="s">
        <v>44</v>
      </c>
      <c r="O304" s="0" t="s">
        <v>1539</v>
      </c>
      <c r="P304" s="0" t="s">
        <v>1539</v>
      </c>
      <c r="Q304" s="0" t="s">
        <v>46</v>
      </c>
      <c r="S304" s="0" t="s">
        <v>1540</v>
      </c>
      <c r="Y304" s="0" t="s">
        <v>1541</v>
      </c>
      <c r="AA304" s="0" t="s">
        <v>49</v>
      </c>
      <c r="AB304" s="2" t="n">
        <v>40179</v>
      </c>
      <c r="AC304" s="2" t="n">
        <v>40543</v>
      </c>
      <c r="AK304" s="0" t="s">
        <v>50</v>
      </c>
      <c r="AL304" s="0" t="s">
        <v>51</v>
      </c>
      <c r="AM304" s="0" t="s">
        <v>49</v>
      </c>
      <c r="AN304" s="0" t="s">
        <v>49</v>
      </c>
      <c r="AO304" s="0" t="s">
        <v>49</v>
      </c>
      <c r="AP304" s="0" t="s">
        <v>49</v>
      </c>
      <c r="AQ304" s="0" t="s">
        <v>49</v>
      </c>
    </row>
    <row r="305" customFormat="false" ht="15" hidden="false" customHeight="false" outlineLevel="0" collapsed="false">
      <c r="A305" s="0" t="n">
        <v>4412473</v>
      </c>
      <c r="B305" s="0" t="str">
        <f aca="false">RIGHT(O305,LEN(O305)-FIND("actrade-",O305)-7)</f>
        <v>9780199681686</v>
      </c>
      <c r="C305" s="0" t="str">
        <f aca="false">"10.1093/actrade/" &amp; B305 &amp; ".001.0001"</f>
        <v>10.1093/actrade/9780199681686.001.0001</v>
      </c>
      <c r="D305" s="0" t="str">
        <f aca="false">"http://www.veryshortintroductions.com/mobile/view/" &amp; C305 &amp; "/actrade-" &amp; B305</f>
        <v>http://www.veryshortintroductions.com/mobile/view/10.1093/actrade/9780199681686.001.0001/actrade-9780199681686</v>
      </c>
      <c r="E305" s="0" t="s">
        <v>1542</v>
      </c>
      <c r="F305" s="0" t="str">
        <f aca="false">LEFT(E305,FIND(":",E305)-1)</f>
        <v>Microbiology</v>
      </c>
      <c r="G305" s="0" t="str">
        <f aca="false">"&lt;a href='http://dx.doi.org/" &amp; C305 &amp; "'&gt;" &amp; LEFT(E305,FIND(":",E305)-1) &amp; "&lt;/a&gt;"</f>
        <v>&lt;a href='http://dx.doi.org/10.1093/actrade/9780199681686.001.0001'&gt;Microbiology&lt;/a&gt;</v>
      </c>
      <c r="H305" s="0" t="str">
        <f aca="false">"&lt;a href='http://dx.doi.org/" &amp; C305 &amp; "'&gt;" &amp;"&lt;img src='http://www.veryshortintroductions.com/view/covers/"&amp;B305&amp;".png' class='coverimage' alt='" &amp;E305 &amp; "'/&gt;&lt;/a&gt;"</f>
        <v>&lt;a href='http://dx.doi.org/10.1093/actrade/9780199681686.001.0001'&gt;&lt;img src='http://www.veryshortintroductions.com/view/covers/9780199681686.png' class='coverimage' alt='Microbiology: a very short introduction'/&gt;&lt;/a&gt;</v>
      </c>
      <c r="I305" s="0" t="str">
        <f aca="false">"&lt;a href='" &amp; D305 &amp; "'&gt;" &amp; "&lt;img src='https://api.qrserver.com/v1/create-qr-code/?size=300x300&amp;data=" &amp; D305 &amp;"' class='qr'/&gt;&lt;/a&gt;"</f>
        <v>&lt;a href='http://www.veryshortintroductions.com/mobile/view/10.1093/actrade/9780199681686.001.0001/actrade-9780199681686'&gt;&lt;img src='https://api.qrserver.com/v1/create-qr-code/?size=300x300&amp;data=http://www.veryshortintroductions.com/mobile/view/10.1093/actrade/9780199681686.001.0001/actrade-9780199681686' class='qr'/&gt;&lt;/a&gt;</v>
      </c>
      <c r="J305" s="0" t="str">
        <f aca="false">"&lt;tr&gt;&lt;td&gt;" &amp; H305 &amp; "&lt;/td&gt;&lt;td&gt;&lt;small&gt;Very Short Introduction&lt;br/&gt;http://m.veryshortintroductions.com&lt;/small&gt;&lt;br/&gt;&lt;em&gt;ebook&lt;/em&gt;&lt;br/&gt;&lt;br/&gt;" &amp; G305 &amp; "&lt;/td&gt;&lt;td&gt;" &amp; I305 &amp; "&lt;/td&gt;&lt;/tr&gt;"</f>
        <v>&lt;tr&gt;&lt;td&gt;&lt;a href='http://dx.doi.org/10.1093/actrade/9780199681686.001.0001'&gt;&lt;img src='http://www.veryshortintroductions.com/view/covers/9780199681686.png' class='coverimage' alt='Microbiology: a very short introduction'/&gt;&lt;/a&gt;&lt;/td&gt;&lt;td&gt;&lt;small&gt;Very Short Introduction&lt;br/&gt;http://m.veryshortintroductions.com&lt;/small&gt;&lt;br/&gt;&lt;em&gt;ebook&lt;/em&gt;&lt;br/&gt;&lt;br/&gt;&lt;a href='http://dx.doi.org/10.1093/actrade/9780199681686.001.0001'&gt;Microbiology&lt;/a&gt;&lt;/td&gt;&lt;td&gt;&lt;a href='http://www.veryshortintroductions.com/mobile/view/10.1093/actrade/9780199681686.001.0001/actrade-9780199681686'&gt;&lt;img src='https://api.qrserver.com/v1/create-qr-code/?size=300x300&amp;data=http://www.veryshortintroductions.com/mobile/view/10.1093/actrade/9780199681686.001.0001/actrade-9780199681686' class='qr'/&gt;&lt;/a&gt;&lt;/td&gt;&lt;/tr&gt;</v>
      </c>
      <c r="N305" s="0" t="s">
        <v>44</v>
      </c>
      <c r="O305" s="0" t="s">
        <v>1543</v>
      </c>
      <c r="P305" s="0" t="s">
        <v>1543</v>
      </c>
      <c r="Q305" s="0" t="s">
        <v>46</v>
      </c>
      <c r="S305" s="0" t="s">
        <v>992</v>
      </c>
      <c r="X305" s="0" t="s">
        <v>1544</v>
      </c>
      <c r="Y305" s="0" t="s">
        <v>1545</v>
      </c>
      <c r="AA305" s="0" t="s">
        <v>49</v>
      </c>
      <c r="AB305" s="2" t="n">
        <v>41640</v>
      </c>
      <c r="AC305" s="2" t="n">
        <v>42004</v>
      </c>
      <c r="AK305" s="0" t="s">
        <v>50</v>
      </c>
      <c r="AL305" s="0" t="s">
        <v>51</v>
      </c>
      <c r="AM305" s="0" t="s">
        <v>49</v>
      </c>
      <c r="AN305" s="0" t="s">
        <v>49</v>
      </c>
      <c r="AO305" s="0" t="s">
        <v>49</v>
      </c>
      <c r="AP305" s="0" t="s">
        <v>49</v>
      </c>
      <c r="AQ305" s="0" t="s">
        <v>49</v>
      </c>
    </row>
    <row r="306" customFormat="false" ht="15" hidden="false" customHeight="false" outlineLevel="0" collapsed="false">
      <c r="A306" s="0" t="n">
        <v>3093057</v>
      </c>
      <c r="B306" s="0" t="str">
        <f aca="false">RIGHT(O306,LEN(O306)-FIND("actrade-",O306)-7)</f>
        <v>9780199689378</v>
      </c>
      <c r="C306" s="0" t="str">
        <f aca="false">"10.1093/actrade/" &amp; B306 &amp; ".001.0001"</f>
        <v>10.1093/actrade/9780199689378.001.0001</v>
      </c>
      <c r="D306" s="0" t="str">
        <f aca="false">"http://www.veryshortintroductions.com/mobile/view/" &amp; C306 &amp; "/actrade-" &amp; B306</f>
        <v>http://www.veryshortintroductions.com/mobile/view/10.1093/actrade/9780199689378.001.0001/actrade-9780199689378</v>
      </c>
      <c r="E306" s="0" t="s">
        <v>1546</v>
      </c>
      <c r="F306" s="0" t="str">
        <f aca="false">LEFT(E306,FIND(":",E306)-1)</f>
        <v>Microeconomics  </v>
      </c>
      <c r="G306" s="0" t="str">
        <f aca="false">"&lt;a href='http://dx.doi.org/" &amp; C306 &amp; "'&gt;" &amp; LEFT(E306,FIND(":",E306)-1) &amp; "&lt;/a&gt;"</f>
        <v>&lt;a href='http://dx.doi.org/10.1093/actrade/9780199689378.001.0001'&gt;Microeconomics  &lt;/a&gt;</v>
      </c>
      <c r="H306" s="0" t="str">
        <f aca="false">"&lt;a href='http://dx.doi.org/" &amp; C306 &amp; "'&gt;" &amp;"&lt;img src='http://www.veryshortintroductions.com/view/covers/"&amp;B306&amp;".png' class='coverimage' alt='" &amp;E306 &amp; "'/&gt;&lt;/a&gt;"</f>
        <v>&lt;a href='http://dx.doi.org/10.1093/actrade/9780199689378.001.0001'&gt;&lt;img src='http://www.veryshortintroductions.com/view/covers/9780199689378.png' class='coverimage' alt='Microeconomics  : a very short introduction'/&gt;&lt;/a&gt;</v>
      </c>
      <c r="I306" s="0" t="str">
        <f aca="false">"&lt;a href='" &amp; D306 &amp; "'&gt;" &amp; "&lt;img src='https://api.qrserver.com/v1/create-qr-code/?size=300x300&amp;data=" &amp; D306 &amp;"' class='qr'/&gt;&lt;/a&gt;"</f>
        <v>&lt;a href='http://www.veryshortintroductions.com/mobile/view/10.1093/actrade/9780199689378.001.0001/actrade-9780199689378'&gt;&lt;img src='https://api.qrserver.com/v1/create-qr-code/?size=300x300&amp;data=http://www.veryshortintroductions.com/mobile/view/10.1093/actrade/9780199689378.001.0001/actrade-9780199689378' class='qr'/&gt;&lt;/a&gt;</v>
      </c>
      <c r="J306" s="0" t="str">
        <f aca="false">"&lt;tr&gt;&lt;td&gt;" &amp; H306 &amp; "&lt;/td&gt;&lt;td&gt;&lt;small&gt;Very Short Introduction&lt;br/&gt;http://m.veryshortintroductions.com&lt;/small&gt;&lt;br/&gt;&lt;em&gt;ebook&lt;/em&gt;&lt;br/&gt;&lt;br/&gt;" &amp; G306 &amp; "&lt;/td&gt;&lt;td&gt;" &amp; I306 &amp; "&lt;/td&gt;&lt;/tr&gt;"</f>
        <v>&lt;tr&gt;&lt;td&gt;&lt;a href='http://dx.doi.org/10.1093/actrade/9780199689378.001.0001'&gt;&lt;img src='http://www.veryshortintroductions.com/view/covers/9780199689378.png' class='coverimage' alt='Microeconomics  : a very short introduction'/&gt;&lt;/a&gt;&lt;/td&gt;&lt;td&gt;&lt;small&gt;Very Short Introduction&lt;br/&gt;http://m.veryshortintroductions.com&lt;/small&gt;&lt;br/&gt;&lt;em&gt;ebook&lt;/em&gt;&lt;br/&gt;&lt;br/&gt;&lt;a href='http://dx.doi.org/10.1093/actrade/9780199689378.001.0001'&gt;Microeconomics  &lt;/a&gt;&lt;/td&gt;&lt;td&gt;&lt;a href='http://www.veryshortintroductions.com/mobile/view/10.1093/actrade/9780199689378.001.0001/actrade-9780199689378'&gt;&lt;img src='https://api.qrserver.com/v1/create-qr-code/?size=300x300&amp;data=http://www.veryshortintroductions.com/mobile/view/10.1093/actrade/9780199689378.001.0001/actrade-9780199689378' class='qr'/&gt;&lt;/a&gt;&lt;/td&gt;&lt;/tr&gt;</v>
      </c>
      <c r="N306" s="0" t="s">
        <v>44</v>
      </c>
      <c r="O306" s="0" t="s">
        <v>1547</v>
      </c>
      <c r="P306" s="0" t="s">
        <v>1547</v>
      </c>
      <c r="Q306" s="0" t="s">
        <v>46</v>
      </c>
      <c r="S306" s="0" t="s">
        <v>1548</v>
      </c>
      <c r="Y306" s="0" t="s">
        <v>1549</v>
      </c>
      <c r="AA306" s="0" t="s">
        <v>49</v>
      </c>
      <c r="AB306" s="2" t="n">
        <v>41640</v>
      </c>
      <c r="AC306" s="2" t="n">
        <v>42004</v>
      </c>
      <c r="AK306" s="0" t="s">
        <v>50</v>
      </c>
      <c r="AL306" s="0" t="s">
        <v>51</v>
      </c>
      <c r="AM306" s="0" t="s">
        <v>49</v>
      </c>
      <c r="AN306" s="0" t="s">
        <v>49</v>
      </c>
      <c r="AO306" s="0" t="s">
        <v>49</v>
      </c>
      <c r="AP306" s="0" t="s">
        <v>49</v>
      </c>
      <c r="AQ306" s="0" t="s">
        <v>49</v>
      </c>
    </row>
    <row r="307" customFormat="false" ht="15" hidden="false" customHeight="false" outlineLevel="0" collapsed="false">
      <c r="A307" s="0" t="n">
        <v>4620478</v>
      </c>
      <c r="B307" s="0" t="str">
        <f aca="false">RIGHT(O307,LEN(O307)-FIND("actrade-",O307)-7)</f>
        <v>9780198701262</v>
      </c>
      <c r="C307" s="0" t="str">
        <f aca="false">"10.1093/actrade/" &amp; B307 &amp; ".001.0001"</f>
        <v>10.1093/actrade/9780198701262.001.0001</v>
      </c>
      <c r="D307" s="0" t="str">
        <f aca="false">"http://www.veryshortintroductions.com/mobile/view/" &amp; C307 &amp; "/actrade-" &amp; B307</f>
        <v>http://www.veryshortintroductions.com/mobile/view/10.1093/actrade/9780198701262.001.0001/actrade-9780198701262</v>
      </c>
      <c r="E307" s="0" t="s">
        <v>1550</v>
      </c>
      <c r="F307" s="0" t="str">
        <f aca="false">LEFT(E307,FIND(":",E307)-1)</f>
        <v>Microscopy</v>
      </c>
      <c r="G307" s="0" t="str">
        <f aca="false">"&lt;a href='http://dx.doi.org/" &amp; C307 &amp; "'&gt;" &amp; LEFT(E307,FIND(":",E307)-1) &amp; "&lt;/a&gt;"</f>
        <v>&lt;a href='http://dx.doi.org/10.1093/actrade/9780198701262.001.0001'&gt;Microscopy&lt;/a&gt;</v>
      </c>
      <c r="H307" s="0" t="str">
        <f aca="false">"&lt;a href='http://dx.doi.org/" &amp; C307 &amp; "'&gt;" &amp;"&lt;img src='http://www.veryshortintroductions.com/view/covers/"&amp;B307&amp;".png' class='coverimage' alt='" &amp;E307 &amp; "'/&gt;&lt;/a&gt;"</f>
        <v>&lt;a href='http://dx.doi.org/10.1093/actrade/9780198701262.001.0001'&gt;&lt;img src='http://www.veryshortintroductions.com/view/covers/9780198701262.png' class='coverimage' alt='Microscopy: A Very Short Introduction'/&gt;&lt;/a&gt;</v>
      </c>
      <c r="I307" s="0" t="str">
        <f aca="false">"&lt;a href='" &amp; D307 &amp; "'&gt;" &amp; "&lt;img src='https://api.qrserver.com/v1/create-qr-code/?size=300x300&amp;data=" &amp; D307 &amp;"' class='qr'/&gt;&lt;/a&gt;"</f>
        <v>&lt;a href='http://www.veryshortintroductions.com/mobile/view/10.1093/actrade/9780198701262.001.0001/actrade-9780198701262'&gt;&lt;img src='https://api.qrserver.com/v1/create-qr-code/?size=300x300&amp;data=http://www.veryshortintroductions.com/mobile/view/10.1093/actrade/9780198701262.001.0001/actrade-9780198701262' class='qr'/&gt;&lt;/a&gt;</v>
      </c>
      <c r="J307" s="0" t="str">
        <f aca="false">"&lt;tr&gt;&lt;td&gt;" &amp; H307 &amp; "&lt;/td&gt;&lt;td&gt;&lt;small&gt;Very Short Introduction&lt;br/&gt;http://m.veryshortintroductions.com&lt;/small&gt;&lt;br/&gt;&lt;em&gt;ebook&lt;/em&gt;&lt;br/&gt;&lt;br/&gt;" &amp; G307 &amp; "&lt;/td&gt;&lt;td&gt;" &amp; I307 &amp; "&lt;/td&gt;&lt;/tr&gt;"</f>
        <v>&lt;tr&gt;&lt;td&gt;&lt;a href='http://dx.doi.org/10.1093/actrade/9780198701262.001.0001'&gt;&lt;img src='http://www.veryshortintroductions.com/view/covers/9780198701262.png' class='coverimage' alt='Microscopy: A Very Short Introduction'/&gt;&lt;/a&gt;&lt;/td&gt;&lt;td&gt;&lt;small&gt;Very Short Introduction&lt;br/&gt;http://m.veryshortintroductions.com&lt;/small&gt;&lt;br/&gt;&lt;em&gt;ebook&lt;/em&gt;&lt;br/&gt;&lt;br/&gt;&lt;a href='http://dx.doi.org/10.1093/actrade/9780198701262.001.0001'&gt;Microscopy&lt;/a&gt;&lt;/td&gt;&lt;td&gt;&lt;a href='http://www.veryshortintroductions.com/mobile/view/10.1093/actrade/9780198701262.001.0001/actrade-9780198701262'&gt;&lt;img src='https://api.qrserver.com/v1/create-qr-code/?size=300x300&amp;data=http://www.veryshortintroductions.com/mobile/view/10.1093/actrade/9780198701262.001.0001/actrade-9780198701262' class='qr'/&gt;&lt;/a&gt;&lt;/td&gt;&lt;/tr&gt;</v>
      </c>
      <c r="N307" s="0" t="s">
        <v>44</v>
      </c>
      <c r="O307" s="0" t="s">
        <v>1551</v>
      </c>
      <c r="P307" s="0" t="s">
        <v>1551</v>
      </c>
      <c r="Q307" s="0" t="s">
        <v>46</v>
      </c>
      <c r="S307" s="0" t="s">
        <v>1552</v>
      </c>
      <c r="X307" s="0" t="s">
        <v>1553</v>
      </c>
      <c r="Y307" s="0" t="s">
        <v>1554</v>
      </c>
      <c r="AA307" s="0" t="s">
        <v>49</v>
      </c>
      <c r="AB307" s="2" t="n">
        <v>42005</v>
      </c>
      <c r="AC307" s="2" t="n">
        <v>42369</v>
      </c>
      <c r="AK307" s="0" t="s">
        <v>50</v>
      </c>
      <c r="AL307" s="0" t="s">
        <v>51</v>
      </c>
      <c r="AM307" s="0" t="s">
        <v>49</v>
      </c>
      <c r="AN307" s="0" t="s">
        <v>49</v>
      </c>
      <c r="AO307" s="0" t="s">
        <v>49</v>
      </c>
      <c r="AP307" s="0" t="s">
        <v>49</v>
      </c>
      <c r="AQ307" s="0" t="s">
        <v>49</v>
      </c>
    </row>
    <row r="308" customFormat="false" ht="15" hidden="false" customHeight="false" outlineLevel="0" collapsed="false">
      <c r="A308" s="0" t="n">
        <v>11853451</v>
      </c>
      <c r="B308" s="0" t="str">
        <f aca="false">RIGHT(O308,LEN(O308)-FIND("actrade-",O308)-7)</f>
        <v>9780199303496</v>
      </c>
      <c r="C308" s="0" t="str">
        <f aca="false">"10.1093/actrade/" &amp; B308 &amp; ".001.0001"</f>
        <v>10.1093/actrade/9780199303496.001.0001</v>
      </c>
      <c r="D308" s="0" t="str">
        <f aca="false">"http://www.veryshortintroductions.com/mobile/view/" &amp; C308 &amp; "/actrade-" &amp; B308</f>
        <v>http://www.veryshortintroductions.com/mobile/view/10.1093/actrade/9780199303496.001.0001/actrade-9780199303496</v>
      </c>
      <c r="E308" s="0" t="s">
        <v>1555</v>
      </c>
      <c r="F308" s="0" t="str">
        <f aca="false">LEFT(E308,FIND(":",E308)-1)</f>
        <v>Military Justice</v>
      </c>
      <c r="G308" s="0" t="str">
        <f aca="false">"&lt;a href='http://dx.doi.org/" &amp; C308 &amp; "'&gt;" &amp; LEFT(E308,FIND(":",E308)-1) &amp; "&lt;/a&gt;"</f>
        <v>&lt;a href='http://dx.doi.org/10.1093/actrade/9780199303496.001.0001'&gt;Military Justice&lt;/a&gt;</v>
      </c>
      <c r="H308" s="0" t="str">
        <f aca="false">"&lt;a href='http://dx.doi.org/" &amp; C308 &amp; "'&gt;" &amp;"&lt;img src='http://www.veryshortintroductions.com/view/covers/"&amp;B308&amp;".png' class='coverimage' alt='" &amp;E308 &amp; "'/&gt;&lt;/a&gt;"</f>
        <v>&lt;a href='http://dx.doi.org/10.1093/actrade/9780199303496.001.0001'&gt;&lt;img src='http://www.veryshortintroductions.com/view/covers/9780199303496.png' class='coverimage' alt='Military Justice: A Very Short Introduction'/&gt;&lt;/a&gt;</v>
      </c>
      <c r="I308" s="0" t="str">
        <f aca="false">"&lt;a href='" &amp; D308 &amp; "'&gt;" &amp; "&lt;img src='https://api.qrserver.com/v1/create-qr-code/?size=300x300&amp;data=" &amp; D308 &amp;"' class='qr'/&gt;&lt;/a&gt;"</f>
        <v>&lt;a href='http://www.veryshortintroductions.com/mobile/view/10.1093/actrade/9780199303496.001.0001/actrade-9780199303496'&gt;&lt;img src='https://api.qrserver.com/v1/create-qr-code/?size=300x300&amp;data=http://www.veryshortintroductions.com/mobile/view/10.1093/actrade/9780199303496.001.0001/actrade-9780199303496' class='qr'/&gt;&lt;/a&gt;</v>
      </c>
      <c r="J308" s="0" t="str">
        <f aca="false">"&lt;tr&gt;&lt;td&gt;" &amp; H308 &amp; "&lt;/td&gt;&lt;td&gt;&lt;small&gt;Very Short Introduction&lt;br/&gt;http://m.veryshortintroductions.com&lt;/small&gt;&lt;br/&gt;&lt;em&gt;ebook&lt;/em&gt;&lt;br/&gt;&lt;br/&gt;" &amp; G308 &amp; "&lt;/td&gt;&lt;td&gt;" &amp; I308 &amp; "&lt;/td&gt;&lt;/tr&gt;"</f>
        <v>&lt;tr&gt;&lt;td&gt;&lt;a href='http://dx.doi.org/10.1093/actrade/9780199303496.001.0001'&gt;&lt;img src='http://www.veryshortintroductions.com/view/covers/9780199303496.png' class='coverimage' alt='Military Justice: A Very Short Introduction'/&gt;&lt;/a&gt;&lt;/td&gt;&lt;td&gt;&lt;small&gt;Very Short Introduction&lt;br/&gt;http://m.veryshortintroductions.com&lt;/small&gt;&lt;br/&gt;&lt;em&gt;ebook&lt;/em&gt;&lt;br/&gt;&lt;br/&gt;&lt;a href='http://dx.doi.org/10.1093/actrade/9780199303496.001.0001'&gt;Military Justice&lt;/a&gt;&lt;/td&gt;&lt;td&gt;&lt;a href='http://www.veryshortintroductions.com/mobile/view/10.1093/actrade/9780199303496.001.0001/actrade-9780199303496'&gt;&lt;img src='https://api.qrserver.com/v1/create-qr-code/?size=300x300&amp;data=http://www.veryshortintroductions.com/mobile/view/10.1093/actrade/9780199303496.001.0001/actrade-9780199303496' class='qr'/&gt;&lt;/a&gt;&lt;/td&gt;&lt;/tr&gt;</v>
      </c>
      <c r="N308" s="0" t="s">
        <v>44</v>
      </c>
      <c r="O308" s="0" t="s">
        <v>1556</v>
      </c>
      <c r="P308" s="0" t="s">
        <v>1556</v>
      </c>
      <c r="Q308" s="0" t="s">
        <v>46</v>
      </c>
      <c r="S308" s="0" t="s">
        <v>1557</v>
      </c>
      <c r="X308" s="0" t="s">
        <v>1558</v>
      </c>
      <c r="Y308" s="0" t="s">
        <v>1559</v>
      </c>
      <c r="AA308" s="0" t="s">
        <v>49</v>
      </c>
      <c r="AB308" s="2" t="n">
        <v>42370</v>
      </c>
      <c r="AC308" s="2" t="n">
        <v>42735</v>
      </c>
      <c r="AK308" s="0" t="s">
        <v>50</v>
      </c>
      <c r="AL308" s="0" t="s">
        <v>51</v>
      </c>
      <c r="AM308" s="0" t="s">
        <v>49</v>
      </c>
      <c r="AN308" s="0" t="s">
        <v>49</v>
      </c>
      <c r="AO308" s="0" t="s">
        <v>49</v>
      </c>
      <c r="AP308" s="0" t="s">
        <v>49</v>
      </c>
      <c r="AQ308" s="0" t="s">
        <v>49</v>
      </c>
    </row>
    <row r="309" customFormat="false" ht="15" hidden="false" customHeight="false" outlineLevel="0" collapsed="false">
      <c r="A309" s="0" t="n">
        <v>4412485</v>
      </c>
      <c r="B309" s="0" t="str">
        <f aca="false">RIGHT(O309,LEN(O309)-FIND("actrade-",O309)-7)</f>
        <v>9780199682843</v>
      </c>
      <c r="C309" s="0" t="str">
        <f aca="false">"10.1093/actrade/" &amp; B309 &amp; ".001.0001"</f>
        <v>10.1093/actrade/9780199682843.001.0001</v>
      </c>
      <c r="D309" s="0" t="str">
        <f aca="false">"http://www.veryshortintroductions.com/mobile/view/" &amp; C309 &amp; "/actrade-" &amp; B309</f>
        <v>http://www.veryshortintroductions.com/mobile/view/10.1093/actrade/9780199682843.001.0001/actrade-9780199682843</v>
      </c>
      <c r="E309" s="0" t="s">
        <v>1560</v>
      </c>
      <c r="F309" s="0" t="str">
        <f aca="false">LEFT(E309,FIND(":",E309)-1)</f>
        <v>Minerals</v>
      </c>
      <c r="G309" s="0" t="str">
        <f aca="false">"&lt;a href='http://dx.doi.org/" &amp; C309 &amp; "'&gt;" &amp; LEFT(E309,FIND(":",E309)-1) &amp; "&lt;/a&gt;"</f>
        <v>&lt;a href='http://dx.doi.org/10.1093/actrade/9780199682843.001.0001'&gt;Minerals&lt;/a&gt;</v>
      </c>
      <c r="H309" s="0" t="str">
        <f aca="false">"&lt;a href='http://dx.doi.org/" &amp; C309 &amp; "'&gt;" &amp;"&lt;img src='http://www.veryshortintroductions.com/view/covers/"&amp;B309&amp;".png' class='coverimage' alt='" &amp;E309 &amp; "'/&gt;&lt;/a&gt;"</f>
        <v>&lt;a href='http://dx.doi.org/10.1093/actrade/9780199682843.001.0001'&gt;&lt;img src='http://www.veryshortintroductions.com/view/covers/9780199682843.png' class='coverimage' alt='Minerals: a very short introduction'/&gt;&lt;/a&gt;</v>
      </c>
      <c r="I309" s="0" t="str">
        <f aca="false">"&lt;a href='" &amp; D309 &amp; "'&gt;" &amp; "&lt;img src='https://api.qrserver.com/v1/create-qr-code/?size=300x300&amp;data=" &amp; D309 &amp;"' class='qr'/&gt;&lt;/a&gt;"</f>
        <v>&lt;a href='http://www.veryshortintroductions.com/mobile/view/10.1093/actrade/9780199682843.001.0001/actrade-9780199682843'&gt;&lt;img src='https://api.qrserver.com/v1/create-qr-code/?size=300x300&amp;data=http://www.veryshortintroductions.com/mobile/view/10.1093/actrade/9780199682843.001.0001/actrade-9780199682843' class='qr'/&gt;&lt;/a&gt;</v>
      </c>
      <c r="J309" s="0" t="str">
        <f aca="false">"&lt;tr&gt;&lt;td&gt;" &amp; H309 &amp; "&lt;/td&gt;&lt;td&gt;&lt;small&gt;Very Short Introduction&lt;br/&gt;http://m.veryshortintroductions.com&lt;/small&gt;&lt;br/&gt;&lt;em&gt;ebook&lt;/em&gt;&lt;br/&gt;&lt;br/&gt;" &amp; G309 &amp; "&lt;/td&gt;&lt;td&gt;" &amp; I309 &amp; "&lt;/td&gt;&lt;/tr&gt;"</f>
        <v>&lt;tr&gt;&lt;td&gt;&lt;a href='http://dx.doi.org/10.1093/actrade/9780199682843.001.0001'&gt;&lt;img src='http://www.veryshortintroductions.com/view/covers/9780199682843.png' class='coverimage' alt='Minerals: a very short introduction'/&gt;&lt;/a&gt;&lt;/td&gt;&lt;td&gt;&lt;small&gt;Very Short Introduction&lt;br/&gt;http://m.veryshortintroductions.com&lt;/small&gt;&lt;br/&gt;&lt;em&gt;ebook&lt;/em&gt;&lt;br/&gt;&lt;br/&gt;&lt;a href='http://dx.doi.org/10.1093/actrade/9780199682843.001.0001'&gt;Minerals&lt;/a&gt;&lt;/td&gt;&lt;td&gt;&lt;a href='http://www.veryshortintroductions.com/mobile/view/10.1093/actrade/9780199682843.001.0001/actrade-9780199682843'&gt;&lt;img src='https://api.qrserver.com/v1/create-qr-code/?size=300x300&amp;data=http://www.veryshortintroductions.com/mobile/view/10.1093/actrade/9780199682843.001.0001/actrade-9780199682843' class='qr'/&gt;&lt;/a&gt;&lt;/td&gt;&lt;/tr&gt;</v>
      </c>
      <c r="N309" s="0" t="s">
        <v>44</v>
      </c>
      <c r="O309" s="0" t="s">
        <v>1561</v>
      </c>
      <c r="P309" s="0" t="s">
        <v>1561</v>
      </c>
      <c r="Q309" s="0" t="s">
        <v>46</v>
      </c>
      <c r="S309" s="0" t="s">
        <v>1562</v>
      </c>
      <c r="X309" s="0" t="s">
        <v>1563</v>
      </c>
      <c r="Y309" s="0" t="s">
        <v>1564</v>
      </c>
      <c r="AA309" s="0" t="s">
        <v>49</v>
      </c>
      <c r="AB309" s="2" t="n">
        <v>41640</v>
      </c>
      <c r="AC309" s="2" t="n">
        <v>42004</v>
      </c>
      <c r="AK309" s="0" t="s">
        <v>50</v>
      </c>
      <c r="AL309" s="0" t="s">
        <v>51</v>
      </c>
      <c r="AM309" s="0" t="s">
        <v>49</v>
      </c>
      <c r="AN309" s="0" t="s">
        <v>49</v>
      </c>
      <c r="AO309" s="0" t="s">
        <v>49</v>
      </c>
      <c r="AP309" s="0" t="s">
        <v>49</v>
      </c>
      <c r="AQ309" s="0" t="s">
        <v>49</v>
      </c>
    </row>
    <row r="310" customFormat="false" ht="15" hidden="false" customHeight="false" outlineLevel="0" collapsed="false">
      <c r="A310" s="0" t="n">
        <v>589524</v>
      </c>
      <c r="B310" s="0" t="str">
        <f aca="false">RIGHT(O310,LEN(O310)-FIND("actrade-",O310)-7)</f>
        <v>9780192803641</v>
      </c>
      <c r="C310" s="0" t="str">
        <f aca="false">"10.1093/actrade/" &amp; B310 &amp; ".001.0001"</f>
        <v>10.1093/actrade/9780192803641.001.0001</v>
      </c>
      <c r="D310" s="0" t="str">
        <f aca="false">"http://www.veryshortintroductions.com/mobile/view/" &amp; C310 &amp; "/actrade-" &amp; B310</f>
        <v>http://www.veryshortintroductions.com/mobile/view/10.1093/actrade/9780192803641.001.0001/actrade-9780192803641</v>
      </c>
      <c r="E310" s="0" t="s">
        <v>1565</v>
      </c>
      <c r="F310" s="0" t="str">
        <f aca="false">LEFT(E310,FIND(":",E310)-1)</f>
        <v>Modern Art</v>
      </c>
      <c r="G310" s="0" t="str">
        <f aca="false">"&lt;a href='http://dx.doi.org/" &amp; C310 &amp; "'&gt;" &amp; LEFT(E310,FIND(":",E310)-1) &amp; "&lt;/a&gt;"</f>
        <v>&lt;a href='http://dx.doi.org/10.1093/actrade/9780192803641.001.0001'&gt;Modern Art&lt;/a&gt;</v>
      </c>
      <c r="H310" s="0" t="str">
        <f aca="false">"&lt;a href='http://dx.doi.org/" &amp; C310 &amp; "'&gt;" &amp;"&lt;img src='http://www.veryshortintroductions.com/view/covers/"&amp;B310&amp;".png' class='coverimage' alt='" &amp;E310 &amp; "'/&gt;&lt;/a&gt;"</f>
        <v>&lt;a href='http://dx.doi.org/10.1093/actrade/9780192803641.001.0001'&gt;&lt;img src='http://www.veryshortintroductions.com/view/covers/9780192803641.png' class='coverimage' alt='Modern Art: A Very Short Introduction (Very short introductions ; 120)'/&gt;&lt;/a&gt;</v>
      </c>
      <c r="I310" s="0" t="str">
        <f aca="false">"&lt;a href='" &amp; D310 &amp; "'&gt;" &amp; "&lt;img src='https://api.qrserver.com/v1/create-qr-code/?size=300x300&amp;data=" &amp; D310 &amp;"' class='qr'/&gt;&lt;/a&gt;"</f>
        <v>&lt;a href='http://www.veryshortintroductions.com/mobile/view/10.1093/actrade/9780192803641.001.0001/actrade-9780192803641'&gt;&lt;img src='https://api.qrserver.com/v1/create-qr-code/?size=300x300&amp;data=http://www.veryshortintroductions.com/mobile/view/10.1093/actrade/9780192803641.001.0001/actrade-9780192803641' class='qr'/&gt;&lt;/a&gt;</v>
      </c>
      <c r="J310" s="0" t="str">
        <f aca="false">"&lt;tr&gt;&lt;td&gt;" &amp; H310 &amp; "&lt;/td&gt;&lt;td&gt;&lt;small&gt;Very Short Introduction&lt;br/&gt;http://m.veryshortintroductions.com&lt;/small&gt;&lt;br/&gt;&lt;em&gt;ebook&lt;/em&gt;&lt;br/&gt;&lt;br/&gt;" &amp; G310 &amp; "&lt;/td&gt;&lt;td&gt;" &amp; I310 &amp; "&lt;/td&gt;&lt;/tr&gt;"</f>
        <v>&lt;tr&gt;&lt;td&gt;&lt;a href='http://dx.doi.org/10.1093/actrade/9780192803641.001.0001'&gt;&lt;img src='http://www.veryshortintroductions.com/view/covers/9780192803641.png' class='coverimage' alt='Modern Art: A Very Short Introduction (Very short introductions ; 120)'/&gt;&lt;/a&gt;&lt;/td&gt;&lt;td&gt;&lt;small&gt;Very Short Introduction&lt;br/&gt;http://m.veryshortintroductions.com&lt;/small&gt;&lt;br/&gt;&lt;em&gt;ebook&lt;/em&gt;&lt;br/&gt;&lt;br/&gt;&lt;a href='http://dx.doi.org/10.1093/actrade/9780192803641.001.0001'&gt;Modern Art&lt;/a&gt;&lt;/td&gt;&lt;td&gt;&lt;a href='http://www.veryshortintroductions.com/mobile/view/10.1093/actrade/9780192803641.001.0001/actrade-9780192803641'&gt;&lt;img src='https://api.qrserver.com/v1/create-qr-code/?size=300x300&amp;data=http://www.veryshortintroductions.com/mobile/view/10.1093/actrade/9780192803641.001.0001/actrade-9780192803641' class='qr'/&gt;&lt;/a&gt;&lt;/td&gt;&lt;/tr&gt;</v>
      </c>
      <c r="N310" s="0" t="s">
        <v>44</v>
      </c>
      <c r="O310" s="0" t="s">
        <v>1566</v>
      </c>
      <c r="P310" s="0" t="s">
        <v>1566</v>
      </c>
      <c r="Q310" s="0" t="s">
        <v>46</v>
      </c>
      <c r="S310" s="0" t="s">
        <v>1567</v>
      </c>
      <c r="X310" s="0" t="s">
        <v>1568</v>
      </c>
      <c r="Y310" s="0" t="s">
        <v>1569</v>
      </c>
      <c r="AA310" s="0" t="s">
        <v>49</v>
      </c>
      <c r="AB310" s="2" t="n">
        <v>38353</v>
      </c>
      <c r="AC310" s="2" t="n">
        <v>38717</v>
      </c>
      <c r="AJ310" s="0" t="s">
        <v>653</v>
      </c>
      <c r="AK310" s="0" t="s">
        <v>50</v>
      </c>
      <c r="AL310" s="0" t="s">
        <v>51</v>
      </c>
      <c r="AM310" s="0" t="s">
        <v>49</v>
      </c>
      <c r="AN310" s="0" t="s">
        <v>49</v>
      </c>
      <c r="AO310" s="0" t="s">
        <v>49</v>
      </c>
      <c r="AP310" s="0" t="s">
        <v>49</v>
      </c>
      <c r="AQ310" s="0" t="s">
        <v>49</v>
      </c>
    </row>
    <row r="311" customFormat="false" ht="15" hidden="false" customHeight="false" outlineLevel="0" collapsed="false">
      <c r="A311" s="0" t="n">
        <v>10315126</v>
      </c>
      <c r="B311" s="0" t="str">
        <f aca="false">RIGHT(O311,LEN(O311)-FIND("actrade-",O311)-7)</f>
        <v>9780198753704</v>
      </c>
      <c r="C311" s="0" t="str">
        <f aca="false">"10.1093/actrade/" &amp; B311 &amp; ".001.0001"</f>
        <v>10.1093/actrade/9780198753704.001.0001</v>
      </c>
      <c r="D311" s="0" t="str">
        <f aca="false">"http://www.veryshortintroductions.com/mobile/view/" &amp; C311 &amp; "/actrade-" &amp; B311</f>
        <v>http://www.veryshortintroductions.com/mobile/view/10.1093/actrade/9780198753704.001.0001/actrade-9780198753704</v>
      </c>
      <c r="E311" s="0" t="s">
        <v>1570</v>
      </c>
      <c r="F311" s="0" t="str">
        <f aca="false">LEFT(E311,FIND(":",E311)-1)</f>
        <v>Modern China</v>
      </c>
      <c r="G311" s="0" t="str">
        <f aca="false">"&lt;a href='http://dx.doi.org/" &amp; C311 &amp; "'&gt;" &amp; LEFT(E311,FIND(":",E311)-1) &amp; "&lt;/a&gt;"</f>
        <v>&lt;a href='http://dx.doi.org/10.1093/actrade/9780198753704.001.0001'&gt;Modern China&lt;/a&gt;</v>
      </c>
      <c r="H311" s="0" t="str">
        <f aca="false">"&lt;a href='http://dx.doi.org/" &amp; C311 &amp; "'&gt;" &amp;"&lt;img src='http://www.veryshortintroductions.com/view/covers/"&amp;B311&amp;".png' class='coverimage' alt='" &amp;E311 &amp; "'/&gt;&lt;/a&gt;"</f>
        <v>&lt;a href='http://dx.doi.org/10.1093/actrade/9780198753704.001.0001'&gt;&lt;img src='http://www.veryshortintroductions.com/view/covers/9780198753704.png' class='coverimage' alt='Modern China: A Very Short Introduction'/&gt;&lt;/a&gt;</v>
      </c>
      <c r="I311" s="0" t="str">
        <f aca="false">"&lt;a href='" &amp; D311 &amp; "'&gt;" &amp; "&lt;img src='https://api.qrserver.com/v1/create-qr-code/?size=300x300&amp;data=" &amp; D311 &amp;"' class='qr'/&gt;&lt;/a&gt;"</f>
        <v>&lt;a href='http://www.veryshortintroductions.com/mobile/view/10.1093/actrade/9780198753704.001.0001/actrade-9780198753704'&gt;&lt;img src='https://api.qrserver.com/v1/create-qr-code/?size=300x300&amp;data=http://www.veryshortintroductions.com/mobile/view/10.1093/actrade/9780198753704.001.0001/actrade-9780198753704' class='qr'/&gt;&lt;/a&gt;</v>
      </c>
      <c r="J311" s="0" t="str">
        <f aca="false">"&lt;tr&gt;&lt;td&gt;" &amp; H311 &amp; "&lt;/td&gt;&lt;td&gt;&lt;small&gt;Very Short Introduction&lt;br/&gt;http://m.veryshortintroductions.com&lt;/small&gt;&lt;br/&gt;&lt;em&gt;ebook&lt;/em&gt;&lt;br/&gt;&lt;br/&gt;" &amp; G311 &amp; "&lt;/td&gt;&lt;td&gt;" &amp; I311 &amp; "&lt;/td&gt;&lt;/tr&gt;"</f>
        <v>&lt;tr&gt;&lt;td&gt;&lt;a href='http://dx.doi.org/10.1093/actrade/9780198753704.001.0001'&gt;&lt;img src='http://www.veryshortintroductions.com/view/covers/9780198753704.png' class='coverimage' alt='Modern China: A Very Short Introduction'/&gt;&lt;/a&gt;&lt;/td&gt;&lt;td&gt;&lt;small&gt;Very Short Introduction&lt;br/&gt;http://m.veryshortintroductions.com&lt;/small&gt;&lt;br/&gt;&lt;em&gt;ebook&lt;/em&gt;&lt;br/&gt;&lt;br/&gt;&lt;a href='http://dx.doi.org/10.1093/actrade/9780198753704.001.0001'&gt;Modern China&lt;/a&gt;&lt;/td&gt;&lt;td&gt;&lt;a href='http://www.veryshortintroductions.com/mobile/view/10.1093/actrade/9780198753704.001.0001/actrade-9780198753704'&gt;&lt;img src='https://api.qrserver.com/v1/create-qr-code/?size=300x300&amp;data=http://www.veryshortintroductions.com/mobile/view/10.1093/actrade/9780198753704.001.0001/actrade-9780198753704' class='qr'/&gt;&lt;/a&gt;&lt;/td&gt;&lt;/tr&gt;</v>
      </c>
      <c r="N311" s="0" t="s">
        <v>44</v>
      </c>
      <c r="O311" s="0" t="s">
        <v>1571</v>
      </c>
      <c r="P311" s="0" t="s">
        <v>1571</v>
      </c>
      <c r="Q311" s="0" t="s">
        <v>46</v>
      </c>
      <c r="S311" s="0" t="s">
        <v>1572</v>
      </c>
      <c r="X311" s="0" t="s">
        <v>1573</v>
      </c>
      <c r="Y311" s="0" t="s">
        <v>1574</v>
      </c>
      <c r="AA311" s="0" t="s">
        <v>49</v>
      </c>
      <c r="AB311" s="2" t="n">
        <v>42370</v>
      </c>
      <c r="AC311" s="2" t="n">
        <v>42735</v>
      </c>
      <c r="AK311" s="0" t="s">
        <v>50</v>
      </c>
      <c r="AL311" s="0" t="s">
        <v>51</v>
      </c>
      <c r="AM311" s="0" t="s">
        <v>49</v>
      </c>
      <c r="AN311" s="0" t="s">
        <v>49</v>
      </c>
      <c r="AO311" s="0" t="s">
        <v>49</v>
      </c>
      <c r="AP311" s="0" t="s">
        <v>49</v>
      </c>
      <c r="AQ311" s="0" t="s">
        <v>49</v>
      </c>
    </row>
    <row r="312" customFormat="false" ht="15" hidden="false" customHeight="false" outlineLevel="0" collapsed="false">
      <c r="A312" s="0" t="n">
        <v>1166999</v>
      </c>
      <c r="B312" s="0" t="str">
        <f aca="false">RIGHT(O312,LEN(O312)-FIND("actrade-",O312)-7)</f>
        <v>9780199228027</v>
      </c>
      <c r="C312" s="0" t="str">
        <f aca="false">"10.1093/actrade/" &amp; B312 &amp; ".001.0001"</f>
        <v>10.1093/actrade/9780199228027.001.0001</v>
      </c>
      <c r="D312" s="0" t="str">
        <f aca="false">"http://www.veryshortintroductions.com/mobile/view/" &amp; C312 &amp; "/actrade-" &amp; B312</f>
        <v>http://www.veryshortintroductions.com/mobile/view/10.1093/actrade/9780199228027.001.0001/actrade-9780199228027</v>
      </c>
      <c r="E312" s="0" t="s">
        <v>1575</v>
      </c>
      <c r="F312" s="0" t="str">
        <f aca="false">LEFT(E312,FIND(":",E312)-1)</f>
        <v>Modern China</v>
      </c>
      <c r="G312" s="0" t="str">
        <f aca="false">"&lt;a href='http://dx.doi.org/" &amp; C312 &amp; "'&gt;" &amp; LEFT(E312,FIND(":",E312)-1) &amp; "&lt;/a&gt;"</f>
        <v>&lt;a href='http://dx.doi.org/10.1093/actrade/9780199228027.001.0001'&gt;Modern China&lt;/a&gt;</v>
      </c>
      <c r="H312" s="0" t="str">
        <f aca="false">"&lt;a href='http://dx.doi.org/" &amp; C312 &amp; "'&gt;" &amp;"&lt;img src='http://www.veryshortintroductions.com/view/covers/"&amp;B312&amp;".png' class='coverimage' alt='" &amp;E312 &amp; "'/&gt;&lt;/a&gt;"</f>
        <v>&lt;a href='http://dx.doi.org/10.1093/actrade/9780199228027.001.0001'&gt;&lt;img src='http://www.veryshortintroductions.com/view/covers/9780199228027.png' class='coverimage' alt='Modern China: A Very Short Introduction (Very short introductions)'/&gt;&lt;/a&gt;</v>
      </c>
      <c r="I312" s="0" t="str">
        <f aca="false">"&lt;a href='" &amp; D312 &amp; "'&gt;" &amp; "&lt;img src='https://api.qrserver.com/v1/create-qr-code/?size=300x300&amp;data=" &amp; D312 &amp;"' class='qr'/&gt;&lt;/a&gt;"</f>
        <v>&lt;a href='http://www.veryshortintroductions.com/mobile/view/10.1093/actrade/9780199228027.001.0001/actrade-9780199228027'&gt;&lt;img src='https://api.qrserver.com/v1/create-qr-code/?size=300x300&amp;data=http://www.veryshortintroductions.com/mobile/view/10.1093/actrade/9780199228027.001.0001/actrade-9780199228027' class='qr'/&gt;&lt;/a&gt;</v>
      </c>
      <c r="J312" s="0" t="str">
        <f aca="false">"&lt;tr&gt;&lt;td&gt;" &amp; H312 &amp; "&lt;/td&gt;&lt;td&gt;&lt;small&gt;Very Short Introduction&lt;br/&gt;http://m.veryshortintroductions.com&lt;/small&gt;&lt;br/&gt;&lt;em&gt;ebook&lt;/em&gt;&lt;br/&gt;&lt;br/&gt;" &amp; G312 &amp; "&lt;/td&gt;&lt;td&gt;" &amp; I312 &amp; "&lt;/td&gt;&lt;/tr&gt;"</f>
        <v>&lt;tr&gt;&lt;td&gt;&lt;a href='http://dx.doi.org/10.1093/actrade/9780199228027.001.0001'&gt;&lt;img src='http://www.veryshortintroductions.com/view/covers/9780199228027.png' class='coverimage' alt='Modern China: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href='http://dx.doi.org/10.1093/actrade/9780199228027.001.0001'&gt;Modern China&lt;/a&gt;&lt;/td&gt;&lt;td&gt;&lt;a href='http://www.veryshortintroductions.com/mobile/view/10.1093/actrade/9780199228027.001.0001/actrade-9780199228027'&gt;&lt;img src='https://api.qrserver.com/v1/create-qr-code/?size=300x300&amp;data=http://www.veryshortintroductions.com/mobile/view/10.1093/actrade/9780199228027.001.0001/actrade-9780199228027' class='qr'/&gt;&lt;/a&gt;&lt;/td&gt;&lt;/tr&gt;</v>
      </c>
      <c r="N312" s="0" t="s">
        <v>44</v>
      </c>
      <c r="O312" s="0" t="s">
        <v>1576</v>
      </c>
      <c r="P312" s="0" t="s">
        <v>1576</v>
      </c>
      <c r="Q312" s="0" t="s">
        <v>46</v>
      </c>
      <c r="S312" s="0" t="s">
        <v>1577</v>
      </c>
      <c r="X312" s="0" t="s">
        <v>1578</v>
      </c>
      <c r="Y312" s="0" t="s">
        <v>1579</v>
      </c>
      <c r="AA312" s="0" t="s">
        <v>49</v>
      </c>
      <c r="AB312" s="2" t="n">
        <v>39448</v>
      </c>
      <c r="AC312" s="2" t="n">
        <v>39813</v>
      </c>
      <c r="AJ312" s="0" t="s">
        <v>1580</v>
      </c>
      <c r="AK312" s="0" t="s">
        <v>50</v>
      </c>
      <c r="AL312" s="0" t="s">
        <v>51</v>
      </c>
      <c r="AM312" s="0" t="s">
        <v>49</v>
      </c>
      <c r="AN312" s="0" t="s">
        <v>49</v>
      </c>
      <c r="AO312" s="0" t="s">
        <v>49</v>
      </c>
      <c r="AP312" s="0" t="s">
        <v>49</v>
      </c>
      <c r="AQ312" s="0" t="s">
        <v>49</v>
      </c>
    </row>
    <row r="313" customFormat="false" ht="15" hidden="false" customHeight="false" outlineLevel="0" collapsed="false">
      <c r="A313" s="0" t="n">
        <v>10315125</v>
      </c>
      <c r="B313" s="0" t="str">
        <f aca="false">RIGHT(O313,LEN(O313)-FIND("actrade-",O313)-7)</f>
        <v>9780199658770</v>
      </c>
      <c r="C313" s="0" t="str">
        <f aca="false">"10.1093/actrade/" &amp; B313 &amp; ".001.0001"</f>
        <v>10.1093/actrade/9780199658770.001.0001</v>
      </c>
      <c r="D313" s="0" t="str">
        <f aca="false">"http://www.veryshortintroductions.com/mobile/view/" &amp; C313 &amp; "/actrade-" &amp; B313</f>
        <v>http://www.veryshortintroductions.com/mobile/view/10.1093/actrade/9780199658770.001.0001/actrade-9780199658770</v>
      </c>
      <c r="E313" s="0" t="s">
        <v>1581</v>
      </c>
      <c r="F313" s="0" t="str">
        <f aca="false">LEFT(E313,FIND(":",E313)-1)</f>
        <v>Modern Drama</v>
      </c>
      <c r="G313" s="0" t="str">
        <f aca="false">"&lt;a href='http://dx.doi.org/" &amp; C313 &amp; "'&gt;" &amp; LEFT(E313,FIND(":",E313)-1) &amp; "&lt;/a&gt;"</f>
        <v>&lt;a href='http://dx.doi.org/10.1093/actrade/9780199658770.001.0001'&gt;Modern Drama&lt;/a&gt;</v>
      </c>
      <c r="H313" s="0" t="str">
        <f aca="false">"&lt;a href='http://dx.doi.org/" &amp; C313 &amp; "'&gt;" &amp;"&lt;img src='http://www.veryshortintroductions.com/view/covers/"&amp;B313&amp;".png' class='coverimage' alt='" &amp;E313 &amp; "'/&gt;&lt;/a&gt;"</f>
        <v>&lt;a href='http://dx.doi.org/10.1093/actrade/9780199658770.001.0001'&gt;&lt;img src='http://www.veryshortintroductions.com/view/covers/9780199658770.png' class='coverimage' alt='Modern Drama: A Very Short Introduction'/&gt;&lt;/a&gt;</v>
      </c>
      <c r="I313" s="0" t="str">
        <f aca="false">"&lt;a href='" &amp; D313 &amp; "'&gt;" &amp; "&lt;img src='https://api.qrserver.com/v1/create-qr-code/?size=300x300&amp;data=" &amp; D313 &amp;"' class='qr'/&gt;&lt;/a&gt;"</f>
        <v>&lt;a href='http://www.veryshortintroductions.com/mobile/view/10.1093/actrade/9780199658770.001.0001/actrade-9780199658770'&gt;&lt;img src='https://api.qrserver.com/v1/create-qr-code/?size=300x300&amp;data=http://www.veryshortintroductions.com/mobile/view/10.1093/actrade/9780199658770.001.0001/actrade-9780199658770' class='qr'/&gt;&lt;/a&gt;</v>
      </c>
      <c r="J313" s="0" t="str">
        <f aca="false">"&lt;tr&gt;&lt;td&gt;" &amp; H313 &amp; "&lt;/td&gt;&lt;td&gt;&lt;small&gt;Very Short Introduction&lt;br/&gt;http://m.veryshortintroductions.com&lt;/small&gt;&lt;br/&gt;&lt;em&gt;ebook&lt;/em&gt;&lt;br/&gt;&lt;br/&gt;" &amp; G313 &amp; "&lt;/td&gt;&lt;td&gt;" &amp; I313 &amp; "&lt;/td&gt;&lt;/tr&gt;"</f>
        <v>&lt;tr&gt;&lt;td&gt;&lt;a href='http://dx.doi.org/10.1093/actrade/9780199658770.001.0001'&gt;&lt;img src='http://www.veryshortintroductions.com/view/covers/9780199658770.png' class='coverimage' alt='Modern Drama: A Very Short Introduction'/&gt;&lt;/a&gt;&lt;/td&gt;&lt;td&gt;&lt;small&gt;Very Short Introduction&lt;br/&gt;http://m.veryshortintroductions.com&lt;/small&gt;&lt;br/&gt;&lt;em&gt;ebook&lt;/em&gt;&lt;br/&gt;&lt;br/&gt;&lt;a href='http://dx.doi.org/10.1093/actrade/9780199658770.001.0001'&gt;Modern Drama&lt;/a&gt;&lt;/td&gt;&lt;td&gt;&lt;a href='http://www.veryshortintroductions.com/mobile/view/10.1093/actrade/9780199658770.001.0001/actrade-9780199658770'&gt;&lt;img src='https://api.qrserver.com/v1/create-qr-code/?size=300x300&amp;data=http://www.veryshortintroductions.com/mobile/view/10.1093/actrade/9780199658770.001.0001/actrade-9780199658770' class='qr'/&gt;&lt;/a&gt;&lt;/td&gt;&lt;/tr&gt;</v>
      </c>
      <c r="N313" s="0" t="s">
        <v>44</v>
      </c>
      <c r="O313" s="0" t="s">
        <v>1582</v>
      </c>
      <c r="P313" s="0" t="s">
        <v>1582</v>
      </c>
      <c r="Q313" s="0" t="s">
        <v>46</v>
      </c>
      <c r="S313" s="0" t="s">
        <v>1583</v>
      </c>
      <c r="X313" s="0" t="s">
        <v>1584</v>
      </c>
      <c r="Y313" s="0" t="s">
        <v>1585</v>
      </c>
      <c r="AA313" s="0" t="s">
        <v>49</v>
      </c>
      <c r="AB313" s="2" t="n">
        <v>42370</v>
      </c>
      <c r="AC313" s="2" t="n">
        <v>42735</v>
      </c>
      <c r="AK313" s="0" t="s">
        <v>50</v>
      </c>
      <c r="AL313" s="0" t="s">
        <v>51</v>
      </c>
      <c r="AM313" s="0" t="s">
        <v>49</v>
      </c>
      <c r="AN313" s="0" t="s">
        <v>49</v>
      </c>
      <c r="AO313" s="0" t="s">
        <v>49</v>
      </c>
      <c r="AP313" s="0" t="s">
        <v>49</v>
      </c>
      <c r="AQ313" s="0" t="s">
        <v>49</v>
      </c>
    </row>
    <row r="314" customFormat="false" ht="15" hidden="false" customHeight="false" outlineLevel="0" collapsed="false">
      <c r="A314" s="0" t="n">
        <v>536152</v>
      </c>
      <c r="B314" s="0" t="str">
        <f aca="false">RIGHT(O314,LEN(O314)-FIND("actrade-",O314)-7)</f>
        <v>9780195389418</v>
      </c>
      <c r="C314" s="0" t="str">
        <f aca="false">"10.1093/actrade/" &amp; B314 &amp; ".001.0001"</f>
        <v>10.1093/actrade/9780195389418.001.0001</v>
      </c>
      <c r="D314" s="0" t="str">
        <f aca="false">"http://www.veryshortintroductions.com/mobile/view/" &amp; C314 &amp; "/actrade-" &amp; B314</f>
        <v>http://www.veryshortintroductions.com/mobile/view/10.1093/actrade/9780195389418.001.0001/actrade-9780195389418</v>
      </c>
      <c r="E314" s="0" t="s">
        <v>1586</v>
      </c>
      <c r="F314" s="0" t="str">
        <f aca="false">LEFT(E314,FIND(":",E314)-1)</f>
        <v>Modern France</v>
      </c>
      <c r="G314" s="0" t="str">
        <f aca="false">"&lt;a href='http://dx.doi.org/" &amp; C314 &amp; "'&gt;" &amp; LEFT(E314,FIND(":",E314)-1) &amp; "&lt;/a&gt;"</f>
        <v>&lt;a href='http://dx.doi.org/10.1093/actrade/9780195389418.001.0001'&gt;Modern France&lt;/a&gt;</v>
      </c>
      <c r="H314" s="0" t="str">
        <f aca="false">"&lt;a href='http://dx.doi.org/" &amp; C314 &amp; "'&gt;" &amp;"&lt;img src='http://www.veryshortintroductions.com/view/covers/"&amp;B314&amp;".png' class='coverimage' alt='" &amp;E314 &amp; "'/&gt;&lt;/a&gt;"</f>
        <v>&lt;a href='http://dx.doi.org/10.1093/actrade/9780195389418.001.0001'&gt;&lt;img src='http://www.veryshortintroductions.com/view/covers/9780195389418.png' class='coverimage' alt='Modern France: A Very Short Introduction'/&gt;&lt;/a&gt;</v>
      </c>
      <c r="I314" s="0" t="str">
        <f aca="false">"&lt;a href='" &amp; D314 &amp; "'&gt;" &amp; "&lt;img src='https://api.qrserver.com/v1/create-qr-code/?size=300x300&amp;data=" &amp; D314 &amp;"' class='qr'/&gt;&lt;/a&gt;"</f>
        <v>&lt;a href='http://www.veryshortintroductions.com/mobile/view/10.1093/actrade/9780195389418.001.0001/actrade-9780195389418'&gt;&lt;img src='https://api.qrserver.com/v1/create-qr-code/?size=300x300&amp;data=http://www.veryshortintroductions.com/mobile/view/10.1093/actrade/9780195389418.001.0001/actrade-9780195389418' class='qr'/&gt;&lt;/a&gt;</v>
      </c>
      <c r="J314" s="0" t="str">
        <f aca="false">"&lt;tr&gt;&lt;td&gt;" &amp; H314 &amp; "&lt;/td&gt;&lt;td&gt;&lt;small&gt;Very Short Introduction&lt;br/&gt;http://m.veryshortintroductions.com&lt;/small&gt;&lt;br/&gt;&lt;em&gt;ebook&lt;/em&gt;&lt;br/&gt;&lt;br/&gt;" &amp; G314 &amp; "&lt;/td&gt;&lt;td&gt;" &amp; I314 &amp; "&lt;/td&gt;&lt;/tr&gt;"</f>
        <v>&lt;tr&gt;&lt;td&gt;&lt;a href='http://dx.doi.org/10.1093/actrade/9780195389418.001.0001'&gt;&lt;img src='http://www.veryshortintroductions.com/view/covers/9780195389418.png' class='coverimage' alt='Modern France: A Very Short Introduction'/&gt;&lt;/a&gt;&lt;/td&gt;&lt;td&gt;&lt;small&gt;Very Short Introduction&lt;br/&gt;http://m.veryshortintroductions.com&lt;/small&gt;&lt;br/&gt;&lt;em&gt;ebook&lt;/em&gt;&lt;br/&gt;&lt;br/&gt;&lt;a href='http://dx.doi.org/10.1093/actrade/9780195389418.001.0001'&gt;Modern France&lt;/a&gt;&lt;/td&gt;&lt;td&gt;&lt;a href='http://www.veryshortintroductions.com/mobile/view/10.1093/actrade/9780195389418.001.0001/actrade-9780195389418'&gt;&lt;img src='https://api.qrserver.com/v1/create-qr-code/?size=300x300&amp;data=http://www.veryshortintroductions.com/mobile/view/10.1093/actrade/9780195389418.001.0001/actrade-9780195389418' class='qr'/&gt;&lt;/a&gt;&lt;/td&gt;&lt;/tr&gt;</v>
      </c>
      <c r="N314" s="0" t="s">
        <v>44</v>
      </c>
      <c r="O314" s="0" t="s">
        <v>1587</v>
      </c>
      <c r="P314" s="0" t="s">
        <v>1587</v>
      </c>
      <c r="Q314" s="0" t="s">
        <v>46</v>
      </c>
      <c r="S314" s="0" t="s">
        <v>1588</v>
      </c>
      <c r="X314" s="0" t="s">
        <v>1589</v>
      </c>
      <c r="Y314" s="0" t="s">
        <v>1590</v>
      </c>
      <c r="AA314" s="0" t="s">
        <v>49</v>
      </c>
      <c r="AB314" s="2" t="n">
        <v>40544</v>
      </c>
      <c r="AC314" s="2" t="n">
        <v>40908</v>
      </c>
      <c r="AJ314" s="0" t="s">
        <v>977</v>
      </c>
      <c r="AK314" s="0" t="s">
        <v>50</v>
      </c>
      <c r="AL314" s="0" t="s">
        <v>51</v>
      </c>
      <c r="AM314" s="0" t="s">
        <v>49</v>
      </c>
      <c r="AN314" s="0" t="s">
        <v>49</v>
      </c>
      <c r="AO314" s="0" t="s">
        <v>49</v>
      </c>
      <c r="AP314" s="0" t="s">
        <v>49</v>
      </c>
      <c r="AQ314" s="0" t="s">
        <v>49</v>
      </c>
    </row>
    <row r="315" customFormat="false" ht="15" hidden="false" customHeight="false" outlineLevel="0" collapsed="false">
      <c r="A315" s="0" t="n">
        <v>1718422</v>
      </c>
      <c r="B315" s="0" t="str">
        <f aca="false">RIGHT(O315,LEN(O315)-FIND("actrade-",O315)-7)</f>
        <v>9780192801678</v>
      </c>
      <c r="C315" s="0" t="str">
        <f aca="false">"10.1093/actrade/" &amp; B315 &amp; ".001.0001"</f>
        <v>10.1093/actrade/9780192801678.001.0001</v>
      </c>
      <c r="D315" s="0" t="str">
        <f aca="false">"http://www.veryshortintroductions.com/mobile/view/" &amp; C315 &amp; "/actrade-" &amp; B315</f>
        <v>http://www.veryshortintroductions.com/mobile/view/10.1093/actrade/9780192801678.001.0001/actrade-9780192801678</v>
      </c>
      <c r="E315" s="0" t="s">
        <v>1591</v>
      </c>
      <c r="F315" s="0" t="str">
        <f aca="false">LEFT(E315,FIND(":",E315)-1)</f>
        <v>Modern Ireland</v>
      </c>
      <c r="G315" s="0" t="str">
        <f aca="false">"&lt;a href='http://dx.doi.org/" &amp; C315 &amp; "'&gt;" &amp; LEFT(E315,FIND(":",E315)-1) &amp; "&lt;/a&gt;"</f>
        <v>&lt;a href='http://dx.doi.org/10.1093/actrade/9780192801678.001.0001'&gt;Modern Ireland&lt;/a&gt;</v>
      </c>
      <c r="H315" s="0" t="str">
        <f aca="false">"&lt;a href='http://dx.doi.org/" &amp; C315 &amp; "'&gt;" &amp;"&lt;img src='http://www.veryshortintroductions.com/view/covers/"&amp;B315&amp;".png' class='coverimage' alt='" &amp;E315 &amp; "'/&gt;&lt;/a&gt;"</f>
        <v>&lt;a href='http://dx.doi.org/10.1093/actrade/9780192801678.001.0001'&gt;&lt;img src='http://www.veryshortintroductions.com/view/covers/9780192801678.png' class='coverimage' alt='Modern Ireland: a very short introduction'/&gt;&lt;/a&gt;</v>
      </c>
      <c r="I315" s="0" t="str">
        <f aca="false">"&lt;a href='" &amp; D315 &amp; "'&gt;" &amp; "&lt;img src='https://api.qrserver.com/v1/create-qr-code/?size=300x300&amp;data=" &amp; D315 &amp;"' class='qr'/&gt;&lt;/a&gt;"</f>
        <v>&lt;a href='http://www.veryshortintroductions.com/mobile/view/10.1093/actrade/9780192801678.001.0001/actrade-9780192801678'&gt;&lt;img src='https://api.qrserver.com/v1/create-qr-code/?size=300x300&amp;data=http://www.veryshortintroductions.com/mobile/view/10.1093/actrade/9780192801678.001.0001/actrade-9780192801678' class='qr'/&gt;&lt;/a&gt;</v>
      </c>
      <c r="J315" s="0" t="str">
        <f aca="false">"&lt;tr&gt;&lt;td&gt;" &amp; H315 &amp; "&lt;/td&gt;&lt;td&gt;&lt;small&gt;Very Short Introduction&lt;br/&gt;http://m.veryshortintroductions.com&lt;/small&gt;&lt;br/&gt;&lt;em&gt;ebook&lt;/em&gt;&lt;br/&gt;&lt;br/&gt;" &amp; G315 &amp; "&lt;/td&gt;&lt;td&gt;" &amp; I315 &amp; "&lt;/td&gt;&lt;/tr&gt;"</f>
        <v>&lt;tr&gt;&lt;td&gt;&lt;a href='http://dx.doi.org/10.1093/actrade/9780192801678.001.0001'&gt;&lt;img src='http://www.veryshortintroductions.com/view/covers/9780192801678.png' class='coverimage' alt='Modern Ireland: a very short introduction'/&gt;&lt;/a&gt;&lt;/td&gt;&lt;td&gt;&lt;small&gt;Very Short Introduction&lt;br/&gt;http://m.veryshortintroductions.com&lt;/small&gt;&lt;br/&gt;&lt;em&gt;ebook&lt;/em&gt;&lt;br/&gt;&lt;br/&gt;&lt;a href='http://dx.doi.org/10.1093/actrade/9780192801678.001.0001'&gt;Modern Ireland&lt;/a&gt;&lt;/td&gt;&lt;td&gt;&lt;a href='http://www.veryshortintroductions.com/mobile/view/10.1093/actrade/9780192801678.001.0001/actrade-9780192801678'&gt;&lt;img src='https://api.qrserver.com/v1/create-qr-code/?size=300x300&amp;data=http://www.veryshortintroductions.com/mobile/view/10.1093/actrade/9780192801678.001.0001/actrade-9780192801678' class='qr'/&gt;&lt;/a&gt;&lt;/td&gt;&lt;/tr&gt;</v>
      </c>
      <c r="N315" s="0" t="s">
        <v>44</v>
      </c>
      <c r="O315" s="0" t="s">
        <v>1592</v>
      </c>
      <c r="P315" s="0" t="s">
        <v>1592</v>
      </c>
      <c r="Q315" s="0" t="s">
        <v>46</v>
      </c>
      <c r="S315" s="0" t="s">
        <v>1593</v>
      </c>
      <c r="X315" s="0" t="s">
        <v>1594</v>
      </c>
      <c r="Y315" s="0" t="s">
        <v>1595</v>
      </c>
      <c r="AA315" s="0" t="s">
        <v>49</v>
      </c>
      <c r="AB315" s="2" t="n">
        <v>37622</v>
      </c>
      <c r="AC315" s="2" t="n">
        <v>37986</v>
      </c>
      <c r="AK315" s="0" t="s">
        <v>50</v>
      </c>
      <c r="AL315" s="0" t="s">
        <v>51</v>
      </c>
      <c r="AM315" s="0" t="s">
        <v>49</v>
      </c>
      <c r="AN315" s="0" t="s">
        <v>49</v>
      </c>
      <c r="AO315" s="0" t="s">
        <v>49</v>
      </c>
      <c r="AP315" s="0" t="s">
        <v>49</v>
      </c>
      <c r="AQ315" s="0" t="s">
        <v>49</v>
      </c>
    </row>
    <row r="316" customFormat="false" ht="15" hidden="false" customHeight="false" outlineLevel="0" collapsed="false">
      <c r="A316" s="0" t="n">
        <v>12322026</v>
      </c>
      <c r="B316" s="0" t="str">
        <f aca="false">RIGHT(O316,LEN(O316)-FIND("actrade-",O316)-7)</f>
        <v>9780198726517</v>
      </c>
      <c r="C316" s="0" t="str">
        <f aca="false">"10.1093/actrade/" &amp; B316 &amp; ".001.0001"</f>
        <v>10.1093/actrade/9780198726517.001.0001</v>
      </c>
      <c r="D316" s="0" t="str">
        <f aca="false">"http://www.veryshortintroductions.com/mobile/view/" &amp; C316 &amp; "/actrade-" &amp; B316</f>
        <v>http://www.veryshortintroductions.com/mobile/view/10.1093/actrade/9780198726517.001.0001/actrade-9780198726517</v>
      </c>
      <c r="E316" s="0" t="s">
        <v>1596</v>
      </c>
      <c r="F316" s="0" t="str">
        <f aca="false">LEFT(E316,FIND(":",E316)-1)</f>
        <v>Modern Italy</v>
      </c>
      <c r="G316" s="0" t="str">
        <f aca="false">"&lt;a href='http://dx.doi.org/" &amp; C316 &amp; "'&gt;" &amp; LEFT(E316,FIND(":",E316)-1) &amp; "&lt;/a&gt;"</f>
        <v>&lt;a href='http://dx.doi.org/10.1093/actrade/9780198726517.001.0001'&gt;Modern Italy&lt;/a&gt;</v>
      </c>
      <c r="H316" s="0" t="str">
        <f aca="false">"&lt;a href='http://dx.doi.org/" &amp; C316 &amp; "'&gt;" &amp;"&lt;img src='http://www.veryshortintroductions.com/view/covers/"&amp;B316&amp;".png' class='coverimage' alt='" &amp;E316 &amp; "'/&gt;&lt;/a&gt;"</f>
        <v>&lt;a href='http://dx.doi.org/10.1093/actrade/9780198726517.001.0001'&gt;&lt;img src='http://www.veryshortintroductions.com/view/covers/9780198726517.png' class='coverimage' alt='Modern Italy: A Very Short Introduction'/&gt;&lt;/a&gt;</v>
      </c>
      <c r="I316" s="0" t="str">
        <f aca="false">"&lt;a href='" &amp; D316 &amp; "'&gt;" &amp; "&lt;img src='https://api.qrserver.com/v1/create-qr-code/?size=300x300&amp;data=" &amp; D316 &amp;"' class='qr'/&gt;&lt;/a&gt;"</f>
        <v>&lt;a href='http://www.veryshortintroductions.com/mobile/view/10.1093/actrade/9780198726517.001.0001/actrade-9780198726517'&gt;&lt;img src='https://api.qrserver.com/v1/create-qr-code/?size=300x300&amp;data=http://www.veryshortintroductions.com/mobile/view/10.1093/actrade/9780198726517.001.0001/actrade-9780198726517' class='qr'/&gt;&lt;/a&gt;</v>
      </c>
      <c r="J316" s="0" t="str">
        <f aca="false">"&lt;tr&gt;&lt;td&gt;" &amp; H316 &amp; "&lt;/td&gt;&lt;td&gt;&lt;small&gt;Very Short Introduction&lt;br/&gt;http://m.veryshortintroductions.com&lt;/small&gt;&lt;br/&gt;&lt;em&gt;ebook&lt;/em&gt;&lt;br/&gt;&lt;br/&gt;" &amp; G316 &amp; "&lt;/td&gt;&lt;td&gt;" &amp; I316 &amp; "&lt;/td&gt;&lt;/tr&gt;"</f>
        <v>&lt;tr&gt;&lt;td&gt;&lt;a href='http://dx.doi.org/10.1093/actrade/9780198726517.001.0001'&gt;&lt;img src='http://www.veryshortintroductions.com/view/covers/9780198726517.png' class='coverimage' alt='Modern Italy: A Very Short Introduction'/&gt;&lt;/a&gt;&lt;/td&gt;&lt;td&gt;&lt;small&gt;Very Short Introduction&lt;br/&gt;http://m.veryshortintroductions.com&lt;/small&gt;&lt;br/&gt;&lt;em&gt;ebook&lt;/em&gt;&lt;br/&gt;&lt;br/&gt;&lt;a href='http://dx.doi.org/10.1093/actrade/9780198726517.001.0001'&gt;Modern Italy&lt;/a&gt;&lt;/td&gt;&lt;td&gt;&lt;a href='http://www.veryshortintroductions.com/mobile/view/10.1093/actrade/9780198726517.001.0001/actrade-9780198726517'&gt;&lt;img src='https://api.qrserver.com/v1/create-qr-code/?size=300x300&amp;data=http://www.veryshortintroductions.com/mobile/view/10.1093/actrade/9780198726517.001.0001/actrade-9780198726517' class='qr'/&gt;&lt;/a&gt;&lt;/td&gt;&lt;/tr&gt;</v>
      </c>
      <c r="N316" s="0" t="s">
        <v>44</v>
      </c>
      <c r="O316" s="0" t="s">
        <v>1597</v>
      </c>
      <c r="P316" s="0" t="s">
        <v>1597</v>
      </c>
      <c r="Q316" s="0" t="s">
        <v>46</v>
      </c>
      <c r="S316" s="0" t="s">
        <v>1598</v>
      </c>
      <c r="X316" s="0" t="s">
        <v>1599</v>
      </c>
      <c r="Y316" s="0" t="s">
        <v>1600</v>
      </c>
      <c r="AA316" s="0" t="s">
        <v>49</v>
      </c>
      <c r="AB316" s="2" t="n">
        <v>42370</v>
      </c>
      <c r="AC316" s="2" t="n">
        <v>42735</v>
      </c>
      <c r="AK316" s="0" t="s">
        <v>50</v>
      </c>
      <c r="AL316" s="0" t="s">
        <v>51</v>
      </c>
      <c r="AM316" s="0" t="s">
        <v>49</v>
      </c>
      <c r="AN316" s="0" t="s">
        <v>49</v>
      </c>
      <c r="AO316" s="0" t="s">
        <v>49</v>
      </c>
      <c r="AP316" s="0" t="s">
        <v>49</v>
      </c>
      <c r="AQ316" s="0" t="s">
        <v>49</v>
      </c>
    </row>
    <row r="317" customFormat="false" ht="15" hidden="false" customHeight="false" outlineLevel="0" collapsed="false">
      <c r="A317" s="0" t="n">
        <v>1116567</v>
      </c>
      <c r="B317" s="0" t="str">
        <f aca="false">RIGHT(O317,LEN(O317)-FIND("actrade-",O317)-7)</f>
        <v>9780199235698</v>
      </c>
      <c r="C317" s="0" t="str">
        <f aca="false">"10.1093/actrade/" &amp; B317 &amp; ".001.0001"</f>
        <v>10.1093/actrade/9780199235698.001.0001</v>
      </c>
      <c r="D317" s="0" t="str">
        <f aca="false">"http://www.veryshortintroductions.com/mobile/view/" &amp; C317 &amp; "/actrade-" &amp; B317</f>
        <v>http://www.veryshortintroductions.com/mobile/view/10.1093/actrade/9780199235698.001.0001/actrade-9780199235698</v>
      </c>
      <c r="E317" s="0" t="s">
        <v>1601</v>
      </c>
      <c r="F317" s="0" t="str">
        <f aca="false">LEFT(E317,FIND(":",E317)-1)</f>
        <v>Modern Japan</v>
      </c>
      <c r="G317" s="0" t="str">
        <f aca="false">"&lt;a href='http://dx.doi.org/" &amp; C317 &amp; "'&gt;" &amp; LEFT(E317,FIND(":",E317)-1) &amp; "&lt;/a&gt;"</f>
        <v>&lt;a href='http://dx.doi.org/10.1093/actrade/9780199235698.001.0001'&gt;Modern Japan&lt;/a&gt;</v>
      </c>
      <c r="H317" s="0" t="str">
        <f aca="false">"&lt;a href='http://dx.doi.org/" &amp; C317 &amp; "'&gt;" &amp;"&lt;img src='http://www.veryshortintroductions.com/view/covers/"&amp;B317&amp;".png' class='coverimage' alt='" &amp;E317 &amp; "'/&gt;&lt;/a&gt;"</f>
        <v>&lt;a href='http://dx.doi.org/10.1093/actrade/9780199235698.001.0001'&gt;&lt;img src='http://www.veryshortintroductions.com/view/covers/9780199235698.png' class='coverimage' alt='Modern Japan: A Very Short Introduction (Very short introductions)'/&gt;&lt;/a&gt;</v>
      </c>
      <c r="I317" s="0" t="str">
        <f aca="false">"&lt;a href='" &amp; D317 &amp; "'&gt;" &amp; "&lt;img src='https://api.qrserver.com/v1/create-qr-code/?size=300x300&amp;data=" &amp; D317 &amp;"' class='qr'/&gt;&lt;/a&gt;"</f>
        <v>&lt;a href='http://www.veryshortintroductions.com/mobile/view/10.1093/actrade/9780199235698.001.0001/actrade-9780199235698'&gt;&lt;img src='https://api.qrserver.com/v1/create-qr-code/?size=300x300&amp;data=http://www.veryshortintroductions.com/mobile/view/10.1093/actrade/9780199235698.001.0001/actrade-9780199235698' class='qr'/&gt;&lt;/a&gt;</v>
      </c>
      <c r="J317" s="0" t="str">
        <f aca="false">"&lt;tr&gt;&lt;td&gt;" &amp; H317 &amp; "&lt;/td&gt;&lt;td&gt;&lt;small&gt;Very Short Introduction&lt;br/&gt;http://m.veryshortintroductions.com&lt;/small&gt;&lt;br/&gt;&lt;em&gt;ebook&lt;/em&gt;&lt;br/&gt;&lt;br/&gt;" &amp; G317 &amp; "&lt;/td&gt;&lt;td&gt;" &amp; I317 &amp; "&lt;/td&gt;&lt;/tr&gt;"</f>
        <v>&lt;tr&gt;&lt;td&gt;&lt;a href='http://dx.doi.org/10.1093/actrade/9780199235698.001.0001'&gt;&lt;img src='http://www.veryshortintroductions.com/view/covers/9780199235698.png' class='coverimage' alt='Modern Japan: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href='http://dx.doi.org/10.1093/actrade/9780199235698.001.0001'&gt;Modern Japan&lt;/a&gt;&lt;/td&gt;&lt;td&gt;&lt;a href='http://www.veryshortintroductions.com/mobile/view/10.1093/actrade/9780199235698.001.0001/actrade-9780199235698'&gt;&lt;img src='https://api.qrserver.com/v1/create-qr-code/?size=300x300&amp;data=http://www.veryshortintroductions.com/mobile/view/10.1093/actrade/9780199235698.001.0001/actrade-9780199235698' class='qr'/&gt;&lt;/a&gt;&lt;/td&gt;&lt;/tr&gt;</v>
      </c>
      <c r="N317" s="0" t="s">
        <v>44</v>
      </c>
      <c r="O317" s="0" t="s">
        <v>1602</v>
      </c>
      <c r="P317" s="0" t="s">
        <v>1602</v>
      </c>
      <c r="Q317" s="0" t="s">
        <v>46</v>
      </c>
      <c r="S317" s="0" t="s">
        <v>1603</v>
      </c>
      <c r="X317" s="0" t="s">
        <v>1604</v>
      </c>
      <c r="Y317" s="0" t="s">
        <v>1605</v>
      </c>
      <c r="AA317" s="0" t="s">
        <v>49</v>
      </c>
      <c r="AB317" s="2" t="n">
        <v>39814</v>
      </c>
      <c r="AC317" s="2" t="n">
        <v>40178</v>
      </c>
      <c r="AJ317" s="0" t="s">
        <v>1606</v>
      </c>
      <c r="AK317" s="0" t="s">
        <v>50</v>
      </c>
      <c r="AL317" s="0" t="s">
        <v>51</v>
      </c>
      <c r="AM317" s="0" t="s">
        <v>49</v>
      </c>
      <c r="AN317" s="0" t="s">
        <v>49</v>
      </c>
      <c r="AO317" s="0" t="s">
        <v>49</v>
      </c>
      <c r="AP317" s="0" t="s">
        <v>49</v>
      </c>
      <c r="AQ317" s="0" t="s">
        <v>49</v>
      </c>
    </row>
    <row r="318" customFormat="false" ht="15" hidden="false" customHeight="false" outlineLevel="0" collapsed="false">
      <c r="A318" s="0" t="n">
        <v>1178100</v>
      </c>
      <c r="B318" s="0" t="str">
        <f aca="false">RIGHT(O318,LEN(O318)-FIND("actrade-",O318)-7)</f>
        <v>9780199754915</v>
      </c>
      <c r="C318" s="0" t="str">
        <f aca="false">"10.1093/actrade/" &amp; B318 &amp; ".001.0001"</f>
        <v>10.1093/actrade/9780199754915.001.0001</v>
      </c>
      <c r="D318" s="0" t="str">
        <f aca="false">"http://www.veryshortintroductions.com/mobile/view/" &amp; C318 &amp; "/actrade-" &amp; B318</f>
        <v>http://www.veryshortintroductions.com/mobile/view/10.1093/actrade/9780199754915.001.0001/actrade-9780199754915</v>
      </c>
      <c r="E318" s="0" t="s">
        <v>1607</v>
      </c>
      <c r="F318" s="0" t="str">
        <f aca="false">LEFT(E318,FIND(":",E318)-1)</f>
        <v>Modern Latin American Literature</v>
      </c>
      <c r="G318" s="0" t="str">
        <f aca="false">"&lt;a href='http://dx.doi.org/" &amp; C318 &amp; "'&gt;" &amp; LEFT(E318,FIND(":",E318)-1) &amp; "&lt;/a&gt;"</f>
        <v>&lt;a href='http://dx.doi.org/10.1093/actrade/9780199754915.001.0001'&gt;Modern Latin American Literature&lt;/a&gt;</v>
      </c>
      <c r="H318" s="0" t="str">
        <f aca="false">"&lt;a href='http://dx.doi.org/" &amp; C318 &amp; "'&gt;" &amp;"&lt;img src='http://www.veryshortintroductions.com/view/covers/"&amp;B318&amp;".png' class='coverimage' alt='" &amp;E318 &amp; "'/&gt;&lt;/a&gt;"</f>
        <v>&lt;a href='http://dx.doi.org/10.1093/actrade/9780199754915.001.0001'&gt;&lt;img src='http://www.veryshortintroductions.com/view/covers/9780199754915.png' class='coverimage' alt='Modern Latin American Literature: A Very Short Introduction (Very Short Introductions)'/&gt;&lt;/a&gt;</v>
      </c>
      <c r="I318" s="0" t="str">
        <f aca="false">"&lt;a href='" &amp; D318 &amp; "'&gt;" &amp; "&lt;img src='https://api.qrserver.com/v1/create-qr-code/?size=300x300&amp;data=" &amp; D318 &amp;"' class='qr'/&gt;&lt;/a&gt;"</f>
        <v>&lt;a href='http://www.veryshortintroductions.com/mobile/view/10.1093/actrade/9780199754915.001.0001/actrade-9780199754915'&gt;&lt;img src='https://api.qrserver.com/v1/create-qr-code/?size=300x300&amp;data=http://www.veryshortintroductions.com/mobile/view/10.1093/actrade/9780199754915.001.0001/actrade-9780199754915' class='qr'/&gt;&lt;/a&gt;</v>
      </c>
      <c r="J318" s="0" t="str">
        <f aca="false">"&lt;tr&gt;&lt;td&gt;" &amp; H318 &amp; "&lt;/td&gt;&lt;td&gt;&lt;small&gt;Very Short Introduction&lt;br/&gt;http://m.veryshortintroductions.com&lt;/small&gt;&lt;br/&gt;&lt;em&gt;ebook&lt;/em&gt;&lt;br/&gt;&lt;br/&gt;" &amp; G318 &amp; "&lt;/td&gt;&lt;td&gt;" &amp; I318 &amp; "&lt;/td&gt;&lt;/tr&gt;"</f>
        <v>&lt;tr&gt;&lt;td&gt;&lt;a href='http://dx.doi.org/10.1093/actrade/9780199754915.001.0001'&gt;&lt;img src='http://www.veryshortintroductions.com/view/covers/9780199754915.png' class='coverimage' alt='Modern Latin American Literature: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href='http://dx.doi.org/10.1093/actrade/9780199754915.001.0001'&gt;Modern Latin American Literature&lt;/a&gt;&lt;/td&gt;&lt;td&gt;&lt;a href='http://www.veryshortintroductions.com/mobile/view/10.1093/actrade/9780199754915.001.0001/actrade-9780199754915'&gt;&lt;img src='https://api.qrserver.com/v1/create-qr-code/?size=300x300&amp;data=http://www.veryshortintroductions.com/mobile/view/10.1093/actrade/9780199754915.001.0001/actrade-9780199754915' class='qr'/&gt;&lt;/a&gt;&lt;/td&gt;&lt;/tr&gt;</v>
      </c>
      <c r="N318" s="0" t="s">
        <v>44</v>
      </c>
      <c r="O318" s="0" t="s">
        <v>1608</v>
      </c>
      <c r="P318" s="0" t="s">
        <v>1608</v>
      </c>
      <c r="Q318" s="0" t="s">
        <v>46</v>
      </c>
      <c r="S318" s="0" t="s">
        <v>1609</v>
      </c>
      <c r="X318" s="0" t="s">
        <v>1610</v>
      </c>
      <c r="Y318" s="0" t="s">
        <v>1611</v>
      </c>
      <c r="AA318" s="0" t="s">
        <v>49</v>
      </c>
      <c r="AB318" s="2" t="n">
        <v>40909</v>
      </c>
      <c r="AC318" s="2" t="n">
        <v>41274</v>
      </c>
      <c r="AJ318" s="0" t="s">
        <v>539</v>
      </c>
      <c r="AK318" s="0" t="s">
        <v>50</v>
      </c>
      <c r="AL318" s="0" t="s">
        <v>51</v>
      </c>
      <c r="AM318" s="0" t="s">
        <v>49</v>
      </c>
      <c r="AN318" s="0" t="s">
        <v>49</v>
      </c>
      <c r="AO318" s="0" t="s">
        <v>49</v>
      </c>
      <c r="AP318" s="0" t="s">
        <v>49</v>
      </c>
      <c r="AQ318" s="0" t="s">
        <v>49</v>
      </c>
    </row>
    <row r="319" customFormat="false" ht="15" hidden="false" customHeight="false" outlineLevel="0" collapsed="false">
      <c r="A319" s="0" t="n">
        <v>3092997</v>
      </c>
      <c r="B319" s="0" t="str">
        <f aca="false">RIGHT(O319,LEN(O319)-FIND("actrade-",O319)-7)</f>
        <v>9780199607891</v>
      </c>
      <c r="C319" s="0" t="str">
        <f aca="false">"10.1093/actrade/" &amp; B319 &amp; ".001.0001"</f>
        <v>10.1093/actrade/9780199607891.001.0001</v>
      </c>
      <c r="D319" s="0" t="str">
        <f aca="false">"http://www.veryshortintroductions.com/mobile/view/" &amp; C319 &amp; "/actrade-" &amp; B319</f>
        <v>http://www.veryshortintroductions.com/mobile/view/10.1093/actrade/9780199607891.001.0001/actrade-9780199607891</v>
      </c>
      <c r="E319" s="0" t="s">
        <v>1612</v>
      </c>
      <c r="F319" s="0" t="str">
        <f aca="false">LEFT(E319,FIND(":",E319)-1)</f>
        <v>Modern war  </v>
      </c>
      <c r="G319" s="0" t="str">
        <f aca="false">"&lt;a href='http://dx.doi.org/" &amp; C319 &amp; "'&gt;" &amp; LEFT(E319,FIND(":",E319)-1) &amp; "&lt;/a&gt;"</f>
        <v>&lt;a href='http://dx.doi.org/10.1093/actrade/9780199607891.001.0001'&gt;Modern war  &lt;/a&gt;</v>
      </c>
      <c r="H319" s="0" t="str">
        <f aca="false">"&lt;a href='http://dx.doi.org/" &amp; C319 &amp; "'&gt;" &amp;"&lt;img src='http://www.veryshortintroductions.com/view/covers/"&amp;B319&amp;".png' class='coverimage' alt='" &amp;E319 &amp; "'/&gt;&lt;/a&gt;"</f>
        <v>&lt;a href='http://dx.doi.org/10.1093/actrade/9780199607891.001.0001'&gt;&lt;img src='http://www.veryshortintroductions.com/view/covers/9780199607891.png' class='coverimage' alt='Modern war  : a very short introduction'/&gt;&lt;/a&gt;</v>
      </c>
      <c r="I319" s="0" t="str">
        <f aca="false">"&lt;a href='" &amp; D319 &amp; "'&gt;" &amp; "&lt;img src='https://api.qrserver.com/v1/create-qr-code/?size=300x300&amp;data=" &amp; D319 &amp;"' class='qr'/&gt;&lt;/a&gt;"</f>
        <v>&lt;a href='http://www.veryshortintroductions.com/mobile/view/10.1093/actrade/9780199607891.001.0001/actrade-9780199607891'&gt;&lt;img src='https://api.qrserver.com/v1/create-qr-code/?size=300x300&amp;data=http://www.veryshortintroductions.com/mobile/view/10.1093/actrade/9780199607891.001.0001/actrade-9780199607891' class='qr'/&gt;&lt;/a&gt;</v>
      </c>
      <c r="J319" s="0" t="str">
        <f aca="false">"&lt;tr&gt;&lt;td&gt;" &amp; H319 &amp; "&lt;/td&gt;&lt;td&gt;&lt;small&gt;Very Short Introduction&lt;br/&gt;http://m.veryshortintroductions.com&lt;/small&gt;&lt;br/&gt;&lt;em&gt;ebook&lt;/em&gt;&lt;br/&gt;&lt;br/&gt;" &amp; G319 &amp; "&lt;/td&gt;&lt;td&gt;" &amp; I319 &amp; "&lt;/td&gt;&lt;/tr&gt;"</f>
        <v>&lt;tr&gt;&lt;td&gt;&lt;a href='http://dx.doi.org/10.1093/actrade/9780199607891.001.0001'&gt;&lt;img src='http://www.veryshortintroductions.com/view/covers/9780199607891.png' class='coverimage' alt='Modern war  : a very short introduction'/&gt;&lt;/a&gt;&lt;/td&gt;&lt;td&gt;&lt;small&gt;Very Short Introduction&lt;br/&gt;http://m.veryshortintroductions.com&lt;/small&gt;&lt;br/&gt;&lt;em&gt;ebook&lt;/em&gt;&lt;br/&gt;&lt;br/&gt;&lt;a href='http://dx.doi.org/10.1093/actrade/9780199607891.001.0001'&gt;Modern war  &lt;/a&gt;&lt;/td&gt;&lt;td&gt;&lt;a href='http://www.veryshortintroductions.com/mobile/view/10.1093/actrade/9780199607891.001.0001/actrade-9780199607891'&gt;&lt;img src='https://api.qrserver.com/v1/create-qr-code/?size=300x300&amp;data=http://www.veryshortintroductions.com/mobile/view/10.1093/actrade/9780199607891.001.0001/actrade-9780199607891' class='qr'/&gt;&lt;/a&gt;&lt;/td&gt;&lt;/tr&gt;</v>
      </c>
      <c r="N319" s="0" t="s">
        <v>44</v>
      </c>
      <c r="O319" s="0" t="s">
        <v>1613</v>
      </c>
      <c r="P319" s="0" t="s">
        <v>1613</v>
      </c>
      <c r="Q319" s="0" t="s">
        <v>46</v>
      </c>
      <c r="S319" s="0" t="s">
        <v>1614</v>
      </c>
      <c r="Y319" s="0" t="s">
        <v>1615</v>
      </c>
      <c r="AA319" s="0" t="s">
        <v>49</v>
      </c>
      <c r="AB319" s="2" t="n">
        <v>41275</v>
      </c>
      <c r="AC319" s="2" t="n">
        <v>41639</v>
      </c>
      <c r="AK319" s="0" t="s">
        <v>50</v>
      </c>
      <c r="AL319" s="0" t="s">
        <v>51</v>
      </c>
      <c r="AM319" s="0" t="s">
        <v>49</v>
      </c>
      <c r="AN319" s="0" t="s">
        <v>49</v>
      </c>
      <c r="AO319" s="0" t="s">
        <v>49</v>
      </c>
      <c r="AP319" s="0" t="s">
        <v>49</v>
      </c>
      <c r="AQ319" s="0" t="s">
        <v>49</v>
      </c>
    </row>
    <row r="320" customFormat="false" ht="15" hidden="false" customHeight="false" outlineLevel="0" collapsed="false">
      <c r="A320" s="0" t="n">
        <v>1106101</v>
      </c>
      <c r="B320" s="0" t="str">
        <f aca="false">RIGHT(O320,LEN(O320)-FIND("actrade-",O320)-7)</f>
        <v>9780192804419</v>
      </c>
      <c r="C320" s="0" t="str">
        <f aca="false">"10.1093/actrade/" &amp; B320 &amp; ".001.0001"</f>
        <v>10.1093/actrade/9780192804419.001.0001</v>
      </c>
      <c r="D320" s="0" t="str">
        <f aca="false">"http://www.veryshortintroductions.com/mobile/view/" &amp; C320 &amp; "/actrade-" &amp; B320</f>
        <v>http://www.veryshortintroductions.com/mobile/view/10.1093/actrade/9780192804419.001.0001/actrade-9780192804419</v>
      </c>
      <c r="E320" s="0" t="s">
        <v>1616</v>
      </c>
      <c r="F320" s="0" t="str">
        <f aca="false">LEFT(E320,FIND(":",E320)-1)</f>
        <v>Modernism</v>
      </c>
      <c r="G320" s="0" t="str">
        <f aca="false">"&lt;a href='http://dx.doi.org/" &amp; C320 &amp; "'&gt;" &amp; LEFT(E320,FIND(":",E320)-1) &amp; "&lt;/a&gt;"</f>
        <v>&lt;a href='http://dx.doi.org/10.1093/actrade/9780192804419.001.0001'&gt;Modernism&lt;/a&gt;</v>
      </c>
      <c r="H320" s="0" t="str">
        <f aca="false">"&lt;a href='http://dx.doi.org/" &amp; C320 &amp; "'&gt;" &amp;"&lt;img src='http://www.veryshortintroductions.com/view/covers/"&amp;B320&amp;".png' class='coverimage' alt='" &amp;E320 &amp; "'/&gt;&lt;/a&gt;"</f>
        <v>&lt;a href='http://dx.doi.org/10.1093/actrade/9780192804419.001.0001'&gt;&lt;img src='http://www.veryshortintroductions.com/view/covers/9780192804419.png' class='coverimage' alt='Modernism: A Very Short Introduction (Very short introductions)'/&gt;&lt;/a&gt;</v>
      </c>
      <c r="I320" s="0" t="str">
        <f aca="false">"&lt;a href='" &amp; D320 &amp; "'&gt;" &amp; "&lt;img src='https://api.qrserver.com/v1/create-qr-code/?size=300x300&amp;data=" &amp; D320 &amp;"' class='qr'/&gt;&lt;/a&gt;"</f>
        <v>&lt;a href='http://www.veryshortintroductions.com/mobile/view/10.1093/actrade/9780192804419.001.0001/actrade-9780192804419'&gt;&lt;img src='https://api.qrserver.com/v1/create-qr-code/?size=300x300&amp;data=http://www.veryshortintroductions.com/mobile/view/10.1093/actrade/9780192804419.001.0001/actrade-9780192804419' class='qr'/&gt;&lt;/a&gt;</v>
      </c>
      <c r="J320" s="0" t="str">
        <f aca="false">"&lt;tr&gt;&lt;td&gt;" &amp; H320 &amp; "&lt;/td&gt;&lt;td&gt;&lt;small&gt;Very Short Introduction&lt;br/&gt;http://m.veryshortintroductions.com&lt;/small&gt;&lt;br/&gt;&lt;em&gt;ebook&lt;/em&gt;&lt;br/&gt;&lt;br/&gt;" &amp; G320 &amp; "&lt;/td&gt;&lt;td&gt;" &amp; I320 &amp; "&lt;/td&gt;&lt;/tr&gt;"</f>
        <v>&lt;tr&gt;&lt;td&gt;&lt;a href='http://dx.doi.org/10.1093/actrade/9780192804419.001.0001'&gt;&lt;img src='http://www.veryshortintroductions.com/view/covers/9780192804419.png' class='coverimage' alt='Modernism: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href='http://dx.doi.org/10.1093/actrade/9780192804419.001.0001'&gt;Modernism&lt;/a&gt;&lt;/td&gt;&lt;td&gt;&lt;a href='http://www.veryshortintroductions.com/mobile/view/10.1093/actrade/9780192804419.001.0001/actrade-9780192804419'&gt;&lt;img src='https://api.qrserver.com/v1/create-qr-code/?size=300x300&amp;data=http://www.veryshortintroductions.com/mobile/view/10.1093/actrade/9780192804419.001.0001/actrade-9780192804419' class='qr'/&gt;&lt;/a&gt;&lt;/td&gt;&lt;/tr&gt;</v>
      </c>
      <c r="N320" s="0" t="s">
        <v>44</v>
      </c>
      <c r="O320" s="0" t="s">
        <v>1617</v>
      </c>
      <c r="P320" s="0" t="s">
        <v>1617</v>
      </c>
      <c r="Q320" s="0" t="s">
        <v>46</v>
      </c>
      <c r="S320" s="0" t="s">
        <v>1618</v>
      </c>
      <c r="X320" s="0" t="s">
        <v>1619</v>
      </c>
      <c r="Y320" s="0" t="s">
        <v>1620</v>
      </c>
      <c r="AA320" s="0" t="s">
        <v>49</v>
      </c>
      <c r="AB320" s="2" t="n">
        <v>40179</v>
      </c>
      <c r="AC320" s="2" t="n">
        <v>40543</v>
      </c>
      <c r="AJ320" s="0" t="s">
        <v>462</v>
      </c>
      <c r="AK320" s="0" t="s">
        <v>50</v>
      </c>
      <c r="AL320" s="0" t="s">
        <v>51</v>
      </c>
      <c r="AM320" s="0" t="s">
        <v>49</v>
      </c>
      <c r="AN320" s="0" t="s">
        <v>49</v>
      </c>
      <c r="AO320" s="0" t="s">
        <v>49</v>
      </c>
      <c r="AP320" s="0" t="s">
        <v>49</v>
      </c>
      <c r="AQ320" s="0" t="s">
        <v>49</v>
      </c>
    </row>
    <row r="321" customFormat="false" ht="15" hidden="false" customHeight="false" outlineLevel="0" collapsed="false">
      <c r="A321" s="0" t="n">
        <v>12322027</v>
      </c>
      <c r="B321" s="0" t="str">
        <f aca="false">RIGHT(O321,LEN(O321)-FIND("actrade-",O321)-7)</f>
        <v>9780198723882</v>
      </c>
      <c r="C321" s="0" t="str">
        <f aca="false">"10.1093/actrade/" &amp; B321 &amp; ".001.0001"</f>
        <v>10.1093/actrade/9780198723882.001.0001</v>
      </c>
      <c r="D321" s="0" t="str">
        <f aca="false">"http://www.veryshortintroductions.com/mobile/view/" &amp; C321 &amp; "/actrade-" &amp; B321</f>
        <v>http://www.veryshortintroductions.com/mobile/view/10.1093/actrade/9780198723882.001.0001/actrade-9780198723882</v>
      </c>
      <c r="E321" s="0" t="s">
        <v>1621</v>
      </c>
      <c r="F321" s="0" t="str">
        <f aca="false">LEFT(E321,FIND(":",E321)-1)</f>
        <v>Molecular Biology</v>
      </c>
      <c r="G321" s="0" t="str">
        <f aca="false">"&lt;a href='http://dx.doi.org/" &amp; C321 &amp; "'&gt;" &amp; LEFT(E321,FIND(":",E321)-1) &amp; "&lt;/a&gt;"</f>
        <v>&lt;a href='http://dx.doi.org/10.1093/actrade/9780198723882.001.0001'&gt;Molecular Biology&lt;/a&gt;</v>
      </c>
      <c r="H321" s="0" t="str">
        <f aca="false">"&lt;a href='http://dx.doi.org/" &amp; C321 &amp; "'&gt;" &amp;"&lt;img src='http://www.veryshortintroductions.com/view/covers/"&amp;B321&amp;".png' class='coverimage' alt='" &amp;E321 &amp; "'/&gt;&lt;/a&gt;"</f>
        <v>&lt;a href='http://dx.doi.org/10.1093/actrade/9780198723882.001.0001'&gt;&lt;img src='http://www.veryshortintroductions.com/view/covers/9780198723882.png' class='coverimage' alt='Molecular Biology: A Very Short Introduction'/&gt;&lt;/a&gt;</v>
      </c>
      <c r="I321" s="0" t="str">
        <f aca="false">"&lt;a href='" &amp; D321 &amp; "'&gt;" &amp; "&lt;img src='https://api.qrserver.com/v1/create-qr-code/?size=300x300&amp;data=" &amp; D321 &amp;"' class='qr'/&gt;&lt;/a&gt;"</f>
        <v>&lt;a href='http://www.veryshortintroductions.com/mobile/view/10.1093/actrade/9780198723882.001.0001/actrade-9780198723882'&gt;&lt;img src='https://api.qrserver.com/v1/create-qr-code/?size=300x300&amp;data=http://www.veryshortintroductions.com/mobile/view/10.1093/actrade/9780198723882.001.0001/actrade-9780198723882' class='qr'/&gt;&lt;/a&gt;</v>
      </c>
      <c r="J321" s="0" t="str">
        <f aca="false">"&lt;tr&gt;&lt;td&gt;" &amp; H321 &amp; "&lt;/td&gt;&lt;td&gt;&lt;small&gt;Very Short Introduction&lt;br/&gt;http://m.veryshortintroductions.com&lt;/small&gt;&lt;br/&gt;&lt;em&gt;ebook&lt;/em&gt;&lt;br/&gt;&lt;br/&gt;" &amp; G321 &amp; "&lt;/td&gt;&lt;td&gt;" &amp; I321 &amp; "&lt;/td&gt;&lt;/tr&gt;"</f>
        <v>&lt;tr&gt;&lt;td&gt;&lt;a href='http://dx.doi.org/10.1093/actrade/9780198723882.001.0001'&gt;&lt;img src='http://www.veryshortintroductions.com/view/covers/9780198723882.png' class='coverimage' alt='Molecular Biology: A Very Short Introduction'/&gt;&lt;/a&gt;&lt;/td&gt;&lt;td&gt;&lt;small&gt;Very Short Introduction&lt;br/&gt;http://m.veryshortintroductions.com&lt;/small&gt;&lt;br/&gt;&lt;em&gt;ebook&lt;/em&gt;&lt;br/&gt;&lt;br/&gt;&lt;a href='http://dx.doi.org/10.1093/actrade/9780198723882.001.0001'&gt;Molecular Biology&lt;/a&gt;&lt;/td&gt;&lt;td&gt;&lt;a href='http://www.veryshortintroductions.com/mobile/view/10.1093/actrade/9780198723882.001.0001/actrade-9780198723882'&gt;&lt;img src='https://api.qrserver.com/v1/create-qr-code/?size=300x300&amp;data=http://www.veryshortintroductions.com/mobile/view/10.1093/actrade/9780198723882.001.0001/actrade-9780198723882' class='qr'/&gt;&lt;/a&gt;&lt;/td&gt;&lt;/tr&gt;</v>
      </c>
      <c r="N321" s="0" t="s">
        <v>44</v>
      </c>
      <c r="O321" s="0" t="s">
        <v>1622</v>
      </c>
      <c r="P321" s="0" t="s">
        <v>1622</v>
      </c>
      <c r="Q321" s="0" t="s">
        <v>46</v>
      </c>
      <c r="S321" s="0" t="s">
        <v>1623</v>
      </c>
      <c r="X321" s="0" t="s">
        <v>1624</v>
      </c>
      <c r="Y321" s="0" t="s">
        <v>1625</v>
      </c>
      <c r="AA321" s="0" t="s">
        <v>49</v>
      </c>
      <c r="AB321" s="2" t="n">
        <v>42370</v>
      </c>
      <c r="AC321" s="2" t="n">
        <v>42735</v>
      </c>
      <c r="AK321" s="0" t="s">
        <v>50</v>
      </c>
      <c r="AL321" s="0" t="s">
        <v>51</v>
      </c>
      <c r="AM321" s="0" t="s">
        <v>49</v>
      </c>
      <c r="AN321" s="0" t="s">
        <v>49</v>
      </c>
      <c r="AO321" s="0" t="s">
        <v>49</v>
      </c>
      <c r="AP321" s="0" t="s">
        <v>49</v>
      </c>
      <c r="AQ321" s="0" t="s">
        <v>49</v>
      </c>
    </row>
    <row r="322" customFormat="false" ht="15" hidden="false" customHeight="false" outlineLevel="0" collapsed="false">
      <c r="A322" s="0" t="n">
        <v>3093054</v>
      </c>
      <c r="B322" s="0" t="str">
        <f aca="false">RIGHT(O322,LEN(O322)-FIND("actrade-",O322)-7)</f>
        <v>9780192854308</v>
      </c>
      <c r="C322" s="0" t="str">
        <f aca="false">"10.1093/actrade/" &amp; B322 &amp; ".001.0001"</f>
        <v>10.1093/actrade/9780192854308.001.0001</v>
      </c>
      <c r="D322" s="0" t="str">
        <f aca="false">"http://www.veryshortintroductions.com/mobile/view/" &amp; C322 &amp; "/actrade-" &amp; B322</f>
        <v>http://www.veryshortintroductions.com/mobile/view/10.1093/actrade/9780192854308.001.0001/actrade-9780192854308</v>
      </c>
      <c r="E322" s="0" t="s">
        <v>1626</v>
      </c>
      <c r="F322" s="0" t="str">
        <f aca="false">LEFT(E322,FIND(":",E322)-1)</f>
        <v>Molecules</v>
      </c>
      <c r="G322" s="0" t="str">
        <f aca="false">"&lt;a href='http://dx.doi.org/" &amp; C322 &amp; "'&gt;" &amp; LEFT(E322,FIND(":",E322)-1) &amp; "&lt;/a&gt;"</f>
        <v>&lt;a href='http://dx.doi.org/10.1093/actrade/9780192854308.001.0001'&gt;Molecules&lt;/a&gt;</v>
      </c>
      <c r="H322" s="0" t="str">
        <f aca="false">"&lt;a href='http://dx.doi.org/" &amp; C322 &amp; "'&gt;" &amp;"&lt;img src='http://www.veryshortintroductions.com/view/covers/"&amp;B322&amp;".png' class='coverimage' alt='" &amp;E322 &amp; "'/&gt;&lt;/a&gt;"</f>
        <v>&lt;a href='http://dx.doi.org/10.1093/actrade/9780192854308.001.0001'&gt;&lt;img src='http://www.veryshortintroductions.com/view/covers/9780192854308.png' class='coverimage' alt='Molecules: a very short introduction'/&gt;&lt;/a&gt;</v>
      </c>
      <c r="I322" s="0" t="str">
        <f aca="false">"&lt;a href='" &amp; D322 &amp; "'&gt;" &amp; "&lt;img src='https://api.qrserver.com/v1/create-qr-code/?size=300x300&amp;data=" &amp; D322 &amp;"' class='qr'/&gt;&lt;/a&gt;"</f>
        <v>&lt;a href='http://www.veryshortintroductions.com/mobile/view/10.1093/actrade/9780192854308.001.0001/actrade-9780192854308'&gt;&lt;img src='https://api.qrserver.com/v1/create-qr-code/?size=300x300&amp;data=http://www.veryshortintroductions.com/mobile/view/10.1093/actrade/9780192854308.001.0001/actrade-9780192854308' class='qr'/&gt;&lt;/a&gt;</v>
      </c>
      <c r="J322" s="0" t="str">
        <f aca="false">"&lt;tr&gt;&lt;td&gt;" &amp; H322 &amp; "&lt;/td&gt;&lt;td&gt;&lt;small&gt;Very Short Introduction&lt;br/&gt;http://m.veryshortintroductions.com&lt;/small&gt;&lt;br/&gt;&lt;em&gt;ebook&lt;/em&gt;&lt;br/&gt;&lt;br/&gt;" &amp; G322 &amp; "&lt;/td&gt;&lt;td&gt;" &amp; I322 &amp; "&lt;/td&gt;&lt;/tr&gt;"</f>
        <v>&lt;tr&gt;&lt;td&gt;&lt;a href='http://dx.doi.org/10.1093/actrade/9780192854308.001.0001'&gt;&lt;img src='http://www.veryshortintroductions.com/view/covers/9780192854308.png' class='coverimage' alt='Molecules: a very short introduction'/&gt;&lt;/a&gt;&lt;/td&gt;&lt;td&gt;&lt;small&gt;Very Short Introduction&lt;br/&gt;http://m.veryshortintroductions.com&lt;/small&gt;&lt;br/&gt;&lt;em&gt;ebook&lt;/em&gt;&lt;br/&gt;&lt;br/&gt;&lt;a href='http://dx.doi.org/10.1093/actrade/9780192854308.001.0001'&gt;Molecules&lt;/a&gt;&lt;/td&gt;&lt;td&gt;&lt;a href='http://www.veryshortintroductions.com/mobile/view/10.1093/actrade/9780192854308.001.0001/actrade-9780192854308'&gt;&lt;img src='https://api.qrserver.com/v1/create-qr-code/?size=300x300&amp;data=http://www.veryshortintroductions.com/mobile/view/10.1093/actrade/9780192854308.001.0001/actrade-9780192854308' class='qr'/&gt;&lt;/a&gt;&lt;/td&gt;&lt;/tr&gt;</v>
      </c>
      <c r="N322" s="0" t="s">
        <v>44</v>
      </c>
      <c r="O322" s="0" t="s">
        <v>1627</v>
      </c>
      <c r="P322" s="0" t="s">
        <v>1627</v>
      </c>
      <c r="Q322" s="0" t="s">
        <v>46</v>
      </c>
      <c r="S322" s="0" t="s">
        <v>1628</v>
      </c>
      <c r="Y322" s="0" t="s">
        <v>1629</v>
      </c>
      <c r="AA322" s="0" t="s">
        <v>49</v>
      </c>
      <c r="AB322" s="2" t="n">
        <v>37622</v>
      </c>
      <c r="AC322" s="2" t="n">
        <v>37986</v>
      </c>
      <c r="AK322" s="0" t="s">
        <v>50</v>
      </c>
      <c r="AL322" s="0" t="s">
        <v>51</v>
      </c>
      <c r="AM322" s="0" t="s">
        <v>49</v>
      </c>
      <c r="AN322" s="0" t="s">
        <v>49</v>
      </c>
      <c r="AO322" s="0" t="s">
        <v>49</v>
      </c>
      <c r="AP322" s="0" t="s">
        <v>49</v>
      </c>
      <c r="AQ322" s="0" t="s">
        <v>49</v>
      </c>
    </row>
    <row r="323" customFormat="false" ht="15" hidden="false" customHeight="false" outlineLevel="0" collapsed="false">
      <c r="A323" s="0" t="n">
        <v>10315124</v>
      </c>
      <c r="B323" s="0" t="str">
        <f aca="false">RIGHT(O323,LEN(O323)-FIND("actrade-",O323)-7)</f>
        <v>9780198735274</v>
      </c>
      <c r="C323" s="0" t="str">
        <f aca="false">"10.1093/actrade/" &amp; B323 &amp; ".001.0001"</f>
        <v>10.1093/actrade/9780198735274.001.0001</v>
      </c>
      <c r="D323" s="0" t="str">
        <f aca="false">"http://www.veryshortintroductions.com/mobile/view/" &amp; C323 &amp; "/actrade-" &amp; B323</f>
        <v>http://www.veryshortintroductions.com/mobile/view/10.1093/actrade/9780198735274.001.0001/actrade-9780198735274</v>
      </c>
      <c r="E323" s="0" t="s">
        <v>1630</v>
      </c>
      <c r="F323" s="0" t="str">
        <f aca="false">LEFT(E323,FIND(":",E323)-1)</f>
        <v>Moons</v>
      </c>
      <c r="G323" s="0" t="str">
        <f aca="false">"&lt;a href='http://dx.doi.org/" &amp; C323 &amp; "'&gt;" &amp; LEFT(E323,FIND(":",E323)-1) &amp; "&lt;/a&gt;"</f>
        <v>&lt;a href='http://dx.doi.org/10.1093/actrade/9780198735274.001.0001'&gt;Moons&lt;/a&gt;</v>
      </c>
      <c r="H323" s="0" t="str">
        <f aca="false">"&lt;a href='http://dx.doi.org/" &amp; C323 &amp; "'&gt;" &amp;"&lt;img src='http://www.veryshortintroductions.com/view/covers/"&amp;B323&amp;".png' class='coverimage' alt='" &amp;E323 &amp; "'/&gt;&lt;/a&gt;"</f>
        <v>&lt;a href='http://dx.doi.org/10.1093/actrade/9780198735274.001.0001'&gt;&lt;img src='http://www.veryshortintroductions.com/view/covers/9780198735274.png' class='coverimage' alt='Moons: A Very Short Introduction'/&gt;&lt;/a&gt;</v>
      </c>
      <c r="I323" s="0" t="str">
        <f aca="false">"&lt;a href='" &amp; D323 &amp; "'&gt;" &amp; "&lt;img src='https://api.qrserver.com/v1/create-qr-code/?size=300x300&amp;data=" &amp; D323 &amp;"' class='qr'/&gt;&lt;/a&gt;"</f>
        <v>&lt;a href='http://www.veryshortintroductions.com/mobile/view/10.1093/actrade/9780198735274.001.0001/actrade-9780198735274'&gt;&lt;img src='https://api.qrserver.com/v1/create-qr-code/?size=300x300&amp;data=http://www.veryshortintroductions.com/mobile/view/10.1093/actrade/9780198735274.001.0001/actrade-9780198735274' class='qr'/&gt;&lt;/a&gt;</v>
      </c>
      <c r="J323" s="0" t="str">
        <f aca="false">"&lt;tr&gt;&lt;td&gt;" &amp; H323 &amp; "&lt;/td&gt;&lt;td&gt;&lt;small&gt;Very Short Introduction&lt;br/&gt;http://m.veryshortintroductions.com&lt;/small&gt;&lt;br/&gt;&lt;em&gt;ebook&lt;/em&gt;&lt;br/&gt;&lt;br/&gt;" &amp; G323 &amp; "&lt;/td&gt;&lt;td&gt;" &amp; I323 &amp; "&lt;/td&gt;&lt;/tr&gt;"</f>
        <v>&lt;tr&gt;&lt;td&gt;&lt;a href='http://dx.doi.org/10.1093/actrade/9780198735274.001.0001'&gt;&lt;img src='http://www.veryshortintroductions.com/view/covers/9780198735274.png' class='coverimage' alt='Moons: A Very Short Introduction'/&gt;&lt;/a&gt;&lt;/td&gt;&lt;td&gt;&lt;small&gt;Very Short Introduction&lt;br/&gt;http://m.veryshortintroductions.com&lt;/small&gt;&lt;br/&gt;&lt;em&gt;ebook&lt;/em&gt;&lt;br/&gt;&lt;br/&gt;&lt;a href='http://dx.doi.org/10.1093/actrade/9780198735274.001.0001'&gt;Moons&lt;/a&gt;&lt;/td&gt;&lt;td&gt;&lt;a href='http://www.veryshortintroductions.com/mobile/view/10.1093/actrade/9780198735274.001.0001/actrade-9780198735274'&gt;&lt;img src='https://api.qrserver.com/v1/create-qr-code/?size=300x300&amp;data=http://www.veryshortintroductions.com/mobile/view/10.1093/actrade/9780198735274.001.0001/actrade-9780198735274' class='qr'/&gt;&lt;/a&gt;&lt;/td&gt;&lt;/tr&gt;</v>
      </c>
      <c r="N323" s="0" t="s">
        <v>44</v>
      </c>
      <c r="O323" s="0" t="s">
        <v>1631</v>
      </c>
      <c r="P323" s="0" t="s">
        <v>1631</v>
      </c>
      <c r="Q323" s="0" t="s">
        <v>46</v>
      </c>
      <c r="S323" s="0" t="s">
        <v>1632</v>
      </c>
      <c r="X323" s="0" t="s">
        <v>1633</v>
      </c>
      <c r="Y323" s="0" t="s">
        <v>1634</v>
      </c>
      <c r="AA323" s="0" t="s">
        <v>49</v>
      </c>
      <c r="AB323" s="2" t="n">
        <v>42005</v>
      </c>
      <c r="AC323" s="2" t="n">
        <v>42369</v>
      </c>
      <c r="AK323" s="0" t="s">
        <v>50</v>
      </c>
      <c r="AL323" s="0" t="s">
        <v>51</v>
      </c>
      <c r="AM323" s="0" t="s">
        <v>49</v>
      </c>
      <c r="AN323" s="0" t="s">
        <v>49</v>
      </c>
      <c r="AO323" s="0" t="s">
        <v>49</v>
      </c>
      <c r="AP323" s="0" t="s">
        <v>49</v>
      </c>
      <c r="AQ323" s="0" t="s">
        <v>49</v>
      </c>
    </row>
    <row r="324" customFormat="false" ht="15" hidden="false" customHeight="false" outlineLevel="0" collapsed="false">
      <c r="A324" s="0" t="n">
        <v>1058357</v>
      </c>
      <c r="B324" s="0" t="str">
        <f aca="false">RIGHT(O324,LEN(O324)-FIND("actrade-",O324)-7)</f>
        <v>9780195310306</v>
      </c>
      <c r="C324" s="0" t="str">
        <f aca="false">"10.1093/actrade/" &amp; B324 &amp; ".001.0001"</f>
        <v>10.1093/actrade/9780195310306.001.0001</v>
      </c>
      <c r="D324" s="0" t="str">
        <f aca="false">"http://www.veryshortintroductions.com/mobile/view/" &amp; C324 &amp; "/actrade-" &amp; B324</f>
        <v>http://www.veryshortintroductions.com/mobile/view/10.1093/actrade/9780195310306.001.0001/actrade-9780195310306</v>
      </c>
      <c r="E324" s="0" t="s">
        <v>1635</v>
      </c>
      <c r="F324" s="0" t="str">
        <f aca="false">LEFT(E324,FIND(":",E324)-1)</f>
        <v>Mormonism</v>
      </c>
      <c r="G324" s="0" t="str">
        <f aca="false">"&lt;a href='http://dx.doi.org/" &amp; C324 &amp; "'&gt;" &amp; LEFT(E324,FIND(":",E324)-1) &amp; "&lt;/a&gt;"</f>
        <v>&lt;a href='http://dx.doi.org/10.1093/actrade/9780195310306.001.0001'&gt;Mormonism&lt;/a&gt;</v>
      </c>
      <c r="H324" s="0" t="str">
        <f aca="false">"&lt;a href='http://dx.doi.org/" &amp; C324 &amp; "'&gt;" &amp;"&lt;img src='http://www.veryshortintroductions.com/view/covers/"&amp;B324&amp;".png' class='coverimage' alt='" &amp;E324 &amp; "'/&gt;&lt;/a&gt;"</f>
        <v>&lt;a href='http://dx.doi.org/10.1093/actrade/9780195310306.001.0001'&gt;&lt;img src='http://www.veryshortintroductions.com/view/covers/9780195310306.png' class='coverimage' alt='Mormonism: A Very Short Introduction (Very short introductions)'/&gt;&lt;/a&gt;</v>
      </c>
      <c r="I324" s="0" t="str">
        <f aca="false">"&lt;a href='" &amp; D324 &amp; "'&gt;" &amp; "&lt;img src='https://api.qrserver.com/v1/create-qr-code/?size=300x300&amp;data=" &amp; D324 &amp;"' class='qr'/&gt;&lt;/a&gt;"</f>
        <v>&lt;a href='http://www.veryshortintroductions.com/mobile/view/10.1093/actrade/9780195310306.001.0001/actrade-9780195310306'&gt;&lt;img src='https://api.qrserver.com/v1/create-qr-code/?size=300x300&amp;data=http://www.veryshortintroductions.com/mobile/view/10.1093/actrade/9780195310306.001.0001/actrade-9780195310306' class='qr'/&gt;&lt;/a&gt;</v>
      </c>
      <c r="J324" s="0" t="str">
        <f aca="false">"&lt;tr&gt;&lt;td&gt;" &amp; H324 &amp; "&lt;/td&gt;&lt;td&gt;&lt;small&gt;Very Short Introduction&lt;br/&gt;http://m.veryshortintroductions.com&lt;/small&gt;&lt;br/&gt;&lt;em&gt;ebook&lt;/em&gt;&lt;br/&gt;&lt;br/&gt;" &amp; G324 &amp; "&lt;/td&gt;&lt;td&gt;" &amp; I324 &amp; "&lt;/td&gt;&lt;/tr&gt;"</f>
        <v>&lt;tr&gt;&lt;td&gt;&lt;a href='http://dx.doi.org/10.1093/actrade/9780195310306.001.0001'&gt;&lt;img src='http://www.veryshortintroductions.com/view/covers/9780195310306.png' class='coverimage' alt='Mormonism: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href='http://dx.doi.org/10.1093/actrade/9780195310306.001.0001'&gt;Mormonism&lt;/a&gt;&lt;/td&gt;&lt;td&gt;&lt;a href='http://www.veryshortintroductions.com/mobile/view/10.1093/actrade/9780195310306.001.0001/actrade-9780195310306'&gt;&lt;img src='https://api.qrserver.com/v1/create-qr-code/?size=300x300&amp;data=http://www.veryshortintroductions.com/mobile/view/10.1093/actrade/9780195310306.001.0001/actrade-9780195310306' class='qr'/&gt;&lt;/a&gt;&lt;/td&gt;&lt;/tr&gt;</v>
      </c>
      <c r="N324" s="0" t="s">
        <v>44</v>
      </c>
      <c r="O324" s="0" t="s">
        <v>1636</v>
      </c>
      <c r="P324" s="0" t="s">
        <v>1636</v>
      </c>
      <c r="Q324" s="0" t="s">
        <v>46</v>
      </c>
      <c r="S324" s="0" t="s">
        <v>1637</v>
      </c>
      <c r="X324" s="0" t="s">
        <v>1638</v>
      </c>
      <c r="Y324" s="0" t="s">
        <v>1639</v>
      </c>
      <c r="AA324" s="0" t="s">
        <v>49</v>
      </c>
      <c r="AB324" s="2" t="n">
        <v>39448</v>
      </c>
      <c r="AC324" s="2" t="n">
        <v>39813</v>
      </c>
      <c r="AJ324" s="0" t="s">
        <v>359</v>
      </c>
      <c r="AK324" s="0" t="s">
        <v>50</v>
      </c>
      <c r="AL324" s="0" t="s">
        <v>51</v>
      </c>
      <c r="AM324" s="0" t="s">
        <v>49</v>
      </c>
      <c r="AN324" s="0" t="s">
        <v>49</v>
      </c>
      <c r="AO324" s="0" t="s">
        <v>49</v>
      </c>
      <c r="AP324" s="0" t="s">
        <v>49</v>
      </c>
      <c r="AQ324" s="0" t="s">
        <v>49</v>
      </c>
    </row>
    <row r="325" customFormat="false" ht="15" hidden="false" customHeight="false" outlineLevel="0" collapsed="false">
      <c r="A325" s="0" t="n">
        <v>10315128</v>
      </c>
      <c r="B325" s="0" t="str">
        <f aca="false">RIGHT(O325,LEN(O325)-FIND("actrade-",O325)-7)</f>
        <v>9780199695881</v>
      </c>
      <c r="C325" s="0" t="str">
        <f aca="false">"10.1093/actrade/" &amp; B325 &amp; ".001.0001"</f>
        <v>10.1093/actrade/9780199695881.001.0001</v>
      </c>
      <c r="D325" s="0" t="str">
        <f aca="false">"http://www.veryshortintroductions.com/mobile/view/" &amp; C325 &amp; "/actrade-" &amp; B325</f>
        <v>http://www.veryshortintroductions.com/mobile/view/10.1093/actrade/9780199695881.001.0001/actrade-9780199695881</v>
      </c>
      <c r="E325" s="0" t="s">
        <v>1640</v>
      </c>
      <c r="F325" s="0" t="str">
        <f aca="false">LEFT(E325,FIND(":",E325)-1)</f>
        <v>Mountains</v>
      </c>
      <c r="G325" s="0" t="str">
        <f aca="false">"&lt;a href='http://dx.doi.org/" &amp; C325 &amp; "'&gt;" &amp; LEFT(E325,FIND(":",E325)-1) &amp; "&lt;/a&gt;"</f>
        <v>&lt;a href='http://dx.doi.org/10.1093/actrade/9780199695881.001.0001'&gt;Mountains&lt;/a&gt;</v>
      </c>
      <c r="H325" s="0" t="str">
        <f aca="false">"&lt;a href='http://dx.doi.org/" &amp; C325 &amp; "'&gt;" &amp;"&lt;img src='http://www.veryshortintroductions.com/view/covers/"&amp;B325&amp;".png' class='coverimage' alt='" &amp;E325 &amp; "'/&gt;&lt;/a&gt;"</f>
        <v>&lt;a href='http://dx.doi.org/10.1093/actrade/9780199695881.001.0001'&gt;&lt;img src='http://www.veryshortintroductions.com/view/covers/9780199695881.png' class='coverimage' alt='Mountains: A Very Short Introduction'/&gt;&lt;/a&gt;</v>
      </c>
      <c r="I325" s="0" t="str">
        <f aca="false">"&lt;a href='" &amp; D325 &amp; "'&gt;" &amp; "&lt;img src='https://api.qrserver.com/v1/create-qr-code/?size=300x300&amp;data=" &amp; D325 &amp;"' class='qr'/&gt;&lt;/a&gt;"</f>
        <v>&lt;a href='http://www.veryshortintroductions.com/mobile/view/10.1093/actrade/9780199695881.001.0001/actrade-9780199695881'&gt;&lt;img src='https://api.qrserver.com/v1/create-qr-code/?size=300x300&amp;data=http://www.veryshortintroductions.com/mobile/view/10.1093/actrade/9780199695881.001.0001/actrade-9780199695881' class='qr'/&gt;&lt;/a&gt;</v>
      </c>
      <c r="J325" s="0" t="str">
        <f aca="false">"&lt;tr&gt;&lt;td&gt;" &amp; H325 &amp; "&lt;/td&gt;&lt;td&gt;&lt;small&gt;Very Short Introduction&lt;br/&gt;http://m.veryshortintroductions.com&lt;/small&gt;&lt;br/&gt;&lt;em&gt;ebook&lt;/em&gt;&lt;br/&gt;&lt;br/&gt;" &amp; G325 &amp; "&lt;/td&gt;&lt;td&gt;" &amp; I325 &amp; "&lt;/td&gt;&lt;/tr&gt;"</f>
        <v>&lt;tr&gt;&lt;td&gt;&lt;a href='http://dx.doi.org/10.1093/actrade/9780199695881.001.0001'&gt;&lt;img src='http://www.veryshortintroductions.com/view/covers/9780199695881.png' class='coverimage' alt='Mountains: A Very Short Introduction'/&gt;&lt;/a&gt;&lt;/td&gt;&lt;td&gt;&lt;small&gt;Very Short Introduction&lt;br/&gt;http://m.veryshortintroductions.com&lt;/small&gt;&lt;br/&gt;&lt;em&gt;ebook&lt;/em&gt;&lt;br/&gt;&lt;br/&gt;&lt;a href='http://dx.doi.org/10.1093/actrade/9780199695881.001.0001'&gt;Mountains&lt;/a&gt;&lt;/td&gt;&lt;td&gt;&lt;a href='http://www.veryshortintroductions.com/mobile/view/10.1093/actrade/9780199695881.001.0001/actrade-9780199695881'&gt;&lt;img src='https://api.qrserver.com/v1/create-qr-code/?size=300x300&amp;data=http://www.veryshortintroductions.com/mobile/view/10.1093/actrade/9780199695881.001.0001/actrade-9780199695881' class='qr'/&gt;&lt;/a&gt;&lt;/td&gt;&lt;/tr&gt;</v>
      </c>
      <c r="N325" s="0" t="s">
        <v>44</v>
      </c>
      <c r="O325" s="0" t="s">
        <v>1641</v>
      </c>
      <c r="P325" s="0" t="s">
        <v>1641</v>
      </c>
      <c r="Q325" s="0" t="s">
        <v>46</v>
      </c>
      <c r="S325" s="0" t="s">
        <v>1642</v>
      </c>
      <c r="X325" s="0" t="s">
        <v>1643</v>
      </c>
      <c r="Y325" s="0" t="s">
        <v>1644</v>
      </c>
      <c r="AA325" s="0" t="s">
        <v>49</v>
      </c>
      <c r="AB325" s="2" t="n">
        <v>42005</v>
      </c>
      <c r="AC325" s="2" t="n">
        <v>42369</v>
      </c>
      <c r="AK325" s="0" t="s">
        <v>50</v>
      </c>
      <c r="AL325" s="0" t="s">
        <v>51</v>
      </c>
      <c r="AM325" s="0" t="s">
        <v>49</v>
      </c>
      <c r="AN325" s="0" t="s">
        <v>49</v>
      </c>
      <c r="AO325" s="0" t="s">
        <v>49</v>
      </c>
      <c r="AP325" s="0" t="s">
        <v>49</v>
      </c>
      <c r="AQ325" s="0" t="s">
        <v>49</v>
      </c>
    </row>
    <row r="326" customFormat="false" ht="15" hidden="false" customHeight="false" outlineLevel="0" collapsed="false">
      <c r="A326" s="0" t="n">
        <v>3093090</v>
      </c>
      <c r="B326" s="0" t="str">
        <f aca="false">RIGHT(O326,LEN(O326)-FIND("actrade-",O326)-7)</f>
        <v>9780199559282</v>
      </c>
      <c r="C326" s="0" t="str">
        <f aca="false">"10.1093/actrade/" &amp; B326 &amp; ".001.0001"</f>
        <v>10.1093/actrade/9780199559282.001.0001</v>
      </c>
      <c r="D326" s="0" t="str">
        <f aca="false">"http://www.veryshortintroductions.com/mobile/view/" &amp; C326 &amp; "/actrade-" &amp; B326</f>
        <v>http://www.veryshortintroductions.com/mobile/view/10.1093/actrade/9780199559282.001.0001/actrade-9780199559282</v>
      </c>
      <c r="E326" s="0" t="s">
        <v>1645</v>
      </c>
      <c r="F326" s="0" t="str">
        <f aca="false">LEFT(E326,FIND(":",E326)-1)</f>
        <v>Muhammad</v>
      </c>
      <c r="G326" s="0" t="str">
        <f aca="false">"&lt;a href='http://dx.doi.org/" &amp; C326 &amp; "'&gt;" &amp; LEFT(E326,FIND(":",E326)-1) &amp; "&lt;/a&gt;"</f>
        <v>&lt;a href='http://dx.doi.org/10.1093/actrade/9780199559282.001.0001'&gt;Muhammad&lt;/a&gt;</v>
      </c>
      <c r="H326" s="0" t="str">
        <f aca="false">"&lt;a href='http://dx.doi.org/" &amp; C326 &amp; "'&gt;" &amp;"&lt;img src='http://www.veryshortintroductions.com/view/covers/"&amp;B326&amp;".png' class='coverimage' alt='" &amp;E326 &amp; "'/&gt;&lt;/a&gt;"</f>
        <v>&lt;a href='http://dx.doi.org/10.1093/actrade/9780199559282.001.0001'&gt;&lt;img src='http://www.veryshortintroductions.com/view/covers/9780199559282.png' class='coverimage' alt='Muhammad: a very short introduction'/&gt;&lt;/a&gt;</v>
      </c>
      <c r="I326" s="0" t="str">
        <f aca="false">"&lt;a href='" &amp; D326 &amp; "'&gt;" &amp; "&lt;img src='https://api.qrserver.com/v1/create-qr-code/?size=300x300&amp;data=" &amp; D326 &amp;"' class='qr'/&gt;&lt;/a&gt;"</f>
        <v>&lt;a href='http://www.veryshortintroductions.com/mobile/view/10.1093/actrade/9780199559282.001.0001/actrade-9780199559282'&gt;&lt;img src='https://api.qrserver.com/v1/create-qr-code/?size=300x300&amp;data=http://www.veryshortintroductions.com/mobile/view/10.1093/actrade/9780199559282.001.0001/actrade-9780199559282' class='qr'/&gt;&lt;/a&gt;</v>
      </c>
      <c r="J326" s="0" t="str">
        <f aca="false">"&lt;tr&gt;&lt;td&gt;" &amp; H326 &amp; "&lt;/td&gt;&lt;td&gt;&lt;small&gt;Very Short Introduction&lt;br/&gt;http://m.veryshortintroductions.com&lt;/small&gt;&lt;br/&gt;&lt;em&gt;ebook&lt;/em&gt;&lt;br/&gt;&lt;br/&gt;" &amp; G326 &amp; "&lt;/td&gt;&lt;td&gt;" &amp; I326 &amp; "&lt;/td&gt;&lt;/tr&gt;"</f>
        <v>&lt;tr&gt;&lt;td&gt;&lt;a href='http://dx.doi.org/10.1093/actrade/9780199559282.001.0001'&gt;&lt;img src='http://www.veryshortintroductions.com/view/covers/9780199559282.png' class='coverimage' alt='Muhammad: a very short introduction'/&gt;&lt;/a&gt;&lt;/td&gt;&lt;td&gt;&lt;small&gt;Very Short Introduction&lt;br/&gt;http://m.veryshortintroductions.com&lt;/small&gt;&lt;br/&gt;&lt;em&gt;ebook&lt;/em&gt;&lt;br/&gt;&lt;br/&gt;&lt;a href='http://dx.doi.org/10.1093/actrade/9780199559282.001.0001'&gt;Muhammad&lt;/a&gt;&lt;/td&gt;&lt;td&gt;&lt;a href='http://www.veryshortintroductions.com/mobile/view/10.1093/actrade/9780199559282.001.0001/actrade-9780199559282'&gt;&lt;img src='https://api.qrserver.com/v1/create-qr-code/?size=300x300&amp;data=http://www.veryshortintroductions.com/mobile/view/10.1093/actrade/9780199559282.001.0001/actrade-9780199559282' class='qr'/&gt;&lt;/a&gt;&lt;/td&gt;&lt;/tr&gt;</v>
      </c>
      <c r="N326" s="0" t="s">
        <v>44</v>
      </c>
      <c r="O326" s="0" t="s">
        <v>1646</v>
      </c>
      <c r="P326" s="0" t="s">
        <v>1646</v>
      </c>
      <c r="Q326" s="0" t="s">
        <v>46</v>
      </c>
      <c r="S326" s="0" t="s">
        <v>1647</v>
      </c>
      <c r="Y326" s="0" t="s">
        <v>1648</v>
      </c>
      <c r="AA326" s="0" t="s">
        <v>49</v>
      </c>
      <c r="AB326" s="2" t="n">
        <v>40544</v>
      </c>
      <c r="AC326" s="2" t="n">
        <v>40908</v>
      </c>
      <c r="AK326" s="0" t="s">
        <v>50</v>
      </c>
      <c r="AL326" s="0" t="s">
        <v>51</v>
      </c>
      <c r="AM326" s="0" t="s">
        <v>49</v>
      </c>
      <c r="AN326" s="0" t="s">
        <v>49</v>
      </c>
      <c r="AO326" s="0" t="s">
        <v>49</v>
      </c>
      <c r="AP326" s="0" t="s">
        <v>49</v>
      </c>
      <c r="AQ326" s="0" t="s">
        <v>49</v>
      </c>
    </row>
    <row r="327" customFormat="false" ht="15" hidden="false" customHeight="false" outlineLevel="0" collapsed="false">
      <c r="A327" s="0" t="n">
        <v>3093093</v>
      </c>
      <c r="B327" s="0" t="str">
        <f aca="false">RIGHT(O327,LEN(O327)-FIND("actrade-",O327)-7)</f>
        <v>9780199546039</v>
      </c>
      <c r="C327" s="0" t="str">
        <f aca="false">"10.1093/actrade/" &amp; B327 &amp; ".001.0001"</f>
        <v>10.1093/actrade/9780199546039.001.0001</v>
      </c>
      <c r="D327" s="0" t="str">
        <f aca="false">"http://www.veryshortintroductions.com/mobile/view/" &amp; C327 &amp; "/actrade-" &amp; B327</f>
        <v>http://www.veryshortintroductions.com/mobile/view/10.1093/actrade/9780199546039.001.0001/actrade-9780199546039</v>
      </c>
      <c r="E327" s="0" t="s">
        <v>1649</v>
      </c>
      <c r="F327" s="0" t="str">
        <f aca="false">LEFT(E327,FIND(":",E327)-1)</f>
        <v>Multiculturalism</v>
      </c>
      <c r="G327" s="0" t="str">
        <f aca="false">"&lt;a href='http://dx.doi.org/" &amp; C327 &amp; "'&gt;" &amp; LEFT(E327,FIND(":",E327)-1) &amp; "&lt;/a&gt;"</f>
        <v>&lt;a href='http://dx.doi.org/10.1093/actrade/9780199546039.001.0001'&gt;Multiculturalism&lt;/a&gt;</v>
      </c>
      <c r="H327" s="0" t="str">
        <f aca="false">"&lt;a href='http://dx.doi.org/" &amp; C327 &amp; "'&gt;" &amp;"&lt;img src='http://www.veryshortintroductions.com/view/covers/"&amp;B327&amp;".png' class='coverimage' alt='" &amp;E327 &amp; "'/&gt;&lt;/a&gt;"</f>
        <v>&lt;a href='http://dx.doi.org/10.1093/actrade/9780199546039.001.0001'&gt;&lt;img src='http://www.veryshortintroductions.com/view/covers/9780199546039.png' class='coverimage' alt='Multiculturalism: a very short introduction'/&gt;&lt;/a&gt;</v>
      </c>
      <c r="I327" s="0" t="str">
        <f aca="false">"&lt;a href='" &amp; D327 &amp; "'&gt;" &amp; "&lt;img src='https://api.qrserver.com/v1/create-qr-code/?size=300x300&amp;data=" &amp; D327 &amp;"' class='qr'/&gt;&lt;/a&gt;"</f>
        <v>&lt;a href='http://www.veryshortintroductions.com/mobile/view/10.1093/actrade/9780199546039.001.0001/actrade-9780199546039'&gt;&lt;img src='https://api.qrserver.com/v1/create-qr-code/?size=300x300&amp;data=http://www.veryshortintroductions.com/mobile/view/10.1093/actrade/9780199546039.001.0001/actrade-9780199546039' class='qr'/&gt;&lt;/a&gt;</v>
      </c>
      <c r="J327" s="0" t="str">
        <f aca="false">"&lt;tr&gt;&lt;td&gt;" &amp; H327 &amp; "&lt;/td&gt;&lt;td&gt;&lt;small&gt;Very Short Introduction&lt;br/&gt;http://m.veryshortintroductions.com&lt;/small&gt;&lt;br/&gt;&lt;em&gt;ebook&lt;/em&gt;&lt;br/&gt;&lt;br/&gt;" &amp; G327 &amp; "&lt;/td&gt;&lt;td&gt;" &amp; I327 &amp; "&lt;/td&gt;&lt;/tr&gt;"</f>
        <v>&lt;tr&gt;&lt;td&gt;&lt;a href='http://dx.doi.org/10.1093/actrade/9780199546039.001.0001'&gt;&lt;img src='http://www.veryshortintroductions.com/view/covers/9780199546039.png' class='coverimage' alt='Multiculturalism: a very short introduction'/&gt;&lt;/a&gt;&lt;/td&gt;&lt;td&gt;&lt;small&gt;Very Short Introduction&lt;br/&gt;http://m.veryshortintroductions.com&lt;/small&gt;&lt;br/&gt;&lt;em&gt;ebook&lt;/em&gt;&lt;br/&gt;&lt;br/&gt;&lt;a href='http://dx.doi.org/10.1093/actrade/9780199546039.001.0001'&gt;Multiculturalism&lt;/a&gt;&lt;/td&gt;&lt;td&gt;&lt;a href='http://www.veryshortintroductions.com/mobile/view/10.1093/actrade/9780199546039.001.0001/actrade-9780199546039'&gt;&lt;img src='https://api.qrserver.com/v1/create-qr-code/?size=300x300&amp;data=http://www.veryshortintroductions.com/mobile/view/10.1093/actrade/9780199546039.001.0001/actrade-9780199546039' class='qr'/&gt;&lt;/a&gt;&lt;/td&gt;&lt;/tr&gt;</v>
      </c>
      <c r="N327" s="0" t="s">
        <v>44</v>
      </c>
      <c r="O327" s="0" t="s">
        <v>1650</v>
      </c>
      <c r="P327" s="0" t="s">
        <v>1650</v>
      </c>
      <c r="Q327" s="0" t="s">
        <v>46</v>
      </c>
      <c r="S327" s="0" t="s">
        <v>1651</v>
      </c>
      <c r="Y327" s="0" t="s">
        <v>1652</v>
      </c>
      <c r="AA327" s="0" t="s">
        <v>49</v>
      </c>
      <c r="AB327" s="2" t="n">
        <v>40544</v>
      </c>
      <c r="AC327" s="2" t="n">
        <v>40908</v>
      </c>
      <c r="AK327" s="0" t="s">
        <v>50</v>
      </c>
      <c r="AL327" s="0" t="s">
        <v>51</v>
      </c>
      <c r="AM327" s="0" t="s">
        <v>49</v>
      </c>
      <c r="AN327" s="0" t="s">
        <v>49</v>
      </c>
      <c r="AO327" s="0" t="s">
        <v>49</v>
      </c>
      <c r="AP327" s="0" t="s">
        <v>49</v>
      </c>
      <c r="AQ327" s="0" t="s">
        <v>49</v>
      </c>
    </row>
    <row r="328" customFormat="false" ht="15" hidden="false" customHeight="false" outlineLevel="0" collapsed="false">
      <c r="A328" s="0" t="n">
        <v>3093094</v>
      </c>
      <c r="B328" s="0" t="str">
        <f aca="false">RIGHT(O328,LEN(O328)-FIND("actrade-",O328)-7)</f>
        <v>9780192853820</v>
      </c>
      <c r="C328" s="0" t="str">
        <f aca="false">"10.1093/actrade/" &amp; B328 &amp; ".001.0001"</f>
        <v>10.1093/actrade/9780192853820.001.0001</v>
      </c>
      <c r="D328" s="0" t="str">
        <f aca="false">"http://www.veryshortintroductions.com/mobile/view/" &amp; C328 &amp; "/actrade-" &amp; B328</f>
        <v>http://www.veryshortintroductions.com/mobile/view/10.1093/actrade/9780192853820.001.0001/actrade-9780192853820</v>
      </c>
      <c r="E328" s="0" t="s">
        <v>1653</v>
      </c>
      <c r="F328" s="0" t="str">
        <f aca="false">LEFT(E328,FIND(":",E328)-1)</f>
        <v>Music</v>
      </c>
      <c r="G328" s="0" t="str">
        <f aca="false">"&lt;a href='http://dx.doi.org/" &amp; C328 &amp; "'&gt;" &amp; LEFT(E328,FIND(":",E328)-1) &amp; "&lt;/a&gt;"</f>
        <v>&lt;a href='http://dx.doi.org/10.1093/actrade/9780192853820.001.0001'&gt;Music&lt;/a&gt;</v>
      </c>
      <c r="H328" s="0" t="str">
        <f aca="false">"&lt;a href='http://dx.doi.org/" &amp; C328 &amp; "'&gt;" &amp;"&lt;img src='http://www.veryshortintroductions.com/view/covers/"&amp;B328&amp;".png' class='coverimage' alt='" &amp;E328 &amp; "'/&gt;&lt;/a&gt;"</f>
        <v>&lt;a href='http://dx.doi.org/10.1093/actrade/9780192853820.001.0001'&gt;&lt;img src='http://www.veryshortintroductions.com/view/covers/9780192853820.png' class='coverimage' alt='Music: a very short introduction'/&gt;&lt;/a&gt;</v>
      </c>
      <c r="I328" s="0" t="str">
        <f aca="false">"&lt;a href='" &amp; D328 &amp; "'&gt;" &amp; "&lt;img src='https://api.qrserver.com/v1/create-qr-code/?size=300x300&amp;data=" &amp; D328 &amp;"' class='qr'/&gt;&lt;/a&gt;"</f>
        <v>&lt;a href='http://www.veryshortintroductions.com/mobile/view/10.1093/actrade/9780192853820.001.0001/actrade-9780192853820'&gt;&lt;img src='https://api.qrserver.com/v1/create-qr-code/?size=300x300&amp;data=http://www.veryshortintroductions.com/mobile/view/10.1093/actrade/9780192853820.001.0001/actrade-9780192853820' class='qr'/&gt;&lt;/a&gt;</v>
      </c>
      <c r="J328" s="0" t="str">
        <f aca="false">"&lt;tr&gt;&lt;td&gt;" &amp; H328 &amp; "&lt;/td&gt;&lt;td&gt;&lt;small&gt;Very Short Introduction&lt;br/&gt;http://m.veryshortintroductions.com&lt;/small&gt;&lt;br/&gt;&lt;em&gt;ebook&lt;/em&gt;&lt;br/&gt;&lt;br/&gt;" &amp; G328 &amp; "&lt;/td&gt;&lt;td&gt;" &amp; I328 &amp; "&lt;/td&gt;&lt;/tr&gt;"</f>
        <v>&lt;tr&gt;&lt;td&gt;&lt;a href='http://dx.doi.org/10.1093/actrade/9780192853820.001.0001'&gt;&lt;img src='http://www.veryshortintroductions.com/view/covers/9780192853820.png' class='coverimage' alt='Music: a very short introduction'/&gt;&lt;/a&gt;&lt;/td&gt;&lt;td&gt;&lt;small&gt;Very Short Introduction&lt;br/&gt;http://m.veryshortintroductions.com&lt;/small&gt;&lt;br/&gt;&lt;em&gt;ebook&lt;/em&gt;&lt;br/&gt;&lt;br/&gt;&lt;a href='http://dx.doi.org/10.1093/actrade/9780192853820.001.0001'&gt;Music&lt;/a&gt;&lt;/td&gt;&lt;td&gt;&lt;a href='http://www.veryshortintroductions.com/mobile/view/10.1093/actrade/9780192853820.001.0001/actrade-9780192853820'&gt;&lt;img src='https://api.qrserver.com/v1/create-qr-code/?size=300x300&amp;data=http://www.veryshortintroductions.com/mobile/view/10.1093/actrade/9780192853820.001.0001/actrade-9780192853820' class='qr'/&gt;&lt;/a&gt;&lt;/td&gt;&lt;/tr&gt;</v>
      </c>
      <c r="N328" s="0" t="s">
        <v>44</v>
      </c>
      <c r="O328" s="0" t="s">
        <v>1654</v>
      </c>
      <c r="P328" s="0" t="s">
        <v>1654</v>
      </c>
      <c r="Q328" s="0" t="s">
        <v>46</v>
      </c>
      <c r="S328" s="0" t="s">
        <v>1655</v>
      </c>
      <c r="Y328" s="0" t="s">
        <v>1656</v>
      </c>
      <c r="AA328" s="0" t="s">
        <v>49</v>
      </c>
      <c r="AB328" s="2" t="n">
        <v>36526</v>
      </c>
      <c r="AC328" s="2" t="n">
        <v>36891</v>
      </c>
      <c r="AK328" s="0" t="s">
        <v>50</v>
      </c>
      <c r="AL328" s="0" t="s">
        <v>51</v>
      </c>
      <c r="AM328" s="0" t="s">
        <v>49</v>
      </c>
      <c r="AN328" s="0" t="s">
        <v>49</v>
      </c>
      <c r="AO328" s="0" t="s">
        <v>49</v>
      </c>
      <c r="AP328" s="0" t="s">
        <v>49</v>
      </c>
      <c r="AQ328" s="0" t="s">
        <v>49</v>
      </c>
    </row>
    <row r="329" customFormat="false" ht="15" hidden="false" customHeight="false" outlineLevel="0" collapsed="false">
      <c r="A329" s="0" t="n">
        <v>10315135</v>
      </c>
      <c r="B329" s="0" t="str">
        <f aca="false">RIGHT(O329,LEN(O329)-FIND("actrade-",O329)-7)</f>
        <v>9780198724704</v>
      </c>
      <c r="C329" s="0" t="str">
        <f aca="false">"10.1093/actrade/" &amp; B329 &amp; ".001.0001"</f>
        <v>10.1093/actrade/9780198724704.001.0001</v>
      </c>
      <c r="D329" s="0" t="str">
        <f aca="false">"http://www.veryshortintroductions.com/mobile/view/" &amp; C329 &amp; "/actrade-" &amp; B329</f>
        <v>http://www.veryshortintroductions.com/mobile/view/10.1093/actrade/9780198724704.001.0001/actrade-9780198724704</v>
      </c>
      <c r="E329" s="0" t="s">
        <v>1657</v>
      </c>
      <c r="F329" s="0" t="str">
        <f aca="false">LEFT(E329,FIND(":",E329)-1)</f>
        <v>Myth</v>
      </c>
      <c r="G329" s="0" t="str">
        <f aca="false">"&lt;a href='http://dx.doi.org/" &amp; C329 &amp; "'&gt;" &amp; LEFT(E329,FIND(":",E329)-1) &amp; "&lt;/a&gt;"</f>
        <v>&lt;a href='http://dx.doi.org/10.1093/actrade/9780198724704.001.0001'&gt;Myth&lt;/a&gt;</v>
      </c>
      <c r="H329" s="0" t="str">
        <f aca="false">"&lt;a href='http://dx.doi.org/" &amp; C329 &amp; "'&gt;" &amp;"&lt;img src='http://www.veryshortintroductions.com/view/covers/"&amp;B329&amp;".png' class='coverimage' alt='" &amp;E329 &amp; "'/&gt;&lt;/a&gt;"</f>
        <v>&lt;a href='http://dx.doi.org/10.1093/actrade/9780198724704.001.0001'&gt;&lt;img src='http://www.veryshortintroductions.com/view/covers/9780198724704.png' class='coverimage' alt='Myth: A Very Short Introduction'/&gt;&lt;/a&gt;</v>
      </c>
      <c r="I329" s="0" t="str">
        <f aca="false">"&lt;a href='" &amp; D329 &amp; "'&gt;" &amp; "&lt;img src='https://api.qrserver.com/v1/create-qr-code/?size=300x300&amp;data=" &amp; D329 &amp;"' class='qr'/&gt;&lt;/a&gt;"</f>
        <v>&lt;a href='http://www.veryshortintroductions.com/mobile/view/10.1093/actrade/9780198724704.001.0001/actrade-9780198724704'&gt;&lt;img src='https://api.qrserver.com/v1/create-qr-code/?size=300x300&amp;data=http://www.veryshortintroductions.com/mobile/view/10.1093/actrade/9780198724704.001.0001/actrade-9780198724704' class='qr'/&gt;&lt;/a&gt;</v>
      </c>
      <c r="J329" s="0" t="str">
        <f aca="false">"&lt;tr&gt;&lt;td&gt;" &amp; H329 &amp; "&lt;/td&gt;&lt;td&gt;&lt;small&gt;Very Short Introduction&lt;br/&gt;http://m.veryshortintroductions.com&lt;/small&gt;&lt;br/&gt;&lt;em&gt;ebook&lt;/em&gt;&lt;br/&gt;&lt;br/&gt;" &amp; G329 &amp; "&lt;/td&gt;&lt;td&gt;" &amp; I329 &amp; "&lt;/td&gt;&lt;/tr&gt;"</f>
        <v>&lt;tr&gt;&lt;td&gt;&lt;a href='http://dx.doi.org/10.1093/actrade/9780198724704.001.0001'&gt;&lt;img src='http://www.veryshortintroductions.com/view/covers/9780198724704.png' class='coverimage' alt='Myth: A Very Short Introduction'/&gt;&lt;/a&gt;&lt;/td&gt;&lt;td&gt;&lt;small&gt;Very Short Introduction&lt;br/&gt;http://m.veryshortintroductions.com&lt;/small&gt;&lt;br/&gt;&lt;em&gt;ebook&lt;/em&gt;&lt;br/&gt;&lt;br/&gt;&lt;a href='http://dx.doi.org/10.1093/actrade/9780198724704.001.0001'&gt;Myth&lt;/a&gt;&lt;/td&gt;&lt;td&gt;&lt;a href='http://www.veryshortintroductions.com/mobile/view/10.1093/actrade/9780198724704.001.0001/actrade-9780198724704'&gt;&lt;img src='https://api.qrserver.com/v1/create-qr-code/?size=300x300&amp;data=http://www.veryshortintroductions.com/mobile/view/10.1093/actrade/9780198724704.001.0001/actrade-9780198724704' class='qr'/&gt;&lt;/a&gt;&lt;/td&gt;&lt;/tr&gt;</v>
      </c>
      <c r="N329" s="0" t="s">
        <v>44</v>
      </c>
      <c r="O329" s="0" t="s">
        <v>1658</v>
      </c>
      <c r="P329" s="0" t="s">
        <v>1658</v>
      </c>
      <c r="Q329" s="0" t="s">
        <v>46</v>
      </c>
      <c r="S329" s="0" t="s">
        <v>1659</v>
      </c>
      <c r="X329" s="0" t="s">
        <v>1660</v>
      </c>
      <c r="Y329" s="0" t="s">
        <v>1661</v>
      </c>
      <c r="AA329" s="0" t="s">
        <v>49</v>
      </c>
      <c r="AB329" s="2" t="n">
        <v>42005</v>
      </c>
      <c r="AC329" s="2" t="n">
        <v>42369</v>
      </c>
      <c r="AK329" s="0" t="s">
        <v>50</v>
      </c>
      <c r="AL329" s="0" t="s">
        <v>51</v>
      </c>
      <c r="AM329" s="0" t="s">
        <v>49</v>
      </c>
      <c r="AN329" s="0" t="s">
        <v>49</v>
      </c>
      <c r="AO329" s="0" t="s">
        <v>49</v>
      </c>
      <c r="AP329" s="0" t="s">
        <v>49</v>
      </c>
      <c r="AQ329" s="0" t="s">
        <v>49</v>
      </c>
    </row>
    <row r="330" customFormat="false" ht="15" hidden="false" customHeight="false" outlineLevel="0" collapsed="false">
      <c r="A330" s="0" t="n">
        <v>1049053</v>
      </c>
      <c r="B330" s="0" t="str">
        <f aca="false">RIGHT(O330,LEN(O330)-FIND("actrade-",O330)-7)</f>
        <v>9780192803474</v>
      </c>
      <c r="C330" s="0" t="str">
        <f aca="false">"10.1093/actrade/" &amp; B330 &amp; ".001.0001"</f>
        <v>10.1093/actrade/9780192803474.001.0001</v>
      </c>
      <c r="D330" s="0" t="str">
        <f aca="false">"http://www.veryshortintroductions.com/mobile/view/" &amp; C330 &amp; "/actrade-" &amp; B330</f>
        <v>http://www.veryshortintroductions.com/mobile/view/10.1093/actrade/9780192803474.001.0001/actrade-9780192803474</v>
      </c>
      <c r="E330" s="0" t="s">
        <v>1662</v>
      </c>
      <c r="F330" s="0" t="str">
        <f aca="false">LEFT(E330,FIND(":",E330)-1)</f>
        <v>Myth</v>
      </c>
      <c r="G330" s="0" t="str">
        <f aca="false">"&lt;a href='http://dx.doi.org/" &amp; C330 &amp; "'&gt;" &amp; LEFT(E330,FIND(":",E330)-1) &amp; "&lt;/a&gt;"</f>
        <v>&lt;a href='http://dx.doi.org/10.1093/actrade/9780192803474.001.0001'&gt;Myth&lt;/a&gt;</v>
      </c>
      <c r="H330" s="0" t="str">
        <f aca="false">"&lt;a href='http://dx.doi.org/" &amp; C330 &amp; "'&gt;" &amp;"&lt;img src='http://www.veryshortintroductions.com/view/covers/"&amp;B330&amp;".png' class='coverimage' alt='" &amp;E330 &amp; "'/&gt;&lt;/a&gt;"</f>
        <v>&lt;a href='http://dx.doi.org/10.1093/actrade/9780192803474.001.0001'&gt;&lt;img src='http://www.veryshortintroductions.com/view/covers/9780192803474.png' class='coverimage' alt='Myth: A Very Short Introduction (Very short introductions ; 111)'/&gt;&lt;/a&gt;</v>
      </c>
      <c r="I330" s="0" t="str">
        <f aca="false">"&lt;a href='" &amp; D330 &amp; "'&gt;" &amp; "&lt;img src='https://api.qrserver.com/v1/create-qr-code/?size=300x300&amp;data=" &amp; D330 &amp;"' class='qr'/&gt;&lt;/a&gt;"</f>
        <v>&lt;a href='http://www.veryshortintroductions.com/mobile/view/10.1093/actrade/9780192803474.001.0001/actrade-9780192803474'&gt;&lt;img src='https://api.qrserver.com/v1/create-qr-code/?size=300x300&amp;data=http://www.veryshortintroductions.com/mobile/view/10.1093/actrade/9780192803474.001.0001/actrade-9780192803474' class='qr'/&gt;&lt;/a&gt;</v>
      </c>
      <c r="J330" s="0" t="str">
        <f aca="false">"&lt;tr&gt;&lt;td&gt;" &amp; H330 &amp; "&lt;/td&gt;&lt;td&gt;&lt;small&gt;Very Short Introduction&lt;br/&gt;http://m.veryshortintroductions.com&lt;/small&gt;&lt;br/&gt;&lt;em&gt;ebook&lt;/em&gt;&lt;br/&gt;&lt;br/&gt;" &amp; G330 &amp; "&lt;/td&gt;&lt;td&gt;" &amp; I330 &amp; "&lt;/td&gt;&lt;/tr&gt;"</f>
        <v>&lt;tr&gt;&lt;td&gt;&lt;a href='http://dx.doi.org/10.1093/actrade/9780192803474.001.0001'&gt;&lt;img src='http://www.veryshortintroductions.com/view/covers/9780192803474.png' class='coverimage' alt='Myth: A Very Short Introduction (Very short introductions ; 111)'/&gt;&lt;/a&gt;&lt;/td&gt;&lt;td&gt;&lt;small&gt;Very Short Introduction&lt;br/&gt;http://m.veryshortintroductions.com&lt;/small&gt;&lt;br/&gt;&lt;em&gt;ebook&lt;/em&gt;&lt;br/&gt;&lt;br/&gt;&lt;a href='http://dx.doi.org/10.1093/actrade/9780192803474.001.0001'&gt;Myth&lt;/a&gt;&lt;/td&gt;&lt;td&gt;&lt;a href='http://www.veryshortintroductions.com/mobile/view/10.1093/actrade/9780192803474.001.0001/actrade-9780192803474'&gt;&lt;img src='https://api.qrserver.com/v1/create-qr-code/?size=300x300&amp;data=http://www.veryshortintroductions.com/mobile/view/10.1093/actrade/9780192803474.001.0001/actrade-9780192803474' class='qr'/&gt;&lt;/a&gt;&lt;/td&gt;&lt;/tr&gt;</v>
      </c>
      <c r="N330" s="0" t="s">
        <v>44</v>
      </c>
      <c r="O330" s="0" t="s">
        <v>1663</v>
      </c>
      <c r="P330" s="0" t="s">
        <v>1663</v>
      </c>
      <c r="Q330" s="0" t="s">
        <v>46</v>
      </c>
      <c r="S330" s="0" t="s">
        <v>1664</v>
      </c>
      <c r="X330" s="0" t="s">
        <v>1665</v>
      </c>
      <c r="Y330" s="0" t="s">
        <v>1666</v>
      </c>
      <c r="AA330" s="0" t="s">
        <v>49</v>
      </c>
      <c r="AB330" s="2" t="n">
        <v>37987</v>
      </c>
      <c r="AC330" s="2" t="n">
        <v>38352</v>
      </c>
      <c r="AJ330" s="0" t="s">
        <v>1667</v>
      </c>
      <c r="AK330" s="0" t="s">
        <v>50</v>
      </c>
      <c r="AL330" s="0" t="s">
        <v>51</v>
      </c>
      <c r="AM330" s="0" t="s">
        <v>49</v>
      </c>
      <c r="AN330" s="0" t="s">
        <v>49</v>
      </c>
      <c r="AO330" s="0" t="s">
        <v>49</v>
      </c>
      <c r="AP330" s="0" t="s">
        <v>49</v>
      </c>
      <c r="AQ330" s="0" t="s">
        <v>49</v>
      </c>
    </row>
    <row r="331" customFormat="false" ht="15" hidden="false" customHeight="false" outlineLevel="0" collapsed="false">
      <c r="A331" s="0" t="n">
        <v>781434</v>
      </c>
      <c r="B331" s="0" t="str">
        <f aca="false">RIGHT(O331,LEN(O331)-FIND("actrade-",O331)-7)</f>
        <v>9780192840981</v>
      </c>
      <c r="C331" s="0" t="str">
        <f aca="false">"10.1093/actrade/" &amp; B331 &amp; ".001.0001"</f>
        <v>10.1093/actrade/9780192840981.001.0001</v>
      </c>
      <c r="D331" s="0" t="str">
        <f aca="false">"http://www.veryshortintroductions.com/mobile/view/" &amp; C331 &amp; "/actrade-" &amp; B331</f>
        <v>http://www.veryshortintroductions.com/mobile/view/10.1093/actrade/9780192840981.001.0001/actrade-9780192840981</v>
      </c>
      <c r="E331" s="0" t="s">
        <v>1668</v>
      </c>
      <c r="F331" s="0" t="str">
        <f aca="false">LEFT(E331,FIND(":",E331)-1)</f>
        <v>Nationalism</v>
      </c>
      <c r="G331" s="0" t="str">
        <f aca="false">"&lt;a href='http://dx.doi.org/" &amp; C331 &amp; "'&gt;" &amp; LEFT(E331,FIND(":",E331)-1) &amp; "&lt;/a&gt;"</f>
        <v>&lt;a href='http://dx.doi.org/10.1093/actrade/9780192840981.001.0001'&gt;Nationalism&lt;/a&gt;</v>
      </c>
      <c r="H331" s="0" t="str">
        <f aca="false">"&lt;a href='http://dx.doi.org/" &amp; C331 &amp; "'&gt;" &amp;"&lt;img src='http://www.veryshortintroductions.com/view/covers/"&amp;B331&amp;".png' class='coverimage' alt='" &amp;E331 &amp; "'/&gt;&lt;/a&gt;"</f>
        <v>&lt;a href='http://dx.doi.org/10.1093/actrade/9780192840981.001.0001'&gt;&lt;img src='http://www.veryshortintroductions.com/view/covers/9780192840981.png' class='coverimage' alt='Nationalism: A Very Short Introduction (Very short introductions ; 134)'/&gt;&lt;/a&gt;</v>
      </c>
      <c r="I331" s="0" t="str">
        <f aca="false">"&lt;a href='" &amp; D331 &amp; "'&gt;" &amp; "&lt;img src='https://api.qrserver.com/v1/create-qr-code/?size=300x300&amp;data=" &amp; D331 &amp;"' class='qr'/&gt;&lt;/a&gt;"</f>
        <v>&lt;a href='http://www.veryshortintroductions.com/mobile/view/10.1093/actrade/9780192840981.001.0001/actrade-9780192840981'&gt;&lt;img src='https://api.qrserver.com/v1/create-qr-code/?size=300x300&amp;data=http://www.veryshortintroductions.com/mobile/view/10.1093/actrade/9780192840981.001.0001/actrade-9780192840981' class='qr'/&gt;&lt;/a&gt;</v>
      </c>
      <c r="J331" s="0" t="str">
        <f aca="false">"&lt;tr&gt;&lt;td&gt;" &amp; H331 &amp; "&lt;/td&gt;&lt;td&gt;&lt;small&gt;Very Short Introduction&lt;br/&gt;http://m.veryshortintroductions.com&lt;/small&gt;&lt;br/&gt;&lt;em&gt;ebook&lt;/em&gt;&lt;br/&gt;&lt;br/&gt;" &amp; G331 &amp; "&lt;/td&gt;&lt;td&gt;" &amp; I331 &amp; "&lt;/td&gt;&lt;/tr&gt;"</f>
        <v>&lt;tr&gt;&lt;td&gt;&lt;a href='http://dx.doi.org/10.1093/actrade/9780192840981.001.0001'&gt;&lt;img src='http://www.veryshortintroductions.com/view/covers/9780192840981.png' class='coverimage' alt='Nationalism: A Very Short Introduction (Very short introductions ; 134)'/&gt;&lt;/a&gt;&lt;/td&gt;&lt;td&gt;&lt;small&gt;Very Short Introduction&lt;br/&gt;http://m.veryshortintroductions.com&lt;/small&gt;&lt;br/&gt;&lt;em&gt;ebook&lt;/em&gt;&lt;br/&gt;&lt;br/&gt;&lt;a href='http://dx.doi.org/10.1093/actrade/9780192840981.001.0001'&gt;Nationalism&lt;/a&gt;&lt;/td&gt;&lt;td&gt;&lt;a href='http://www.veryshortintroductions.com/mobile/view/10.1093/actrade/9780192840981.001.0001/actrade-9780192840981'&gt;&lt;img src='https://api.qrserver.com/v1/create-qr-code/?size=300x300&amp;data=http://www.veryshortintroductions.com/mobile/view/10.1093/actrade/9780192840981.001.0001/actrade-9780192840981' class='qr'/&gt;&lt;/a&gt;&lt;/td&gt;&lt;/tr&gt;</v>
      </c>
      <c r="N331" s="0" t="s">
        <v>44</v>
      </c>
      <c r="O331" s="0" t="s">
        <v>1669</v>
      </c>
      <c r="P331" s="0" t="s">
        <v>1669</v>
      </c>
      <c r="Q331" s="0" t="s">
        <v>46</v>
      </c>
      <c r="S331" s="0" t="s">
        <v>1670</v>
      </c>
      <c r="X331" s="0" t="s">
        <v>1671</v>
      </c>
      <c r="Y331" s="0" t="s">
        <v>1672</v>
      </c>
      <c r="AA331" s="0" t="s">
        <v>49</v>
      </c>
      <c r="AB331" s="2" t="n">
        <v>38353</v>
      </c>
      <c r="AC331" s="2" t="n">
        <v>38717</v>
      </c>
      <c r="AJ331" s="0" t="s">
        <v>1673</v>
      </c>
      <c r="AK331" s="0" t="s">
        <v>50</v>
      </c>
      <c r="AL331" s="0" t="s">
        <v>51</v>
      </c>
      <c r="AM331" s="0" t="s">
        <v>49</v>
      </c>
      <c r="AN331" s="0" t="s">
        <v>49</v>
      </c>
      <c r="AO331" s="0" t="s">
        <v>49</v>
      </c>
      <c r="AP331" s="0" t="s">
        <v>49</v>
      </c>
      <c r="AQ331" s="0" t="s">
        <v>49</v>
      </c>
    </row>
    <row r="332" customFormat="false" ht="15" hidden="false" customHeight="false" outlineLevel="0" collapsed="false">
      <c r="A332" s="0" t="n">
        <v>1084885</v>
      </c>
      <c r="B332" s="0" t="str">
        <f aca="false">RIGHT(O332,LEN(O332)-FIND("actrade-",O332)-7)</f>
        <v>9780192803016</v>
      </c>
      <c r="C332" s="0" t="str">
        <f aca="false">"10.1093/actrade/" &amp; B332 &amp; ".001.0001"</f>
        <v>10.1093/actrade/9780192803016.001.0001</v>
      </c>
      <c r="D332" s="0" t="str">
        <f aca="false">"http://www.veryshortintroductions.com/mobile/view/" &amp; C332 &amp; "/actrade-" &amp; B332</f>
        <v>http://www.veryshortintroductions.com/mobile/view/10.1093/actrade/9780192803016.001.0001/actrade-9780192803016</v>
      </c>
      <c r="E332" s="0" t="s">
        <v>1674</v>
      </c>
      <c r="F332" s="0" t="str">
        <f aca="false">LEFT(E332,FIND(":",E332)-1)</f>
        <v>Nelson Mandela</v>
      </c>
      <c r="G332" s="0" t="str">
        <f aca="false">"&lt;a href='http://dx.doi.org/" &amp; C332 &amp; "'&gt;" &amp; LEFT(E332,FIND(":",E332)-1) &amp; "&lt;/a&gt;"</f>
        <v>&lt;a href='http://dx.doi.org/10.1093/actrade/9780192803016.001.0001'&gt;Nelson Mandela&lt;/a&gt;</v>
      </c>
      <c r="H332" s="0" t="str">
        <f aca="false">"&lt;a href='http://dx.doi.org/" &amp; C332 &amp; "'&gt;" &amp;"&lt;img src='http://www.veryshortintroductions.com/view/covers/"&amp;B332&amp;".png' class='coverimage' alt='" &amp;E332 &amp; "'/&gt;&lt;/a&gt;"</f>
        <v>&lt;a href='http://dx.doi.org/10.1093/actrade/9780192803016.001.0001'&gt;&lt;img src='http://www.veryshortintroductions.com/view/covers/9780192803016.png' class='coverimage' alt='Nelson Mandela: A Very Short Introduction (Very short introductions)'/&gt;&lt;/a&gt;</v>
      </c>
      <c r="I332" s="0" t="str">
        <f aca="false">"&lt;a href='" &amp; D332 &amp; "'&gt;" &amp; "&lt;img src='https://api.qrserver.com/v1/create-qr-code/?size=300x300&amp;data=" &amp; D332 &amp;"' class='qr'/&gt;&lt;/a&gt;"</f>
        <v>&lt;a href='http://www.veryshortintroductions.com/mobile/view/10.1093/actrade/9780192803016.001.0001/actrade-9780192803016'&gt;&lt;img src='https://api.qrserver.com/v1/create-qr-code/?size=300x300&amp;data=http://www.veryshortintroductions.com/mobile/view/10.1093/actrade/9780192803016.001.0001/actrade-9780192803016' class='qr'/&gt;&lt;/a&gt;</v>
      </c>
      <c r="J332" s="0" t="str">
        <f aca="false">"&lt;tr&gt;&lt;td&gt;" &amp; H332 &amp; "&lt;/td&gt;&lt;td&gt;&lt;small&gt;Very Short Introduction&lt;br/&gt;http://m.veryshortintroductions.com&lt;/small&gt;&lt;br/&gt;&lt;em&gt;ebook&lt;/em&gt;&lt;br/&gt;&lt;br/&gt;" &amp; G332 &amp; "&lt;/td&gt;&lt;td&gt;" &amp; I332 &amp; "&lt;/td&gt;&lt;/tr&gt;"</f>
        <v>&lt;tr&gt;&lt;td&gt;&lt;a href='http://dx.doi.org/10.1093/actrade/9780192803016.001.0001'&gt;&lt;img src='http://www.veryshortintroductions.com/view/covers/9780192803016.png' class='coverimage' alt='Nelson Mandela: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href='http://dx.doi.org/10.1093/actrade/9780192803016.001.0001'&gt;Nelson Mandela&lt;/a&gt;&lt;/td&gt;&lt;td&gt;&lt;a href='http://www.veryshortintroductions.com/mobile/view/10.1093/actrade/9780192803016.001.0001/actrade-9780192803016'&gt;&lt;img src='https://api.qrserver.com/v1/create-qr-code/?size=300x300&amp;data=http://www.veryshortintroductions.com/mobile/view/10.1093/actrade/9780192803016.001.0001/actrade-9780192803016' class='qr'/&gt;&lt;/a&gt;&lt;/td&gt;&lt;/tr&gt;</v>
      </c>
      <c r="N332" s="0" t="s">
        <v>44</v>
      </c>
      <c r="O332" s="0" t="s">
        <v>1675</v>
      </c>
      <c r="P332" s="0" t="s">
        <v>1675</v>
      </c>
      <c r="Q332" s="0" t="s">
        <v>46</v>
      </c>
      <c r="S332" s="0" t="s">
        <v>1676</v>
      </c>
      <c r="X332" s="0" t="s">
        <v>1677</v>
      </c>
      <c r="Y332" s="0" t="s">
        <v>1678</v>
      </c>
      <c r="AA332" s="0" t="s">
        <v>49</v>
      </c>
      <c r="AB332" s="2" t="n">
        <v>39448</v>
      </c>
      <c r="AC332" s="2" t="n">
        <v>39813</v>
      </c>
      <c r="AJ332" s="0" t="s">
        <v>1679</v>
      </c>
      <c r="AK332" s="0" t="s">
        <v>50</v>
      </c>
      <c r="AL332" s="0" t="s">
        <v>51</v>
      </c>
      <c r="AM332" s="0" t="s">
        <v>49</v>
      </c>
      <c r="AN332" s="0" t="s">
        <v>49</v>
      </c>
      <c r="AO332" s="0" t="s">
        <v>49</v>
      </c>
      <c r="AP332" s="0" t="s">
        <v>49</v>
      </c>
      <c r="AQ332" s="0" t="s">
        <v>49</v>
      </c>
    </row>
    <row r="333" customFormat="false" ht="15" hidden="false" customHeight="false" outlineLevel="0" collapsed="false">
      <c r="A333" s="0" t="n">
        <v>1116304</v>
      </c>
      <c r="B333" s="0" t="str">
        <f aca="false">RIGHT(O333,LEN(O333)-FIND("actrade-",O333)-7)</f>
        <v>9780199560516</v>
      </c>
      <c r="C333" s="0" t="str">
        <f aca="false">"10.1093/actrade/" &amp; B333 &amp; ".001.0001"</f>
        <v>10.1093/actrade/9780199560516.001.0001</v>
      </c>
      <c r="D333" s="0" t="str">
        <f aca="false">"http://www.veryshortintroductions.com/mobile/view/" &amp; C333 &amp; "/actrade-" &amp; B333</f>
        <v>http://www.veryshortintroductions.com/mobile/view/10.1093/actrade/9780199560516.001.0001/actrade-9780199560516</v>
      </c>
      <c r="E333" s="0" t="s">
        <v>1680</v>
      </c>
      <c r="F333" s="0" t="str">
        <f aca="false">LEFT(E333,FIND(":",E333)-1)</f>
        <v>Neoliberalism</v>
      </c>
      <c r="G333" s="0" t="str">
        <f aca="false">"&lt;a href='http://dx.doi.org/" &amp; C333 &amp; "'&gt;" &amp; LEFT(E333,FIND(":",E333)-1) &amp; "&lt;/a&gt;"</f>
        <v>&lt;a href='http://dx.doi.org/10.1093/actrade/9780199560516.001.0001'&gt;Neoliberalism&lt;/a&gt;</v>
      </c>
      <c r="H333" s="0" t="str">
        <f aca="false">"&lt;a href='http://dx.doi.org/" &amp; C333 &amp; "'&gt;" &amp;"&lt;img src='http://www.veryshortintroductions.com/view/covers/"&amp;B333&amp;".png' class='coverimage' alt='" &amp;E333 &amp; "'/&gt;&lt;/a&gt;"</f>
        <v>&lt;a href='http://dx.doi.org/10.1093/actrade/9780199560516.001.0001'&gt;&lt;img src='http://www.veryshortintroductions.com/view/covers/9780199560516.png' class='coverimage' alt='Neoliberalism: A Very Short Introduction (Very short introductions)'/&gt;&lt;/a&gt;</v>
      </c>
      <c r="I333" s="0" t="str">
        <f aca="false">"&lt;a href='" &amp; D333 &amp; "'&gt;" &amp; "&lt;img src='https://api.qrserver.com/v1/create-qr-code/?size=300x300&amp;data=" &amp; D333 &amp;"' class='qr'/&gt;&lt;/a&gt;"</f>
        <v>&lt;a href='http://www.veryshortintroductions.com/mobile/view/10.1093/actrade/9780199560516.001.0001/actrade-9780199560516'&gt;&lt;img src='https://api.qrserver.com/v1/create-qr-code/?size=300x300&amp;data=http://www.veryshortintroductions.com/mobile/view/10.1093/actrade/9780199560516.001.0001/actrade-9780199560516' class='qr'/&gt;&lt;/a&gt;</v>
      </c>
      <c r="J333" s="0" t="str">
        <f aca="false">"&lt;tr&gt;&lt;td&gt;" &amp; H333 &amp; "&lt;/td&gt;&lt;td&gt;&lt;small&gt;Very Short Introduction&lt;br/&gt;http://m.veryshortintroductions.com&lt;/small&gt;&lt;br/&gt;&lt;em&gt;ebook&lt;/em&gt;&lt;br/&gt;&lt;br/&gt;" &amp; G333 &amp; "&lt;/td&gt;&lt;td&gt;" &amp; I333 &amp; "&lt;/td&gt;&lt;/tr&gt;"</f>
        <v>&lt;tr&gt;&lt;td&gt;&lt;a href='http://dx.doi.org/10.1093/actrade/9780199560516.001.0001'&gt;&lt;img src='http://www.veryshortintroductions.com/view/covers/9780199560516.png' class='coverimage' alt='Neoliberalism: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href='http://dx.doi.org/10.1093/actrade/9780199560516.001.0001'&gt;Neoliberalism&lt;/a&gt;&lt;/td&gt;&lt;td&gt;&lt;a href='http://www.veryshortintroductions.com/mobile/view/10.1093/actrade/9780199560516.001.0001/actrade-9780199560516'&gt;&lt;img src='https://api.qrserver.com/v1/create-qr-code/?size=300x300&amp;data=http://www.veryshortintroductions.com/mobile/view/10.1093/actrade/9780199560516.001.0001/actrade-9780199560516' class='qr'/&gt;&lt;/a&gt;&lt;/td&gt;&lt;/tr&gt;</v>
      </c>
      <c r="N333" s="0" t="s">
        <v>44</v>
      </c>
      <c r="O333" s="0" t="s">
        <v>1681</v>
      </c>
      <c r="P333" s="0" t="s">
        <v>1681</v>
      </c>
      <c r="Q333" s="0" t="s">
        <v>46</v>
      </c>
      <c r="S333" s="0" t="s">
        <v>1682</v>
      </c>
      <c r="X333" s="0" t="s">
        <v>1683</v>
      </c>
      <c r="Y333" s="0" t="s">
        <v>1684</v>
      </c>
      <c r="AA333" s="0" t="s">
        <v>49</v>
      </c>
      <c r="AB333" s="2" t="n">
        <v>40179</v>
      </c>
      <c r="AC333" s="2" t="n">
        <v>40543</v>
      </c>
      <c r="AJ333" s="0" t="s">
        <v>415</v>
      </c>
      <c r="AK333" s="0" t="s">
        <v>50</v>
      </c>
      <c r="AL333" s="0" t="s">
        <v>51</v>
      </c>
      <c r="AM333" s="0" t="s">
        <v>49</v>
      </c>
      <c r="AN333" s="0" t="s">
        <v>49</v>
      </c>
      <c r="AO333" s="0" t="s">
        <v>49</v>
      </c>
      <c r="AP333" s="0" t="s">
        <v>49</v>
      </c>
      <c r="AQ333" s="0" t="s">
        <v>49</v>
      </c>
    </row>
    <row r="334" customFormat="false" ht="15" hidden="false" customHeight="false" outlineLevel="0" collapsed="false">
      <c r="A334" s="0" t="n">
        <v>3093092</v>
      </c>
      <c r="B334" s="0" t="str">
        <f aca="false">RIGHT(O334,LEN(O334)-FIND("actrade-",O334)-7)</f>
        <v>9780199588077</v>
      </c>
      <c r="C334" s="0" t="str">
        <f aca="false">"10.1093/actrade/" &amp; B334 &amp; ".001.0001"</f>
        <v>10.1093/actrade/9780199588077.001.0001</v>
      </c>
      <c r="D334" s="0" t="str">
        <f aca="false">"http://www.veryshortintroductions.com/mobile/view/" &amp; C334 &amp; "/actrade-" &amp; B334</f>
        <v>http://www.veryshortintroductions.com/mobile/view/10.1093/actrade/9780199588077.001.0001/actrade-9780199588077</v>
      </c>
      <c r="E334" s="0" t="s">
        <v>1685</v>
      </c>
      <c r="F334" s="0" t="str">
        <f aca="false">LEFT(E334,FIND(":",E334)-1)</f>
        <v>Networks</v>
      </c>
      <c r="G334" s="0" t="str">
        <f aca="false">"&lt;a href='http://dx.doi.org/" &amp; C334 &amp; "'&gt;" &amp; LEFT(E334,FIND(":",E334)-1) &amp; "&lt;/a&gt;"</f>
        <v>&lt;a href='http://dx.doi.org/10.1093/actrade/9780199588077.001.0001'&gt;Networks&lt;/a&gt;</v>
      </c>
      <c r="H334" s="0" t="str">
        <f aca="false">"&lt;a href='http://dx.doi.org/" &amp; C334 &amp; "'&gt;" &amp;"&lt;img src='http://www.veryshortintroductions.com/view/covers/"&amp;B334&amp;".png' class='coverimage' alt='" &amp;E334 &amp; "'/&gt;&lt;/a&gt;"</f>
        <v>&lt;a href='http://dx.doi.org/10.1093/actrade/9780199588077.001.0001'&gt;&lt;img src='http://www.veryshortintroductions.com/view/covers/9780199588077.png' class='coverimage' alt='Networks: a very short introduction'/&gt;&lt;/a&gt;</v>
      </c>
      <c r="I334" s="0" t="str">
        <f aca="false">"&lt;a href='" &amp; D334 &amp; "'&gt;" &amp; "&lt;img src='https://api.qrserver.com/v1/create-qr-code/?size=300x300&amp;data=" &amp; D334 &amp;"' class='qr'/&gt;&lt;/a&gt;"</f>
        <v>&lt;a href='http://www.veryshortintroductions.com/mobile/view/10.1093/actrade/9780199588077.001.0001/actrade-9780199588077'&gt;&lt;img src='https://api.qrserver.com/v1/create-qr-code/?size=300x300&amp;data=http://www.veryshortintroductions.com/mobile/view/10.1093/actrade/9780199588077.001.0001/actrade-9780199588077' class='qr'/&gt;&lt;/a&gt;</v>
      </c>
      <c r="J334" s="0" t="str">
        <f aca="false">"&lt;tr&gt;&lt;td&gt;" &amp; H334 &amp; "&lt;/td&gt;&lt;td&gt;&lt;small&gt;Very Short Introduction&lt;br/&gt;http://m.veryshortintroductions.com&lt;/small&gt;&lt;br/&gt;&lt;em&gt;ebook&lt;/em&gt;&lt;br/&gt;&lt;br/&gt;" &amp; G334 &amp; "&lt;/td&gt;&lt;td&gt;" &amp; I334 &amp; "&lt;/td&gt;&lt;/tr&gt;"</f>
        <v>&lt;tr&gt;&lt;td&gt;&lt;a href='http://dx.doi.org/10.1093/actrade/9780199588077.001.0001'&gt;&lt;img src='http://www.veryshortintroductions.com/view/covers/9780199588077.png' class='coverimage' alt='Networks: a very short introduction'/&gt;&lt;/a&gt;&lt;/td&gt;&lt;td&gt;&lt;small&gt;Very Short Introduction&lt;br/&gt;http://m.veryshortintroductions.com&lt;/small&gt;&lt;br/&gt;&lt;em&gt;ebook&lt;/em&gt;&lt;br/&gt;&lt;br/&gt;&lt;a href='http://dx.doi.org/10.1093/actrade/9780199588077.001.0001'&gt;Networks&lt;/a&gt;&lt;/td&gt;&lt;td&gt;&lt;a href='http://www.veryshortintroductions.com/mobile/view/10.1093/actrade/9780199588077.001.0001/actrade-9780199588077'&gt;&lt;img src='https://api.qrserver.com/v1/create-qr-code/?size=300x300&amp;data=http://www.veryshortintroductions.com/mobile/view/10.1093/actrade/9780199588077.001.0001/actrade-9780199588077' class='qr'/&gt;&lt;/a&gt;&lt;/td&gt;&lt;/tr&gt;</v>
      </c>
      <c r="N334" s="0" t="s">
        <v>44</v>
      </c>
      <c r="O334" s="0" t="s">
        <v>1686</v>
      </c>
      <c r="P334" s="0" t="s">
        <v>1686</v>
      </c>
      <c r="Q334" s="0" t="s">
        <v>46</v>
      </c>
      <c r="S334" s="0" t="s">
        <v>1687</v>
      </c>
      <c r="Y334" s="0" t="s">
        <v>1688</v>
      </c>
      <c r="AA334" s="0" t="s">
        <v>49</v>
      </c>
      <c r="AB334" s="2" t="n">
        <v>40909</v>
      </c>
      <c r="AC334" s="2" t="n">
        <v>41274</v>
      </c>
      <c r="AK334" s="0" t="s">
        <v>50</v>
      </c>
      <c r="AL334" s="0" t="s">
        <v>51</v>
      </c>
      <c r="AM334" s="0" t="s">
        <v>49</v>
      </c>
      <c r="AN334" s="0" t="s">
        <v>49</v>
      </c>
      <c r="AO334" s="0" t="s">
        <v>49</v>
      </c>
      <c r="AP334" s="0" t="s">
        <v>49</v>
      </c>
      <c r="AQ334" s="0" t="s">
        <v>49</v>
      </c>
    </row>
    <row r="335" customFormat="false" ht="15" hidden="false" customHeight="false" outlineLevel="0" collapsed="false">
      <c r="A335" s="0" t="n">
        <v>1111454</v>
      </c>
      <c r="B335" s="0" t="str">
        <f aca="false">RIGHT(O335,LEN(O335)-FIND("actrade-",O335)-7)</f>
        <v>9780195300208</v>
      </c>
      <c r="C335" s="0" t="str">
        <f aca="false">"10.1093/actrade/" &amp; B335 &amp; ".001.0001"</f>
        <v>10.1093/actrade/9780195300208.001.0001</v>
      </c>
      <c r="D335" s="0" t="str">
        <f aca="false">"http://www.veryshortintroductions.com/mobile/view/" &amp; C335 &amp; "/actrade-" &amp; B335</f>
        <v>http://www.veryshortintroductions.com/mobile/view/10.1093/actrade/9780195300208.001.0001/actrade-9780195300208</v>
      </c>
      <c r="E335" s="0" t="s">
        <v>1689</v>
      </c>
      <c r="F335" s="0" t="str">
        <f aca="false">LEFT(E335,FIND(":",E335)-1)</f>
        <v>New Testament As Literature</v>
      </c>
      <c r="G335" s="0" t="str">
        <f aca="false">"&lt;a href='http://dx.doi.org/" &amp; C335 &amp; "'&gt;" &amp; LEFT(E335,FIND(":",E335)-1) &amp; "&lt;/a&gt;"</f>
        <v>&lt;a href='http://dx.doi.org/10.1093/actrade/9780195300208.001.0001'&gt;New Testament As Literature&lt;/a&gt;</v>
      </c>
      <c r="H335" s="0" t="str">
        <f aca="false">"&lt;a href='http://dx.doi.org/" &amp; C335 &amp; "'&gt;" &amp;"&lt;img src='http://www.veryshortintroductions.com/view/covers/"&amp;B335&amp;".png' class='coverimage' alt='" &amp;E335 &amp; "'/&gt;&lt;/a&gt;"</f>
        <v>&lt;a href='http://dx.doi.org/10.1093/actrade/9780195300208.001.0001'&gt;&lt;img src='http://www.veryshortintroductions.com/view/covers/9780195300208.png' class='coverimage' alt='New Testament As Literature: A Very Short Introduction (Very short introductions)'/&gt;&lt;/a&gt;</v>
      </c>
      <c r="I335" s="0" t="str">
        <f aca="false">"&lt;a href='" &amp; D335 &amp; "'&gt;" &amp; "&lt;img src='https://api.qrserver.com/v1/create-qr-code/?size=300x300&amp;data=" &amp; D335 &amp;"' class='qr'/&gt;&lt;/a&gt;"</f>
        <v>&lt;a href='http://www.veryshortintroductions.com/mobile/view/10.1093/actrade/9780195300208.001.0001/actrade-9780195300208'&gt;&lt;img src='https://api.qrserver.com/v1/create-qr-code/?size=300x300&amp;data=http://www.veryshortintroductions.com/mobile/view/10.1093/actrade/9780195300208.001.0001/actrade-9780195300208' class='qr'/&gt;&lt;/a&gt;</v>
      </c>
      <c r="J335" s="0" t="str">
        <f aca="false">"&lt;tr&gt;&lt;td&gt;" &amp; H335 &amp; "&lt;/td&gt;&lt;td&gt;&lt;small&gt;Very Short Introduction&lt;br/&gt;http://m.veryshortintroductions.com&lt;/small&gt;&lt;br/&gt;&lt;em&gt;ebook&lt;/em&gt;&lt;br/&gt;&lt;br/&gt;" &amp; G335 &amp; "&lt;/td&gt;&lt;td&gt;" &amp; I335 &amp; "&lt;/td&gt;&lt;/tr&gt;"</f>
        <v>&lt;tr&gt;&lt;td&gt;&lt;a href='http://dx.doi.org/10.1093/actrade/9780195300208.001.0001'&gt;&lt;img src='http://www.veryshortintroductions.com/view/covers/9780195300208.png' class='coverimage' alt='New Testament As Literature: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href='http://dx.doi.org/10.1093/actrade/9780195300208.001.0001'&gt;New Testament As Literature&lt;/a&gt;&lt;/td&gt;&lt;td&gt;&lt;a href='http://www.veryshortintroductions.com/mobile/view/10.1093/actrade/9780195300208.001.0001/actrade-9780195300208'&gt;&lt;img src='https://api.qrserver.com/v1/create-qr-code/?size=300x300&amp;data=http://www.veryshortintroductions.com/mobile/view/10.1093/actrade/9780195300208.001.0001/actrade-9780195300208' class='qr'/&gt;&lt;/a&gt;&lt;/td&gt;&lt;/tr&gt;</v>
      </c>
      <c r="N335" s="0" t="s">
        <v>44</v>
      </c>
      <c r="O335" s="0" t="s">
        <v>1690</v>
      </c>
      <c r="P335" s="0" t="s">
        <v>1690</v>
      </c>
      <c r="Q335" s="0" t="s">
        <v>46</v>
      </c>
      <c r="S335" s="0" t="s">
        <v>1691</v>
      </c>
      <c r="X335" s="0" t="s">
        <v>1692</v>
      </c>
      <c r="Y335" s="0" t="s">
        <v>1693</v>
      </c>
      <c r="AA335" s="0" t="s">
        <v>49</v>
      </c>
      <c r="AB335" s="2" t="n">
        <v>39448</v>
      </c>
      <c r="AC335" s="2" t="n">
        <v>39813</v>
      </c>
      <c r="AJ335" s="0" t="s">
        <v>1694</v>
      </c>
      <c r="AK335" s="0" t="s">
        <v>50</v>
      </c>
      <c r="AL335" s="0" t="s">
        <v>51</v>
      </c>
      <c r="AM335" s="0" t="s">
        <v>49</v>
      </c>
      <c r="AN335" s="0" t="s">
        <v>49</v>
      </c>
      <c r="AO335" s="0" t="s">
        <v>49</v>
      </c>
      <c r="AP335" s="0" t="s">
        <v>49</v>
      </c>
      <c r="AQ335" s="0" t="s">
        <v>49</v>
      </c>
    </row>
    <row r="336" customFormat="false" ht="15" hidden="false" customHeight="false" outlineLevel="0" collapsed="false">
      <c r="A336" s="0" t="n">
        <v>589468</v>
      </c>
      <c r="B336" s="0" t="str">
        <f aca="false">RIGHT(O336,LEN(O336)-FIND("actrade-",O336)-7)</f>
        <v>9780199298037</v>
      </c>
      <c r="C336" s="0" t="str">
        <f aca="false">"10.1093/actrade/" &amp; B336 &amp; ".001.0001"</f>
        <v>10.1093/actrade/9780199298037.001.0001</v>
      </c>
      <c r="D336" s="0" t="str">
        <f aca="false">"http://www.veryshortintroductions.com/mobile/view/" &amp; C336 &amp; "/actrade-" &amp; B336</f>
        <v>http://www.veryshortintroductions.com/mobile/view/10.1093/actrade/9780199298037.001.0001/actrade-9780199298037</v>
      </c>
      <c r="E336" s="0" t="s">
        <v>1695</v>
      </c>
      <c r="F336" s="0" t="str">
        <f aca="false">LEFT(E336,FIND(":",E336)-1)</f>
        <v>Newton</v>
      </c>
      <c r="G336" s="0" t="str">
        <f aca="false">"&lt;a href='http://dx.doi.org/" &amp; C336 &amp; "'&gt;" &amp; LEFT(E336,FIND(":",E336)-1) &amp; "&lt;/a&gt;"</f>
        <v>&lt;a href='http://dx.doi.org/10.1093/actrade/9780199298037.001.0001'&gt;Newton&lt;/a&gt;</v>
      </c>
      <c r="H336" s="0" t="str">
        <f aca="false">"&lt;a href='http://dx.doi.org/" &amp; C336 &amp; "'&gt;" &amp;"&lt;img src='http://www.veryshortintroductions.com/view/covers/"&amp;B336&amp;".png' class='coverimage' alt='" &amp;E336 &amp; "'/&gt;&lt;/a&gt;"</f>
        <v>&lt;a href='http://dx.doi.org/10.1093/actrade/9780199298037.001.0001'&gt;&lt;img src='http://www.veryshortintroductions.com/view/covers/9780199298037.png' class='coverimage' alt='Newton: A Very Short Introduction (Very short introductions ; 158)'/&gt;&lt;/a&gt;</v>
      </c>
      <c r="I336" s="0" t="str">
        <f aca="false">"&lt;a href='" &amp; D336 &amp; "'&gt;" &amp; "&lt;img src='https://api.qrserver.com/v1/create-qr-code/?size=300x300&amp;data=" &amp; D336 &amp;"' class='qr'/&gt;&lt;/a&gt;"</f>
        <v>&lt;a href='http://www.veryshortintroductions.com/mobile/view/10.1093/actrade/9780199298037.001.0001/actrade-9780199298037'&gt;&lt;img src='https://api.qrserver.com/v1/create-qr-code/?size=300x300&amp;data=http://www.veryshortintroductions.com/mobile/view/10.1093/actrade/9780199298037.001.0001/actrade-9780199298037' class='qr'/&gt;&lt;/a&gt;</v>
      </c>
      <c r="J336" s="0" t="str">
        <f aca="false">"&lt;tr&gt;&lt;td&gt;" &amp; H336 &amp; "&lt;/td&gt;&lt;td&gt;&lt;small&gt;Very Short Introduction&lt;br/&gt;http://m.veryshortintroductions.com&lt;/small&gt;&lt;br/&gt;&lt;em&gt;ebook&lt;/em&gt;&lt;br/&gt;&lt;br/&gt;" &amp; G336 &amp; "&lt;/td&gt;&lt;td&gt;" &amp; I336 &amp; "&lt;/td&gt;&lt;/tr&gt;"</f>
        <v>&lt;tr&gt;&lt;td&gt;&lt;a href='http://dx.doi.org/10.1093/actrade/9780199298037.001.0001'&gt;&lt;img src='http://www.veryshortintroductions.com/view/covers/9780199298037.png' class='coverimage' alt='Newton: A Very Short Introduction (Very short introductions ; 158)'/&gt;&lt;/a&gt;&lt;/td&gt;&lt;td&gt;&lt;small&gt;Very Short Introduction&lt;br/&gt;http://m.veryshortintroductions.com&lt;/small&gt;&lt;br/&gt;&lt;em&gt;ebook&lt;/em&gt;&lt;br/&gt;&lt;br/&gt;&lt;a href='http://dx.doi.org/10.1093/actrade/9780199298037.001.0001'&gt;Newton&lt;/a&gt;&lt;/td&gt;&lt;td&gt;&lt;a href='http://www.veryshortintroductions.com/mobile/view/10.1093/actrade/9780199298037.001.0001/actrade-9780199298037'&gt;&lt;img src='https://api.qrserver.com/v1/create-qr-code/?size=300x300&amp;data=http://www.veryshortintroductions.com/mobile/view/10.1093/actrade/9780199298037.001.0001/actrade-9780199298037' class='qr'/&gt;&lt;/a&gt;&lt;/td&gt;&lt;/tr&gt;</v>
      </c>
      <c r="N336" s="0" t="s">
        <v>44</v>
      </c>
      <c r="O336" s="0" t="s">
        <v>1696</v>
      </c>
      <c r="P336" s="0" t="s">
        <v>1696</v>
      </c>
      <c r="Q336" s="0" t="s">
        <v>46</v>
      </c>
      <c r="S336" s="0" t="s">
        <v>1697</v>
      </c>
      <c r="X336" s="0" t="s">
        <v>1698</v>
      </c>
      <c r="Y336" s="0" t="s">
        <v>1699</v>
      </c>
      <c r="AA336" s="0" t="s">
        <v>49</v>
      </c>
      <c r="AB336" s="2" t="n">
        <v>39083</v>
      </c>
      <c r="AC336" s="2" t="n">
        <v>39447</v>
      </c>
      <c r="AJ336" s="0" t="s">
        <v>1700</v>
      </c>
      <c r="AK336" s="0" t="s">
        <v>50</v>
      </c>
      <c r="AL336" s="0" t="s">
        <v>51</v>
      </c>
      <c r="AM336" s="0" t="s">
        <v>49</v>
      </c>
      <c r="AN336" s="0" t="s">
        <v>49</v>
      </c>
      <c r="AO336" s="0" t="s">
        <v>49</v>
      </c>
      <c r="AP336" s="0" t="s">
        <v>49</v>
      </c>
      <c r="AQ336" s="0" t="s">
        <v>49</v>
      </c>
    </row>
    <row r="337" customFormat="false" ht="15" hidden="false" customHeight="false" outlineLevel="0" collapsed="false">
      <c r="A337" s="0" t="n">
        <v>3093087</v>
      </c>
      <c r="B337" s="0" t="str">
        <f aca="false">RIGHT(O337,LEN(O337)-FIND("actrade-",O337)-7)</f>
        <v>9780192854148</v>
      </c>
      <c r="C337" s="0" t="str">
        <f aca="false">"10.1093/actrade/" &amp; B337 &amp; ".001.0001"</f>
        <v>10.1093/actrade/9780192854148.001.0001</v>
      </c>
      <c r="D337" s="0" t="str">
        <f aca="false">"http://www.veryshortintroductions.com/mobile/view/" &amp; C337 &amp; "/actrade-" &amp; B337</f>
        <v>http://www.veryshortintroductions.com/mobile/view/10.1093/actrade/9780192854148.001.0001/actrade-9780192854148</v>
      </c>
      <c r="E337" s="0" t="s">
        <v>1701</v>
      </c>
      <c r="F337" s="0" t="str">
        <f aca="false">LEFT(E337,FIND(":",E337)-1)</f>
        <v>Nietzsche</v>
      </c>
      <c r="G337" s="0" t="str">
        <f aca="false">"&lt;a href='http://dx.doi.org/" &amp; C337 &amp; "'&gt;" &amp; LEFT(E337,FIND(":",E337)-1) &amp; "&lt;/a&gt;"</f>
        <v>&lt;a href='http://dx.doi.org/10.1093/actrade/9780192854148.001.0001'&gt;Nietzsche&lt;/a&gt;</v>
      </c>
      <c r="H337" s="0" t="str">
        <f aca="false">"&lt;a href='http://dx.doi.org/" &amp; C337 &amp; "'&gt;" &amp;"&lt;img src='http://www.veryshortintroductions.com/view/covers/"&amp;B337&amp;".png' class='coverimage' alt='" &amp;E337 &amp; "'/&gt;&lt;/a&gt;"</f>
        <v>&lt;a href='http://dx.doi.org/10.1093/actrade/9780192854148.001.0001'&gt;&lt;img src='http://www.veryshortintroductions.com/view/covers/9780192854148.png' class='coverimage' alt='Nietzsche: a very short introduction'/&gt;&lt;/a&gt;</v>
      </c>
      <c r="I337" s="0" t="str">
        <f aca="false">"&lt;a href='" &amp; D337 &amp; "'&gt;" &amp; "&lt;img src='https://api.qrserver.com/v1/create-qr-code/?size=300x300&amp;data=" &amp; D337 &amp;"' class='qr'/&gt;&lt;/a&gt;"</f>
        <v>&lt;a href='http://www.veryshortintroductions.com/mobile/view/10.1093/actrade/9780192854148.001.0001/actrade-9780192854148'&gt;&lt;img src='https://api.qrserver.com/v1/create-qr-code/?size=300x300&amp;data=http://www.veryshortintroductions.com/mobile/view/10.1093/actrade/9780192854148.001.0001/actrade-9780192854148' class='qr'/&gt;&lt;/a&gt;</v>
      </c>
      <c r="J337" s="0" t="str">
        <f aca="false">"&lt;tr&gt;&lt;td&gt;" &amp; H337 &amp; "&lt;/td&gt;&lt;td&gt;&lt;small&gt;Very Short Introduction&lt;br/&gt;http://m.veryshortintroductions.com&lt;/small&gt;&lt;br/&gt;&lt;em&gt;ebook&lt;/em&gt;&lt;br/&gt;&lt;br/&gt;" &amp; G337 &amp; "&lt;/td&gt;&lt;td&gt;" &amp; I337 &amp; "&lt;/td&gt;&lt;/tr&gt;"</f>
        <v>&lt;tr&gt;&lt;td&gt;&lt;a href='http://dx.doi.org/10.1093/actrade/9780192854148.001.0001'&gt;&lt;img src='http://www.veryshortintroductions.com/view/covers/9780192854148.png' class='coverimage' alt='Nietzsche: a very short introduction'/&gt;&lt;/a&gt;&lt;/td&gt;&lt;td&gt;&lt;small&gt;Very Short Introduction&lt;br/&gt;http://m.veryshortintroductions.com&lt;/small&gt;&lt;br/&gt;&lt;em&gt;ebook&lt;/em&gt;&lt;br/&gt;&lt;br/&gt;&lt;a href='http://dx.doi.org/10.1093/actrade/9780192854148.001.0001'&gt;Nietzsche&lt;/a&gt;&lt;/td&gt;&lt;td&gt;&lt;a href='http://www.veryshortintroductions.com/mobile/view/10.1093/actrade/9780192854148.001.0001/actrade-9780192854148'&gt;&lt;img src='https://api.qrserver.com/v1/create-qr-code/?size=300x300&amp;data=http://www.veryshortintroductions.com/mobile/view/10.1093/actrade/9780192854148.001.0001/actrade-9780192854148' class='qr'/&gt;&lt;/a&gt;&lt;/td&gt;&lt;/tr&gt;</v>
      </c>
      <c r="N337" s="0" t="s">
        <v>44</v>
      </c>
      <c r="O337" s="0" t="s">
        <v>1702</v>
      </c>
      <c r="P337" s="0" t="s">
        <v>1702</v>
      </c>
      <c r="Q337" s="0" t="s">
        <v>46</v>
      </c>
      <c r="S337" s="0" t="s">
        <v>1703</v>
      </c>
      <c r="Y337" s="0" t="s">
        <v>1704</v>
      </c>
      <c r="AA337" s="0" t="s">
        <v>49</v>
      </c>
      <c r="AB337" s="2" t="n">
        <v>36526</v>
      </c>
      <c r="AC337" s="2" t="n">
        <v>36891</v>
      </c>
      <c r="AK337" s="0" t="s">
        <v>50</v>
      </c>
      <c r="AL337" s="0" t="s">
        <v>51</v>
      </c>
      <c r="AM337" s="0" t="s">
        <v>49</v>
      </c>
      <c r="AN337" s="0" t="s">
        <v>49</v>
      </c>
      <c r="AO337" s="0" t="s">
        <v>49</v>
      </c>
      <c r="AP337" s="0" t="s">
        <v>49</v>
      </c>
      <c r="AQ337" s="0" t="s">
        <v>49</v>
      </c>
    </row>
    <row r="338" customFormat="false" ht="15" hidden="false" customHeight="false" outlineLevel="0" collapsed="false">
      <c r="A338" s="0" t="n">
        <v>1068399</v>
      </c>
      <c r="B338" s="0" t="str">
        <f aca="false">RIGHT(O338,LEN(O338)-FIND("actrade-",O338)-7)</f>
        <v>9780192853981</v>
      </c>
      <c r="C338" s="0" t="str">
        <f aca="false">"10.1093/actrade/" &amp; B338 &amp; ".001.0001"</f>
        <v>10.1093/actrade/9780192853981.001.0001</v>
      </c>
      <c r="D338" s="0" t="str">
        <f aca="false">"http://www.veryshortintroductions.com/mobile/view/" &amp; C338 &amp; "/actrade-" &amp; B338</f>
        <v>http://www.veryshortintroductions.com/mobile/view/10.1093/actrade/9780192853981.001.0001/actrade-9780192853981</v>
      </c>
      <c r="E338" s="0" t="s">
        <v>1705</v>
      </c>
      <c r="F338" s="0" t="str">
        <f aca="false">LEFT(E338,FIND(":",E338)-1)</f>
        <v>Nineteenth-century Britain</v>
      </c>
      <c r="G338" s="0" t="str">
        <f aca="false">"&lt;a href='http://dx.doi.org/" &amp; C338 &amp; "'&gt;" &amp; LEFT(E338,FIND(":",E338)-1) &amp; "&lt;/a&gt;"</f>
        <v>&lt;a href='http://dx.doi.org/10.1093/actrade/9780192853981.001.0001'&gt;Nineteenth-century Britain&lt;/a&gt;</v>
      </c>
      <c r="H338" s="0" t="str">
        <f aca="false">"&lt;a href='http://dx.doi.org/" &amp; C338 &amp; "'&gt;" &amp;"&lt;img src='http://www.veryshortintroductions.com/view/covers/"&amp;B338&amp;".png' class='coverimage' alt='" &amp;E338 &amp; "'/&gt;&lt;/a&gt;"</f>
        <v>&lt;a href='http://dx.doi.org/10.1093/actrade/9780192853981.001.0001'&gt;&lt;img src='http://www.veryshortintroductions.com/view/covers/9780192853981.png' class='coverimage' alt='Nineteenth-century Britain: A Very Short Introduction (Very short introductions ; 23)'/&gt;&lt;/a&gt;</v>
      </c>
      <c r="I338" s="0" t="str">
        <f aca="false">"&lt;a href='" &amp; D338 &amp; "'&gt;" &amp; "&lt;img src='https://api.qrserver.com/v1/create-qr-code/?size=300x300&amp;data=" &amp; D338 &amp;"' class='qr'/&gt;&lt;/a&gt;"</f>
        <v>&lt;a href='http://www.veryshortintroductions.com/mobile/view/10.1093/actrade/9780192853981.001.0001/actrade-9780192853981'&gt;&lt;img src='https://api.qrserver.com/v1/create-qr-code/?size=300x300&amp;data=http://www.veryshortintroductions.com/mobile/view/10.1093/actrade/9780192853981.001.0001/actrade-9780192853981' class='qr'/&gt;&lt;/a&gt;</v>
      </c>
      <c r="J338" s="0" t="str">
        <f aca="false">"&lt;tr&gt;&lt;td&gt;" &amp; H338 &amp; "&lt;/td&gt;&lt;td&gt;&lt;small&gt;Very Short Introduction&lt;br/&gt;http://m.veryshortintroductions.com&lt;/small&gt;&lt;br/&gt;&lt;em&gt;ebook&lt;/em&gt;&lt;br/&gt;&lt;br/&gt;" &amp; G338 &amp; "&lt;/td&gt;&lt;td&gt;" &amp; I338 &amp; "&lt;/td&gt;&lt;/tr&gt;"</f>
        <v>&lt;tr&gt;&lt;td&gt;&lt;a href='http://dx.doi.org/10.1093/actrade/9780192853981.001.0001'&gt;&lt;img src='http://www.veryshortintroductions.com/view/covers/9780192853981.png' class='coverimage' alt='Nineteenth-century Britain: A Very Short Introduction (Very short introductions ; 23)'/&gt;&lt;/a&gt;&lt;/td&gt;&lt;td&gt;&lt;small&gt;Very Short Introduction&lt;br/&gt;http://m.veryshortintroductions.com&lt;/small&gt;&lt;br/&gt;&lt;em&gt;ebook&lt;/em&gt;&lt;br/&gt;&lt;br/&gt;&lt;a href='http://dx.doi.org/10.1093/actrade/9780192853981.001.0001'&gt;Nineteenth-century Britain&lt;/a&gt;&lt;/td&gt;&lt;td&gt;&lt;a href='http://www.veryshortintroductions.com/mobile/view/10.1093/actrade/9780192853981.001.0001/actrade-9780192853981'&gt;&lt;img src='https://api.qrserver.com/v1/create-qr-code/?size=300x300&amp;data=http://www.veryshortintroductions.com/mobile/view/10.1093/actrade/9780192853981.001.0001/actrade-9780192853981' class='qr'/&gt;&lt;/a&gt;&lt;/td&gt;&lt;/tr&gt;</v>
      </c>
      <c r="N338" s="0" t="s">
        <v>44</v>
      </c>
      <c r="O338" s="0" t="s">
        <v>1706</v>
      </c>
      <c r="P338" s="0" t="s">
        <v>1706</v>
      </c>
      <c r="Q338" s="0" t="s">
        <v>46</v>
      </c>
      <c r="S338" s="0" t="s">
        <v>1707</v>
      </c>
      <c r="X338" s="0" t="s">
        <v>1708</v>
      </c>
      <c r="Y338" s="0" t="s">
        <v>1709</v>
      </c>
      <c r="AA338" s="0" t="s">
        <v>49</v>
      </c>
      <c r="AB338" s="2" t="n">
        <v>36526</v>
      </c>
      <c r="AC338" s="2" t="n">
        <v>36891</v>
      </c>
      <c r="AJ338" s="0" t="s">
        <v>1710</v>
      </c>
      <c r="AK338" s="0" t="s">
        <v>50</v>
      </c>
      <c r="AL338" s="0" t="s">
        <v>51</v>
      </c>
      <c r="AM338" s="0" t="s">
        <v>49</v>
      </c>
      <c r="AN338" s="0" t="s">
        <v>49</v>
      </c>
      <c r="AO338" s="0" t="s">
        <v>49</v>
      </c>
      <c r="AP338" s="0" t="s">
        <v>49</v>
      </c>
      <c r="AQ338" s="0" t="s">
        <v>49</v>
      </c>
    </row>
    <row r="339" customFormat="false" ht="15" hidden="false" customHeight="false" outlineLevel="0" collapsed="false">
      <c r="A339" s="0" t="n">
        <v>1113631</v>
      </c>
      <c r="B339" s="0" t="str">
        <f aca="false">RIGHT(O339,LEN(O339)-FIND("actrade-",O339)-7)</f>
        <v>9780192801616</v>
      </c>
      <c r="C339" s="0" t="str">
        <f aca="false">"10.1093/actrade/" &amp; B339 &amp; ".001.0001"</f>
        <v>10.1093/actrade/9780192801616.001.0001</v>
      </c>
      <c r="D339" s="0" t="str">
        <f aca="false">"http://www.veryshortintroductions.com/mobile/view/" &amp; C339 &amp; "/actrade-" &amp; B339</f>
        <v>http://www.veryshortintroductions.com/mobile/view/10.1093/actrade/9780192801616.001.0001/actrade-9780192801616</v>
      </c>
      <c r="E339" s="0" t="s">
        <v>1711</v>
      </c>
      <c r="F339" s="0" t="str">
        <f aca="false">LEFT(E339,FIND(":",E339)-1)</f>
        <v>Norman Conquest</v>
      </c>
      <c r="G339" s="0" t="str">
        <f aca="false">"&lt;a href='http://dx.doi.org/" &amp; C339 &amp; "'&gt;" &amp; LEFT(E339,FIND(":",E339)-1) &amp; "&lt;/a&gt;"</f>
        <v>&lt;a href='http://dx.doi.org/10.1093/actrade/9780192801616.001.0001'&gt;Norman Conquest&lt;/a&gt;</v>
      </c>
      <c r="H339" s="0" t="str">
        <f aca="false">"&lt;a href='http://dx.doi.org/" &amp; C339 &amp; "'&gt;" &amp;"&lt;img src='http://www.veryshortintroductions.com/view/covers/"&amp;B339&amp;".png' class='coverimage' alt='" &amp;E339 &amp; "'/&gt;&lt;/a&gt;"</f>
        <v>&lt;a href='http://dx.doi.org/10.1093/actrade/9780192801616.001.0001'&gt;&lt;img src='http://www.veryshortintroductions.com/view/covers/9780192801616.png' class='coverimage' alt='Norman Conquest: A Very Short Introduction (Very short introductions ; 216)'/&gt;&lt;/a&gt;</v>
      </c>
      <c r="I339" s="0" t="str">
        <f aca="false">"&lt;a href='" &amp; D339 &amp; "'&gt;" &amp; "&lt;img src='https://api.qrserver.com/v1/create-qr-code/?size=300x300&amp;data=" &amp; D339 &amp;"' class='qr'/&gt;&lt;/a&gt;"</f>
        <v>&lt;a href='http://www.veryshortintroductions.com/mobile/view/10.1093/actrade/9780192801616.001.0001/actrade-9780192801616'&gt;&lt;img src='https://api.qrserver.com/v1/create-qr-code/?size=300x300&amp;data=http://www.veryshortintroductions.com/mobile/view/10.1093/actrade/9780192801616.001.0001/actrade-9780192801616' class='qr'/&gt;&lt;/a&gt;</v>
      </c>
      <c r="J339" s="0" t="str">
        <f aca="false">"&lt;tr&gt;&lt;td&gt;" &amp; H339 &amp; "&lt;/td&gt;&lt;td&gt;&lt;small&gt;Very Short Introduction&lt;br/&gt;http://m.veryshortintroductions.com&lt;/small&gt;&lt;br/&gt;&lt;em&gt;ebook&lt;/em&gt;&lt;br/&gt;&lt;br/&gt;" &amp; G339 &amp; "&lt;/td&gt;&lt;td&gt;" &amp; I339 &amp; "&lt;/td&gt;&lt;/tr&gt;"</f>
        <v>&lt;tr&gt;&lt;td&gt;&lt;a href='http://dx.doi.org/10.1093/actrade/9780192801616.001.0001'&gt;&lt;img src='http://www.veryshortintroductions.com/view/covers/9780192801616.png' class='coverimage' alt='Norman Conquest: A Very Short Introduction (Very short introductions ; 216)'/&gt;&lt;/a&gt;&lt;/td&gt;&lt;td&gt;&lt;small&gt;Very Short Introduction&lt;br/&gt;http://m.veryshortintroductions.com&lt;/small&gt;&lt;br/&gt;&lt;em&gt;ebook&lt;/em&gt;&lt;br/&gt;&lt;br/&gt;&lt;a href='http://dx.doi.org/10.1093/actrade/9780192801616.001.0001'&gt;Norman Conquest&lt;/a&gt;&lt;/td&gt;&lt;td&gt;&lt;a href='http://www.veryshortintroductions.com/mobile/view/10.1093/actrade/9780192801616.001.0001/actrade-9780192801616'&gt;&lt;img src='https://api.qrserver.com/v1/create-qr-code/?size=300x300&amp;data=http://www.veryshortintroductions.com/mobile/view/10.1093/actrade/9780192801616.001.0001/actrade-9780192801616' class='qr'/&gt;&lt;/a&gt;&lt;/td&gt;&lt;/tr&gt;</v>
      </c>
      <c r="N339" s="0" t="s">
        <v>44</v>
      </c>
      <c r="O339" s="0" t="s">
        <v>1712</v>
      </c>
      <c r="P339" s="0" t="s">
        <v>1712</v>
      </c>
      <c r="Q339" s="0" t="s">
        <v>46</v>
      </c>
      <c r="S339" s="0" t="s">
        <v>1713</v>
      </c>
      <c r="X339" s="0" t="s">
        <v>1714</v>
      </c>
      <c r="Y339" s="0" t="s">
        <v>1715</v>
      </c>
      <c r="AA339" s="0" t="s">
        <v>49</v>
      </c>
      <c r="AB339" s="2" t="n">
        <v>39814</v>
      </c>
      <c r="AC339" s="2" t="n">
        <v>40178</v>
      </c>
      <c r="AJ339" s="0" t="s">
        <v>1710</v>
      </c>
      <c r="AK339" s="0" t="s">
        <v>50</v>
      </c>
      <c r="AL339" s="0" t="s">
        <v>51</v>
      </c>
      <c r="AM339" s="0" t="s">
        <v>49</v>
      </c>
      <c r="AN339" s="0" t="s">
        <v>49</v>
      </c>
      <c r="AO339" s="0" t="s">
        <v>49</v>
      </c>
      <c r="AP339" s="0" t="s">
        <v>49</v>
      </c>
      <c r="AQ339" s="0" t="s">
        <v>49</v>
      </c>
    </row>
    <row r="340" customFormat="false" ht="15" hidden="false" customHeight="false" outlineLevel="0" collapsed="false">
      <c r="A340" s="0" t="n">
        <v>1134844</v>
      </c>
      <c r="B340" s="0" t="str">
        <f aca="false">RIGHT(O340,LEN(O340)-FIND("actrade-",O340)-7)</f>
        <v>9780195307542</v>
      </c>
      <c r="C340" s="0" t="str">
        <f aca="false">"10.1093/actrade/" &amp; B340 &amp; ".001.0001"</f>
        <v>10.1093/actrade/9780195307542.001.0001</v>
      </c>
      <c r="D340" s="0" t="str">
        <f aca="false">"http://www.veryshortintroductions.com/mobile/view/" &amp; C340 &amp; "/actrade-" &amp; B340</f>
        <v>http://www.veryshortintroductions.com/mobile/view/10.1093/actrade/9780195307542.001.0001/actrade-9780195307542</v>
      </c>
      <c r="E340" s="0" t="s">
        <v>1716</v>
      </c>
      <c r="F340" s="0" t="str">
        <f aca="false">LEFT(E340,FIND(":",E340)-1)</f>
        <v>North American Indians</v>
      </c>
      <c r="G340" s="0" t="str">
        <f aca="false">"&lt;a href='http://dx.doi.org/" &amp; C340 &amp; "'&gt;" &amp; LEFT(E340,FIND(":",E340)-1) &amp; "&lt;/a&gt;"</f>
        <v>&lt;a href='http://dx.doi.org/10.1093/actrade/9780195307542.001.0001'&gt;North American Indians&lt;/a&gt;</v>
      </c>
      <c r="H340" s="0" t="str">
        <f aca="false">"&lt;a href='http://dx.doi.org/" &amp; C340 &amp; "'&gt;" &amp;"&lt;img src='http://www.veryshortintroductions.com/view/covers/"&amp;B340&amp;".png' class='coverimage' alt='" &amp;E340 &amp; "'/&gt;&lt;/a&gt;"</f>
        <v>&lt;a href='http://dx.doi.org/10.1093/actrade/9780195307542.001.0001'&gt;&lt;img src='http://www.veryshortintroductions.com/view/covers/9780195307542.png' class='coverimage' alt='North American Indians: A Very Short Introduction (Very short introductions ; 213)'/&gt;&lt;/a&gt;</v>
      </c>
      <c r="I340" s="0" t="str">
        <f aca="false">"&lt;a href='" &amp; D340 &amp; "'&gt;" &amp; "&lt;img src='https://api.qrserver.com/v1/create-qr-code/?size=300x300&amp;data=" &amp; D340 &amp;"' class='qr'/&gt;&lt;/a&gt;"</f>
        <v>&lt;a href='http://www.veryshortintroductions.com/mobile/view/10.1093/actrade/9780195307542.001.0001/actrade-9780195307542'&gt;&lt;img src='https://api.qrserver.com/v1/create-qr-code/?size=300x300&amp;data=http://www.veryshortintroductions.com/mobile/view/10.1093/actrade/9780195307542.001.0001/actrade-9780195307542' class='qr'/&gt;&lt;/a&gt;</v>
      </c>
      <c r="J340" s="0" t="str">
        <f aca="false">"&lt;tr&gt;&lt;td&gt;" &amp; H340 &amp; "&lt;/td&gt;&lt;td&gt;&lt;small&gt;Very Short Introduction&lt;br/&gt;http://m.veryshortintroductions.com&lt;/small&gt;&lt;br/&gt;&lt;em&gt;ebook&lt;/em&gt;&lt;br/&gt;&lt;br/&gt;" &amp; G340 &amp; "&lt;/td&gt;&lt;td&gt;" &amp; I340 &amp; "&lt;/td&gt;&lt;/tr&gt;"</f>
        <v>&lt;tr&gt;&lt;td&gt;&lt;a href='http://dx.doi.org/10.1093/actrade/9780195307542.001.0001'&gt;&lt;img src='http://www.veryshortintroductions.com/view/covers/9780195307542.png' class='coverimage' alt='North American Indians: A Very Short Introduction (Very short introductions ; 213)'/&gt;&lt;/a&gt;&lt;/td&gt;&lt;td&gt;&lt;small&gt;Very Short Introduction&lt;br/&gt;http://m.veryshortintroductions.com&lt;/small&gt;&lt;br/&gt;&lt;em&gt;ebook&lt;/em&gt;&lt;br/&gt;&lt;br/&gt;&lt;a href='http://dx.doi.org/10.1093/actrade/9780195307542.001.0001'&gt;North American Indians&lt;/a&gt;&lt;/td&gt;&lt;td&gt;&lt;a href='http://www.veryshortintroductions.com/mobile/view/10.1093/actrade/9780195307542.001.0001/actrade-9780195307542'&gt;&lt;img src='https://api.qrserver.com/v1/create-qr-code/?size=300x300&amp;data=http://www.veryshortintroductions.com/mobile/view/10.1093/actrade/9780195307542.001.0001/actrade-9780195307542' class='qr'/&gt;&lt;/a&gt;&lt;/td&gt;&lt;/tr&gt;</v>
      </c>
      <c r="N340" s="0" t="s">
        <v>44</v>
      </c>
      <c r="O340" s="0" t="s">
        <v>1717</v>
      </c>
      <c r="P340" s="0" t="s">
        <v>1717</v>
      </c>
      <c r="Q340" s="0" t="s">
        <v>46</v>
      </c>
      <c r="S340" s="0" t="s">
        <v>1718</v>
      </c>
      <c r="X340" s="0" t="s">
        <v>1719</v>
      </c>
      <c r="Y340" s="0" t="s">
        <v>1720</v>
      </c>
      <c r="AA340" s="0" t="s">
        <v>49</v>
      </c>
      <c r="AB340" s="2" t="n">
        <v>40179</v>
      </c>
      <c r="AC340" s="2" t="n">
        <v>40543</v>
      </c>
      <c r="AJ340" s="0" t="s">
        <v>1721</v>
      </c>
      <c r="AK340" s="0" t="s">
        <v>50</v>
      </c>
      <c r="AL340" s="0" t="s">
        <v>51</v>
      </c>
      <c r="AM340" s="0" t="s">
        <v>49</v>
      </c>
      <c r="AN340" s="0" t="s">
        <v>49</v>
      </c>
      <c r="AO340" s="0" t="s">
        <v>49</v>
      </c>
      <c r="AP340" s="0" t="s">
        <v>49</v>
      </c>
      <c r="AQ340" s="0" t="s">
        <v>49</v>
      </c>
    </row>
    <row r="341" customFormat="false" ht="15" hidden="false" customHeight="false" outlineLevel="0" collapsed="false">
      <c r="A341" s="0" t="n">
        <v>3093086</v>
      </c>
      <c r="B341" s="0" t="str">
        <f aca="false">RIGHT(O341,LEN(O341)-FIND("actrade-",O341)-7)</f>
        <v>9780192801562</v>
      </c>
      <c r="C341" s="0" t="str">
        <f aca="false">"10.1093/actrade/" &amp; B341 &amp; ".001.0001"</f>
        <v>10.1093/actrade/9780192801562.001.0001</v>
      </c>
      <c r="D341" s="0" t="str">
        <f aca="false">"http://www.veryshortintroductions.com/mobile/view/" &amp; C341 &amp; "/actrade-" &amp; B341</f>
        <v>http://www.veryshortintroductions.com/mobile/view/10.1093/actrade/9780192801562.001.0001/actrade-9780192801562</v>
      </c>
      <c r="E341" s="0" t="s">
        <v>1722</v>
      </c>
      <c r="F341" s="0" t="str">
        <f aca="false">LEFT(E341,FIND(":",E341)-1)</f>
        <v>Northern Ireland</v>
      </c>
      <c r="G341" s="0" t="str">
        <f aca="false">"&lt;a href='http://dx.doi.org/" &amp; C341 &amp; "'&gt;" &amp; LEFT(E341,FIND(":",E341)-1) &amp; "&lt;/a&gt;"</f>
        <v>&lt;a href='http://dx.doi.org/10.1093/actrade/9780192801562.001.0001'&gt;Northern Ireland&lt;/a&gt;</v>
      </c>
      <c r="H341" s="0" t="str">
        <f aca="false">"&lt;a href='http://dx.doi.org/" &amp; C341 &amp; "'&gt;" &amp;"&lt;img src='http://www.veryshortintroductions.com/view/covers/"&amp;B341&amp;".png' class='coverimage' alt='" &amp;E341 &amp; "'/&gt;&lt;/a&gt;"</f>
        <v>&lt;a href='http://dx.doi.org/10.1093/actrade/9780192801562.001.0001'&gt;&lt;img src='http://www.veryshortintroductions.com/view/covers/9780192801562.png' class='coverimage' alt='Northern Ireland: a very short introduction'/&gt;&lt;/a&gt;</v>
      </c>
      <c r="I341" s="0" t="str">
        <f aca="false">"&lt;a href='" &amp; D341 &amp; "'&gt;" &amp; "&lt;img src='https://api.qrserver.com/v1/create-qr-code/?size=300x300&amp;data=" &amp; D341 &amp;"' class='qr'/&gt;&lt;/a&gt;"</f>
        <v>&lt;a href='http://www.veryshortintroductions.com/mobile/view/10.1093/actrade/9780192801562.001.0001/actrade-9780192801562'&gt;&lt;img src='https://api.qrserver.com/v1/create-qr-code/?size=300x300&amp;data=http://www.veryshortintroductions.com/mobile/view/10.1093/actrade/9780192801562.001.0001/actrade-9780192801562' class='qr'/&gt;&lt;/a&gt;</v>
      </c>
      <c r="J341" s="0" t="str">
        <f aca="false">"&lt;tr&gt;&lt;td&gt;" &amp; H341 &amp; "&lt;/td&gt;&lt;td&gt;&lt;small&gt;Very Short Introduction&lt;br/&gt;http://m.veryshortintroductions.com&lt;/small&gt;&lt;br/&gt;&lt;em&gt;ebook&lt;/em&gt;&lt;br/&gt;&lt;br/&gt;" &amp; G341 &amp; "&lt;/td&gt;&lt;td&gt;" &amp; I341 &amp; "&lt;/td&gt;&lt;/tr&gt;"</f>
        <v>&lt;tr&gt;&lt;td&gt;&lt;a href='http://dx.doi.org/10.1093/actrade/9780192801562.001.0001'&gt;&lt;img src='http://www.veryshortintroductions.com/view/covers/9780192801562.png' class='coverimage' alt='Northern Ireland: a very short introduction'/&gt;&lt;/a&gt;&lt;/td&gt;&lt;td&gt;&lt;small&gt;Very Short Introduction&lt;br/&gt;http://m.veryshortintroductions.com&lt;/small&gt;&lt;br/&gt;&lt;em&gt;ebook&lt;/em&gt;&lt;br/&gt;&lt;br/&gt;&lt;a href='http://dx.doi.org/10.1093/actrade/9780192801562.001.0001'&gt;Northern Ireland&lt;/a&gt;&lt;/td&gt;&lt;td&gt;&lt;a href='http://www.veryshortintroductions.com/mobile/view/10.1093/actrade/9780192801562.001.0001/actrade-9780192801562'&gt;&lt;img src='https://api.qrserver.com/v1/create-qr-code/?size=300x300&amp;data=http://www.veryshortintroductions.com/mobile/view/10.1093/actrade/9780192801562.001.0001/actrade-9780192801562' class='qr'/&gt;&lt;/a&gt;&lt;/td&gt;&lt;/tr&gt;</v>
      </c>
      <c r="N341" s="0" t="s">
        <v>44</v>
      </c>
      <c r="O341" s="0" t="s">
        <v>1723</v>
      </c>
      <c r="P341" s="0" t="s">
        <v>1723</v>
      </c>
      <c r="Q341" s="0" t="s">
        <v>46</v>
      </c>
      <c r="S341" s="0" t="s">
        <v>1724</v>
      </c>
      <c r="Y341" s="0" t="s">
        <v>1725</v>
      </c>
      <c r="AA341" s="0" t="s">
        <v>49</v>
      </c>
      <c r="AB341" s="2" t="n">
        <v>37622</v>
      </c>
      <c r="AC341" s="2" t="n">
        <v>37986</v>
      </c>
      <c r="AK341" s="0" t="s">
        <v>50</v>
      </c>
      <c r="AL341" s="0" t="s">
        <v>51</v>
      </c>
      <c r="AM341" s="0" t="s">
        <v>49</v>
      </c>
      <c r="AN341" s="0" t="s">
        <v>49</v>
      </c>
      <c r="AO341" s="0" t="s">
        <v>49</v>
      </c>
      <c r="AP341" s="0" t="s">
        <v>49</v>
      </c>
      <c r="AQ341" s="0" t="s">
        <v>49</v>
      </c>
    </row>
    <row r="342" customFormat="false" ht="15" hidden="false" customHeight="false" outlineLevel="0" collapsed="false">
      <c r="A342" s="0" t="n">
        <v>677842</v>
      </c>
      <c r="B342" s="0" t="str">
        <f aca="false">RIGHT(O342,LEN(O342)-FIND("actrade-",O342)-7)</f>
        <v>9780199225866</v>
      </c>
      <c r="C342" s="0" t="str">
        <f aca="false">"10.1093/actrade/" &amp; B342 &amp; ".001.0001"</f>
        <v>10.1093/actrade/9780199225866.001.0001</v>
      </c>
      <c r="D342" s="0" t="str">
        <f aca="false">"http://www.veryshortintroductions.com/mobile/view/" &amp; C342 &amp; "/actrade-" &amp; B342</f>
        <v>http://www.veryshortintroductions.com/mobile/view/10.1093/actrade/9780199225866.001.0001/actrade-9780199225866</v>
      </c>
      <c r="E342" s="0" t="s">
        <v>1726</v>
      </c>
      <c r="F342" s="0" t="str">
        <f aca="false">LEFT(E342,FIND(":",E342)-1)</f>
        <v>Nothing</v>
      </c>
      <c r="G342" s="0" t="str">
        <f aca="false">"&lt;a href='http://dx.doi.org/" &amp; C342 &amp; "'&gt;" &amp; LEFT(E342,FIND(":",E342)-1) &amp; "&lt;/a&gt;"</f>
        <v>&lt;a href='http://dx.doi.org/10.1093/actrade/9780199225866.001.0001'&gt;Nothing&lt;/a&gt;</v>
      </c>
      <c r="H342" s="0" t="str">
        <f aca="false">"&lt;a href='http://dx.doi.org/" &amp; C342 &amp; "'&gt;" &amp;"&lt;img src='http://www.veryshortintroductions.com/view/covers/"&amp;B342&amp;".png' class='coverimage' alt='" &amp;E342 &amp; "'/&gt;&lt;/a&gt;"</f>
        <v>&lt;a href='http://dx.doi.org/10.1093/actrade/9780199225866.001.0001'&gt;&lt;img src='http://www.veryshortintroductions.com/view/covers/9780199225866.png' class='coverimage' alt='Nothing: A Very Short Introduction'/&gt;&lt;/a&gt;</v>
      </c>
      <c r="I342" s="0" t="str">
        <f aca="false">"&lt;a href='" &amp; D342 &amp; "'&gt;" &amp; "&lt;img src='https://api.qrserver.com/v1/create-qr-code/?size=300x300&amp;data=" &amp; D342 &amp;"' class='qr'/&gt;&lt;/a&gt;"</f>
        <v>&lt;a href='http://www.veryshortintroductions.com/mobile/view/10.1093/actrade/9780199225866.001.0001/actrade-9780199225866'&gt;&lt;img src='https://api.qrserver.com/v1/create-qr-code/?size=300x300&amp;data=http://www.veryshortintroductions.com/mobile/view/10.1093/actrade/9780199225866.001.0001/actrade-9780199225866' class='qr'/&gt;&lt;/a&gt;</v>
      </c>
      <c r="J342" s="0" t="str">
        <f aca="false">"&lt;tr&gt;&lt;td&gt;" &amp; H342 &amp; "&lt;/td&gt;&lt;td&gt;&lt;small&gt;Very Short Introduction&lt;br/&gt;http://m.veryshortintroductions.com&lt;/small&gt;&lt;br/&gt;&lt;em&gt;ebook&lt;/em&gt;&lt;br/&gt;&lt;br/&gt;" &amp; G342 &amp; "&lt;/td&gt;&lt;td&gt;" &amp; I342 &amp; "&lt;/td&gt;&lt;/tr&gt;"</f>
        <v>&lt;tr&gt;&lt;td&gt;&lt;a href='http://dx.doi.org/10.1093/actrade/9780199225866.001.0001'&gt;&lt;img src='http://www.veryshortintroductions.com/view/covers/9780199225866.png' class='coverimage' alt='Nothing: A Very Short Introduction'/&gt;&lt;/a&gt;&lt;/td&gt;&lt;td&gt;&lt;small&gt;Very Short Introduction&lt;br/&gt;http://m.veryshortintroductions.com&lt;/small&gt;&lt;br/&gt;&lt;em&gt;ebook&lt;/em&gt;&lt;br/&gt;&lt;br/&gt;&lt;a href='http://dx.doi.org/10.1093/actrade/9780199225866.001.0001'&gt;Nothing&lt;/a&gt;&lt;/td&gt;&lt;td&gt;&lt;a href='http://www.veryshortintroductions.com/mobile/view/10.1093/actrade/9780199225866.001.0001/actrade-9780199225866'&gt;&lt;img src='https://api.qrserver.com/v1/create-qr-code/?size=300x300&amp;data=http://www.veryshortintroductions.com/mobile/view/10.1093/actrade/9780199225866.001.0001/actrade-9780199225866' class='qr'/&gt;&lt;/a&gt;&lt;/td&gt;&lt;/tr&gt;</v>
      </c>
      <c r="N342" s="0" t="s">
        <v>44</v>
      </c>
      <c r="O342" s="0" t="s">
        <v>1727</v>
      </c>
      <c r="P342" s="0" t="s">
        <v>1727</v>
      </c>
      <c r="Q342" s="0" t="s">
        <v>46</v>
      </c>
      <c r="S342" s="0" t="s">
        <v>1728</v>
      </c>
      <c r="X342" s="0" t="s">
        <v>1729</v>
      </c>
      <c r="Y342" s="0" t="s">
        <v>1730</v>
      </c>
      <c r="AA342" s="0" t="s">
        <v>49</v>
      </c>
      <c r="AB342" s="2" t="n">
        <v>39814</v>
      </c>
      <c r="AC342" s="2" t="n">
        <v>40178</v>
      </c>
      <c r="AJ342" s="0" t="s">
        <v>1731</v>
      </c>
      <c r="AK342" s="0" t="s">
        <v>50</v>
      </c>
      <c r="AL342" s="0" t="s">
        <v>51</v>
      </c>
      <c r="AM342" s="0" t="s">
        <v>49</v>
      </c>
      <c r="AN342" s="0" t="s">
        <v>49</v>
      </c>
      <c r="AO342" s="0" t="s">
        <v>49</v>
      </c>
      <c r="AP342" s="0" t="s">
        <v>49</v>
      </c>
      <c r="AQ342" s="0" t="s">
        <v>49</v>
      </c>
    </row>
    <row r="343" customFormat="false" ht="15" hidden="false" customHeight="false" outlineLevel="0" collapsed="false">
      <c r="A343" s="0" t="n">
        <v>10315129</v>
      </c>
      <c r="B343" s="0" t="str">
        <f aca="false">RIGHT(O343,LEN(O343)-FIND("actrade-",O343)-7)</f>
        <v>9780198718635</v>
      </c>
      <c r="C343" s="0" t="str">
        <f aca="false">"10.1093/actrade/" &amp; B343 &amp; ".001.0001"</f>
        <v>10.1093/actrade/9780198718635.001.0001</v>
      </c>
      <c r="D343" s="0" t="str">
        <f aca="false">"http://www.veryshortintroductions.com/mobile/view/" &amp; C343 &amp; "/actrade-" &amp; B343</f>
        <v>http://www.veryshortintroductions.com/mobile/view/10.1093/actrade/9780198718635.001.0001/actrade-9780198718635</v>
      </c>
      <c r="E343" s="0" t="s">
        <v>1732</v>
      </c>
      <c r="F343" s="0" t="str">
        <f aca="false">LEFT(E343,FIND(":",E343)-1)</f>
        <v>Nuclear Physics</v>
      </c>
      <c r="G343" s="0" t="str">
        <f aca="false">"&lt;a href='http://dx.doi.org/" &amp; C343 &amp; "'&gt;" &amp; LEFT(E343,FIND(":",E343)-1) &amp; "&lt;/a&gt;"</f>
        <v>&lt;a href='http://dx.doi.org/10.1093/actrade/9780198718635.001.0001'&gt;Nuclear Physics&lt;/a&gt;</v>
      </c>
      <c r="H343" s="0" t="str">
        <f aca="false">"&lt;a href='http://dx.doi.org/" &amp; C343 &amp; "'&gt;" &amp;"&lt;img src='http://www.veryshortintroductions.com/view/covers/"&amp;B343&amp;".png' class='coverimage' alt='" &amp;E343 &amp; "'/&gt;&lt;/a&gt;"</f>
        <v>&lt;a href='http://dx.doi.org/10.1093/actrade/9780198718635.001.0001'&gt;&lt;img src='http://www.veryshortintroductions.com/view/covers/9780198718635.png' class='coverimage' alt='Nuclear Physics: A Very Short Introduction'/&gt;&lt;/a&gt;</v>
      </c>
      <c r="I343" s="0" t="str">
        <f aca="false">"&lt;a href='" &amp; D343 &amp; "'&gt;" &amp; "&lt;img src='https://api.qrserver.com/v1/create-qr-code/?size=300x300&amp;data=" &amp; D343 &amp;"' class='qr'/&gt;&lt;/a&gt;"</f>
        <v>&lt;a href='http://www.veryshortintroductions.com/mobile/view/10.1093/actrade/9780198718635.001.0001/actrade-9780198718635'&gt;&lt;img src='https://api.qrserver.com/v1/create-qr-code/?size=300x300&amp;data=http://www.veryshortintroductions.com/mobile/view/10.1093/actrade/9780198718635.001.0001/actrade-9780198718635' class='qr'/&gt;&lt;/a&gt;</v>
      </c>
      <c r="J343" s="0" t="str">
        <f aca="false">"&lt;tr&gt;&lt;td&gt;" &amp; H343 &amp; "&lt;/td&gt;&lt;td&gt;&lt;small&gt;Very Short Introduction&lt;br/&gt;http://m.veryshortintroductions.com&lt;/small&gt;&lt;br/&gt;&lt;em&gt;ebook&lt;/em&gt;&lt;br/&gt;&lt;br/&gt;" &amp; G343 &amp; "&lt;/td&gt;&lt;td&gt;" &amp; I343 &amp; "&lt;/td&gt;&lt;/tr&gt;"</f>
        <v>&lt;tr&gt;&lt;td&gt;&lt;a href='http://dx.doi.org/10.1093/actrade/9780198718635.001.0001'&gt;&lt;img src='http://www.veryshortintroductions.com/view/covers/9780198718635.png' class='coverimage' alt='Nuclear Physics: A Very Short Introduction'/&gt;&lt;/a&gt;&lt;/td&gt;&lt;td&gt;&lt;small&gt;Very Short Introduction&lt;br/&gt;http://m.veryshortintroductions.com&lt;/small&gt;&lt;br/&gt;&lt;em&gt;ebook&lt;/em&gt;&lt;br/&gt;&lt;br/&gt;&lt;a href='http://dx.doi.org/10.1093/actrade/9780198718635.001.0001'&gt;Nuclear Physics&lt;/a&gt;&lt;/td&gt;&lt;td&gt;&lt;a href='http://www.veryshortintroductions.com/mobile/view/10.1093/actrade/9780198718635.001.0001/actrade-9780198718635'&gt;&lt;img src='https://api.qrserver.com/v1/create-qr-code/?size=300x300&amp;data=http://www.veryshortintroductions.com/mobile/view/10.1093/actrade/9780198718635.001.0001/actrade-9780198718635' class='qr'/&gt;&lt;/a&gt;&lt;/td&gt;&lt;/tr&gt;</v>
      </c>
      <c r="N343" s="0" t="s">
        <v>44</v>
      </c>
      <c r="O343" s="0" t="s">
        <v>1733</v>
      </c>
      <c r="P343" s="0" t="s">
        <v>1733</v>
      </c>
      <c r="Q343" s="0" t="s">
        <v>46</v>
      </c>
      <c r="S343" s="0" t="s">
        <v>1734</v>
      </c>
      <c r="X343" s="0" t="s">
        <v>1735</v>
      </c>
      <c r="Y343" s="0" t="s">
        <v>1736</v>
      </c>
      <c r="AA343" s="0" t="s">
        <v>49</v>
      </c>
      <c r="AB343" s="2" t="n">
        <v>42005</v>
      </c>
      <c r="AC343" s="2" t="n">
        <v>42369</v>
      </c>
      <c r="AK343" s="0" t="s">
        <v>50</v>
      </c>
      <c r="AL343" s="0" t="s">
        <v>51</v>
      </c>
      <c r="AM343" s="0" t="s">
        <v>49</v>
      </c>
      <c r="AN343" s="0" t="s">
        <v>49</v>
      </c>
      <c r="AO343" s="0" t="s">
        <v>49</v>
      </c>
      <c r="AP343" s="0" t="s">
        <v>49</v>
      </c>
      <c r="AQ343" s="0" t="s">
        <v>49</v>
      </c>
    </row>
    <row r="344" customFormat="false" ht="15" hidden="false" customHeight="false" outlineLevel="0" collapsed="false">
      <c r="A344" s="0" t="n">
        <v>3093085</v>
      </c>
      <c r="B344" s="0" t="str">
        <f aca="false">RIGHT(O344,LEN(O344)-FIND("actrade-",O344)-7)</f>
        <v>9780199584970</v>
      </c>
      <c r="C344" s="0" t="str">
        <f aca="false">"10.1093/actrade/" &amp; B344 &amp; ".001.0001"</f>
        <v>10.1093/actrade/9780199584970.001.0001</v>
      </c>
      <c r="D344" s="0" t="str">
        <f aca="false">"http://www.veryshortintroductions.com/mobile/view/" &amp; C344 &amp; "/actrade-" &amp; B344</f>
        <v>http://www.veryshortintroductions.com/mobile/view/10.1093/actrade/9780199584970.001.0001/actrade-9780199584970</v>
      </c>
      <c r="E344" s="0" t="s">
        <v>1737</v>
      </c>
      <c r="F344" s="0" t="str">
        <f aca="false">LEFT(E344,FIND(":",E344)-1)</f>
        <v>Nuclear power</v>
      </c>
      <c r="G344" s="0" t="str">
        <f aca="false">"&lt;a href='http://dx.doi.org/" &amp; C344 &amp; "'&gt;" &amp; LEFT(E344,FIND(":",E344)-1) &amp; "&lt;/a&gt;"</f>
        <v>&lt;a href='http://dx.doi.org/10.1093/actrade/9780199584970.001.0001'&gt;Nuclear power&lt;/a&gt;</v>
      </c>
      <c r="H344" s="0" t="str">
        <f aca="false">"&lt;a href='http://dx.doi.org/" &amp; C344 &amp; "'&gt;" &amp;"&lt;img src='http://www.veryshortintroductions.com/view/covers/"&amp;B344&amp;".png' class='coverimage' alt='" &amp;E344 &amp; "'/&gt;&lt;/a&gt;"</f>
        <v>&lt;a href='http://dx.doi.org/10.1093/actrade/9780199584970.001.0001'&gt;&lt;img src='http://www.veryshortintroductions.com/view/covers/9780199584970.png' class='coverimage' alt='Nuclear power: a very short introduction'/&gt;&lt;/a&gt;</v>
      </c>
      <c r="I344" s="0" t="str">
        <f aca="false">"&lt;a href='" &amp; D344 &amp; "'&gt;" &amp; "&lt;img src='https://api.qrserver.com/v1/create-qr-code/?size=300x300&amp;data=" &amp; D344 &amp;"' class='qr'/&gt;&lt;/a&gt;"</f>
        <v>&lt;a href='http://www.veryshortintroductions.com/mobile/view/10.1093/actrade/9780199584970.001.0001/actrade-9780199584970'&gt;&lt;img src='https://api.qrserver.com/v1/create-qr-code/?size=300x300&amp;data=http://www.veryshortintroductions.com/mobile/view/10.1093/actrade/9780199584970.001.0001/actrade-9780199584970' class='qr'/&gt;&lt;/a&gt;</v>
      </c>
      <c r="J344" s="0" t="str">
        <f aca="false">"&lt;tr&gt;&lt;td&gt;" &amp; H344 &amp; "&lt;/td&gt;&lt;td&gt;&lt;small&gt;Very Short Introduction&lt;br/&gt;http://m.veryshortintroductions.com&lt;/small&gt;&lt;br/&gt;&lt;em&gt;ebook&lt;/em&gt;&lt;br/&gt;&lt;br/&gt;" &amp; G344 &amp; "&lt;/td&gt;&lt;td&gt;" &amp; I344 &amp; "&lt;/td&gt;&lt;/tr&gt;"</f>
        <v>&lt;tr&gt;&lt;td&gt;&lt;a href='http://dx.doi.org/10.1093/actrade/9780199584970.001.0001'&gt;&lt;img src='http://www.veryshortintroductions.com/view/covers/9780199584970.png' class='coverimage' alt='Nuclear power: a very short introduction'/&gt;&lt;/a&gt;&lt;/td&gt;&lt;td&gt;&lt;small&gt;Very Short Introduction&lt;br/&gt;http://m.veryshortintroductions.com&lt;/small&gt;&lt;br/&gt;&lt;em&gt;ebook&lt;/em&gt;&lt;br/&gt;&lt;br/&gt;&lt;a href='http://dx.doi.org/10.1093/actrade/9780199584970.001.0001'&gt;Nuclear power&lt;/a&gt;&lt;/td&gt;&lt;td&gt;&lt;a href='http://www.veryshortintroductions.com/mobile/view/10.1093/actrade/9780199584970.001.0001/actrade-9780199584970'&gt;&lt;img src='https://api.qrserver.com/v1/create-qr-code/?size=300x300&amp;data=http://www.veryshortintroductions.com/mobile/view/10.1093/actrade/9780199584970.001.0001/actrade-9780199584970' class='qr'/&gt;&lt;/a&gt;&lt;/td&gt;&lt;/tr&gt;</v>
      </c>
      <c r="N344" s="0" t="s">
        <v>44</v>
      </c>
      <c r="O344" s="0" t="s">
        <v>1738</v>
      </c>
      <c r="P344" s="0" t="s">
        <v>1738</v>
      </c>
      <c r="Q344" s="0" t="s">
        <v>46</v>
      </c>
      <c r="S344" s="0" t="s">
        <v>1739</v>
      </c>
      <c r="Y344" s="0" t="s">
        <v>1740</v>
      </c>
      <c r="AA344" s="0" t="s">
        <v>49</v>
      </c>
      <c r="AB344" s="2" t="n">
        <v>40544</v>
      </c>
      <c r="AC344" s="2" t="n">
        <v>40908</v>
      </c>
      <c r="AK344" s="0" t="s">
        <v>50</v>
      </c>
      <c r="AL344" s="0" t="s">
        <v>51</v>
      </c>
      <c r="AM344" s="0" t="s">
        <v>49</v>
      </c>
      <c r="AN344" s="0" t="s">
        <v>49</v>
      </c>
      <c r="AO344" s="0" t="s">
        <v>49</v>
      </c>
      <c r="AP344" s="0" t="s">
        <v>49</v>
      </c>
      <c r="AQ344" s="0" t="s">
        <v>49</v>
      </c>
    </row>
    <row r="345" customFormat="false" ht="15" hidden="false" customHeight="false" outlineLevel="0" collapsed="false">
      <c r="A345" s="0" t="n">
        <v>4620479</v>
      </c>
      <c r="B345" s="0" t="str">
        <f aca="false">RIGHT(O345,LEN(O345)-FIND("actrade-",O345)-7)</f>
        <v>9780198727231</v>
      </c>
      <c r="C345" s="0" t="str">
        <f aca="false">"10.1093/actrade/" &amp; B345 &amp; ".001.0001"</f>
        <v>10.1093/actrade/9780198727231.001.0001</v>
      </c>
      <c r="D345" s="0" t="str">
        <f aca="false">"http://www.veryshortintroductions.com/mobile/view/" &amp; C345 &amp; "/actrade-" &amp; B345</f>
        <v>http://www.veryshortintroductions.com/mobile/view/10.1093/actrade/9780198727231.001.0001/actrade-9780198727231</v>
      </c>
      <c r="E345" s="0" t="s">
        <v>1741</v>
      </c>
      <c r="F345" s="0" t="str">
        <f aca="false">LEFT(E345,FIND(":",E345)-1)</f>
        <v>Nuclear Weapons</v>
      </c>
      <c r="G345" s="0" t="str">
        <f aca="false">"&lt;a href='http://dx.doi.org/" &amp; C345 &amp; "'&gt;" &amp; LEFT(E345,FIND(":",E345)-1) &amp; "&lt;/a&gt;"</f>
        <v>&lt;a href='http://dx.doi.org/10.1093/actrade/9780198727231.001.0001'&gt;Nuclear Weapons&lt;/a&gt;</v>
      </c>
      <c r="H345" s="0" t="str">
        <f aca="false">"&lt;a href='http://dx.doi.org/" &amp; C345 &amp; "'&gt;" &amp;"&lt;img src='http://www.veryshortintroductions.com/view/covers/"&amp;B345&amp;".png' class='coverimage' alt='" &amp;E345 &amp; "'/&gt;&lt;/a&gt;"</f>
        <v>&lt;a href='http://dx.doi.org/10.1093/actrade/9780198727231.001.0001'&gt;&lt;img src='http://www.veryshortintroductions.com/view/covers/9780198727231.png' class='coverimage' alt='Nuclear Weapons: A Very Short Introduction'/&gt;&lt;/a&gt;</v>
      </c>
      <c r="I345" s="0" t="str">
        <f aca="false">"&lt;a href='" &amp; D345 &amp; "'&gt;" &amp; "&lt;img src='https://api.qrserver.com/v1/create-qr-code/?size=300x300&amp;data=" &amp; D345 &amp;"' class='qr'/&gt;&lt;/a&gt;"</f>
        <v>&lt;a href='http://www.veryshortintroductions.com/mobile/view/10.1093/actrade/9780198727231.001.0001/actrade-9780198727231'&gt;&lt;img src='https://api.qrserver.com/v1/create-qr-code/?size=300x300&amp;data=http://www.veryshortintroductions.com/mobile/view/10.1093/actrade/9780198727231.001.0001/actrade-9780198727231' class='qr'/&gt;&lt;/a&gt;</v>
      </c>
      <c r="J345" s="0" t="str">
        <f aca="false">"&lt;tr&gt;&lt;td&gt;" &amp; H345 &amp; "&lt;/td&gt;&lt;td&gt;&lt;small&gt;Very Short Introduction&lt;br/&gt;http://m.veryshortintroductions.com&lt;/small&gt;&lt;br/&gt;&lt;em&gt;ebook&lt;/em&gt;&lt;br/&gt;&lt;br/&gt;" &amp; G345 &amp; "&lt;/td&gt;&lt;td&gt;" &amp; I345 &amp; "&lt;/td&gt;&lt;/tr&gt;"</f>
        <v>&lt;tr&gt;&lt;td&gt;&lt;a href='http://dx.doi.org/10.1093/actrade/9780198727231.001.0001'&gt;&lt;img src='http://www.veryshortintroductions.com/view/covers/9780198727231.png' class='coverimage' alt='Nuclear Weapons: A Very Short Introduction'/&gt;&lt;/a&gt;&lt;/td&gt;&lt;td&gt;&lt;small&gt;Very Short Introduction&lt;br/&gt;http://m.veryshortintroductions.com&lt;/small&gt;&lt;br/&gt;&lt;em&gt;ebook&lt;/em&gt;&lt;br/&gt;&lt;br/&gt;&lt;a href='http://dx.doi.org/10.1093/actrade/9780198727231.001.0001'&gt;Nuclear Weapons&lt;/a&gt;&lt;/td&gt;&lt;td&gt;&lt;a href='http://www.veryshortintroductions.com/mobile/view/10.1093/actrade/9780198727231.001.0001/actrade-9780198727231'&gt;&lt;img src='https://api.qrserver.com/v1/create-qr-code/?size=300x300&amp;data=http://www.veryshortintroductions.com/mobile/view/10.1093/actrade/9780198727231.001.0001/actrade-9780198727231' class='qr'/&gt;&lt;/a&gt;&lt;/td&gt;&lt;/tr&gt;</v>
      </c>
      <c r="N345" s="0" t="s">
        <v>44</v>
      </c>
      <c r="O345" s="0" t="s">
        <v>1742</v>
      </c>
      <c r="P345" s="0" t="s">
        <v>1742</v>
      </c>
      <c r="Q345" s="0" t="s">
        <v>46</v>
      </c>
      <c r="S345" s="0" t="s">
        <v>1743</v>
      </c>
      <c r="X345" s="0" t="s">
        <v>1744</v>
      </c>
      <c r="Y345" s="0" t="s">
        <v>1745</v>
      </c>
      <c r="AA345" s="0" t="s">
        <v>49</v>
      </c>
      <c r="AB345" s="2" t="n">
        <v>42005</v>
      </c>
      <c r="AC345" s="2" t="n">
        <v>42369</v>
      </c>
      <c r="AK345" s="0" t="s">
        <v>50</v>
      </c>
      <c r="AL345" s="0" t="s">
        <v>51</v>
      </c>
      <c r="AM345" s="0" t="s">
        <v>49</v>
      </c>
      <c r="AN345" s="0" t="s">
        <v>49</v>
      </c>
      <c r="AO345" s="0" t="s">
        <v>49</v>
      </c>
      <c r="AP345" s="0" t="s">
        <v>49</v>
      </c>
      <c r="AQ345" s="0" t="s">
        <v>49</v>
      </c>
    </row>
    <row r="346" customFormat="false" ht="15" hidden="false" customHeight="false" outlineLevel="0" collapsed="false">
      <c r="A346" s="0" t="n">
        <v>1063415</v>
      </c>
      <c r="B346" s="0" t="str">
        <f aca="false">RIGHT(O346,LEN(O346)-FIND("actrade-",O346)-7)</f>
        <v>9780199229543</v>
      </c>
      <c r="C346" s="0" t="str">
        <f aca="false">"10.1093/actrade/" &amp; B346 &amp; ".001.0001"</f>
        <v>10.1093/actrade/9780199229543.001.0001</v>
      </c>
      <c r="D346" s="0" t="str">
        <f aca="false">"http://www.veryshortintroductions.com/mobile/view/" &amp; C346 &amp; "/actrade-" &amp; B346</f>
        <v>http://www.veryshortintroductions.com/mobile/view/10.1093/actrade/9780199229543.001.0001/actrade-9780199229543</v>
      </c>
      <c r="E346" s="0" t="s">
        <v>1746</v>
      </c>
      <c r="F346" s="0" t="str">
        <f aca="false">LEFT(E346,FIND(":",E346)-1)</f>
        <v>Nuclear Weapons</v>
      </c>
      <c r="G346" s="0" t="str">
        <f aca="false">"&lt;a href='http://dx.doi.org/" &amp; C346 &amp; "'&gt;" &amp; LEFT(E346,FIND(":",E346)-1) &amp; "&lt;/a&gt;"</f>
        <v>&lt;a href='http://dx.doi.org/10.1093/actrade/9780199229543.001.0001'&gt;Nuclear Weapons&lt;/a&gt;</v>
      </c>
      <c r="H346" s="0" t="str">
        <f aca="false">"&lt;a href='http://dx.doi.org/" &amp; C346 &amp; "'&gt;" &amp;"&lt;img src='http://www.veryshortintroductions.com/view/covers/"&amp;B346&amp;".png' class='coverimage' alt='" &amp;E346 &amp; "'/&gt;&lt;/a&gt;"</f>
        <v>&lt;a href='http://dx.doi.org/10.1093/actrade/9780199229543.001.0001'&gt;&lt;img src='http://www.veryshortintroductions.com/view/covers/9780199229543.png' class='coverimage' alt='Nuclear Weapons: A Very Short Introduction (Very short introductions)'/&gt;&lt;/a&gt;</v>
      </c>
      <c r="I346" s="0" t="str">
        <f aca="false">"&lt;a href='" &amp; D346 &amp; "'&gt;" &amp; "&lt;img src='https://api.qrserver.com/v1/create-qr-code/?size=300x300&amp;data=" &amp; D346 &amp;"' class='qr'/&gt;&lt;/a&gt;"</f>
        <v>&lt;a href='http://www.veryshortintroductions.com/mobile/view/10.1093/actrade/9780199229543.001.0001/actrade-9780199229543'&gt;&lt;img src='https://api.qrserver.com/v1/create-qr-code/?size=300x300&amp;data=http://www.veryshortintroductions.com/mobile/view/10.1093/actrade/9780199229543.001.0001/actrade-9780199229543' class='qr'/&gt;&lt;/a&gt;</v>
      </c>
      <c r="J346" s="0" t="str">
        <f aca="false">"&lt;tr&gt;&lt;td&gt;" &amp; H346 &amp; "&lt;/td&gt;&lt;td&gt;&lt;small&gt;Very Short Introduction&lt;br/&gt;http://m.veryshortintroductions.com&lt;/small&gt;&lt;br/&gt;&lt;em&gt;ebook&lt;/em&gt;&lt;br/&gt;&lt;br/&gt;" &amp; G346 &amp; "&lt;/td&gt;&lt;td&gt;" &amp; I346 &amp; "&lt;/td&gt;&lt;/tr&gt;"</f>
        <v>&lt;tr&gt;&lt;td&gt;&lt;a href='http://dx.doi.org/10.1093/actrade/9780199229543.001.0001'&gt;&lt;img src='http://www.veryshortintroductions.com/view/covers/9780199229543.png' class='coverimage' alt='Nuclear Weapons: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href='http://dx.doi.org/10.1093/actrade/9780199229543.001.0001'&gt;Nuclear Weapons&lt;/a&gt;&lt;/td&gt;&lt;td&gt;&lt;a href='http://www.veryshortintroductions.com/mobile/view/10.1093/actrade/9780199229543.001.0001/actrade-9780199229543'&gt;&lt;img src='https://api.qrserver.com/v1/create-qr-code/?size=300x300&amp;data=http://www.veryshortintroductions.com/mobile/view/10.1093/actrade/9780199229543.001.0001/actrade-9780199229543' class='qr'/&gt;&lt;/a&gt;&lt;/td&gt;&lt;/tr&gt;</v>
      </c>
      <c r="N346" s="0" t="s">
        <v>44</v>
      </c>
      <c r="O346" s="0" t="s">
        <v>1747</v>
      </c>
      <c r="P346" s="0" t="s">
        <v>1747</v>
      </c>
      <c r="Q346" s="0" t="s">
        <v>46</v>
      </c>
      <c r="S346" s="0" t="s">
        <v>1748</v>
      </c>
      <c r="X346" s="0" t="s">
        <v>1749</v>
      </c>
      <c r="Y346" s="0" t="s">
        <v>1750</v>
      </c>
      <c r="AA346" s="0" t="s">
        <v>49</v>
      </c>
      <c r="AB346" s="2" t="n">
        <v>39448</v>
      </c>
      <c r="AC346" s="2" t="n">
        <v>39813</v>
      </c>
      <c r="AJ346" s="0" t="s">
        <v>1751</v>
      </c>
      <c r="AK346" s="0" t="s">
        <v>50</v>
      </c>
      <c r="AL346" s="0" t="s">
        <v>51</v>
      </c>
      <c r="AM346" s="0" t="s">
        <v>49</v>
      </c>
      <c r="AN346" s="0" t="s">
        <v>49</v>
      </c>
      <c r="AO346" s="0" t="s">
        <v>49</v>
      </c>
      <c r="AP346" s="0" t="s">
        <v>49</v>
      </c>
      <c r="AQ346" s="0" t="s">
        <v>49</v>
      </c>
    </row>
    <row r="347" customFormat="false" ht="15" hidden="false" customHeight="false" outlineLevel="0" collapsed="false">
      <c r="A347" s="0" t="n">
        <v>3093089</v>
      </c>
      <c r="B347" s="0" t="str">
        <f aca="false">RIGHT(O347,LEN(O347)-FIND("actrade-",O347)-7)</f>
        <v>9780199584055</v>
      </c>
      <c r="C347" s="0" t="str">
        <f aca="false">"10.1093/actrade/" &amp; B347 &amp; ".001.0001"</f>
        <v>10.1093/actrade/9780199584055.001.0001</v>
      </c>
      <c r="D347" s="0" t="str">
        <f aca="false">"http://www.veryshortintroductions.com/mobile/view/" &amp; C347 &amp; "/actrade-" &amp; B347</f>
        <v>http://www.veryshortintroductions.com/mobile/view/10.1093/actrade/9780199584055.001.0001/actrade-9780199584055</v>
      </c>
      <c r="E347" s="0" t="s">
        <v>1752</v>
      </c>
      <c r="F347" s="0" t="str">
        <f aca="false">LEFT(E347,FIND(":",E347)-1)</f>
        <v>Numbers</v>
      </c>
      <c r="G347" s="0" t="str">
        <f aca="false">"&lt;a href='http://dx.doi.org/" &amp; C347 &amp; "'&gt;" &amp; LEFT(E347,FIND(":",E347)-1) &amp; "&lt;/a&gt;"</f>
        <v>&lt;a href='http://dx.doi.org/10.1093/actrade/9780199584055.001.0001'&gt;Numbers&lt;/a&gt;</v>
      </c>
      <c r="H347" s="0" t="str">
        <f aca="false">"&lt;a href='http://dx.doi.org/" &amp; C347 &amp; "'&gt;" &amp;"&lt;img src='http://www.veryshortintroductions.com/view/covers/"&amp;B347&amp;".png' class='coverimage' alt='" &amp;E347 &amp; "'/&gt;&lt;/a&gt;"</f>
        <v>&lt;a href='http://dx.doi.org/10.1093/actrade/9780199584055.001.0001'&gt;&lt;img src='http://www.veryshortintroductions.com/view/covers/9780199584055.png' class='coverimage' alt='Numbers: a very short introduction'/&gt;&lt;/a&gt;</v>
      </c>
      <c r="I347" s="0" t="str">
        <f aca="false">"&lt;a href='" &amp; D347 &amp; "'&gt;" &amp; "&lt;img src='https://api.qrserver.com/v1/create-qr-code/?size=300x300&amp;data=" &amp; D347 &amp;"' class='qr'/&gt;&lt;/a&gt;"</f>
        <v>&lt;a href='http://www.veryshortintroductions.com/mobile/view/10.1093/actrade/9780199584055.001.0001/actrade-9780199584055'&gt;&lt;img src='https://api.qrserver.com/v1/create-qr-code/?size=300x300&amp;data=http://www.veryshortintroductions.com/mobile/view/10.1093/actrade/9780199584055.001.0001/actrade-9780199584055' class='qr'/&gt;&lt;/a&gt;</v>
      </c>
      <c r="J347" s="0" t="str">
        <f aca="false">"&lt;tr&gt;&lt;td&gt;" &amp; H347 &amp; "&lt;/td&gt;&lt;td&gt;&lt;small&gt;Very Short Introduction&lt;br/&gt;http://m.veryshortintroductions.com&lt;/small&gt;&lt;br/&gt;&lt;em&gt;ebook&lt;/em&gt;&lt;br/&gt;&lt;br/&gt;" &amp; G347 &amp; "&lt;/td&gt;&lt;td&gt;" &amp; I347 &amp; "&lt;/td&gt;&lt;/tr&gt;"</f>
        <v>&lt;tr&gt;&lt;td&gt;&lt;a href='http://dx.doi.org/10.1093/actrade/9780199584055.001.0001'&gt;&lt;img src='http://www.veryshortintroductions.com/view/covers/9780199584055.png' class='coverimage' alt='Numbers: a very short introduction'/&gt;&lt;/a&gt;&lt;/td&gt;&lt;td&gt;&lt;small&gt;Very Short Introduction&lt;br/&gt;http://m.veryshortintroductions.com&lt;/small&gt;&lt;br/&gt;&lt;em&gt;ebook&lt;/em&gt;&lt;br/&gt;&lt;br/&gt;&lt;a href='http://dx.doi.org/10.1093/actrade/9780199584055.001.0001'&gt;Numbers&lt;/a&gt;&lt;/td&gt;&lt;td&gt;&lt;a href='http://www.veryshortintroductions.com/mobile/view/10.1093/actrade/9780199584055.001.0001/actrade-9780199584055'&gt;&lt;img src='https://api.qrserver.com/v1/create-qr-code/?size=300x300&amp;data=http://www.veryshortintroductions.com/mobile/view/10.1093/actrade/9780199584055.001.0001/actrade-9780199584055' class='qr'/&gt;&lt;/a&gt;&lt;/td&gt;&lt;/tr&gt;</v>
      </c>
      <c r="N347" s="0" t="s">
        <v>44</v>
      </c>
      <c r="O347" s="0" t="s">
        <v>1753</v>
      </c>
      <c r="P347" s="0" t="s">
        <v>1753</v>
      </c>
      <c r="Q347" s="0" t="s">
        <v>46</v>
      </c>
      <c r="S347" s="0" t="s">
        <v>1754</v>
      </c>
      <c r="Y347" s="0" t="s">
        <v>1755</v>
      </c>
      <c r="AA347" s="0" t="s">
        <v>49</v>
      </c>
      <c r="AB347" s="2" t="n">
        <v>40544</v>
      </c>
      <c r="AC347" s="2" t="n">
        <v>40908</v>
      </c>
      <c r="AK347" s="0" t="s">
        <v>50</v>
      </c>
      <c r="AL347" s="0" t="s">
        <v>51</v>
      </c>
      <c r="AM347" s="0" t="s">
        <v>49</v>
      </c>
      <c r="AN347" s="0" t="s">
        <v>49</v>
      </c>
      <c r="AO347" s="0" t="s">
        <v>49</v>
      </c>
      <c r="AP347" s="0" t="s">
        <v>49</v>
      </c>
      <c r="AQ347" s="0" t="s">
        <v>49</v>
      </c>
    </row>
    <row r="348" customFormat="false" ht="15" hidden="false" customHeight="false" outlineLevel="0" collapsed="false">
      <c r="A348" s="0" t="n">
        <v>3093101</v>
      </c>
      <c r="B348" s="0" t="str">
        <f aca="false">RIGHT(O348,LEN(O348)-FIND("actrade-",O348)-7)</f>
        <v>9780199681921</v>
      </c>
      <c r="C348" s="0" t="str">
        <f aca="false">"10.1093/actrade/" &amp; B348 &amp; ".001.0001"</f>
        <v>10.1093/actrade/9780199681921.001.0001</v>
      </c>
      <c r="D348" s="0" t="str">
        <f aca="false">"http://www.veryshortintroductions.com/mobile/view/" &amp; C348 &amp; "/actrade-" &amp; B348</f>
        <v>http://www.veryshortintroductions.com/mobile/view/10.1093/actrade/9780199681921.001.0001/actrade-9780199681921</v>
      </c>
      <c r="E348" s="0" t="s">
        <v>1756</v>
      </c>
      <c r="F348" s="0" t="str">
        <f aca="false">LEFT(E348,FIND(":",E348)-1)</f>
        <v>Nutrition  </v>
      </c>
      <c r="G348" s="0" t="str">
        <f aca="false">"&lt;a href='http://dx.doi.org/" &amp; C348 &amp; "'&gt;" &amp; LEFT(E348,FIND(":",E348)-1) &amp; "&lt;/a&gt;"</f>
        <v>&lt;a href='http://dx.doi.org/10.1093/actrade/9780199681921.001.0001'&gt;Nutrition  &lt;/a&gt;</v>
      </c>
      <c r="H348" s="0" t="str">
        <f aca="false">"&lt;a href='http://dx.doi.org/" &amp; C348 &amp; "'&gt;" &amp;"&lt;img src='http://www.veryshortintroductions.com/view/covers/"&amp;B348&amp;".png' class='coverimage' alt='" &amp;E348 &amp; "'/&gt;&lt;/a&gt;"</f>
        <v>&lt;a href='http://dx.doi.org/10.1093/actrade/9780199681921.001.0001'&gt;&lt;img src='http://www.veryshortintroductions.com/view/covers/9780199681921.png' class='coverimage' alt='Nutrition  : a very short introduction'/&gt;&lt;/a&gt;</v>
      </c>
      <c r="I348" s="0" t="str">
        <f aca="false">"&lt;a href='" &amp; D348 &amp; "'&gt;" &amp; "&lt;img src='https://api.qrserver.com/v1/create-qr-code/?size=300x300&amp;data=" &amp; D348 &amp;"' class='qr'/&gt;&lt;/a&gt;"</f>
        <v>&lt;a href='http://www.veryshortintroductions.com/mobile/view/10.1093/actrade/9780199681921.001.0001/actrade-9780199681921'&gt;&lt;img src='https://api.qrserver.com/v1/create-qr-code/?size=300x300&amp;data=http://www.veryshortintroductions.com/mobile/view/10.1093/actrade/9780199681921.001.0001/actrade-9780199681921' class='qr'/&gt;&lt;/a&gt;</v>
      </c>
      <c r="J348" s="0" t="str">
        <f aca="false">"&lt;tr&gt;&lt;td&gt;" &amp; H348 &amp; "&lt;/td&gt;&lt;td&gt;&lt;small&gt;Very Short Introduction&lt;br/&gt;http://m.veryshortintroductions.com&lt;/small&gt;&lt;br/&gt;&lt;em&gt;ebook&lt;/em&gt;&lt;br/&gt;&lt;br/&gt;" &amp; G348 &amp; "&lt;/td&gt;&lt;td&gt;" &amp; I348 &amp; "&lt;/td&gt;&lt;/tr&gt;"</f>
        <v>&lt;tr&gt;&lt;td&gt;&lt;a href='http://dx.doi.org/10.1093/actrade/9780199681921.001.0001'&gt;&lt;img src='http://www.veryshortintroductions.com/view/covers/9780199681921.png' class='coverimage' alt='Nutrition  : a very short introduction'/&gt;&lt;/a&gt;&lt;/td&gt;&lt;td&gt;&lt;small&gt;Very Short Introduction&lt;br/&gt;http://m.veryshortintroductions.com&lt;/small&gt;&lt;br/&gt;&lt;em&gt;ebook&lt;/em&gt;&lt;br/&gt;&lt;br/&gt;&lt;a href='http://dx.doi.org/10.1093/actrade/9780199681921.001.0001'&gt;Nutrition  &lt;/a&gt;&lt;/td&gt;&lt;td&gt;&lt;a href='http://www.veryshortintroductions.com/mobile/view/10.1093/actrade/9780199681921.001.0001/actrade-9780199681921'&gt;&lt;img src='https://api.qrserver.com/v1/create-qr-code/?size=300x300&amp;data=http://www.veryshortintroductions.com/mobile/view/10.1093/actrade/9780199681921.001.0001/actrade-9780199681921' class='qr'/&gt;&lt;/a&gt;&lt;/td&gt;&lt;/tr&gt;</v>
      </c>
      <c r="N348" s="0" t="s">
        <v>44</v>
      </c>
      <c r="O348" s="0" t="s">
        <v>1757</v>
      </c>
      <c r="P348" s="0" t="s">
        <v>1757</v>
      </c>
      <c r="Q348" s="0" t="s">
        <v>46</v>
      </c>
      <c r="S348" s="0" t="s">
        <v>1758</v>
      </c>
      <c r="Y348" s="0" t="s">
        <v>1759</v>
      </c>
      <c r="AA348" s="0" t="s">
        <v>49</v>
      </c>
      <c r="AB348" s="2" t="n">
        <v>41640</v>
      </c>
      <c r="AC348" s="2" t="n">
        <v>42004</v>
      </c>
      <c r="AK348" s="0" t="s">
        <v>50</v>
      </c>
      <c r="AL348" s="0" t="s">
        <v>51</v>
      </c>
      <c r="AM348" s="0" t="s">
        <v>49</v>
      </c>
      <c r="AN348" s="0" t="s">
        <v>49</v>
      </c>
      <c r="AO348" s="0" t="s">
        <v>49</v>
      </c>
      <c r="AP348" s="0" t="s">
        <v>49</v>
      </c>
      <c r="AQ348" s="0" t="s">
        <v>49</v>
      </c>
    </row>
    <row r="349" customFormat="false" ht="15" hidden="false" customHeight="false" outlineLevel="0" collapsed="false">
      <c r="A349" s="0" t="n">
        <v>3093100</v>
      </c>
      <c r="B349" s="0" t="str">
        <f aca="false">RIGHT(O349,LEN(O349)-FIND("actrade-",O349)-7)</f>
        <v>9780199606696</v>
      </c>
      <c r="C349" s="0" t="str">
        <f aca="false">"10.1093/actrade/" &amp; B349 &amp; ".001.0001"</f>
        <v>10.1093/actrade/9780199606696.001.0001</v>
      </c>
      <c r="D349" s="0" t="str">
        <f aca="false">"http://www.veryshortintroductions.com/mobile/view/" &amp; C349 &amp; "/actrade-" &amp; B349</f>
        <v>http://www.veryshortintroductions.com/mobile/view/10.1093/actrade/9780199606696.001.0001/actrade-9780199606696</v>
      </c>
      <c r="E349" s="0" t="s">
        <v>1760</v>
      </c>
      <c r="F349" s="0" t="str">
        <f aca="false">LEFT(E349,FIND(":",E349)-1)</f>
        <v>Objectivity</v>
      </c>
      <c r="G349" s="0" t="str">
        <f aca="false">"&lt;a href='http://dx.doi.org/" &amp; C349 &amp; "'&gt;" &amp; LEFT(E349,FIND(":",E349)-1) &amp; "&lt;/a&gt;"</f>
        <v>&lt;a href='http://dx.doi.org/10.1093/actrade/9780199606696.001.0001'&gt;Objectivity&lt;/a&gt;</v>
      </c>
      <c r="H349" s="0" t="str">
        <f aca="false">"&lt;a href='http://dx.doi.org/" &amp; C349 &amp; "'&gt;" &amp;"&lt;img src='http://www.veryshortintroductions.com/view/covers/"&amp;B349&amp;".png' class='coverimage' alt='" &amp;E349 &amp; "'/&gt;&lt;/a&gt;"</f>
        <v>&lt;a href='http://dx.doi.org/10.1093/actrade/9780199606696.001.0001'&gt;&lt;img src='http://www.veryshortintroductions.com/view/covers/9780199606696.png' class='coverimage' alt='Objectivity: a very short introduction'/&gt;&lt;/a&gt;</v>
      </c>
      <c r="I349" s="0" t="str">
        <f aca="false">"&lt;a href='" &amp; D349 &amp; "'&gt;" &amp; "&lt;img src='https://api.qrserver.com/v1/create-qr-code/?size=300x300&amp;data=" &amp; D349 &amp;"' class='qr'/&gt;&lt;/a&gt;"</f>
        <v>&lt;a href='http://www.veryshortintroductions.com/mobile/view/10.1093/actrade/9780199606696.001.0001/actrade-9780199606696'&gt;&lt;img src='https://api.qrserver.com/v1/create-qr-code/?size=300x300&amp;data=http://www.veryshortintroductions.com/mobile/view/10.1093/actrade/9780199606696.001.0001/actrade-9780199606696' class='qr'/&gt;&lt;/a&gt;</v>
      </c>
      <c r="J349" s="0" t="str">
        <f aca="false">"&lt;tr&gt;&lt;td&gt;" &amp; H349 &amp; "&lt;/td&gt;&lt;td&gt;&lt;small&gt;Very Short Introduction&lt;br/&gt;http://m.veryshortintroductions.com&lt;/small&gt;&lt;br/&gt;&lt;em&gt;ebook&lt;/em&gt;&lt;br/&gt;&lt;br/&gt;" &amp; G349 &amp; "&lt;/td&gt;&lt;td&gt;" &amp; I349 &amp; "&lt;/td&gt;&lt;/tr&gt;"</f>
        <v>&lt;tr&gt;&lt;td&gt;&lt;a href='http://dx.doi.org/10.1093/actrade/9780199606696.001.0001'&gt;&lt;img src='http://www.veryshortintroductions.com/view/covers/9780199606696.png' class='coverimage' alt='Objectivity: a very short introduction'/&gt;&lt;/a&gt;&lt;/td&gt;&lt;td&gt;&lt;small&gt;Very Short Introduction&lt;br/&gt;http://m.veryshortintroductions.com&lt;/small&gt;&lt;br/&gt;&lt;em&gt;ebook&lt;/em&gt;&lt;br/&gt;&lt;br/&gt;&lt;a href='http://dx.doi.org/10.1093/actrade/9780199606696.001.0001'&gt;Objectivity&lt;/a&gt;&lt;/td&gt;&lt;td&gt;&lt;a href='http://www.veryshortintroductions.com/mobile/view/10.1093/actrade/9780199606696.001.0001/actrade-9780199606696'&gt;&lt;img src='https://api.qrserver.com/v1/create-qr-code/?size=300x300&amp;data=http://www.veryshortintroductions.com/mobile/view/10.1093/actrade/9780199606696.001.0001/actrade-9780199606696' class='qr'/&gt;&lt;/a&gt;&lt;/td&gt;&lt;/tr&gt;</v>
      </c>
      <c r="N349" s="0" t="s">
        <v>44</v>
      </c>
      <c r="O349" s="0" t="s">
        <v>1761</v>
      </c>
      <c r="P349" s="0" t="s">
        <v>1761</v>
      </c>
      <c r="Q349" s="0" t="s">
        <v>46</v>
      </c>
      <c r="S349" s="0" t="s">
        <v>1762</v>
      </c>
      <c r="Y349" s="0" t="s">
        <v>1763</v>
      </c>
      <c r="AA349" s="0" t="s">
        <v>49</v>
      </c>
      <c r="AB349" s="2" t="n">
        <v>40909</v>
      </c>
      <c r="AC349" s="2" t="n">
        <v>41274</v>
      </c>
      <c r="AK349" s="0" t="s">
        <v>50</v>
      </c>
      <c r="AL349" s="0" t="s">
        <v>51</v>
      </c>
      <c r="AM349" s="0" t="s">
        <v>49</v>
      </c>
      <c r="AN349" s="0" t="s">
        <v>49</v>
      </c>
      <c r="AO349" s="0" t="s">
        <v>49</v>
      </c>
      <c r="AP349" s="0" t="s">
        <v>49</v>
      </c>
      <c r="AQ349" s="0" t="s">
        <v>49</v>
      </c>
    </row>
    <row r="350" customFormat="false" ht="15" hidden="false" customHeight="false" outlineLevel="0" collapsed="false">
      <c r="A350" s="0" t="n">
        <v>1059253</v>
      </c>
      <c r="B350" s="0" t="str">
        <f aca="false">RIGHT(O350,LEN(O350)-FIND("actrade-",O350)-7)</f>
        <v>9780195305050</v>
      </c>
      <c r="C350" s="0" t="str">
        <f aca="false">"10.1093/actrade/" &amp; B350 &amp; ".001.0001"</f>
        <v>10.1093/actrade/9780195305050.001.0001</v>
      </c>
      <c r="D350" s="0" t="str">
        <f aca="false">"http://www.veryshortintroductions.com/mobile/view/" &amp; C350 &amp; "/actrade-" &amp; B350</f>
        <v>http://www.veryshortintroductions.com/mobile/view/10.1093/actrade/9780195305050.001.0001/actrade-9780195305050</v>
      </c>
      <c r="E350" s="0" t="s">
        <v>1764</v>
      </c>
      <c r="F350" s="0" t="str">
        <f aca="false">LEFT(E350,FIND(":",E350)-1)</f>
        <v>Old Testament</v>
      </c>
      <c r="G350" s="0" t="str">
        <f aca="false">"&lt;a href='http://dx.doi.org/" &amp; C350 &amp; "'&gt;" &amp; LEFT(E350,FIND(":",E350)-1) &amp; "&lt;/a&gt;"</f>
        <v>&lt;a href='http://dx.doi.org/10.1093/actrade/9780195305050.001.0001'&gt;Old Testament&lt;/a&gt;</v>
      </c>
      <c r="H350" s="0" t="str">
        <f aca="false">"&lt;a href='http://dx.doi.org/" &amp; C350 &amp; "'&gt;" &amp;"&lt;img src='http://www.veryshortintroductions.com/view/covers/"&amp;B350&amp;".png' class='coverimage' alt='" &amp;E350 &amp; "'/&gt;&lt;/a&gt;"</f>
        <v>&lt;a href='http://dx.doi.org/10.1093/actrade/9780195305050.001.0001'&gt;&lt;img src='http://www.veryshortintroductions.com/view/covers/9780195305050.png' class='coverimage' alt='Old Testament: A Very Short Introduction (Very short introductions ; 181)'/&gt;&lt;/a&gt;</v>
      </c>
      <c r="I350" s="0" t="str">
        <f aca="false">"&lt;a href='" &amp; D350 &amp; "'&gt;" &amp; "&lt;img src='https://api.qrserver.com/v1/create-qr-code/?size=300x300&amp;data=" &amp; D350 &amp;"' class='qr'/&gt;&lt;/a&gt;"</f>
        <v>&lt;a href='http://www.veryshortintroductions.com/mobile/view/10.1093/actrade/9780195305050.001.0001/actrade-9780195305050'&gt;&lt;img src='https://api.qrserver.com/v1/create-qr-code/?size=300x300&amp;data=http://www.veryshortintroductions.com/mobile/view/10.1093/actrade/9780195305050.001.0001/actrade-9780195305050' class='qr'/&gt;&lt;/a&gt;</v>
      </c>
      <c r="J350" s="0" t="str">
        <f aca="false">"&lt;tr&gt;&lt;td&gt;" &amp; H350 &amp; "&lt;/td&gt;&lt;td&gt;&lt;small&gt;Very Short Introduction&lt;br/&gt;http://m.veryshortintroductions.com&lt;/small&gt;&lt;br/&gt;&lt;em&gt;ebook&lt;/em&gt;&lt;br/&gt;&lt;br/&gt;" &amp; G350 &amp; "&lt;/td&gt;&lt;td&gt;" &amp; I350 &amp; "&lt;/td&gt;&lt;/tr&gt;"</f>
        <v>&lt;tr&gt;&lt;td&gt;&lt;a href='http://dx.doi.org/10.1093/actrade/9780195305050.001.0001'&gt;&lt;img src='http://www.veryshortintroductions.com/view/covers/9780195305050.png' class='coverimage' alt='Old Testament: A Very Short Introduction (Very short introductions ; 181)'/&gt;&lt;/a&gt;&lt;/td&gt;&lt;td&gt;&lt;small&gt;Very Short Introduction&lt;br/&gt;http://m.veryshortintroductions.com&lt;/small&gt;&lt;br/&gt;&lt;em&gt;ebook&lt;/em&gt;&lt;br/&gt;&lt;br/&gt;&lt;a href='http://dx.doi.org/10.1093/actrade/9780195305050.001.0001'&gt;Old Testament&lt;/a&gt;&lt;/td&gt;&lt;td&gt;&lt;a href='http://www.veryshortintroductions.com/mobile/view/10.1093/actrade/9780195305050.001.0001/actrade-9780195305050'&gt;&lt;img src='https://api.qrserver.com/v1/create-qr-code/?size=300x300&amp;data=http://www.veryshortintroductions.com/mobile/view/10.1093/actrade/9780195305050.001.0001/actrade-9780195305050' class='qr'/&gt;&lt;/a&gt;&lt;/td&gt;&lt;/tr&gt;</v>
      </c>
      <c r="N350" s="0" t="s">
        <v>44</v>
      </c>
      <c r="O350" s="0" t="s">
        <v>1765</v>
      </c>
      <c r="P350" s="0" t="s">
        <v>1765</v>
      </c>
      <c r="Q350" s="0" t="s">
        <v>46</v>
      </c>
      <c r="S350" s="0" t="s">
        <v>1766</v>
      </c>
      <c r="X350" s="0" t="s">
        <v>1767</v>
      </c>
      <c r="Y350" s="0" t="s">
        <v>1768</v>
      </c>
      <c r="AA350" s="0" t="s">
        <v>49</v>
      </c>
      <c r="AB350" s="2" t="n">
        <v>39448</v>
      </c>
      <c r="AC350" s="2" t="n">
        <v>39813</v>
      </c>
      <c r="AJ350" s="0" t="s">
        <v>1769</v>
      </c>
      <c r="AK350" s="0" t="s">
        <v>50</v>
      </c>
      <c r="AL350" s="0" t="s">
        <v>51</v>
      </c>
      <c r="AM350" s="0" t="s">
        <v>49</v>
      </c>
      <c r="AN350" s="0" t="s">
        <v>49</v>
      </c>
      <c r="AO350" s="0" t="s">
        <v>49</v>
      </c>
      <c r="AP350" s="0" t="s">
        <v>49</v>
      </c>
      <c r="AQ350" s="0" t="s">
        <v>49</v>
      </c>
    </row>
    <row r="351" customFormat="false" ht="15" hidden="false" customHeight="false" outlineLevel="0" collapsed="false">
      <c r="A351" s="0" t="n">
        <v>3093099</v>
      </c>
      <c r="B351" s="0" t="str">
        <f aca="false">RIGHT(O351,LEN(O351)-FIND("actrade-",O351)-7)</f>
        <v>9780199584536</v>
      </c>
      <c r="C351" s="0" t="str">
        <f aca="false">"10.1093/actrade/" &amp; B351 &amp; ".001.0001"</f>
        <v>10.1093/actrade/9780199584536.001.0001</v>
      </c>
      <c r="D351" s="0" t="str">
        <f aca="false">"http://www.veryshortintroductions.com/mobile/view/" &amp; C351 &amp; "/actrade-" &amp; B351</f>
        <v>http://www.veryshortintroductions.com/mobile/view/10.1093/actrade/9780199584536.001.0001/actrade-9780199584536</v>
      </c>
      <c r="E351" s="0" t="s">
        <v>1770</v>
      </c>
      <c r="F351" s="0" t="str">
        <f aca="false">LEFT(E351,FIND(":",E351)-1)</f>
        <v>Organizations</v>
      </c>
      <c r="G351" s="0" t="str">
        <f aca="false">"&lt;a href='http://dx.doi.org/" &amp; C351 &amp; "'&gt;" &amp; LEFT(E351,FIND(":",E351)-1) &amp; "&lt;/a&gt;"</f>
        <v>&lt;a href='http://dx.doi.org/10.1093/actrade/9780199584536.001.0001'&gt;Organizations&lt;/a&gt;</v>
      </c>
      <c r="H351" s="0" t="str">
        <f aca="false">"&lt;a href='http://dx.doi.org/" &amp; C351 &amp; "'&gt;" &amp;"&lt;img src='http://www.veryshortintroductions.com/view/covers/"&amp;B351&amp;".png' class='coverimage' alt='" &amp;E351 &amp; "'/&gt;&lt;/a&gt;"</f>
        <v>&lt;a href='http://dx.doi.org/10.1093/actrade/9780199584536.001.0001'&gt;&lt;img src='http://www.veryshortintroductions.com/view/covers/9780199584536.png' class='coverimage' alt='Organizations: a very short introduction'/&gt;&lt;/a&gt;</v>
      </c>
      <c r="I351" s="0" t="str">
        <f aca="false">"&lt;a href='" &amp; D351 &amp; "'&gt;" &amp; "&lt;img src='https://api.qrserver.com/v1/create-qr-code/?size=300x300&amp;data=" &amp; D351 &amp;"' class='qr'/&gt;&lt;/a&gt;"</f>
        <v>&lt;a href='http://www.veryshortintroductions.com/mobile/view/10.1093/actrade/9780199584536.001.0001/actrade-9780199584536'&gt;&lt;img src='https://api.qrserver.com/v1/create-qr-code/?size=300x300&amp;data=http://www.veryshortintroductions.com/mobile/view/10.1093/actrade/9780199584536.001.0001/actrade-9780199584536' class='qr'/&gt;&lt;/a&gt;</v>
      </c>
      <c r="J351" s="0" t="str">
        <f aca="false">"&lt;tr&gt;&lt;td&gt;" &amp; H351 &amp; "&lt;br/&gt;&lt;p class='murl'&gt;m.veryshortintroductions.com&lt;/p&gt;&lt;/td&gt;&lt;td&gt;&lt;h1&gt;" &amp; G351 &amp; "&lt;/h1&gt;&lt;h2&gt;a Very Short Introduction&lt;h2&gt;&lt;h3&gt;ebook&lt;/h3&gt;&lt;/td&gt;&lt;td&gt;" &amp; I351 &amp; "&lt;p style='qrt'&gt;Scan the code to read the book on your mobile.&lt;/p&gt;&lt;/td&gt;&lt;/tr&gt;"</f>
        <v>&lt;tr&gt;&lt;td&gt;&lt;a href='http://dx.doi.org/10.1093/actrade/9780199584536.001.0001'&gt;&lt;img src='http://www.veryshortintroductions.com/view/covers/9780199584536.png' class='coverimage' alt='Organizations: a very short introduction'/&gt;&lt;/a&gt;&lt;br/&gt;&lt;p class='murl'&gt;m.veryshortintroductions.com&lt;/p&gt;&lt;/td&gt;&lt;td&gt;&lt;h1&gt;&lt;a href='http://dx.doi.org/10.1093/actrade/9780199584536.001.0001'&gt;Organizations&lt;/a&gt;&lt;/h1&gt;&lt;h2&gt;a Very Short Introduction&lt;h2&gt;&lt;h3&gt;ebook&lt;/h3&gt;&lt;/td&gt;&lt;td&gt;&lt;a href='http://www.veryshortintroductions.com/mobile/view/10.1093/actrade/9780199584536.001.0001/actrade-9780199584536'&gt;&lt;img src='https://api.qrserver.com/v1/create-qr-code/?size=300x300&amp;data=http://www.veryshortintroductions.com/mobile/view/10.1093/actrade/9780199584536.001.0001/actrade-9780199584536' class='qr'/&gt;&lt;/a&gt;&lt;p style='qrt'&gt;Scan the code to read the book on your mobile.&lt;/p&gt;&lt;/td&gt;&lt;/tr&gt;</v>
      </c>
      <c r="N351" s="0" t="s">
        <v>44</v>
      </c>
      <c r="O351" s="0" t="s">
        <v>1771</v>
      </c>
      <c r="P351" s="0" t="s">
        <v>1771</v>
      </c>
      <c r="Q351" s="0" t="s">
        <v>46</v>
      </c>
      <c r="S351" s="0" t="s">
        <v>1772</v>
      </c>
      <c r="Y351" s="0" t="s">
        <v>1773</v>
      </c>
      <c r="AA351" s="0" t="s">
        <v>49</v>
      </c>
      <c r="AB351" s="2" t="n">
        <v>40544</v>
      </c>
      <c r="AC351" s="2" t="n">
        <v>40908</v>
      </c>
      <c r="AK351" s="0" t="s">
        <v>50</v>
      </c>
      <c r="AL351" s="0" t="s">
        <v>51</v>
      </c>
      <c r="AM351" s="0" t="s">
        <v>49</v>
      </c>
      <c r="AN351" s="0" t="s">
        <v>49</v>
      </c>
      <c r="AO351" s="0" t="s">
        <v>49</v>
      </c>
      <c r="AP351" s="0" t="s">
        <v>49</v>
      </c>
      <c r="AQ351" s="0" t="s">
        <v>49</v>
      </c>
    </row>
    <row r="352" customFormat="false" ht="15" hidden="false" customHeight="false" outlineLevel="0" collapsed="false">
      <c r="A352" s="0" t="n">
        <v>3092982</v>
      </c>
      <c r="B352" s="0" t="str">
        <f aca="false">RIGHT(O352,LEN(O352)-FIND("actrade-",O352)-7)</f>
        <v>9780199235162</v>
      </c>
      <c r="C352" s="0" t="str">
        <f aca="false">"10.1093/actrade/" &amp; B352 &amp; ".001.0001"</f>
        <v>10.1093/actrade/9780199235162.001.0001</v>
      </c>
      <c r="D352" s="0" t="str">
        <f aca="false">"http://www.veryshortintroductions.com/mobile/view/" &amp; C352 &amp; "/actrade-" &amp; B352</f>
        <v>http://www.veryshortintroductions.com/mobile/view/10.1093/actrade/9780199235162.001.0001/actrade-9780199235162</v>
      </c>
      <c r="E352" s="0" t="s">
        <v>1774</v>
      </c>
      <c r="F352" s="0" t="str">
        <f aca="false">LEFT(E352,FIND(":",E352)-1)</f>
        <v>Paganism</v>
      </c>
      <c r="G352" s="0" t="str">
        <f aca="false">"&lt;a href='http://dx.doi.org/" &amp; C352 &amp; "'&gt;" &amp; LEFT(E352,FIND(":",E352)-1) &amp; "&lt;/a&gt;"</f>
        <v>&lt;a href='http://dx.doi.org/10.1093/actrade/9780199235162.001.0001'&gt;Paganism&lt;/a&gt;</v>
      </c>
      <c r="H352" s="0" t="str">
        <f aca="false">"&lt;a href='http://dx.doi.org/" &amp; C352 &amp; "'&gt;" &amp;"&lt;img src='http://www.veryshortintroductions.com/view/covers/"&amp;B352&amp;".png' class='coverimage' alt='" &amp;E352 &amp; "'/&gt;&lt;/a&gt;"</f>
        <v>&lt;a href='http://dx.doi.org/10.1093/actrade/9780199235162.001.0001'&gt;&lt;img src='http://www.veryshortintroductions.com/view/covers/9780199235162.png' class='coverimage' alt='Paganism: a very short introduction'/&gt;&lt;/a&gt;</v>
      </c>
      <c r="I352" s="0" t="str">
        <f aca="false">"&lt;a href='" &amp; D352 &amp; "'&gt;" &amp; "&lt;img src='https://api.qrserver.com/v1/create-qr-code/?size=300x300&amp;data=" &amp; D352 &amp;"' class='qr'/&gt;&lt;/a&gt;"</f>
        <v>&lt;a href='http://www.veryshortintroductions.com/mobile/view/10.1093/actrade/9780199235162.001.0001/actrade-9780199235162'&gt;&lt;img src='https://api.qrserver.com/v1/create-qr-code/?size=300x300&amp;data=http://www.veryshortintroductions.com/mobile/view/10.1093/actrade/9780199235162.001.0001/actrade-9780199235162' class='qr'/&gt;&lt;/a&gt;</v>
      </c>
      <c r="J352" s="0" t="str">
        <f aca="false">"&lt;tr&gt;&lt;td&gt;" &amp; H352 &amp; "&lt;/td&gt;&lt;td&gt;&lt;small&gt;Very Short Introduction&lt;br/&gt;http://m.veryshortintroductions.com&lt;/small&gt;&lt;br/&gt;&lt;em&gt;ebook&lt;/em&gt;&lt;br/&gt;&lt;br/&gt;" &amp; G352 &amp; "&lt;/td&gt;&lt;td&gt;" &amp; I352 &amp; "&lt;/td&gt;&lt;/tr&gt;"</f>
        <v>&lt;tr&gt;&lt;td&gt;&lt;a href='http://dx.doi.org/10.1093/actrade/9780199235162.001.0001'&gt;&lt;img src='http://www.veryshortintroductions.com/view/covers/9780199235162.png' class='coverimage' alt='Paganism: a very short introduction'/&gt;&lt;/a&gt;&lt;/td&gt;&lt;td&gt;&lt;small&gt;Very Short Introduction&lt;br/&gt;http://m.veryshortintroductions.com&lt;/small&gt;&lt;br/&gt;&lt;em&gt;ebook&lt;/em&gt;&lt;br/&gt;&lt;br/&gt;&lt;a href='http://dx.doi.org/10.1093/actrade/9780199235162.001.0001'&gt;Paganism&lt;/a&gt;&lt;/td&gt;&lt;td&gt;&lt;a href='http://www.veryshortintroductions.com/mobile/view/10.1093/actrade/9780199235162.001.0001/actrade-9780199235162'&gt;&lt;img src='https://api.qrserver.com/v1/create-qr-code/?size=300x300&amp;data=http://www.veryshortintroductions.com/mobile/view/10.1093/actrade/9780199235162.001.0001/actrade-9780199235162' class='qr'/&gt;&lt;/a&gt;&lt;/td&gt;&lt;/tr&gt;</v>
      </c>
      <c r="N352" s="0" t="s">
        <v>44</v>
      </c>
      <c r="O352" s="0" t="s">
        <v>1775</v>
      </c>
      <c r="P352" s="0" t="s">
        <v>1775</v>
      </c>
      <c r="Q352" s="0" t="s">
        <v>46</v>
      </c>
      <c r="S352" s="0" t="s">
        <v>1439</v>
      </c>
      <c r="Y352" s="0" t="s">
        <v>1776</v>
      </c>
      <c r="AA352" s="0" t="s">
        <v>49</v>
      </c>
      <c r="AB352" s="2" t="n">
        <v>40544</v>
      </c>
      <c r="AC352" s="2" t="n">
        <v>40908</v>
      </c>
      <c r="AK352" s="0" t="s">
        <v>50</v>
      </c>
      <c r="AL352" s="0" t="s">
        <v>51</v>
      </c>
      <c r="AM352" s="0" t="s">
        <v>49</v>
      </c>
      <c r="AN352" s="0" t="s">
        <v>49</v>
      </c>
      <c r="AO352" s="0" t="s">
        <v>49</v>
      </c>
      <c r="AP352" s="0" t="s">
        <v>49</v>
      </c>
      <c r="AQ352" s="0" t="s">
        <v>49</v>
      </c>
    </row>
    <row r="353" customFormat="false" ht="15" hidden="false" customHeight="false" outlineLevel="0" collapsed="false">
      <c r="A353" s="0" t="n">
        <v>12047896</v>
      </c>
      <c r="B353" s="0" t="str">
        <f aca="false">RIGHT(O353,LEN(O353)-FIND("actrade-",O353)-7)</f>
        <v>9780199340071</v>
      </c>
      <c r="C353" s="0" t="str">
        <f aca="false">"10.1093/actrade/" &amp; B353 &amp; ".001.0001"</f>
        <v>10.1093/actrade/9780199340071.001.0001</v>
      </c>
      <c r="D353" s="0" t="str">
        <f aca="false">"http://www.veryshortintroductions.com/mobile/view/" &amp; C353 &amp; "/actrade-" &amp; B353</f>
        <v>http://www.veryshortintroductions.com/mobile/view/10.1093/actrade/9780199340071.001.0001/actrade-9780199340071</v>
      </c>
      <c r="E353" s="0" t="s">
        <v>1777</v>
      </c>
      <c r="F353" s="0" t="str">
        <f aca="false">LEFT(E353,FIND(":",E353)-1)</f>
        <v>Pandemics</v>
      </c>
      <c r="G353" s="0" t="str">
        <f aca="false">"&lt;a href='http://dx.doi.org/" &amp; C353 &amp; "'&gt;" &amp; LEFT(E353,FIND(":",E353)-1) &amp; "&lt;/a&gt;"</f>
        <v>&lt;a href='http://dx.doi.org/10.1093/actrade/9780199340071.001.0001'&gt;Pandemics&lt;/a&gt;</v>
      </c>
      <c r="H353" s="0" t="str">
        <f aca="false">"&lt;a href='http://dx.doi.org/" &amp; C353 &amp; "'&gt;" &amp;"&lt;img src='http://www.veryshortintroductions.com/view/covers/"&amp;B353&amp;".png' class='coverimage' alt='" &amp;E353 &amp; "'/&gt;&lt;/a&gt;"</f>
        <v>&lt;a href='http://dx.doi.org/10.1093/actrade/9780199340071.001.0001'&gt;&lt;img src='http://www.veryshortintroductions.com/view/covers/9780199340071.png' class='coverimage' alt='Pandemics: A Very Short Introduction'/&gt;&lt;/a&gt;</v>
      </c>
      <c r="I353" s="0" t="str">
        <f aca="false">"&lt;a href='" &amp; D353 &amp; "'&gt;" &amp; "&lt;img src='https://api.qrserver.com/v1/create-qr-code/?size=300x300&amp;data=" &amp; D353 &amp;"' class='qr'/&gt;&lt;/a&gt;"</f>
        <v>&lt;a href='http://www.veryshortintroductions.com/mobile/view/10.1093/actrade/9780199340071.001.0001/actrade-9780199340071'&gt;&lt;img src='https://api.qrserver.com/v1/create-qr-code/?size=300x300&amp;data=http://www.veryshortintroductions.com/mobile/view/10.1093/actrade/9780199340071.001.0001/actrade-9780199340071' class='qr'/&gt;&lt;/a&gt;</v>
      </c>
      <c r="J353" s="0" t="str">
        <f aca="false">"&lt;tr&gt;&lt;td&gt;" &amp; H353 &amp; "&lt;/td&gt;&lt;td&gt;&lt;small&gt;Very Short Introduction&lt;br/&gt;http://m.veryshortintroductions.com&lt;/small&gt;&lt;br/&gt;&lt;em&gt;ebook&lt;/em&gt;&lt;br/&gt;&lt;br/&gt;" &amp; G353 &amp; "&lt;/td&gt;&lt;td&gt;" &amp; I353 &amp; "&lt;/td&gt;&lt;/tr&gt;"</f>
        <v>&lt;tr&gt;&lt;td&gt;&lt;a href='http://dx.doi.org/10.1093/actrade/9780199340071.001.0001'&gt;&lt;img src='http://www.veryshortintroductions.com/view/covers/9780199340071.png' class='coverimage' alt='Pandemics: A Very Short Introduction'/&gt;&lt;/a&gt;&lt;/td&gt;&lt;td&gt;&lt;small&gt;Very Short Introduction&lt;br/&gt;http://m.veryshortintroductions.com&lt;/small&gt;&lt;br/&gt;&lt;em&gt;ebook&lt;/em&gt;&lt;br/&gt;&lt;br/&gt;&lt;a href='http://dx.doi.org/10.1093/actrade/9780199340071.001.0001'&gt;Pandemics&lt;/a&gt;&lt;/td&gt;&lt;td&gt;&lt;a href='http://www.veryshortintroductions.com/mobile/view/10.1093/actrade/9780199340071.001.0001/actrade-9780199340071'&gt;&lt;img src='https://api.qrserver.com/v1/create-qr-code/?size=300x300&amp;data=http://www.veryshortintroductions.com/mobile/view/10.1093/actrade/9780199340071.001.0001/actrade-9780199340071' class='qr'/&gt;&lt;/a&gt;&lt;/td&gt;&lt;/tr&gt;</v>
      </c>
      <c r="N353" s="0" t="s">
        <v>44</v>
      </c>
      <c r="O353" s="0" t="s">
        <v>1778</v>
      </c>
      <c r="P353" s="0" t="s">
        <v>1778</v>
      </c>
      <c r="Q353" s="0" t="s">
        <v>46</v>
      </c>
      <c r="S353" s="0" t="s">
        <v>1779</v>
      </c>
      <c r="X353" s="0" t="s">
        <v>1780</v>
      </c>
      <c r="Y353" s="0" t="s">
        <v>1781</v>
      </c>
      <c r="AA353" s="0" t="s">
        <v>49</v>
      </c>
      <c r="AB353" s="2" t="n">
        <v>42370</v>
      </c>
      <c r="AC353" s="2" t="n">
        <v>42735</v>
      </c>
      <c r="AK353" s="0" t="s">
        <v>50</v>
      </c>
      <c r="AL353" s="0" t="s">
        <v>51</v>
      </c>
      <c r="AM353" s="0" t="s">
        <v>49</v>
      </c>
      <c r="AN353" s="0" t="s">
        <v>49</v>
      </c>
      <c r="AO353" s="0" t="s">
        <v>49</v>
      </c>
      <c r="AP353" s="0" t="s">
        <v>49</v>
      </c>
      <c r="AQ353" s="0" t="s">
        <v>49</v>
      </c>
    </row>
    <row r="354" customFormat="false" ht="15" hidden="false" customHeight="false" outlineLevel="0" collapsed="false">
      <c r="A354" s="0" t="n">
        <v>1048093</v>
      </c>
      <c r="B354" s="0" t="str">
        <f aca="false">RIGHT(O354,LEN(O354)-FIND("actrade-",O354)-7)</f>
        <v>9780192804341</v>
      </c>
      <c r="C354" s="0" t="str">
        <f aca="false">"10.1093/actrade/" &amp; B354 &amp; ".001.0001"</f>
        <v>10.1093/actrade/9780192804341.001.0001</v>
      </c>
      <c r="D354" s="0" t="str">
        <f aca="false">"http://www.veryshortintroductions.com/mobile/view/" &amp; C354 &amp; "/actrade-" &amp; B354</f>
        <v>http://www.veryshortintroductions.com/mobile/view/10.1093/actrade/9780192804341.001.0001/actrade-9780192804341</v>
      </c>
      <c r="E354" s="0" t="s">
        <v>1782</v>
      </c>
      <c r="F354" s="0" t="str">
        <f aca="false">LEFT(E354,FIND(":",E354)-1)</f>
        <v>Particle Physics</v>
      </c>
      <c r="G354" s="0" t="str">
        <f aca="false">"&lt;a href='http://dx.doi.org/" &amp; C354 &amp; "'&gt;" &amp; LEFT(E354,FIND(":",E354)-1) &amp; "&lt;/a&gt;"</f>
        <v>&lt;a href='http://dx.doi.org/10.1093/actrade/9780192804341.001.0001'&gt;Particle Physics&lt;/a&gt;</v>
      </c>
      <c r="H354" s="0" t="str">
        <f aca="false">"&lt;a href='http://dx.doi.org/" &amp; C354 &amp; "'&gt;" &amp;"&lt;img src='http://www.veryshortintroductions.com/view/covers/"&amp;B354&amp;".png' class='coverimage' alt='" &amp;E354 &amp; "'/&gt;&lt;/a&gt;"</f>
        <v>&lt;a href='http://dx.doi.org/10.1093/actrade/9780192804341.001.0001'&gt;&lt;img src='http://www.veryshortintroductions.com/view/covers/9780192804341.png' class='coverimage' alt='Particle Physics: A Very Short Introduction'/&gt;&lt;/a&gt;</v>
      </c>
      <c r="I354" s="0" t="str">
        <f aca="false">"&lt;a href='" &amp; D354 &amp; "'&gt;" &amp; "&lt;img src='https://api.qrserver.com/v1/create-qr-code/?size=300x300&amp;data=" &amp; D354 &amp;"' class='qr'/&gt;&lt;/a&gt;"</f>
        <v>&lt;a href='http://www.veryshortintroductions.com/mobile/view/10.1093/actrade/9780192804341.001.0001/actrade-9780192804341'&gt;&lt;img src='https://api.qrserver.com/v1/create-qr-code/?size=300x300&amp;data=http://www.veryshortintroductions.com/mobile/view/10.1093/actrade/9780192804341.001.0001/actrade-9780192804341' class='qr'/&gt;&lt;/a&gt;</v>
      </c>
      <c r="J354" s="0" t="str">
        <f aca="false">"&lt;tr&gt;&lt;td&gt;" &amp; H354 &amp; "&lt;/td&gt;&lt;td&gt;&lt;small&gt;Very Short Introduction&lt;br/&gt;http://m.veryshortintroductions.com&lt;/small&gt;&lt;br/&gt;&lt;em&gt;ebook&lt;/em&gt;&lt;br/&gt;&lt;br/&gt;" &amp; G354 &amp; "&lt;/td&gt;&lt;td&gt;" &amp; I354 &amp; "&lt;/td&gt;&lt;/tr&gt;"</f>
        <v>&lt;tr&gt;&lt;td&gt;&lt;a href='http://dx.doi.org/10.1093/actrade/9780192804341.001.0001'&gt;&lt;img src='http://www.veryshortintroductions.com/view/covers/9780192804341.png' class='coverimage' alt='Particle Physics: A Very Short Introduction'/&gt;&lt;/a&gt;&lt;/td&gt;&lt;td&gt;&lt;small&gt;Very Short Introduction&lt;br/&gt;http://m.veryshortintroductions.com&lt;/small&gt;&lt;br/&gt;&lt;em&gt;ebook&lt;/em&gt;&lt;br/&gt;&lt;br/&gt;&lt;a href='http://dx.doi.org/10.1093/actrade/9780192804341.001.0001'&gt;Particle Physics&lt;/a&gt;&lt;/td&gt;&lt;td&gt;&lt;a href='http://www.veryshortintroductions.com/mobile/view/10.1093/actrade/9780192804341.001.0001/actrade-9780192804341'&gt;&lt;img src='https://api.qrserver.com/v1/create-qr-code/?size=300x300&amp;data=http://www.veryshortintroductions.com/mobile/view/10.1093/actrade/9780192804341.001.0001/actrade-9780192804341' class='qr'/&gt;&lt;/a&gt;&lt;/td&gt;&lt;/tr&gt;</v>
      </c>
      <c r="N354" s="0" t="s">
        <v>44</v>
      </c>
      <c r="O354" s="0" t="s">
        <v>1783</v>
      </c>
      <c r="P354" s="0" t="s">
        <v>1783</v>
      </c>
      <c r="Q354" s="0" t="s">
        <v>46</v>
      </c>
      <c r="S354" s="0" t="s">
        <v>1728</v>
      </c>
      <c r="X354" s="0" t="s">
        <v>1784</v>
      </c>
      <c r="Y354" s="0" t="s">
        <v>1785</v>
      </c>
      <c r="AA354" s="0" t="s">
        <v>49</v>
      </c>
      <c r="AB354" s="2" t="n">
        <v>37987</v>
      </c>
      <c r="AC354" s="2" t="n">
        <v>38352</v>
      </c>
      <c r="AJ354" s="0" t="s">
        <v>1786</v>
      </c>
      <c r="AK354" s="0" t="s">
        <v>50</v>
      </c>
      <c r="AL354" s="0" t="s">
        <v>51</v>
      </c>
      <c r="AM354" s="0" t="s">
        <v>49</v>
      </c>
      <c r="AN354" s="0" t="s">
        <v>49</v>
      </c>
      <c r="AO354" s="0" t="s">
        <v>49</v>
      </c>
      <c r="AP354" s="0" t="s">
        <v>49</v>
      </c>
      <c r="AQ354" s="0" t="s">
        <v>49</v>
      </c>
    </row>
    <row r="355" customFormat="false" ht="15" hidden="false" customHeight="false" outlineLevel="0" collapsed="false">
      <c r="A355" s="0" t="n">
        <v>3093097</v>
      </c>
      <c r="B355" s="0" t="str">
        <f aca="false">RIGHT(O355,LEN(O355)-FIND("actrade-",O355)-7)</f>
        <v>9780192854513</v>
      </c>
      <c r="C355" s="0" t="str">
        <f aca="false">"10.1093/actrade/" &amp; B355 &amp; ".001.0001"</f>
        <v>10.1093/actrade/9780192854513.001.0001</v>
      </c>
      <c r="D355" s="0" t="str">
        <f aca="false">"http://www.veryshortintroductions.com/mobile/view/" &amp; C355 &amp; "/actrade-" &amp; B355</f>
        <v>http://www.veryshortintroductions.com/mobile/view/10.1093/actrade/9780192854513.001.0001/actrade-9780192854513</v>
      </c>
      <c r="E355" s="0" t="s">
        <v>1787</v>
      </c>
      <c r="F355" s="0" t="str">
        <f aca="false">LEFT(E355,FIND(":",E355)-1)</f>
        <v>Paul</v>
      </c>
      <c r="G355" s="0" t="str">
        <f aca="false">"&lt;a href='http://dx.doi.org/" &amp; C355 &amp; "'&gt;" &amp; LEFT(E355,FIND(":",E355)-1) &amp; "&lt;/a&gt;"</f>
        <v>&lt;a href='http://dx.doi.org/10.1093/actrade/9780192854513.001.0001'&gt;Paul&lt;/a&gt;</v>
      </c>
      <c r="H355" s="0" t="str">
        <f aca="false">"&lt;a href='http://dx.doi.org/" &amp; C355 &amp; "'&gt;" &amp;"&lt;img src='http://www.veryshortintroductions.com/view/covers/"&amp;B355&amp;".png' class='coverimage' alt='" &amp;E355 &amp; "'/&gt;&lt;/a&gt;"</f>
        <v>&lt;a href='http://dx.doi.org/10.1093/actrade/9780192854513.001.0001'&gt;&lt;img src='http://www.veryshortintroductions.com/view/covers/9780192854513.png' class='coverimage' alt='Paul: a very short introduction'/&gt;&lt;/a&gt;</v>
      </c>
      <c r="I355" s="0" t="str">
        <f aca="false">"&lt;a href='" &amp; D355 &amp; "'&gt;" &amp; "&lt;img src='https://api.qrserver.com/v1/create-qr-code/?size=300x300&amp;data=" &amp; D355 &amp;"' class='qr'/&gt;&lt;/a&gt;"</f>
        <v>&lt;a href='http://www.veryshortintroductions.com/mobile/view/10.1093/actrade/9780192854513.001.0001/actrade-9780192854513'&gt;&lt;img src='https://api.qrserver.com/v1/create-qr-code/?size=300x300&amp;data=http://www.veryshortintroductions.com/mobile/view/10.1093/actrade/9780192854513.001.0001/actrade-9780192854513' class='qr'/&gt;&lt;/a&gt;</v>
      </c>
      <c r="J355" s="0" t="str">
        <f aca="false">"&lt;tr&gt;&lt;td&gt;" &amp; H355 &amp; "&lt;/td&gt;&lt;td&gt;&lt;small&gt;Very Short Introduction&lt;br/&gt;http://m.veryshortintroductions.com&lt;/small&gt;&lt;br/&gt;&lt;em&gt;ebook&lt;/em&gt;&lt;br/&gt;&lt;br/&gt;" &amp; G355 &amp; "&lt;/td&gt;&lt;td&gt;" &amp; I355 &amp; "&lt;/td&gt;&lt;/tr&gt;"</f>
        <v>&lt;tr&gt;&lt;td&gt;&lt;a href='http://dx.doi.org/10.1093/actrade/9780192854513.001.0001'&gt;&lt;img src='http://www.veryshortintroductions.com/view/covers/9780192854513.png' class='coverimage' alt='Paul: a very short introduction'/&gt;&lt;/a&gt;&lt;/td&gt;&lt;td&gt;&lt;small&gt;Very Short Introduction&lt;br/&gt;http://m.veryshortintroductions.com&lt;/small&gt;&lt;br/&gt;&lt;em&gt;ebook&lt;/em&gt;&lt;br/&gt;&lt;br/&gt;&lt;a href='http://dx.doi.org/10.1093/actrade/9780192854513.001.0001'&gt;Paul&lt;/a&gt;&lt;/td&gt;&lt;td&gt;&lt;a href='http://www.veryshortintroductions.com/mobile/view/10.1093/actrade/9780192854513.001.0001/actrade-9780192854513'&gt;&lt;img src='https://api.qrserver.com/v1/create-qr-code/?size=300x300&amp;data=http://www.veryshortintroductions.com/mobile/view/10.1093/actrade/9780192854513.001.0001/actrade-9780192854513' class='qr'/&gt;&lt;/a&gt;&lt;/td&gt;&lt;/tr&gt;</v>
      </c>
      <c r="N355" s="0" t="s">
        <v>44</v>
      </c>
      <c r="O355" s="0" t="s">
        <v>1788</v>
      </c>
      <c r="P355" s="0" t="s">
        <v>1788</v>
      </c>
      <c r="Q355" s="0" t="s">
        <v>46</v>
      </c>
      <c r="S355" s="0" t="s">
        <v>1789</v>
      </c>
      <c r="Y355" s="0" t="s">
        <v>1790</v>
      </c>
      <c r="AA355" s="0" t="s">
        <v>49</v>
      </c>
      <c r="AB355" s="2" t="n">
        <v>36892</v>
      </c>
      <c r="AC355" s="2" t="n">
        <v>37256</v>
      </c>
      <c r="AK355" s="0" t="s">
        <v>50</v>
      </c>
      <c r="AL355" s="0" t="s">
        <v>51</v>
      </c>
      <c r="AM355" s="0" t="s">
        <v>49</v>
      </c>
      <c r="AN355" s="0" t="s">
        <v>49</v>
      </c>
      <c r="AO355" s="0" t="s">
        <v>49</v>
      </c>
      <c r="AP355" s="0" t="s">
        <v>49</v>
      </c>
      <c r="AQ355" s="0" t="s">
        <v>49</v>
      </c>
    </row>
    <row r="356" customFormat="false" ht="15" hidden="false" customHeight="false" outlineLevel="0" collapsed="false">
      <c r="A356" s="0" t="n">
        <v>4412486</v>
      </c>
      <c r="B356" s="0" t="str">
        <f aca="false">RIGHT(O356,LEN(O356)-FIND("actrade-",O356)-7)</f>
        <v>9780199656004</v>
      </c>
      <c r="C356" s="0" t="str">
        <f aca="false">"10.1093/actrade/" &amp; B356 &amp; ".001.0001"</f>
        <v>10.1093/actrade/9780199656004.001.0001</v>
      </c>
      <c r="D356" s="0" t="str">
        <f aca="false">"http://www.veryshortintroductions.com/mobile/view/" &amp; C356 &amp; "/actrade-" &amp; B356</f>
        <v>http://www.veryshortintroductions.com/mobile/view/10.1093/actrade/9780199656004.001.0001/actrade-9780199656004</v>
      </c>
      <c r="E356" s="0" t="s">
        <v>1791</v>
      </c>
      <c r="F356" s="0" t="str">
        <f aca="false">LEFT(E356,FIND(":",E356)-1)</f>
        <v>Peace</v>
      </c>
      <c r="G356" s="0" t="str">
        <f aca="false">"&lt;a href='http://dx.doi.org/" &amp; C356 &amp; "'&gt;" &amp; LEFT(E356,FIND(":",E356)-1) &amp; "&lt;/a&gt;"</f>
        <v>&lt;a href='http://dx.doi.org/10.1093/actrade/9780199656004.001.0001'&gt;Peace&lt;/a&gt;</v>
      </c>
      <c r="H356" s="0" t="str">
        <f aca="false">"&lt;a href='http://dx.doi.org/" &amp; C356 &amp; "'&gt;" &amp;"&lt;img src='http://www.veryshortintroductions.com/view/covers/"&amp;B356&amp;".png' class='coverimage' alt='" &amp;E356 &amp; "'/&gt;&lt;/a&gt;"</f>
        <v>&lt;a href='http://dx.doi.org/10.1093/actrade/9780199656004.001.0001'&gt;&lt;img src='http://www.veryshortintroductions.com/view/covers/9780199656004.png' class='coverimage' alt='Peace: a very short introduction'/&gt;&lt;/a&gt;</v>
      </c>
      <c r="I356" s="0" t="str">
        <f aca="false">"&lt;a href='" &amp; D356 &amp; "'&gt;" &amp; "&lt;img src='https://api.qrserver.com/v1/create-qr-code/?size=300x300&amp;data=" &amp; D356 &amp;"' class='qr'/&gt;&lt;/a&gt;"</f>
        <v>&lt;a href='http://www.veryshortintroductions.com/mobile/view/10.1093/actrade/9780199656004.001.0001/actrade-9780199656004'&gt;&lt;img src='https://api.qrserver.com/v1/create-qr-code/?size=300x300&amp;data=http://www.veryshortintroductions.com/mobile/view/10.1093/actrade/9780199656004.001.0001/actrade-9780199656004' class='qr'/&gt;&lt;/a&gt;</v>
      </c>
      <c r="J356" s="0" t="str">
        <f aca="false">"&lt;tr&gt;&lt;td&gt;" &amp; H356 &amp; "&lt;/td&gt;&lt;td&gt;&lt;small&gt;Very Short Introduction&lt;br/&gt;http://m.veryshortintroductions.com&lt;/small&gt;&lt;br/&gt;&lt;em&gt;ebook&lt;/em&gt;&lt;br/&gt;&lt;br/&gt;" &amp; G356 &amp; "&lt;/td&gt;&lt;td&gt;" &amp; I356 &amp; "&lt;/td&gt;&lt;/tr&gt;"</f>
        <v>&lt;tr&gt;&lt;td&gt;&lt;a href='http://dx.doi.org/10.1093/actrade/9780199656004.001.0001'&gt;&lt;img src='http://www.veryshortintroductions.com/view/covers/9780199656004.png' class='coverimage' alt='Peace: a very short introduction'/&gt;&lt;/a&gt;&lt;/td&gt;&lt;td&gt;&lt;small&gt;Very Short Introduction&lt;br/&gt;http://m.veryshortintroductions.com&lt;/small&gt;&lt;br/&gt;&lt;em&gt;ebook&lt;/em&gt;&lt;br/&gt;&lt;br/&gt;&lt;a href='http://dx.doi.org/10.1093/actrade/9780199656004.001.0001'&gt;Peace&lt;/a&gt;&lt;/td&gt;&lt;td&gt;&lt;a href='http://www.veryshortintroductions.com/mobile/view/10.1093/actrade/9780199656004.001.0001/actrade-9780199656004'&gt;&lt;img src='https://api.qrserver.com/v1/create-qr-code/?size=300x300&amp;data=http://www.veryshortintroductions.com/mobile/view/10.1093/actrade/9780199656004.001.0001/actrade-9780199656004' class='qr'/&gt;&lt;/a&gt;&lt;/td&gt;&lt;/tr&gt;</v>
      </c>
      <c r="N356" s="0" t="s">
        <v>44</v>
      </c>
      <c r="O356" s="0" t="s">
        <v>1792</v>
      </c>
      <c r="P356" s="0" t="s">
        <v>1792</v>
      </c>
      <c r="Q356" s="0" t="s">
        <v>46</v>
      </c>
      <c r="S356" s="0" t="s">
        <v>1793</v>
      </c>
      <c r="X356" s="0" t="s">
        <v>1794</v>
      </c>
      <c r="Y356" s="0" t="s">
        <v>1795</v>
      </c>
      <c r="AA356" s="0" t="s">
        <v>49</v>
      </c>
      <c r="AB356" s="2" t="n">
        <v>41640</v>
      </c>
      <c r="AC356" s="2" t="n">
        <v>42004</v>
      </c>
      <c r="AK356" s="0" t="s">
        <v>50</v>
      </c>
      <c r="AL356" s="0" t="s">
        <v>51</v>
      </c>
      <c r="AM356" s="0" t="s">
        <v>49</v>
      </c>
      <c r="AN356" s="0" t="s">
        <v>49</v>
      </c>
      <c r="AO356" s="0" t="s">
        <v>49</v>
      </c>
      <c r="AP356" s="0" t="s">
        <v>49</v>
      </c>
      <c r="AQ356" s="0" t="s">
        <v>49</v>
      </c>
    </row>
    <row r="357" customFormat="false" ht="15" hidden="false" customHeight="false" outlineLevel="0" collapsed="false">
      <c r="A357" s="0" t="n">
        <v>3092983</v>
      </c>
      <c r="B357" s="0" t="str">
        <f aca="false">RIGHT(O357,LEN(O357)-FIND("actrade-",O357)-7)</f>
        <v>9780199575152</v>
      </c>
      <c r="C357" s="0" t="str">
        <f aca="false">"10.1093/actrade/" &amp; B357 &amp; ".001.0001"</f>
        <v>10.1093/actrade/9780199575152.001.0001</v>
      </c>
      <c r="D357" s="0" t="str">
        <f aca="false">"http://www.veryshortintroductions.com/mobile/view/" &amp; C357 &amp; "/actrade-" &amp; B357</f>
        <v>http://www.veryshortintroductions.com/mobile/view/10.1093/actrade/9780199575152.001.0001/actrade-9780199575152</v>
      </c>
      <c r="E357" s="0" t="s">
        <v>1796</v>
      </c>
      <c r="F357" s="0" t="str">
        <f aca="false">LEFT(E357,FIND(":",E357)-1)</f>
        <v>Pentecostalism</v>
      </c>
      <c r="G357" s="0" t="str">
        <f aca="false">"&lt;a href='http://dx.doi.org/" &amp; C357 &amp; "'&gt;" &amp; LEFT(E357,FIND(":",E357)-1) &amp; "&lt;/a&gt;"</f>
        <v>&lt;a href='http://dx.doi.org/10.1093/actrade/9780199575152.001.0001'&gt;Pentecostalism&lt;/a&gt;</v>
      </c>
      <c r="H357" s="0" t="str">
        <f aca="false">"&lt;a href='http://dx.doi.org/" &amp; C357 &amp; "'&gt;" &amp;"&lt;img src='http://www.veryshortintroductions.com/view/covers/"&amp;B357&amp;".png' class='coverimage' alt='" &amp;E357 &amp; "'/&gt;&lt;/a&gt;"</f>
        <v>&lt;a href='http://dx.doi.org/10.1093/actrade/9780199575152.001.0001'&gt;&lt;img src='http://www.veryshortintroductions.com/view/covers/9780199575152.png' class='coverimage' alt='Pentecostalism: a very short introduction'/&gt;&lt;/a&gt;</v>
      </c>
      <c r="I357" s="0" t="str">
        <f aca="false">"&lt;a href='" &amp; D357 &amp; "'&gt;" &amp; "&lt;img src='https://api.qrserver.com/v1/create-qr-code/?size=300x300&amp;data=" &amp; D357 &amp;"' class='qr'/&gt;&lt;/a&gt;"</f>
        <v>&lt;a href='http://www.veryshortintroductions.com/mobile/view/10.1093/actrade/9780199575152.001.0001/actrade-9780199575152'&gt;&lt;img src='https://api.qrserver.com/v1/create-qr-code/?size=300x300&amp;data=http://www.veryshortintroductions.com/mobile/view/10.1093/actrade/9780199575152.001.0001/actrade-9780199575152' class='qr'/&gt;&lt;/a&gt;</v>
      </c>
      <c r="J357" s="0" t="str">
        <f aca="false">"&lt;tr&gt;&lt;td&gt;" &amp; H357 &amp; "&lt;/td&gt;&lt;td&gt;&lt;small&gt;Very Short Introduction&lt;br/&gt;http://m.veryshortintroductions.com&lt;/small&gt;&lt;br/&gt;&lt;em&gt;ebook&lt;/em&gt;&lt;br/&gt;&lt;br/&gt;" &amp; G357 &amp; "&lt;/td&gt;&lt;td&gt;" &amp; I357 &amp; "&lt;/td&gt;&lt;/tr&gt;"</f>
        <v>&lt;tr&gt;&lt;td&gt;&lt;a href='http://dx.doi.org/10.1093/actrade/9780199575152.001.0001'&gt;&lt;img src='http://www.veryshortintroductions.com/view/covers/9780199575152.png' class='coverimage' alt='Pentecostalism: a very short introduction'/&gt;&lt;/a&gt;&lt;/td&gt;&lt;td&gt;&lt;small&gt;Very Short Introduction&lt;br/&gt;http://m.veryshortintroductions.com&lt;/small&gt;&lt;br/&gt;&lt;em&gt;ebook&lt;/em&gt;&lt;br/&gt;&lt;br/&gt;&lt;a href='http://dx.doi.org/10.1093/actrade/9780199575152.001.0001'&gt;Pentecostalism&lt;/a&gt;&lt;/td&gt;&lt;td&gt;&lt;a href='http://www.veryshortintroductions.com/mobile/view/10.1093/actrade/9780199575152.001.0001/actrade-9780199575152'&gt;&lt;img src='https://api.qrserver.com/v1/create-qr-code/?size=300x300&amp;data=http://www.veryshortintroductions.com/mobile/view/10.1093/actrade/9780199575152.001.0001/actrade-9780199575152' class='qr'/&gt;&lt;/a&gt;&lt;/td&gt;&lt;/tr&gt;</v>
      </c>
      <c r="N357" s="0" t="s">
        <v>44</v>
      </c>
      <c r="O357" s="0" t="s">
        <v>1797</v>
      </c>
      <c r="P357" s="0" t="s">
        <v>1797</v>
      </c>
      <c r="Q357" s="0" t="s">
        <v>46</v>
      </c>
      <c r="S357" s="0" t="s">
        <v>1798</v>
      </c>
      <c r="Y357" s="0" t="s">
        <v>1799</v>
      </c>
      <c r="AA357" s="0" t="s">
        <v>49</v>
      </c>
      <c r="AB357" s="2" t="n">
        <v>40544</v>
      </c>
      <c r="AC357" s="2" t="n">
        <v>40908</v>
      </c>
      <c r="AK357" s="0" t="s">
        <v>50</v>
      </c>
      <c r="AL357" s="0" t="s">
        <v>51</v>
      </c>
      <c r="AM357" s="0" t="s">
        <v>49</v>
      </c>
      <c r="AN357" s="0" t="s">
        <v>49</v>
      </c>
      <c r="AO357" s="0" t="s">
        <v>49</v>
      </c>
      <c r="AP357" s="0" t="s">
        <v>49</v>
      </c>
      <c r="AQ357" s="0" t="s">
        <v>49</v>
      </c>
    </row>
    <row r="358" customFormat="false" ht="15" hidden="false" customHeight="false" outlineLevel="0" collapsed="false">
      <c r="A358" s="0" t="n">
        <v>10315106</v>
      </c>
      <c r="B358" s="0" t="str">
        <f aca="false">RIGHT(O358,LEN(O358)-FIND("actrade-",O358)-7)</f>
        <v>9780199683673</v>
      </c>
      <c r="C358" s="0" t="str">
        <f aca="false">"10.1093/actrade/" &amp; B358 &amp; ".001.0001"</f>
        <v>10.1093/actrade/9780199683673.001.0001</v>
      </c>
      <c r="D358" s="0" t="str">
        <f aca="false">"http://www.veryshortintroductions.com/mobile/view/" &amp; C358 &amp; "/actrade-" &amp; B358</f>
        <v>http://www.veryshortintroductions.com/mobile/view/10.1093/actrade/9780199683673.001.0001/actrade-9780199683673</v>
      </c>
      <c r="E358" s="0" t="s">
        <v>1800</v>
      </c>
      <c r="F358" s="0" t="str">
        <f aca="false">LEFT(E358,FIND(":",E358)-1)</f>
        <v>Philosophy in the Islamic World</v>
      </c>
      <c r="G358" s="0" t="str">
        <f aca="false">"&lt;a href='http://dx.doi.org/" &amp; C358 &amp; "'&gt;" &amp; LEFT(E358,FIND(":",E358)-1) &amp; "&lt;/a&gt;"</f>
        <v>&lt;a href='http://dx.doi.org/10.1093/actrade/9780199683673.001.0001'&gt;Philosophy in the Islamic World&lt;/a&gt;</v>
      </c>
      <c r="H358" s="0" t="str">
        <f aca="false">"&lt;a href='http://dx.doi.org/" &amp; C358 &amp; "'&gt;" &amp;"&lt;img src='http://www.veryshortintroductions.com/view/covers/"&amp;B358&amp;".png' class='coverimage' alt='" &amp;E358 &amp; "'/&gt;&lt;/a&gt;"</f>
        <v>&lt;a href='http://dx.doi.org/10.1093/actrade/9780199683673.001.0001'&gt;&lt;img src='http://www.veryshortintroductions.com/view/covers/9780199683673.png' class='coverimage' alt='Philosophy in the Islamic World: A Very Short Introduction'/&gt;&lt;/a&gt;</v>
      </c>
      <c r="I358" s="0" t="str">
        <f aca="false">"&lt;a href='" &amp; D358 &amp; "'&gt;" &amp; "&lt;img src='https://api.qrserver.com/v1/create-qr-code/?size=300x300&amp;data=" &amp; D358 &amp;"' class='qr'/&gt;&lt;/a&gt;"</f>
        <v>&lt;a href='http://www.veryshortintroductions.com/mobile/view/10.1093/actrade/9780199683673.001.0001/actrade-9780199683673'&gt;&lt;img src='https://api.qrserver.com/v1/create-qr-code/?size=300x300&amp;data=http://www.veryshortintroductions.com/mobile/view/10.1093/actrade/9780199683673.001.0001/actrade-9780199683673' class='qr'/&gt;&lt;/a&gt;</v>
      </c>
      <c r="J358" s="0" t="str">
        <f aca="false">"&lt;tr&gt;&lt;td&gt;" &amp; H358 &amp; "&lt;/td&gt;&lt;td&gt;&lt;small&gt;Very Short Introduction&lt;br/&gt;http://m.veryshortintroductions.com&lt;/small&gt;&lt;br/&gt;&lt;em&gt;ebook&lt;/em&gt;&lt;br/&gt;&lt;br/&gt;" &amp; G358 &amp; "&lt;/td&gt;&lt;td&gt;" &amp; I358 &amp; "&lt;/td&gt;&lt;/tr&gt;"</f>
        <v>&lt;tr&gt;&lt;td&gt;&lt;a href='http://dx.doi.org/10.1093/actrade/9780199683673.001.0001'&gt;&lt;img src='http://www.veryshortintroductions.com/view/covers/9780199683673.png' class='coverimage' alt='Philosophy in the Islamic World: A Very Short Introduction'/&gt;&lt;/a&gt;&lt;/td&gt;&lt;td&gt;&lt;small&gt;Very Short Introduction&lt;br/&gt;http://m.veryshortintroductions.com&lt;/small&gt;&lt;br/&gt;&lt;em&gt;ebook&lt;/em&gt;&lt;br/&gt;&lt;br/&gt;&lt;a href='http://dx.doi.org/10.1093/actrade/9780199683673.001.0001'&gt;Philosophy in the Islamic World&lt;/a&gt;&lt;/td&gt;&lt;td&gt;&lt;a href='http://www.veryshortintroductions.com/mobile/view/10.1093/actrade/9780199683673.001.0001/actrade-9780199683673'&gt;&lt;img src='https://api.qrserver.com/v1/create-qr-code/?size=300x300&amp;data=http://www.veryshortintroductions.com/mobile/view/10.1093/actrade/9780199683673.001.0001/actrade-9780199683673' class='qr'/&gt;&lt;/a&gt;&lt;/td&gt;&lt;/tr&gt;</v>
      </c>
      <c r="N358" s="0" t="s">
        <v>44</v>
      </c>
      <c r="O358" s="0" t="s">
        <v>1801</v>
      </c>
      <c r="P358" s="0" t="s">
        <v>1801</v>
      </c>
      <c r="Q358" s="0" t="s">
        <v>46</v>
      </c>
      <c r="S358" s="0" t="s">
        <v>1802</v>
      </c>
      <c r="X358" s="0" t="s">
        <v>1803</v>
      </c>
      <c r="Y358" s="0" t="s">
        <v>1804</v>
      </c>
      <c r="AA358" s="0" t="s">
        <v>49</v>
      </c>
      <c r="AB358" s="2" t="n">
        <v>42005</v>
      </c>
      <c r="AC358" s="2" t="n">
        <v>42369</v>
      </c>
      <c r="AK358" s="0" t="s">
        <v>50</v>
      </c>
      <c r="AL358" s="0" t="s">
        <v>51</v>
      </c>
      <c r="AM358" s="0" t="s">
        <v>49</v>
      </c>
      <c r="AN358" s="0" t="s">
        <v>49</v>
      </c>
      <c r="AO358" s="0" t="s">
        <v>49</v>
      </c>
      <c r="AP358" s="0" t="s">
        <v>49</v>
      </c>
      <c r="AQ358" s="0" t="s">
        <v>49</v>
      </c>
    </row>
    <row r="359" customFormat="false" ht="15" hidden="false" customHeight="false" outlineLevel="0" collapsed="false">
      <c r="A359" s="0" t="n">
        <v>1065178</v>
      </c>
      <c r="B359" s="0" t="str">
        <f aca="false">RIGHT(O359,LEN(O359)-FIND("actrade-",O359)-7)</f>
        <v>9780192806918</v>
      </c>
      <c r="C359" s="0" t="str">
        <f aca="false">"10.1093/actrade/" &amp; B359 &amp; ".001.0001"</f>
        <v>10.1093/actrade/9780192806918.001.0001</v>
      </c>
      <c r="D359" s="0" t="str">
        <f aca="false">"http://www.veryshortintroductions.com/mobile/view/" &amp; C359 &amp; "/actrade-" &amp; B359</f>
        <v>http://www.veryshortintroductions.com/mobile/view/10.1093/actrade/9780192806918.001.0001/actrade-9780192806918</v>
      </c>
      <c r="E359" s="0" t="s">
        <v>1805</v>
      </c>
      <c r="F359" s="0" t="str">
        <f aca="false">LEFT(E359,FIND(":",E359)-1)</f>
        <v>Philosophy of Law</v>
      </c>
      <c r="G359" s="0" t="str">
        <f aca="false">"&lt;a href='http://dx.doi.org/" &amp; C359 &amp; "'&gt;" &amp; LEFT(E359,FIND(":",E359)-1) &amp; "&lt;/a&gt;"</f>
        <v>&lt;a href='http://dx.doi.org/10.1093/actrade/9780192806918.001.0001'&gt;Philosophy of Law&lt;/a&gt;</v>
      </c>
      <c r="H359" s="0" t="str">
        <f aca="false">"&lt;a href='http://dx.doi.org/" &amp; C359 &amp; "'&gt;" &amp;"&lt;img src='http://www.veryshortintroductions.com/view/covers/"&amp;B359&amp;".png' class='coverimage' alt='" &amp;E359 &amp; "'/&gt;&lt;/a&gt;"</f>
        <v>&lt;a href='http://dx.doi.org/10.1093/actrade/9780192806918.001.0001'&gt;&lt;img src='http://www.veryshortintroductions.com/view/covers/9780192806918.png' class='coverimage' alt='Philosophy of Law: A Very Short Introduction'/&gt;&lt;/a&gt;</v>
      </c>
      <c r="I359" s="0" t="str">
        <f aca="false">"&lt;a href='" &amp; D359 &amp; "'&gt;" &amp; "&lt;img src='https://api.qrserver.com/v1/create-qr-code/?size=300x300&amp;data=" &amp; D359 &amp;"' class='qr'/&gt;&lt;/a&gt;"</f>
        <v>&lt;a href='http://www.veryshortintroductions.com/mobile/view/10.1093/actrade/9780192806918.001.0001/actrade-9780192806918'&gt;&lt;img src='https://api.qrserver.com/v1/create-qr-code/?size=300x300&amp;data=http://www.veryshortintroductions.com/mobile/view/10.1093/actrade/9780192806918.001.0001/actrade-9780192806918' class='qr'/&gt;&lt;/a&gt;</v>
      </c>
      <c r="J359" s="0" t="str">
        <f aca="false">"&lt;tr&gt;&lt;td&gt;" &amp; H359 &amp; "&lt;/td&gt;&lt;td&gt;&lt;small&gt;Very Short Introduction&lt;br/&gt;http://m.veryshortintroductions.com&lt;/small&gt;&lt;br/&gt;&lt;em&gt;ebook&lt;/em&gt;&lt;br/&gt;&lt;br/&gt;" &amp; G359 &amp; "&lt;/td&gt;&lt;td&gt;" &amp; I359 &amp; "&lt;/td&gt;&lt;/tr&gt;"</f>
        <v>&lt;tr&gt;&lt;td&gt;&lt;a href='http://dx.doi.org/10.1093/actrade/9780192806918.001.0001'&gt;&lt;img src='http://www.veryshortintroductions.com/view/covers/9780192806918.png' class='coverimage' alt='Philosophy of Law: A Very Short Introduction'/&gt;&lt;/a&gt;&lt;/td&gt;&lt;td&gt;&lt;small&gt;Very Short Introduction&lt;br/&gt;http://m.veryshortintroductions.com&lt;/small&gt;&lt;br/&gt;&lt;em&gt;ebook&lt;/em&gt;&lt;br/&gt;&lt;br/&gt;&lt;a href='http://dx.doi.org/10.1093/actrade/9780192806918.001.0001'&gt;Philosophy of Law&lt;/a&gt;&lt;/td&gt;&lt;td&gt;&lt;a href='http://www.veryshortintroductions.com/mobile/view/10.1093/actrade/9780192806918.001.0001/actrade-9780192806918'&gt;&lt;img src='https://api.qrserver.com/v1/create-qr-code/?size=300x300&amp;data=http://www.veryshortintroductions.com/mobile/view/10.1093/actrade/9780192806918.001.0001/actrade-9780192806918' class='qr'/&gt;&lt;/a&gt;&lt;/td&gt;&lt;/tr&gt;</v>
      </c>
      <c r="N359" s="0" t="s">
        <v>44</v>
      </c>
      <c r="O359" s="0" t="s">
        <v>1806</v>
      </c>
      <c r="P359" s="0" t="s">
        <v>1806</v>
      </c>
      <c r="Q359" s="0" t="s">
        <v>46</v>
      </c>
      <c r="S359" s="0" t="s">
        <v>1371</v>
      </c>
      <c r="X359" s="0" t="s">
        <v>1807</v>
      </c>
      <c r="Y359" s="0" t="s">
        <v>1808</v>
      </c>
      <c r="AA359" s="0" t="s">
        <v>49</v>
      </c>
      <c r="AB359" s="2" t="n">
        <v>38718</v>
      </c>
      <c r="AC359" s="2" t="n">
        <v>39082</v>
      </c>
      <c r="AJ359" s="0" t="s">
        <v>1809</v>
      </c>
      <c r="AK359" s="0" t="s">
        <v>50</v>
      </c>
      <c r="AL359" s="0" t="s">
        <v>51</v>
      </c>
      <c r="AM359" s="0" t="s">
        <v>49</v>
      </c>
      <c r="AN359" s="0" t="s">
        <v>49</v>
      </c>
      <c r="AO359" s="0" t="s">
        <v>49</v>
      </c>
      <c r="AP359" s="0" t="s">
        <v>49</v>
      </c>
      <c r="AQ359" s="0" t="s">
        <v>49</v>
      </c>
    </row>
    <row r="360" customFormat="false" ht="15" hidden="false" customHeight="false" outlineLevel="0" collapsed="false">
      <c r="A360" s="0" t="n">
        <v>3093164</v>
      </c>
      <c r="B360" s="0" t="str">
        <f aca="false">RIGHT(O360,LEN(O360)-FIND("actrade-",O360)-7)</f>
        <v>9780199687008</v>
      </c>
      <c r="C360" s="0" t="str">
        <f aca="false">"10.1093/actrade/" &amp; B360 &amp; ".001.0001"</f>
        <v>10.1093/actrade/9780199687008.001.0001</v>
      </c>
      <c r="D360" s="0" t="str">
        <f aca="false">"http://www.veryshortintroductions.com/mobile/view/" &amp; C360 &amp; "/actrade-" &amp; B360</f>
        <v>http://www.veryshortintroductions.com/mobile/view/10.1093/actrade/9780199687008.001.0001/actrade-9780199687008</v>
      </c>
      <c r="E360" s="0" t="s">
        <v>1805</v>
      </c>
      <c r="F360" s="0" t="str">
        <f aca="false">LEFT(E360,FIND(":",E360)-1)</f>
        <v>Philosophy of Law</v>
      </c>
      <c r="G360" s="0" t="str">
        <f aca="false">"&lt;a href='http://dx.doi.org/" &amp; C360 &amp; "'&gt;" &amp; LEFT(E360,FIND(":",E360)-1) &amp; "&lt;/a&gt;"</f>
        <v>&lt;a href='http://dx.doi.org/10.1093/actrade/9780199687008.001.0001'&gt;Philosophy of Law&lt;/a&gt;</v>
      </c>
      <c r="H360" s="0" t="str">
        <f aca="false">"&lt;a href='http://dx.doi.org/" &amp; C360 &amp; "'&gt;" &amp;"&lt;img src='http://www.veryshortintroductions.com/view/covers/"&amp;B360&amp;".png' class='coverimage' alt='" &amp;E360 &amp; "'/&gt;&lt;/a&gt;"</f>
        <v>&lt;a href='http://dx.doi.org/10.1093/actrade/9780199687008.001.0001'&gt;&lt;img src='http://www.veryshortintroductions.com/view/covers/9780199687008.png' class='coverimage' alt='Philosophy of Law: A Very Short Introduction'/&gt;&lt;/a&gt;</v>
      </c>
      <c r="I360" s="0" t="str">
        <f aca="false">"&lt;a href='" &amp; D360 &amp; "'&gt;" &amp; "&lt;img src='https://api.qrserver.com/v1/create-qr-code/?size=300x300&amp;data=" &amp; D360 &amp;"' class='qr'/&gt;&lt;/a&gt;"</f>
        <v>&lt;a href='http://www.veryshortintroductions.com/mobile/view/10.1093/actrade/9780199687008.001.0001/actrade-9780199687008'&gt;&lt;img src='https://api.qrserver.com/v1/create-qr-code/?size=300x300&amp;data=http://www.veryshortintroductions.com/mobile/view/10.1093/actrade/9780199687008.001.0001/actrade-9780199687008' class='qr'/&gt;&lt;/a&gt;</v>
      </c>
      <c r="J360" s="0" t="str">
        <f aca="false">"&lt;tr&gt;&lt;td&gt;" &amp; H360 &amp; "&lt;/td&gt;&lt;td&gt;&lt;small&gt;Very Short Introduction&lt;br/&gt;http://m.veryshortintroductions.com&lt;/small&gt;&lt;br/&gt;&lt;em&gt;ebook&lt;/em&gt;&lt;br/&gt;&lt;br/&gt;" &amp; G360 &amp; "&lt;/td&gt;&lt;td&gt;" &amp; I360 &amp; "&lt;/td&gt;&lt;/tr&gt;"</f>
        <v>&lt;tr&gt;&lt;td&gt;&lt;a href='http://dx.doi.org/10.1093/actrade/9780199687008.001.0001'&gt;&lt;img src='http://www.veryshortintroductions.com/view/covers/9780199687008.png' class='coverimage' alt='Philosophy of Law: A Very Short Introduction'/&gt;&lt;/a&gt;&lt;/td&gt;&lt;td&gt;&lt;small&gt;Very Short Introduction&lt;br/&gt;http://m.veryshortintroductions.com&lt;/small&gt;&lt;br/&gt;&lt;em&gt;ebook&lt;/em&gt;&lt;br/&gt;&lt;br/&gt;&lt;a href='http://dx.doi.org/10.1093/actrade/9780199687008.001.0001'&gt;Philosophy of Law&lt;/a&gt;&lt;/td&gt;&lt;td&gt;&lt;a href='http://www.veryshortintroductions.com/mobile/view/10.1093/actrade/9780199687008.001.0001/actrade-9780199687008'&gt;&lt;img src='https://api.qrserver.com/v1/create-qr-code/?size=300x300&amp;data=http://www.veryshortintroductions.com/mobile/view/10.1093/actrade/9780199687008.001.0001/actrade-9780199687008' class='qr'/&gt;&lt;/a&gt;&lt;/td&gt;&lt;/tr&gt;</v>
      </c>
      <c r="N360" s="0" t="s">
        <v>44</v>
      </c>
      <c r="O360" s="0" t="s">
        <v>1810</v>
      </c>
      <c r="P360" s="0" t="s">
        <v>1810</v>
      </c>
      <c r="Q360" s="0" t="s">
        <v>46</v>
      </c>
      <c r="S360" s="0" t="s">
        <v>1376</v>
      </c>
      <c r="Y360" s="0" t="s">
        <v>1811</v>
      </c>
      <c r="AA360" s="0" t="s">
        <v>49</v>
      </c>
      <c r="AB360" s="2" t="n">
        <v>41640</v>
      </c>
      <c r="AC360" s="2" t="n">
        <v>42004</v>
      </c>
      <c r="AK360" s="0" t="s">
        <v>50</v>
      </c>
      <c r="AL360" s="0" t="s">
        <v>51</v>
      </c>
      <c r="AM360" s="0" t="s">
        <v>49</v>
      </c>
      <c r="AN360" s="0" t="s">
        <v>49</v>
      </c>
      <c r="AO360" s="0" t="s">
        <v>49</v>
      </c>
      <c r="AP360" s="0" t="s">
        <v>49</v>
      </c>
      <c r="AQ360" s="0" t="s">
        <v>49</v>
      </c>
    </row>
    <row r="361" customFormat="false" ht="15" hidden="false" customHeight="false" outlineLevel="0" collapsed="false">
      <c r="A361" s="0" t="n">
        <v>3093096</v>
      </c>
      <c r="B361" s="0" t="str">
        <f aca="false">RIGHT(O361,LEN(O361)-FIND("actrade-",O361)-7)</f>
        <v>9780192802835</v>
      </c>
      <c r="C361" s="0" t="str">
        <f aca="false">"10.1093/actrade/" &amp; B361 &amp; ".001.0001"</f>
        <v>10.1093/actrade/9780192802835.001.0001</v>
      </c>
      <c r="D361" s="0" t="str">
        <f aca="false">"http://www.veryshortintroductions.com/mobile/view/" &amp; C361 &amp; "/actrade-" &amp; B361</f>
        <v>http://www.veryshortintroductions.com/mobile/view/10.1093/actrade/9780192802835.001.0001/actrade-9780192802835</v>
      </c>
      <c r="E361" s="0" t="s">
        <v>1812</v>
      </c>
      <c r="F361" s="0" t="str">
        <f aca="false">LEFT(E361,FIND(":",E361)-1)</f>
        <v>Philosophy of science</v>
      </c>
      <c r="G361" s="0" t="str">
        <f aca="false">"&lt;a href='http://dx.doi.org/" &amp; C361 &amp; "'&gt;" &amp; LEFT(E361,FIND(":",E361)-1) &amp; "&lt;/a&gt;"</f>
        <v>&lt;a href='http://dx.doi.org/10.1093/actrade/9780192802835.001.0001'&gt;Philosophy of science&lt;/a&gt;</v>
      </c>
      <c r="H361" s="0" t="str">
        <f aca="false">"&lt;a href='http://dx.doi.org/" &amp; C361 &amp; "'&gt;" &amp;"&lt;img src='http://www.veryshortintroductions.com/view/covers/"&amp;B361&amp;".png' class='coverimage' alt='" &amp;E361 &amp; "'/&gt;&lt;/a&gt;"</f>
        <v>&lt;a href='http://dx.doi.org/10.1093/actrade/9780192802835.001.0001'&gt;&lt;img src='http://www.veryshortintroductions.com/view/covers/9780192802835.png' class='coverimage' alt='Philosophy of science: a very short introduction'/&gt;&lt;/a&gt;</v>
      </c>
      <c r="I361" s="0" t="str">
        <f aca="false">"&lt;a href='" &amp; D361 &amp; "'&gt;" &amp; "&lt;img src='https://api.qrserver.com/v1/create-qr-code/?size=300x300&amp;data=" &amp; D361 &amp;"' class='qr'/&gt;&lt;/a&gt;"</f>
        <v>&lt;a href='http://www.veryshortintroductions.com/mobile/view/10.1093/actrade/9780192802835.001.0001/actrade-9780192802835'&gt;&lt;img src='https://api.qrserver.com/v1/create-qr-code/?size=300x300&amp;data=http://www.veryshortintroductions.com/mobile/view/10.1093/actrade/9780192802835.001.0001/actrade-9780192802835' class='qr'/&gt;&lt;/a&gt;</v>
      </c>
      <c r="J361" s="0" t="str">
        <f aca="false">"&lt;tr&gt;&lt;td&gt;" &amp; H361 &amp; "&lt;/td&gt;&lt;td&gt;&lt;small&gt;Very Short Introduction&lt;br/&gt;http://m.veryshortintroductions.com&lt;/small&gt;&lt;br/&gt;&lt;em&gt;ebook&lt;/em&gt;&lt;br/&gt;&lt;br/&gt;" &amp; G361 &amp; "&lt;/td&gt;&lt;td&gt;" &amp; I361 &amp; "&lt;/td&gt;&lt;/tr&gt;"</f>
        <v>&lt;tr&gt;&lt;td&gt;&lt;a href='http://dx.doi.org/10.1093/actrade/9780192802835.001.0001'&gt;&lt;img src='http://www.veryshortintroductions.com/view/covers/9780192802835.png' class='coverimage' alt='Philosophy of science: a very short introduction'/&gt;&lt;/a&gt;&lt;/td&gt;&lt;td&gt;&lt;small&gt;Very Short Introduction&lt;br/&gt;http://m.veryshortintroductions.com&lt;/small&gt;&lt;br/&gt;&lt;em&gt;ebook&lt;/em&gt;&lt;br/&gt;&lt;br/&gt;&lt;a href='http://dx.doi.org/10.1093/actrade/9780192802835.001.0001'&gt;Philosophy of science&lt;/a&gt;&lt;/td&gt;&lt;td&gt;&lt;a href='http://www.veryshortintroductions.com/mobile/view/10.1093/actrade/9780192802835.001.0001/actrade-9780192802835'&gt;&lt;img src='https://api.qrserver.com/v1/create-qr-code/?size=300x300&amp;data=http://www.veryshortintroductions.com/mobile/view/10.1093/actrade/9780192802835.001.0001/actrade-9780192802835' class='qr'/&gt;&lt;/a&gt;&lt;/td&gt;&lt;/tr&gt;</v>
      </c>
      <c r="N361" s="0" t="s">
        <v>44</v>
      </c>
      <c r="O361" s="0" t="s">
        <v>1813</v>
      </c>
      <c r="P361" s="0" t="s">
        <v>1813</v>
      </c>
      <c r="Q361" s="0" t="s">
        <v>46</v>
      </c>
      <c r="S361" s="0" t="s">
        <v>1814</v>
      </c>
      <c r="Y361" s="0" t="s">
        <v>1815</v>
      </c>
      <c r="AA361" s="0" t="s">
        <v>49</v>
      </c>
      <c r="AB361" s="2" t="n">
        <v>37257</v>
      </c>
      <c r="AC361" s="2" t="n">
        <v>37621</v>
      </c>
      <c r="AK361" s="0" t="s">
        <v>50</v>
      </c>
      <c r="AL361" s="0" t="s">
        <v>51</v>
      </c>
      <c r="AM361" s="0" t="s">
        <v>49</v>
      </c>
      <c r="AN361" s="0" t="s">
        <v>49</v>
      </c>
      <c r="AO361" s="0" t="s">
        <v>49</v>
      </c>
      <c r="AP361" s="0" t="s">
        <v>49</v>
      </c>
      <c r="AQ361" s="0" t="s">
        <v>49</v>
      </c>
    </row>
    <row r="362" customFormat="false" ht="15" hidden="false" customHeight="false" outlineLevel="0" collapsed="false">
      <c r="A362" s="0" t="n">
        <v>12322028</v>
      </c>
      <c r="B362" s="0" t="str">
        <f aca="false">RIGHT(O362,LEN(O362)-FIND("actrade-",O362)-7)</f>
        <v>9780198745587</v>
      </c>
      <c r="C362" s="0" t="str">
        <f aca="false">"10.1093/actrade/" &amp; B362 &amp; ".001.0001"</f>
        <v>10.1093/actrade/9780198745587.001.0001</v>
      </c>
      <c r="D362" s="0" t="str">
        <f aca="false">"http://www.veryshortintroductions.com/mobile/view/" &amp; C362 &amp; "/actrade-" &amp; B362</f>
        <v>http://www.veryshortintroductions.com/mobile/view/10.1093/actrade/9780198745587.001.0001/actrade-9780198745587</v>
      </c>
      <c r="E362" s="0" t="s">
        <v>1816</v>
      </c>
      <c r="F362" s="0" t="str">
        <f aca="false">LEFT(E362,FIND(":",E362)-1)</f>
        <v>Philosophy of Science</v>
      </c>
      <c r="G362" s="0" t="str">
        <f aca="false">"&lt;a href='http://dx.doi.org/" &amp; C362 &amp; "'&gt;" &amp; LEFT(E362,FIND(":",E362)-1) &amp; "&lt;/a&gt;"</f>
        <v>&lt;a href='http://dx.doi.org/10.1093/actrade/9780198745587.001.0001'&gt;Philosophy of Science&lt;/a&gt;</v>
      </c>
      <c r="H362" s="0" t="str">
        <f aca="false">"&lt;a href='http://dx.doi.org/" &amp; C362 &amp; "'&gt;" &amp;"&lt;img src='http://www.veryshortintroductions.com/view/covers/"&amp;B362&amp;".png' class='coverimage' alt='" &amp;E362 &amp; "'/&gt;&lt;/a&gt;"</f>
        <v>&lt;a href='http://dx.doi.org/10.1093/actrade/9780198745587.001.0001'&gt;&lt;img src='http://www.veryshortintroductions.com/view/covers/9780198745587.png' class='coverimage' alt='Philosophy of Science: A Very Short Introduction (2nd edn)'/&gt;&lt;/a&gt;</v>
      </c>
      <c r="I362" s="0" t="str">
        <f aca="false">"&lt;a href='" &amp; D362 &amp; "'&gt;" &amp; "&lt;img src='https://api.qrserver.com/v1/create-qr-code/?size=300x300&amp;data=" &amp; D362 &amp;"' class='qr'/&gt;&lt;/a&gt;"</f>
        <v>&lt;a href='http://www.veryshortintroductions.com/mobile/view/10.1093/actrade/9780198745587.001.0001/actrade-9780198745587'&gt;&lt;img src='https://api.qrserver.com/v1/create-qr-code/?size=300x300&amp;data=http://www.veryshortintroductions.com/mobile/view/10.1093/actrade/9780198745587.001.0001/actrade-9780198745587' class='qr'/&gt;&lt;/a&gt;</v>
      </c>
      <c r="J362" s="0" t="str">
        <f aca="false">"&lt;tr&gt;&lt;td&gt;" &amp; H362 &amp; "&lt;/td&gt;&lt;td&gt;&lt;small&gt;Very Short Introduction&lt;br/&gt;http://m.veryshortintroductions.com&lt;/small&gt;&lt;br/&gt;&lt;em&gt;ebook&lt;/em&gt;&lt;br/&gt;&lt;br/&gt;" &amp; G362 &amp; "&lt;/td&gt;&lt;td&gt;" &amp; I362 &amp; "&lt;/td&gt;&lt;/tr&gt;"</f>
        <v>&lt;tr&gt;&lt;td&gt;&lt;a href='http://dx.doi.org/10.1093/actrade/9780198745587.001.0001'&gt;&lt;img src='http://www.veryshortintroductions.com/view/covers/9780198745587.png' class='coverimage' alt='Philosophy of Science: A Very Short Introduction (2nd edn)'/&gt;&lt;/a&gt;&lt;/td&gt;&lt;td&gt;&lt;small&gt;Very Short Introduction&lt;br/&gt;http://m.veryshortintroductions.com&lt;/small&gt;&lt;br/&gt;&lt;em&gt;ebook&lt;/em&gt;&lt;br/&gt;&lt;br/&gt;&lt;a href='http://dx.doi.org/10.1093/actrade/9780198745587.001.0001'&gt;Philosophy of Science&lt;/a&gt;&lt;/td&gt;&lt;td&gt;&lt;a href='http://www.veryshortintroductions.com/mobile/view/10.1093/actrade/9780198745587.001.0001/actrade-9780198745587'&gt;&lt;img src='https://api.qrserver.com/v1/create-qr-code/?size=300x300&amp;data=http://www.veryshortintroductions.com/mobile/view/10.1093/actrade/9780198745587.001.0001/actrade-9780198745587' class='qr'/&gt;&lt;/a&gt;&lt;/td&gt;&lt;/tr&gt;</v>
      </c>
      <c r="N362" s="0" t="s">
        <v>44</v>
      </c>
      <c r="O362" s="0" t="s">
        <v>1817</v>
      </c>
      <c r="P362" s="0" t="s">
        <v>1817</v>
      </c>
      <c r="Q362" s="0" t="s">
        <v>46</v>
      </c>
      <c r="S362" s="0" t="s">
        <v>1818</v>
      </c>
      <c r="X362" s="0" t="s">
        <v>1819</v>
      </c>
      <c r="Y362" s="0" t="s">
        <v>1820</v>
      </c>
      <c r="AA362" s="0" t="s">
        <v>49</v>
      </c>
      <c r="AB362" s="2" t="n">
        <v>42370</v>
      </c>
      <c r="AC362" s="2" t="n">
        <v>42735</v>
      </c>
      <c r="AK362" s="0" t="s">
        <v>50</v>
      </c>
      <c r="AL362" s="0" t="s">
        <v>51</v>
      </c>
      <c r="AM362" s="0" t="s">
        <v>49</v>
      </c>
      <c r="AN362" s="0" t="s">
        <v>49</v>
      </c>
      <c r="AO362" s="0" t="s">
        <v>49</v>
      </c>
      <c r="AP362" s="0" t="s">
        <v>49</v>
      </c>
      <c r="AQ362" s="0" t="s">
        <v>49</v>
      </c>
    </row>
    <row r="363" customFormat="false" ht="15" hidden="false" customHeight="false" outlineLevel="0" collapsed="false">
      <c r="A363" s="0" t="n">
        <v>3093165</v>
      </c>
      <c r="B363" s="0" t="str">
        <f aca="false">RIGHT(O363,LEN(O363)-FIND("actrade-",O363)-7)</f>
        <v>9780192854216</v>
      </c>
      <c r="C363" s="0" t="str">
        <f aca="false">"10.1093/actrade/" &amp; B363 &amp; ".001.0001"</f>
        <v>10.1093/actrade/9780192854216.001.0001</v>
      </c>
      <c r="D363" s="0" t="str">
        <f aca="false">"http://www.veryshortintroductions.com/mobile/view/" &amp; C363 &amp; "/actrade-" &amp; B363</f>
        <v>http://www.veryshortintroductions.com/mobile/view/10.1093/actrade/9780192854216.001.0001/actrade-9780192854216</v>
      </c>
      <c r="E363" s="0" t="s">
        <v>1821</v>
      </c>
      <c r="F363" s="0" t="str">
        <f aca="false">LEFT(E363,FIND(":",E363)-1)</f>
        <v>Philosophy</v>
      </c>
      <c r="G363" s="0" t="str">
        <f aca="false">"&lt;a href='http://dx.doi.org/" &amp; C363 &amp; "'&gt;" &amp; LEFT(E363,FIND(":",E363)-1) &amp; "&lt;/a&gt;"</f>
        <v>&lt;a href='http://dx.doi.org/10.1093/actrade/9780192854216.001.0001'&gt;Philosophy&lt;/a&gt;</v>
      </c>
      <c r="H363" s="0" t="str">
        <f aca="false">"&lt;a href='http://dx.doi.org/" &amp; C363 &amp; "'&gt;" &amp;"&lt;img src='http://www.veryshortintroductions.com/view/covers/"&amp;B363&amp;".png' class='coverimage' alt='" &amp;E363 &amp; "'/&gt;&lt;/a&gt;"</f>
        <v>&lt;a href='http://dx.doi.org/10.1093/actrade/9780192854216.001.0001'&gt;&lt;img src='http://www.veryshortintroductions.com/view/covers/9780192854216.png' class='coverimage' alt='Philosophy: a very short introduction'/&gt;&lt;/a&gt;</v>
      </c>
      <c r="I363" s="0" t="str">
        <f aca="false">"&lt;a href='" &amp; D363 &amp; "'&gt;" &amp; "&lt;img src='https://api.qrserver.com/v1/create-qr-code/?size=300x300&amp;data=" &amp; D363 &amp;"' class='qr'/&gt;&lt;/a&gt;"</f>
        <v>&lt;a href='http://www.veryshortintroductions.com/mobile/view/10.1093/actrade/9780192854216.001.0001/actrade-9780192854216'&gt;&lt;img src='https://api.qrserver.com/v1/create-qr-code/?size=300x300&amp;data=http://www.veryshortintroductions.com/mobile/view/10.1093/actrade/9780192854216.001.0001/actrade-9780192854216' class='qr'/&gt;&lt;/a&gt;</v>
      </c>
      <c r="J363" s="0" t="str">
        <f aca="false">"&lt;tr&gt;&lt;td&gt;" &amp; H363 &amp; "&lt;/td&gt;&lt;td&gt;&lt;small&gt;Very Short Introduction&lt;br/&gt;http://m.veryshortintroductions.com&lt;/small&gt;&lt;br/&gt;&lt;em&gt;ebook&lt;/em&gt;&lt;br/&gt;&lt;br/&gt;" &amp; G363 &amp; "&lt;/td&gt;&lt;td&gt;" &amp; I363 &amp; "&lt;/td&gt;&lt;/tr&gt;"</f>
        <v>&lt;tr&gt;&lt;td&gt;&lt;a href='http://dx.doi.org/10.1093/actrade/9780192854216.001.0001'&gt;&lt;img src='http://www.veryshortintroductions.com/view/covers/9780192854216.png' class='coverimage' alt='Philosophy: a very short introduction'/&gt;&lt;/a&gt;&lt;/td&gt;&lt;td&gt;&lt;small&gt;Very Short Introduction&lt;br/&gt;http://m.veryshortintroductions.com&lt;/small&gt;&lt;br/&gt;&lt;em&gt;ebook&lt;/em&gt;&lt;br/&gt;&lt;br/&gt;&lt;a href='http://dx.doi.org/10.1093/actrade/9780192854216.001.0001'&gt;Philosophy&lt;/a&gt;&lt;/td&gt;&lt;td&gt;&lt;a href='http://www.veryshortintroductions.com/mobile/view/10.1093/actrade/9780192854216.001.0001/actrade-9780192854216'&gt;&lt;img src='https://api.qrserver.com/v1/create-qr-code/?size=300x300&amp;data=http://www.veryshortintroductions.com/mobile/view/10.1093/actrade/9780192854216.001.0001/actrade-9780192854216' class='qr'/&gt;&lt;/a&gt;&lt;/td&gt;&lt;/tr&gt;</v>
      </c>
      <c r="N363" s="0" t="s">
        <v>44</v>
      </c>
      <c r="O363" s="0" t="s">
        <v>1822</v>
      </c>
      <c r="P363" s="0" t="s">
        <v>1822</v>
      </c>
      <c r="Q363" s="0" t="s">
        <v>46</v>
      </c>
      <c r="S363" s="0" t="s">
        <v>1823</v>
      </c>
      <c r="Y363" s="0" t="s">
        <v>1824</v>
      </c>
      <c r="AA363" s="0" t="s">
        <v>49</v>
      </c>
      <c r="AB363" s="2" t="n">
        <v>37257</v>
      </c>
      <c r="AC363" s="2" t="n">
        <v>37621</v>
      </c>
      <c r="AK363" s="0" t="s">
        <v>50</v>
      </c>
      <c r="AL363" s="0" t="s">
        <v>51</v>
      </c>
      <c r="AM363" s="0" t="s">
        <v>49</v>
      </c>
      <c r="AN363" s="0" t="s">
        <v>49</v>
      </c>
      <c r="AO363" s="0" t="s">
        <v>49</v>
      </c>
      <c r="AP363" s="0" t="s">
        <v>49</v>
      </c>
      <c r="AQ363" s="0" t="s">
        <v>49</v>
      </c>
    </row>
    <row r="364" customFormat="false" ht="15" hidden="false" customHeight="false" outlineLevel="0" collapsed="false">
      <c r="A364" s="0" t="n">
        <v>1065172</v>
      </c>
      <c r="B364" s="0" t="str">
        <f aca="false">RIGHT(O364,LEN(O364)-FIND("actrade-",O364)-7)</f>
        <v>9780192801647</v>
      </c>
      <c r="C364" s="0" t="str">
        <f aca="false">"10.1093/actrade/" &amp; B364 &amp; ".001.0001"</f>
        <v>10.1093/actrade/9780192801647.001.0001</v>
      </c>
      <c r="D364" s="0" t="str">
        <f aca="false">"http://www.veryshortintroductions.com/mobile/view/" &amp; C364 &amp; "/actrade-" &amp; B364</f>
        <v>http://www.veryshortintroductions.com/mobile/view/10.1093/actrade/9780192801647.001.0001/actrade-9780192801647</v>
      </c>
      <c r="E364" s="0" t="s">
        <v>1825</v>
      </c>
      <c r="F364" s="0" t="str">
        <f aca="false">LEFT(E364,FIND(":",E364)-1)</f>
        <v>Photography</v>
      </c>
      <c r="G364" s="0" t="str">
        <f aca="false">"&lt;a href='http://dx.doi.org/" &amp; C364 &amp; "'&gt;" &amp; LEFT(E364,FIND(":",E364)-1) &amp; "&lt;/a&gt;"</f>
        <v>&lt;a href='http://dx.doi.org/10.1093/actrade/9780192801647.001.0001'&gt;Photography&lt;/a&gt;</v>
      </c>
      <c r="H364" s="0" t="str">
        <f aca="false">"&lt;a href='http://dx.doi.org/" &amp; C364 &amp; "'&gt;" &amp;"&lt;img src='http://www.veryshortintroductions.com/view/covers/"&amp;B364&amp;".png' class='coverimage' alt='" &amp;E364 &amp; "'/&gt;&lt;/a&gt;"</f>
        <v>&lt;a href='http://dx.doi.org/10.1093/actrade/9780192801647.001.0001'&gt;&lt;img src='http://www.veryshortintroductions.com/view/covers/9780192801647.png' class='coverimage' alt='Photography: A Very Short Introduction (Very short introductions ; 151)'/&gt;&lt;/a&gt;</v>
      </c>
      <c r="I364" s="0" t="str">
        <f aca="false">"&lt;a href='" &amp; D364 &amp; "'&gt;" &amp; "&lt;img src='https://api.qrserver.com/v1/create-qr-code/?size=300x300&amp;data=" &amp; D364 &amp;"' class='qr'/&gt;&lt;/a&gt;"</f>
        <v>&lt;a href='http://www.veryshortintroductions.com/mobile/view/10.1093/actrade/9780192801647.001.0001/actrade-9780192801647'&gt;&lt;img src='https://api.qrserver.com/v1/create-qr-code/?size=300x300&amp;data=http://www.veryshortintroductions.com/mobile/view/10.1093/actrade/9780192801647.001.0001/actrade-9780192801647' class='qr'/&gt;&lt;/a&gt;</v>
      </c>
      <c r="J364" s="0" t="str">
        <f aca="false">"&lt;tr&gt;&lt;td&gt;" &amp; H364 &amp; "&lt;/td&gt;&lt;td&gt;&lt;small&gt;Very Short Introduction&lt;br/&gt;http://m.veryshortintroductions.com&lt;/small&gt;&lt;br/&gt;&lt;em&gt;ebook&lt;/em&gt;&lt;br/&gt;&lt;br/&gt;" &amp; G364 &amp; "&lt;/td&gt;&lt;td&gt;" &amp; I364 &amp; "&lt;/td&gt;&lt;/tr&gt;"</f>
        <v>&lt;tr&gt;&lt;td&gt;&lt;a href='http://dx.doi.org/10.1093/actrade/9780192801647.001.0001'&gt;&lt;img src='http://www.veryshortintroductions.com/view/covers/9780192801647.png' class='coverimage' alt='Photography: A Very Short Introduction (Very short introductions ; 151)'/&gt;&lt;/a&gt;&lt;/td&gt;&lt;td&gt;&lt;small&gt;Very Short Introduction&lt;br/&gt;http://m.veryshortintroductions.com&lt;/small&gt;&lt;br/&gt;&lt;em&gt;ebook&lt;/em&gt;&lt;br/&gt;&lt;br/&gt;&lt;a href='http://dx.doi.org/10.1093/actrade/9780192801647.001.0001'&gt;Photography&lt;/a&gt;&lt;/td&gt;&lt;td&gt;&lt;a href='http://www.veryshortintroductions.com/mobile/view/10.1093/actrade/9780192801647.001.0001/actrade-9780192801647'&gt;&lt;img src='https://api.qrserver.com/v1/create-qr-code/?size=300x300&amp;data=http://www.veryshortintroductions.com/mobile/view/10.1093/actrade/9780192801647.001.0001/actrade-9780192801647' class='qr'/&gt;&lt;/a&gt;&lt;/td&gt;&lt;/tr&gt;</v>
      </c>
      <c r="N364" s="0" t="s">
        <v>44</v>
      </c>
      <c r="O364" s="0" t="s">
        <v>1826</v>
      </c>
      <c r="P364" s="0" t="s">
        <v>1826</v>
      </c>
      <c r="Q364" s="0" t="s">
        <v>46</v>
      </c>
      <c r="S364" s="0" t="s">
        <v>1827</v>
      </c>
      <c r="X364" s="0" t="s">
        <v>1828</v>
      </c>
      <c r="Y364" s="0" t="s">
        <v>1829</v>
      </c>
      <c r="AA364" s="0" t="s">
        <v>49</v>
      </c>
      <c r="AB364" s="2" t="n">
        <v>38718</v>
      </c>
      <c r="AC364" s="2" t="n">
        <v>39082</v>
      </c>
      <c r="AJ364" s="0" t="s">
        <v>1830</v>
      </c>
      <c r="AK364" s="0" t="s">
        <v>50</v>
      </c>
      <c r="AL364" s="0" t="s">
        <v>51</v>
      </c>
      <c r="AM364" s="0" t="s">
        <v>49</v>
      </c>
      <c r="AN364" s="0" t="s">
        <v>49</v>
      </c>
      <c r="AO364" s="0" t="s">
        <v>49</v>
      </c>
      <c r="AP364" s="0" t="s">
        <v>49</v>
      </c>
      <c r="AQ364" s="0" t="s">
        <v>49</v>
      </c>
    </row>
    <row r="365" customFormat="false" ht="15" hidden="false" customHeight="false" outlineLevel="0" collapsed="false">
      <c r="A365" s="0" t="n">
        <v>3093098</v>
      </c>
      <c r="B365" s="0" t="str">
        <f aca="false">RIGHT(O365,LEN(O365)-FIND("actrade-",O365)-7)</f>
        <v>9780199689095</v>
      </c>
      <c r="C365" s="0" t="str">
        <f aca="false">"10.1093/actrade/" &amp; B365 &amp; ".001.0001"</f>
        <v>10.1093/actrade/9780199689095.001.0001</v>
      </c>
      <c r="D365" s="0" t="str">
        <f aca="false">"http://www.veryshortintroductions.com/mobile/view/" &amp; C365 &amp; "/actrade-" &amp; B365</f>
        <v>http://www.veryshortintroductions.com/mobile/view/10.1093/actrade/9780199689095.001.0001/actrade-9780199689095</v>
      </c>
      <c r="E365" s="0" t="s">
        <v>1831</v>
      </c>
      <c r="F365" s="0" t="str">
        <f aca="false">LEFT(E365,FIND(":",E365)-1)</f>
        <v>Physical Chemistry</v>
      </c>
      <c r="G365" s="0" t="str">
        <f aca="false">"&lt;a href='http://dx.doi.org/" &amp; C365 &amp; "'&gt;" &amp; LEFT(E365,FIND(":",E365)-1) &amp; "&lt;/a&gt;"</f>
        <v>&lt;a href='http://dx.doi.org/10.1093/actrade/9780199689095.001.0001'&gt;Physical Chemistry&lt;/a&gt;</v>
      </c>
      <c r="H365" s="0" t="str">
        <f aca="false">"&lt;a href='http://dx.doi.org/" &amp; C365 &amp; "'&gt;" &amp;"&lt;img src='http://www.veryshortintroductions.com/view/covers/"&amp;B365&amp;".png' class='coverimage' alt='" &amp;E365 &amp; "'/&gt;&lt;/a&gt;"</f>
        <v>&lt;a href='http://dx.doi.org/10.1093/actrade/9780199689095.001.0001'&gt;&lt;img src='http://www.veryshortintroductions.com/view/covers/9780199689095.png' class='coverimage' alt='Physical Chemistry: A Very Short Introduction'/&gt;&lt;/a&gt;</v>
      </c>
      <c r="I365" s="0" t="str">
        <f aca="false">"&lt;a href='" &amp; D365 &amp; "'&gt;" &amp; "&lt;img src='https://api.qrserver.com/v1/create-qr-code/?size=300x300&amp;data=" &amp; D365 &amp;"' class='qr'/&gt;&lt;/a&gt;"</f>
        <v>&lt;a href='http://www.veryshortintroductions.com/mobile/view/10.1093/actrade/9780199689095.001.0001/actrade-9780199689095'&gt;&lt;img src='https://api.qrserver.com/v1/create-qr-code/?size=300x300&amp;data=http://www.veryshortintroductions.com/mobile/view/10.1093/actrade/9780199689095.001.0001/actrade-9780199689095' class='qr'/&gt;&lt;/a&gt;</v>
      </c>
      <c r="J365" s="0" t="str">
        <f aca="false">"&lt;tr&gt;&lt;td&gt;" &amp; H365 &amp; "&lt;/td&gt;&lt;td&gt;&lt;small&gt;Very Short Introduction&lt;br/&gt;http://m.veryshortintroductions.com&lt;/small&gt;&lt;br/&gt;&lt;em&gt;ebook&lt;/em&gt;&lt;br/&gt;&lt;br/&gt;" &amp; G365 &amp; "&lt;/td&gt;&lt;td&gt;" &amp; I365 &amp; "&lt;/td&gt;&lt;/tr&gt;"</f>
        <v>&lt;tr&gt;&lt;td&gt;&lt;a href='http://dx.doi.org/10.1093/actrade/9780199689095.001.0001'&gt;&lt;img src='http://www.veryshortintroductions.com/view/covers/9780199689095.png' class='coverimage' alt='Physical Chemistry: A Very Short Introduction'/&gt;&lt;/a&gt;&lt;/td&gt;&lt;td&gt;&lt;small&gt;Very Short Introduction&lt;br/&gt;http://m.veryshortintroductions.com&lt;/small&gt;&lt;br/&gt;&lt;em&gt;ebook&lt;/em&gt;&lt;br/&gt;&lt;br/&gt;&lt;a href='http://dx.doi.org/10.1093/actrade/9780199689095.001.0001'&gt;Physical Chemistry&lt;/a&gt;&lt;/td&gt;&lt;td&gt;&lt;a href='http://www.veryshortintroductions.com/mobile/view/10.1093/actrade/9780199689095.001.0001/actrade-9780199689095'&gt;&lt;img src='https://api.qrserver.com/v1/create-qr-code/?size=300x300&amp;data=http://www.veryshortintroductions.com/mobile/view/10.1093/actrade/9780199689095.001.0001/actrade-9780199689095' class='qr'/&gt;&lt;/a&gt;&lt;/td&gt;&lt;/tr&gt;</v>
      </c>
      <c r="N365" s="0" t="s">
        <v>44</v>
      </c>
      <c r="O365" s="0" t="s">
        <v>1832</v>
      </c>
      <c r="P365" s="0" t="s">
        <v>1832</v>
      </c>
      <c r="Q365" s="0" t="s">
        <v>46</v>
      </c>
      <c r="S365" s="0" t="s">
        <v>1833</v>
      </c>
      <c r="Y365" s="0" t="s">
        <v>1834</v>
      </c>
      <c r="AA365" s="0" t="s">
        <v>49</v>
      </c>
      <c r="AB365" s="2" t="n">
        <v>41640</v>
      </c>
      <c r="AC365" s="2" t="n">
        <v>42004</v>
      </c>
      <c r="AK365" s="0" t="s">
        <v>50</v>
      </c>
      <c r="AL365" s="0" t="s">
        <v>51</v>
      </c>
      <c r="AM365" s="0" t="s">
        <v>49</v>
      </c>
      <c r="AN365" s="0" t="s">
        <v>49</v>
      </c>
      <c r="AO365" s="0" t="s">
        <v>49</v>
      </c>
      <c r="AP365" s="0" t="s">
        <v>49</v>
      </c>
      <c r="AQ365" s="0" t="s">
        <v>49</v>
      </c>
    </row>
    <row r="366" customFormat="false" ht="15" hidden="false" customHeight="false" outlineLevel="0" collapsed="false">
      <c r="A366" s="0" t="n">
        <v>4620485</v>
      </c>
      <c r="B366" s="0" t="str">
        <f aca="false">RIGHT(O366,LEN(O366)-FIND("actrade-",O366)-7)</f>
        <v>9780198718222</v>
      </c>
      <c r="C366" s="0" t="str">
        <f aca="false">"10.1093/actrade/" &amp; B366 &amp; ".001.0001"</f>
        <v>10.1093/actrade/9780198718222.001.0001</v>
      </c>
      <c r="D366" s="0" t="str">
        <f aca="false">"http://www.veryshortintroductions.com/mobile/view/" &amp; C366 &amp; "/actrade-" &amp; B366</f>
        <v>http://www.veryshortintroductions.com/mobile/view/10.1093/actrade/9780198718222.001.0001/actrade-9780198718222</v>
      </c>
      <c r="E366" s="0" t="s">
        <v>1835</v>
      </c>
      <c r="F366" s="0" t="str">
        <f aca="false">LEFT(E366,FIND(":",E366)-1)</f>
        <v>Pilgrimage</v>
      </c>
      <c r="G366" s="0" t="str">
        <f aca="false">"&lt;a href='http://dx.doi.org/" &amp; C366 &amp; "'&gt;" &amp; LEFT(E366,FIND(":",E366)-1) &amp; "&lt;/a&gt;"</f>
        <v>&lt;a href='http://dx.doi.org/10.1093/actrade/9780198718222.001.0001'&gt;Pilgrimage&lt;/a&gt;</v>
      </c>
      <c r="H366" s="0" t="str">
        <f aca="false">"&lt;a href='http://dx.doi.org/" &amp; C366 &amp; "'&gt;" &amp;"&lt;img src='http://www.veryshortintroductions.com/view/covers/"&amp;B366&amp;".png' class='coverimage' alt='" &amp;E366 &amp; "'/&gt;&lt;/a&gt;"</f>
        <v>&lt;a href='http://dx.doi.org/10.1093/actrade/9780198718222.001.0001'&gt;&lt;img src='http://www.veryshortintroductions.com/view/covers/9780198718222.png' class='coverimage' alt='Pilgrimage: A Very Short Introduction'/&gt;&lt;/a&gt;</v>
      </c>
      <c r="I366" s="0" t="str">
        <f aca="false">"&lt;a href='" &amp; D366 &amp; "'&gt;" &amp; "&lt;img src='https://api.qrserver.com/v1/create-qr-code/?size=300x300&amp;data=" &amp; D366 &amp;"' class='qr'/&gt;&lt;/a&gt;"</f>
        <v>&lt;a href='http://www.veryshortintroductions.com/mobile/view/10.1093/actrade/9780198718222.001.0001/actrade-9780198718222'&gt;&lt;img src='https://api.qrserver.com/v1/create-qr-code/?size=300x300&amp;data=http://www.veryshortintroductions.com/mobile/view/10.1093/actrade/9780198718222.001.0001/actrade-9780198718222' class='qr'/&gt;&lt;/a&gt;</v>
      </c>
      <c r="J366" s="0" t="str">
        <f aca="false">"&lt;tr&gt;&lt;td&gt;" &amp; H366 &amp; "&lt;/td&gt;&lt;td&gt;&lt;small&gt;Very Short Introduction&lt;br/&gt;http://m.veryshortintroductions.com&lt;/small&gt;&lt;br/&gt;&lt;em&gt;ebook&lt;/em&gt;&lt;br/&gt;&lt;br/&gt;" &amp; G366 &amp; "&lt;/td&gt;&lt;td&gt;" &amp; I366 &amp; "&lt;/td&gt;&lt;/tr&gt;"</f>
        <v>&lt;tr&gt;&lt;td&gt;&lt;a href='http://dx.doi.org/10.1093/actrade/9780198718222.001.0001'&gt;&lt;img src='http://www.veryshortintroductions.com/view/covers/9780198718222.png' class='coverimage' alt='Pilgrimage: A Very Short Introduction'/&gt;&lt;/a&gt;&lt;/td&gt;&lt;td&gt;&lt;small&gt;Very Short Introduction&lt;br/&gt;http://m.veryshortintroductions.com&lt;/small&gt;&lt;br/&gt;&lt;em&gt;ebook&lt;/em&gt;&lt;br/&gt;&lt;br/&gt;&lt;a href='http://dx.doi.org/10.1093/actrade/9780198718222.001.0001'&gt;Pilgrimage&lt;/a&gt;&lt;/td&gt;&lt;td&gt;&lt;a href='http://www.veryshortintroductions.com/mobile/view/10.1093/actrade/9780198718222.001.0001/actrade-9780198718222'&gt;&lt;img src='https://api.qrserver.com/v1/create-qr-code/?size=300x300&amp;data=http://www.veryshortintroductions.com/mobile/view/10.1093/actrade/9780198718222.001.0001/actrade-9780198718222' class='qr'/&gt;&lt;/a&gt;&lt;/td&gt;&lt;/tr&gt;</v>
      </c>
      <c r="N366" s="0" t="s">
        <v>44</v>
      </c>
      <c r="O366" s="0" t="s">
        <v>1836</v>
      </c>
      <c r="P366" s="0" t="s">
        <v>1836</v>
      </c>
      <c r="Q366" s="0" t="s">
        <v>46</v>
      </c>
      <c r="S366" s="0" t="s">
        <v>1837</v>
      </c>
      <c r="X366" s="0" t="s">
        <v>1838</v>
      </c>
      <c r="Y366" s="0" t="s">
        <v>1839</v>
      </c>
      <c r="AA366" s="0" t="s">
        <v>49</v>
      </c>
      <c r="AB366" s="2" t="n">
        <v>42005</v>
      </c>
      <c r="AC366" s="2" t="n">
        <v>42369</v>
      </c>
      <c r="AK366" s="0" t="s">
        <v>50</v>
      </c>
      <c r="AL366" s="0" t="s">
        <v>51</v>
      </c>
      <c r="AM366" s="0" t="s">
        <v>49</v>
      </c>
      <c r="AN366" s="0" t="s">
        <v>49</v>
      </c>
      <c r="AO366" s="0" t="s">
        <v>49</v>
      </c>
      <c r="AP366" s="0" t="s">
        <v>49</v>
      </c>
      <c r="AQ366" s="0" t="s">
        <v>49</v>
      </c>
    </row>
    <row r="367" customFormat="false" ht="15" hidden="false" customHeight="false" outlineLevel="0" collapsed="false">
      <c r="A367" s="0" t="n">
        <v>3093095</v>
      </c>
      <c r="B367" s="0" t="str">
        <f aca="false">RIGHT(O367,LEN(O367)-FIND("actrade-",O367)-7)</f>
        <v>9780199589548</v>
      </c>
      <c r="C367" s="0" t="str">
        <f aca="false">"10.1093/actrade/" &amp; B367 &amp; ".001.0001"</f>
        <v>10.1093/actrade/9780199589548.001.0001</v>
      </c>
      <c r="D367" s="0" t="str">
        <f aca="false">"http://www.veryshortintroductions.com/mobile/view/" &amp; C367 &amp; "/actrade-" &amp; B367</f>
        <v>http://www.veryshortintroductions.com/mobile/view/10.1093/actrade/9780199589548.001.0001/actrade-9780199589548</v>
      </c>
      <c r="E367" s="0" t="s">
        <v>1840</v>
      </c>
      <c r="F367" s="0" t="str">
        <f aca="false">LEFT(E367,FIND(":",E367)-1)</f>
        <v>Plague</v>
      </c>
      <c r="G367" s="0" t="str">
        <f aca="false">"&lt;a href='http://dx.doi.org/" &amp; C367 &amp; "'&gt;" &amp; LEFT(E367,FIND(":",E367)-1) &amp; "&lt;/a&gt;"</f>
        <v>&lt;a href='http://dx.doi.org/10.1093/actrade/9780199589548.001.0001'&gt;Plague&lt;/a&gt;</v>
      </c>
      <c r="H367" s="0" t="str">
        <f aca="false">"&lt;a href='http://dx.doi.org/" &amp; C367 &amp; "'&gt;" &amp;"&lt;img src='http://www.veryshortintroductions.com/view/covers/"&amp;B367&amp;".png' class='coverimage' alt='" &amp;E367 &amp; "'/&gt;&lt;/a&gt;"</f>
        <v>&lt;a href='http://dx.doi.org/10.1093/actrade/9780199589548.001.0001'&gt;&lt;img src='http://www.veryshortintroductions.com/view/covers/9780199589548.png' class='coverimage' alt='Plague: a very short introduction'/&gt;&lt;/a&gt;</v>
      </c>
      <c r="I367" s="0" t="str">
        <f aca="false">"&lt;a href='" &amp; D367 &amp; "'&gt;" &amp; "&lt;img src='https://api.qrserver.com/v1/create-qr-code/?size=300x300&amp;data=" &amp; D367 &amp;"' class='qr'/&gt;&lt;/a&gt;"</f>
        <v>&lt;a href='http://www.veryshortintroductions.com/mobile/view/10.1093/actrade/9780199589548.001.0001/actrade-9780199589548'&gt;&lt;img src='https://api.qrserver.com/v1/create-qr-code/?size=300x300&amp;data=http://www.veryshortintroductions.com/mobile/view/10.1093/actrade/9780199589548.001.0001/actrade-9780199589548' class='qr'/&gt;&lt;/a&gt;</v>
      </c>
      <c r="J367" s="0" t="str">
        <f aca="false">"&lt;tr&gt;&lt;td&gt;" &amp; H367 &amp; "&lt;/td&gt;&lt;td&gt;&lt;small&gt;Very Short Introduction&lt;br/&gt;http://m.veryshortintroductions.com&lt;/small&gt;&lt;br/&gt;&lt;em&gt;ebook&lt;/em&gt;&lt;br/&gt;&lt;br/&gt;" &amp; G367 &amp; "&lt;/td&gt;&lt;td&gt;" &amp; I367 &amp; "&lt;/td&gt;&lt;/tr&gt;"</f>
        <v>&lt;tr&gt;&lt;td&gt;&lt;a href='http://dx.doi.org/10.1093/actrade/9780199589548.001.0001'&gt;&lt;img src='http://www.veryshortintroductions.com/view/covers/9780199589548.png' class='coverimage' alt='Plague: a very short introduction'/&gt;&lt;/a&gt;&lt;/td&gt;&lt;td&gt;&lt;small&gt;Very Short Introduction&lt;br/&gt;http://m.veryshortintroductions.com&lt;/small&gt;&lt;br/&gt;&lt;em&gt;ebook&lt;/em&gt;&lt;br/&gt;&lt;br/&gt;&lt;a href='http://dx.doi.org/10.1093/actrade/9780199589548.001.0001'&gt;Plague&lt;/a&gt;&lt;/td&gt;&lt;td&gt;&lt;a href='http://www.veryshortintroductions.com/mobile/view/10.1093/actrade/9780199589548.001.0001/actrade-9780199589548'&gt;&lt;img src='https://api.qrserver.com/v1/create-qr-code/?size=300x300&amp;data=http://www.veryshortintroductions.com/mobile/view/10.1093/actrade/9780199589548.001.0001/actrade-9780199589548' class='qr'/&gt;&lt;/a&gt;&lt;/td&gt;&lt;/tr&gt;</v>
      </c>
      <c r="N367" s="0" t="s">
        <v>44</v>
      </c>
      <c r="O367" s="0" t="s">
        <v>1841</v>
      </c>
      <c r="P367" s="0" t="s">
        <v>1841</v>
      </c>
      <c r="Q367" s="0" t="s">
        <v>46</v>
      </c>
      <c r="S367" s="0" t="s">
        <v>1842</v>
      </c>
      <c r="Y367" s="0" t="s">
        <v>1843</v>
      </c>
      <c r="AA367" s="0" t="s">
        <v>49</v>
      </c>
      <c r="AB367" s="2" t="n">
        <v>40909</v>
      </c>
      <c r="AC367" s="2" t="n">
        <v>41274</v>
      </c>
      <c r="AK367" s="0" t="s">
        <v>50</v>
      </c>
      <c r="AL367" s="0" t="s">
        <v>51</v>
      </c>
      <c r="AM367" s="0" t="s">
        <v>49</v>
      </c>
      <c r="AN367" s="0" t="s">
        <v>49</v>
      </c>
      <c r="AO367" s="0" t="s">
        <v>49</v>
      </c>
      <c r="AP367" s="0" t="s">
        <v>49</v>
      </c>
      <c r="AQ367" s="0" t="s">
        <v>49</v>
      </c>
    </row>
    <row r="368" customFormat="false" ht="15" hidden="false" customHeight="false" outlineLevel="0" collapsed="false">
      <c r="A368" s="0" t="n">
        <v>3093106</v>
      </c>
      <c r="B368" s="0" t="str">
        <f aca="false">RIGHT(O368,LEN(O368)-FIND("actrade-",O368)-7)</f>
        <v>9780199573509</v>
      </c>
      <c r="C368" s="0" t="str">
        <f aca="false">"10.1093/actrade/" &amp; B368 &amp; ".001.0001"</f>
        <v>10.1093/actrade/9780199573509.001.0001</v>
      </c>
      <c r="D368" s="0" t="str">
        <f aca="false">"http://www.veryshortintroductions.com/mobile/view/" &amp; C368 &amp; "/actrade-" &amp; B368</f>
        <v>http://www.veryshortintroductions.com/mobile/view/10.1093/actrade/9780199573509.001.0001/actrade-9780199573509</v>
      </c>
      <c r="E368" s="0" t="s">
        <v>1844</v>
      </c>
      <c r="F368" s="0" t="str">
        <f aca="false">LEFT(E368,FIND(":",E368)-1)</f>
        <v>Planets</v>
      </c>
      <c r="G368" s="0" t="str">
        <f aca="false">"&lt;a href='http://dx.doi.org/" &amp; C368 &amp; "'&gt;" &amp; LEFT(E368,FIND(":",E368)-1) &amp; "&lt;/a&gt;"</f>
        <v>&lt;a href='http://dx.doi.org/10.1093/actrade/9780199573509.001.0001'&gt;Planets&lt;/a&gt;</v>
      </c>
      <c r="H368" s="0" t="str">
        <f aca="false">"&lt;a href='http://dx.doi.org/" &amp; C368 &amp; "'&gt;" &amp;"&lt;img src='http://www.veryshortintroductions.com/view/covers/"&amp;B368&amp;".png' class='coverimage' alt='" &amp;E368 &amp; "'/&gt;&lt;/a&gt;"</f>
        <v>&lt;a href='http://dx.doi.org/10.1093/actrade/9780199573509.001.0001'&gt;&lt;img src='http://www.veryshortintroductions.com/view/covers/9780199573509.png' class='coverimage' alt='Planets: a very short introduction'/&gt;&lt;/a&gt;</v>
      </c>
      <c r="I368" s="0" t="str">
        <f aca="false">"&lt;a href='" &amp; D368 &amp; "'&gt;" &amp; "&lt;img src='https://api.qrserver.com/v1/create-qr-code/?size=300x300&amp;data=" &amp; D368 &amp;"' class='qr'/&gt;&lt;/a&gt;"</f>
        <v>&lt;a href='http://www.veryshortintroductions.com/mobile/view/10.1093/actrade/9780199573509.001.0001/actrade-9780199573509'&gt;&lt;img src='https://api.qrserver.com/v1/create-qr-code/?size=300x300&amp;data=http://www.veryshortintroductions.com/mobile/view/10.1093/actrade/9780199573509.001.0001/actrade-9780199573509' class='qr'/&gt;&lt;/a&gt;</v>
      </c>
      <c r="J368" s="0" t="str">
        <f aca="false">"&lt;tr&gt;&lt;td&gt;" &amp; H368 &amp; "&lt;/td&gt;&lt;td&gt;&lt;small&gt;Very Short Introduction&lt;br/&gt;http://m.veryshortintroductions.com&lt;/small&gt;&lt;br/&gt;&lt;em&gt;ebook&lt;/em&gt;&lt;br/&gt;&lt;br/&gt;" &amp; G368 &amp; "&lt;/td&gt;&lt;td&gt;" &amp; I368 &amp; "&lt;/td&gt;&lt;/tr&gt;"</f>
        <v>&lt;tr&gt;&lt;td&gt;&lt;a href='http://dx.doi.org/10.1093/actrade/9780199573509.001.0001'&gt;&lt;img src='http://www.veryshortintroductions.com/view/covers/9780199573509.png' class='coverimage' alt='Planets: a very short introduction'/&gt;&lt;/a&gt;&lt;/td&gt;&lt;td&gt;&lt;small&gt;Very Short Introduction&lt;br/&gt;http://m.veryshortintroductions.com&lt;/small&gt;&lt;br/&gt;&lt;em&gt;ebook&lt;/em&gt;&lt;br/&gt;&lt;br/&gt;&lt;a href='http://dx.doi.org/10.1093/actrade/9780199573509.001.0001'&gt;Planets&lt;/a&gt;&lt;/td&gt;&lt;td&gt;&lt;a href='http://www.veryshortintroductions.com/mobile/view/10.1093/actrade/9780199573509.001.0001/actrade-9780199573509'&gt;&lt;img src='https://api.qrserver.com/v1/create-qr-code/?size=300x300&amp;data=http://www.veryshortintroductions.com/mobile/view/10.1093/actrade/9780199573509.001.0001/actrade-9780199573509' class='qr'/&gt;&lt;/a&gt;&lt;/td&gt;&lt;/tr&gt;</v>
      </c>
      <c r="N368" s="0" t="s">
        <v>44</v>
      </c>
      <c r="O368" s="0" t="s">
        <v>1845</v>
      </c>
      <c r="P368" s="0" t="s">
        <v>1845</v>
      </c>
      <c r="Q368" s="0" t="s">
        <v>46</v>
      </c>
      <c r="S368" s="0" t="s">
        <v>1846</v>
      </c>
      <c r="Y368" s="0" t="s">
        <v>1847</v>
      </c>
      <c r="AA368" s="0" t="s">
        <v>49</v>
      </c>
      <c r="AB368" s="2" t="n">
        <v>40179</v>
      </c>
      <c r="AC368" s="2" t="n">
        <v>40543</v>
      </c>
      <c r="AK368" s="0" t="s">
        <v>50</v>
      </c>
      <c r="AL368" s="0" t="s">
        <v>51</v>
      </c>
      <c r="AM368" s="0" t="s">
        <v>49</v>
      </c>
      <c r="AN368" s="0" t="s">
        <v>49</v>
      </c>
      <c r="AO368" s="0" t="s">
        <v>49</v>
      </c>
      <c r="AP368" s="0" t="s">
        <v>49</v>
      </c>
      <c r="AQ368" s="0" t="s">
        <v>49</v>
      </c>
    </row>
    <row r="369" customFormat="false" ht="15" hidden="false" customHeight="false" outlineLevel="0" collapsed="false">
      <c r="A369" s="0" t="n">
        <v>3093105</v>
      </c>
      <c r="B369" s="0" t="str">
        <f aca="false">RIGHT(O369,LEN(O369)-FIND("actrade-",O369)-7)</f>
        <v>9780199584062</v>
      </c>
      <c r="C369" s="0" t="str">
        <f aca="false">"10.1093/actrade/" &amp; B369 &amp; ".001.0001"</f>
        <v>10.1093/actrade/9780199584062.001.0001</v>
      </c>
      <c r="D369" s="0" t="str">
        <f aca="false">"http://www.veryshortintroductions.com/mobile/view/" &amp; C369 &amp; "/actrade-" &amp; B369</f>
        <v>http://www.veryshortintroductions.com/mobile/view/10.1093/actrade/9780199584062.001.0001/actrade-9780199584062</v>
      </c>
      <c r="E369" s="0" t="s">
        <v>1848</v>
      </c>
      <c r="F369" s="0" t="str">
        <f aca="false">LEFT(E369,FIND(":",E369)-1)</f>
        <v>Plants</v>
      </c>
      <c r="G369" s="0" t="str">
        <f aca="false">"&lt;a href='http://dx.doi.org/" &amp; C369 &amp; "'&gt;" &amp; LEFT(E369,FIND(":",E369)-1) &amp; "&lt;/a&gt;"</f>
        <v>&lt;a href='http://dx.doi.org/10.1093/actrade/9780199584062.001.0001'&gt;Plants&lt;/a&gt;</v>
      </c>
      <c r="H369" s="0" t="str">
        <f aca="false">"&lt;a href='http://dx.doi.org/" &amp; C369 &amp; "'&gt;" &amp;"&lt;img src='http://www.veryshortintroductions.com/view/covers/"&amp;B369&amp;".png' class='coverimage' alt='" &amp;E369 &amp; "'/&gt;&lt;/a&gt;"</f>
        <v>&lt;a href='http://dx.doi.org/10.1093/actrade/9780199584062.001.0001'&gt;&lt;img src='http://www.veryshortintroductions.com/view/covers/9780199584062.png' class='coverimage' alt='Plants: a very short introduction'/&gt;&lt;/a&gt;</v>
      </c>
      <c r="I369" s="0" t="str">
        <f aca="false">"&lt;a href='" &amp; D369 &amp; "'&gt;" &amp; "&lt;img src='https://api.qrserver.com/v1/create-qr-code/?size=300x300&amp;data=" &amp; D369 &amp;"' class='qr'/&gt;&lt;/a&gt;"</f>
        <v>&lt;a href='http://www.veryshortintroductions.com/mobile/view/10.1093/actrade/9780199584062.001.0001/actrade-9780199584062'&gt;&lt;img src='https://api.qrserver.com/v1/create-qr-code/?size=300x300&amp;data=http://www.veryshortintroductions.com/mobile/view/10.1093/actrade/9780199584062.001.0001/actrade-9780199584062' class='qr'/&gt;&lt;/a&gt;</v>
      </c>
      <c r="J369" s="0" t="str">
        <f aca="false">"&lt;tr&gt;&lt;td&gt;" &amp; H369 &amp; "&lt;/td&gt;&lt;td&gt;&lt;small&gt;Very Short Introduction&lt;br/&gt;http://m.veryshortintroductions.com&lt;/small&gt;&lt;br/&gt;&lt;em&gt;ebook&lt;/em&gt;&lt;br/&gt;&lt;br/&gt;" &amp; G369 &amp; "&lt;/td&gt;&lt;td&gt;" &amp; I369 &amp; "&lt;/td&gt;&lt;/tr&gt;"</f>
        <v>&lt;tr&gt;&lt;td&gt;&lt;a href='http://dx.doi.org/10.1093/actrade/9780199584062.001.0001'&gt;&lt;img src='http://www.veryshortintroductions.com/view/covers/9780199584062.png' class='coverimage' alt='Plants: a very short introduction'/&gt;&lt;/a&gt;&lt;/td&gt;&lt;td&gt;&lt;small&gt;Very Short Introduction&lt;br/&gt;http://m.veryshortintroductions.com&lt;/small&gt;&lt;br/&gt;&lt;em&gt;ebook&lt;/em&gt;&lt;br/&gt;&lt;br/&gt;&lt;a href='http://dx.doi.org/10.1093/actrade/9780199584062.001.0001'&gt;Plants&lt;/a&gt;&lt;/td&gt;&lt;td&gt;&lt;a href='http://www.veryshortintroductions.com/mobile/view/10.1093/actrade/9780199584062.001.0001/actrade-9780199584062'&gt;&lt;img src='https://api.qrserver.com/v1/create-qr-code/?size=300x300&amp;data=http://www.veryshortintroductions.com/mobile/view/10.1093/actrade/9780199584062.001.0001/actrade-9780199584062' class='qr'/&gt;&lt;/a&gt;&lt;/td&gt;&lt;/tr&gt;</v>
      </c>
      <c r="N369" s="0" t="s">
        <v>44</v>
      </c>
      <c r="O369" s="0" t="s">
        <v>1849</v>
      </c>
      <c r="P369" s="0" t="s">
        <v>1849</v>
      </c>
      <c r="Q369" s="0" t="s">
        <v>46</v>
      </c>
      <c r="S369" s="0" t="s">
        <v>1850</v>
      </c>
      <c r="Y369" s="0" t="s">
        <v>1851</v>
      </c>
      <c r="AA369" s="0" t="s">
        <v>49</v>
      </c>
      <c r="AB369" s="2" t="n">
        <v>40909</v>
      </c>
      <c r="AC369" s="2" t="n">
        <v>41274</v>
      </c>
      <c r="AK369" s="0" t="s">
        <v>50</v>
      </c>
      <c r="AL369" s="0" t="s">
        <v>51</v>
      </c>
      <c r="AM369" s="0" t="s">
        <v>49</v>
      </c>
      <c r="AN369" s="0" t="s">
        <v>49</v>
      </c>
      <c r="AO369" s="0" t="s">
        <v>49</v>
      </c>
      <c r="AP369" s="0" t="s">
        <v>49</v>
      </c>
      <c r="AQ369" s="0" t="s">
        <v>49</v>
      </c>
    </row>
    <row r="370" customFormat="false" ht="15" hidden="false" customHeight="false" outlineLevel="0" collapsed="false">
      <c r="A370" s="0" t="n">
        <v>4620480</v>
      </c>
      <c r="B370" s="0" t="str">
        <f aca="false">RIGHT(O370,LEN(O370)-FIND("actrade-",O370)-7)</f>
        <v>9780198728269</v>
      </c>
      <c r="C370" s="0" t="str">
        <f aca="false">"10.1093/actrade/" &amp; B370 &amp; ".001.0001"</f>
        <v>10.1093/actrade/9780198728269.001.0001</v>
      </c>
      <c r="D370" s="0" t="str">
        <f aca="false">"http://www.veryshortintroductions.com/mobile/view/" &amp; C370 &amp; "/actrade-" &amp; B370</f>
        <v>http://www.veryshortintroductions.com/mobile/view/10.1093/actrade/9780198728269.001.0001/actrade-9780198728269</v>
      </c>
      <c r="E370" s="0" t="s">
        <v>1852</v>
      </c>
      <c r="F370" s="0" t="str">
        <f aca="false">LEFT(E370,FIND(":",E370)-1)</f>
        <v>Plate Tectonics</v>
      </c>
      <c r="G370" s="0" t="str">
        <f aca="false">"&lt;a href='http://dx.doi.org/" &amp; C370 &amp; "'&gt;" &amp; LEFT(E370,FIND(":",E370)-1) &amp; "&lt;/a&gt;"</f>
        <v>&lt;a href='http://dx.doi.org/10.1093/actrade/9780198728269.001.0001'&gt;Plate Tectonics&lt;/a&gt;</v>
      </c>
      <c r="H370" s="0" t="str">
        <f aca="false">"&lt;a href='http://dx.doi.org/" &amp; C370 &amp; "'&gt;" &amp;"&lt;img src='http://www.veryshortintroductions.com/view/covers/"&amp;B370&amp;".png' class='coverimage' alt='" &amp;E370 &amp; "'/&gt;&lt;/a&gt;"</f>
        <v>&lt;a href='http://dx.doi.org/10.1093/actrade/9780198728269.001.0001'&gt;&lt;img src='http://www.veryshortintroductions.com/view/covers/9780198728269.png' class='coverimage' alt='Plate Tectonics: A Very Short Introduction'/&gt;&lt;/a&gt;</v>
      </c>
      <c r="I370" s="0" t="str">
        <f aca="false">"&lt;a href='" &amp; D370 &amp; "'&gt;" &amp; "&lt;img src='https://api.qrserver.com/v1/create-qr-code/?size=300x300&amp;data=" &amp; D370 &amp;"' class='qr'/&gt;&lt;/a&gt;"</f>
        <v>&lt;a href='http://www.veryshortintroductions.com/mobile/view/10.1093/actrade/9780198728269.001.0001/actrade-9780198728269'&gt;&lt;img src='https://api.qrserver.com/v1/create-qr-code/?size=300x300&amp;data=http://www.veryshortintroductions.com/mobile/view/10.1093/actrade/9780198728269.001.0001/actrade-9780198728269' class='qr'/&gt;&lt;/a&gt;</v>
      </c>
      <c r="J370" s="0" t="str">
        <f aca="false">"&lt;tr&gt;&lt;td&gt;" &amp; H370 &amp; "&lt;/td&gt;&lt;td&gt;&lt;small&gt;Very Short Introduction&lt;br/&gt;http://m.veryshortintroductions.com&lt;/small&gt;&lt;br/&gt;&lt;em&gt;ebook&lt;/em&gt;&lt;br/&gt;&lt;br/&gt;" &amp; G370 &amp; "&lt;/td&gt;&lt;td&gt;" &amp; I370 &amp; "&lt;/td&gt;&lt;/tr&gt;"</f>
        <v>&lt;tr&gt;&lt;td&gt;&lt;a href='http://dx.doi.org/10.1093/actrade/9780198728269.001.0001'&gt;&lt;img src='http://www.veryshortintroductions.com/view/covers/9780198728269.png' class='coverimage' alt='Plate Tectonics: A Very Short Introduction'/&gt;&lt;/a&gt;&lt;/td&gt;&lt;td&gt;&lt;small&gt;Very Short Introduction&lt;br/&gt;http://m.veryshortintroductions.com&lt;/small&gt;&lt;br/&gt;&lt;em&gt;ebook&lt;/em&gt;&lt;br/&gt;&lt;br/&gt;&lt;a href='http://dx.doi.org/10.1093/actrade/9780198728269.001.0001'&gt;Plate Tectonics&lt;/a&gt;&lt;/td&gt;&lt;td&gt;&lt;a href='http://www.veryshortintroductions.com/mobile/view/10.1093/actrade/9780198728269.001.0001/actrade-9780198728269'&gt;&lt;img src='https://api.qrserver.com/v1/create-qr-code/?size=300x300&amp;data=http://www.veryshortintroductions.com/mobile/view/10.1093/actrade/9780198728269.001.0001/actrade-9780198728269' class='qr'/&gt;&lt;/a&gt;&lt;/td&gt;&lt;/tr&gt;</v>
      </c>
      <c r="N370" s="0" t="s">
        <v>44</v>
      </c>
      <c r="O370" s="0" t="s">
        <v>1853</v>
      </c>
      <c r="P370" s="0" t="s">
        <v>1853</v>
      </c>
      <c r="Q370" s="0" t="s">
        <v>46</v>
      </c>
      <c r="S370" s="0" t="s">
        <v>1854</v>
      </c>
      <c r="X370" s="0" t="s">
        <v>1855</v>
      </c>
      <c r="Y370" s="0" t="s">
        <v>1856</v>
      </c>
      <c r="AA370" s="0" t="s">
        <v>49</v>
      </c>
      <c r="AB370" s="2" t="n">
        <v>42005</v>
      </c>
      <c r="AC370" s="2" t="n">
        <v>42369</v>
      </c>
      <c r="AK370" s="0" t="s">
        <v>50</v>
      </c>
      <c r="AL370" s="0" t="s">
        <v>51</v>
      </c>
      <c r="AM370" s="0" t="s">
        <v>49</v>
      </c>
      <c r="AN370" s="0" t="s">
        <v>49</v>
      </c>
      <c r="AO370" s="0" t="s">
        <v>49</v>
      </c>
      <c r="AP370" s="0" t="s">
        <v>49</v>
      </c>
      <c r="AQ370" s="0" t="s">
        <v>49</v>
      </c>
    </row>
    <row r="371" customFormat="false" ht="15" hidden="false" customHeight="false" outlineLevel="0" collapsed="false">
      <c r="A371" s="0" t="n">
        <v>3093104</v>
      </c>
      <c r="B371" s="0" t="str">
        <f aca="false">RIGHT(O371,LEN(O371)-FIND("actrade-",O371)-7)</f>
        <v>9780192802163</v>
      </c>
      <c r="C371" s="0" t="str">
        <f aca="false">"10.1093/actrade/" &amp; B371 &amp; ".001.0001"</f>
        <v>10.1093/actrade/9780192802163.001.0001</v>
      </c>
      <c r="D371" s="0" t="str">
        <f aca="false">"http://www.veryshortintroductions.com/mobile/view/" &amp; C371 &amp; "/actrade-" &amp; B371</f>
        <v>http://www.veryshortintroductions.com/mobile/view/10.1093/actrade/9780192802163.001.0001/actrade-9780192802163</v>
      </c>
      <c r="E371" s="0" t="s">
        <v>1857</v>
      </c>
      <c r="F371" s="0" t="str">
        <f aca="false">LEFT(E371,FIND(":",E371)-1)</f>
        <v>Plato</v>
      </c>
      <c r="G371" s="0" t="str">
        <f aca="false">"&lt;a href='http://dx.doi.org/" &amp; C371 &amp; "'&gt;" &amp; LEFT(E371,FIND(":",E371)-1) &amp; "&lt;/a&gt;"</f>
        <v>&lt;a href='http://dx.doi.org/10.1093/actrade/9780192802163.001.0001'&gt;Plato&lt;/a&gt;</v>
      </c>
      <c r="H371" s="0" t="str">
        <f aca="false">"&lt;a href='http://dx.doi.org/" &amp; C371 &amp; "'&gt;" &amp;"&lt;img src='http://www.veryshortintroductions.com/view/covers/"&amp;B371&amp;".png' class='coverimage' alt='" &amp;E371 &amp; "'/&gt;&lt;/a&gt;"</f>
        <v>&lt;a href='http://dx.doi.org/10.1093/actrade/9780192802163.001.0001'&gt;&lt;img src='http://www.veryshortintroductions.com/view/covers/9780192802163.png' class='coverimage' alt='Plato: a very short introduction'/&gt;&lt;/a&gt;</v>
      </c>
      <c r="I371" s="0" t="str">
        <f aca="false">"&lt;a href='" &amp; D371 &amp; "'&gt;" &amp; "&lt;img src='https://api.qrserver.com/v1/create-qr-code/?size=300x300&amp;data=" &amp; D371 &amp;"' class='qr'/&gt;&lt;/a&gt;"</f>
        <v>&lt;a href='http://www.veryshortintroductions.com/mobile/view/10.1093/actrade/9780192802163.001.0001/actrade-9780192802163'&gt;&lt;img src='https://api.qrserver.com/v1/create-qr-code/?size=300x300&amp;data=http://www.veryshortintroductions.com/mobile/view/10.1093/actrade/9780192802163.001.0001/actrade-9780192802163' class='qr'/&gt;&lt;/a&gt;</v>
      </c>
      <c r="J371" s="0" t="str">
        <f aca="false">"&lt;tr&gt;&lt;td&gt;" &amp; H371 &amp; "&lt;/td&gt;&lt;td&gt;&lt;small&gt;Very Short Introduction&lt;br/&gt;http://m.veryshortintroductions.com&lt;/small&gt;&lt;br/&gt;&lt;em&gt;ebook&lt;/em&gt;&lt;br/&gt;&lt;br/&gt;" &amp; G371 &amp; "&lt;/td&gt;&lt;td&gt;" &amp; I371 &amp; "&lt;/td&gt;&lt;/tr&gt;"</f>
        <v>&lt;tr&gt;&lt;td&gt;&lt;a href='http://dx.doi.org/10.1093/actrade/9780192802163.001.0001'&gt;&lt;img src='http://www.veryshortintroductions.com/view/covers/9780192802163.png' class='coverimage' alt='Plato: a very short introduction'/&gt;&lt;/a&gt;&lt;/td&gt;&lt;td&gt;&lt;small&gt;Very Short Introduction&lt;br/&gt;http://m.veryshortintroductions.com&lt;/small&gt;&lt;br/&gt;&lt;em&gt;ebook&lt;/em&gt;&lt;br/&gt;&lt;br/&gt;&lt;a href='http://dx.doi.org/10.1093/actrade/9780192802163.001.0001'&gt;Plato&lt;/a&gt;&lt;/td&gt;&lt;td&gt;&lt;a href='http://www.veryshortintroductions.com/mobile/view/10.1093/actrade/9780192802163.001.0001/actrade-9780192802163'&gt;&lt;img src='https://api.qrserver.com/v1/create-qr-code/?size=300x300&amp;data=http://www.veryshortintroductions.com/mobile/view/10.1093/actrade/9780192802163.001.0001/actrade-9780192802163' class='qr'/&gt;&lt;/a&gt;&lt;/td&gt;&lt;/tr&gt;</v>
      </c>
      <c r="N371" s="0" t="s">
        <v>44</v>
      </c>
      <c r="O371" s="0" t="s">
        <v>1858</v>
      </c>
      <c r="P371" s="0" t="s">
        <v>1858</v>
      </c>
      <c r="Q371" s="0" t="s">
        <v>46</v>
      </c>
      <c r="S371" s="0" t="s">
        <v>1859</v>
      </c>
      <c r="Y371" s="0" t="s">
        <v>1860</v>
      </c>
      <c r="AA371" s="0" t="s">
        <v>49</v>
      </c>
      <c r="AB371" s="2" t="n">
        <v>37622</v>
      </c>
      <c r="AC371" s="2" t="n">
        <v>37986</v>
      </c>
      <c r="AK371" s="0" t="s">
        <v>50</v>
      </c>
      <c r="AL371" s="0" t="s">
        <v>51</v>
      </c>
      <c r="AM371" s="0" t="s">
        <v>49</v>
      </c>
      <c r="AN371" s="0" t="s">
        <v>49</v>
      </c>
      <c r="AO371" s="0" t="s">
        <v>49</v>
      </c>
      <c r="AP371" s="0" t="s">
        <v>49</v>
      </c>
      <c r="AQ371" s="0" t="s">
        <v>49</v>
      </c>
    </row>
    <row r="372" customFormat="false" ht="15" hidden="false" customHeight="false" outlineLevel="0" collapsed="false">
      <c r="A372" s="0" t="n">
        <v>1068975</v>
      </c>
      <c r="B372" s="0" t="str">
        <f aca="false">RIGHT(O372,LEN(O372)-FIND("actrade-",O372)-7)</f>
        <v>9780192803955</v>
      </c>
      <c r="C372" s="0" t="str">
        <f aca="false">"10.1093/actrade/" &amp; B372 &amp; ".001.0001"</f>
        <v>10.1093/actrade/9780192803955.001.0001</v>
      </c>
      <c r="D372" s="0" t="str">
        <f aca="false">"http://www.veryshortintroductions.com/mobile/view/" &amp; C372 &amp; "/actrade-" &amp; B372</f>
        <v>http://www.veryshortintroductions.com/mobile/view/10.1093/actrade/9780192803955.001.0001/actrade-9780192803955</v>
      </c>
      <c r="E372" s="0" t="s">
        <v>1861</v>
      </c>
      <c r="F372" s="0" t="str">
        <f aca="false">LEFT(E372,FIND(":",E372)-1)</f>
        <v>Political Philosophy</v>
      </c>
      <c r="G372" s="0" t="str">
        <f aca="false">"&lt;a href='http://dx.doi.org/" &amp; C372 &amp; "'&gt;" &amp; LEFT(E372,FIND(":",E372)-1) &amp; "&lt;/a&gt;"</f>
        <v>&lt;a href='http://dx.doi.org/10.1093/actrade/9780192803955.001.0001'&gt;Political Philosophy&lt;/a&gt;</v>
      </c>
      <c r="H372" s="0" t="str">
        <f aca="false">"&lt;a href='http://dx.doi.org/" &amp; C372 &amp; "'&gt;" &amp;"&lt;img src='http://www.veryshortintroductions.com/view/covers/"&amp;B372&amp;".png' class='coverimage' alt='" &amp;E372 &amp; "'/&gt;&lt;/a&gt;"</f>
        <v>&lt;a href='http://dx.doi.org/10.1093/actrade/9780192803955.001.0001'&gt;&lt;img src='http://www.veryshortintroductions.com/view/covers/9780192803955.png' class='coverimage' alt='Political Philosophy: A Very Short Introduction (Very short introductions)'/&gt;&lt;/a&gt;</v>
      </c>
      <c r="I372" s="0" t="str">
        <f aca="false">"&lt;a href='" &amp; D372 &amp; "'&gt;" &amp; "&lt;img src='https://api.qrserver.com/v1/create-qr-code/?size=300x300&amp;data=" &amp; D372 &amp;"' class='qr'/&gt;&lt;/a&gt;"</f>
        <v>&lt;a href='http://www.veryshortintroductions.com/mobile/view/10.1093/actrade/9780192803955.001.0001/actrade-9780192803955'&gt;&lt;img src='https://api.qrserver.com/v1/create-qr-code/?size=300x300&amp;data=http://www.veryshortintroductions.com/mobile/view/10.1093/actrade/9780192803955.001.0001/actrade-9780192803955' class='qr'/&gt;&lt;/a&gt;</v>
      </c>
      <c r="J372" s="0" t="str">
        <f aca="false">"&lt;tr&gt;&lt;td&gt;" &amp; H372 &amp; "&lt;/td&gt;&lt;td&gt;&lt;small&gt;Very Short Introduction&lt;br/&gt;http://m.veryshortintroductions.com&lt;/small&gt;&lt;br/&gt;&lt;em&gt;ebook&lt;/em&gt;&lt;br/&gt;&lt;br/&gt;" &amp; G372 &amp; "&lt;/td&gt;&lt;td&gt;" &amp; I372 &amp; "&lt;/td&gt;&lt;/tr&gt;"</f>
        <v>&lt;tr&gt;&lt;td&gt;&lt;a href='http://dx.doi.org/10.1093/actrade/9780192803955.001.0001'&gt;&lt;img src='http://www.veryshortintroductions.com/view/covers/9780192803955.png' class='coverimage' alt='Political Philosophy: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href='http://dx.doi.org/10.1093/actrade/9780192803955.001.0001'&gt;Political Philosophy&lt;/a&gt;&lt;/td&gt;&lt;td&gt;&lt;a href='http://www.veryshortintroductions.com/mobile/view/10.1093/actrade/9780192803955.001.0001/actrade-9780192803955'&gt;&lt;img src='https://api.qrserver.com/v1/create-qr-code/?size=300x300&amp;data=http://www.veryshortintroductions.com/mobile/view/10.1093/actrade/9780192803955.001.0001/actrade-9780192803955' class='qr'/&gt;&lt;/a&gt;&lt;/td&gt;&lt;/tr&gt;</v>
      </c>
      <c r="N372" s="0" t="s">
        <v>44</v>
      </c>
      <c r="O372" s="0" t="s">
        <v>1862</v>
      </c>
      <c r="P372" s="0" t="s">
        <v>1862</v>
      </c>
      <c r="Q372" s="0" t="s">
        <v>46</v>
      </c>
      <c r="S372" s="0" t="s">
        <v>1863</v>
      </c>
      <c r="X372" s="0" t="s">
        <v>1864</v>
      </c>
      <c r="Y372" s="0" t="s">
        <v>1865</v>
      </c>
      <c r="AA372" s="0" t="s">
        <v>49</v>
      </c>
      <c r="AB372" s="2" t="n">
        <v>37622</v>
      </c>
      <c r="AC372" s="2" t="n">
        <v>37986</v>
      </c>
      <c r="AJ372" s="0" t="s">
        <v>1866</v>
      </c>
      <c r="AK372" s="0" t="s">
        <v>50</v>
      </c>
      <c r="AL372" s="0" t="s">
        <v>51</v>
      </c>
      <c r="AM372" s="0" t="s">
        <v>49</v>
      </c>
      <c r="AN372" s="0" t="s">
        <v>49</v>
      </c>
      <c r="AO372" s="0" t="s">
        <v>49</v>
      </c>
      <c r="AP372" s="0" t="s">
        <v>49</v>
      </c>
      <c r="AQ372" s="0" t="s">
        <v>49</v>
      </c>
    </row>
    <row r="373" customFormat="false" ht="15" hidden="false" customHeight="false" outlineLevel="0" collapsed="false">
      <c r="A373" s="0" t="n">
        <v>3093103</v>
      </c>
      <c r="B373" s="0" t="str">
        <f aca="false">RIGHT(O373,LEN(O373)-FIND("actrade-",O373)-7)</f>
        <v>9780192853882</v>
      </c>
      <c r="C373" s="0" t="str">
        <f aca="false">"10.1093/actrade/" &amp; B373 &amp; ".001.0001"</f>
        <v>10.1093/actrade/9780192853882.001.0001</v>
      </c>
      <c r="D373" s="0" t="str">
        <f aca="false">"http://www.veryshortintroductions.com/mobile/view/" &amp; C373 &amp; "/actrade-" &amp; B373</f>
        <v>http://www.veryshortintroductions.com/mobile/view/10.1093/actrade/9780192853882.001.0001/actrade-9780192853882</v>
      </c>
      <c r="E373" s="0" t="s">
        <v>1867</v>
      </c>
      <c r="F373" s="0" t="str">
        <f aca="false">LEFT(E373,FIND(":",E373)-1)</f>
        <v>Politics</v>
      </c>
      <c r="G373" s="0" t="str">
        <f aca="false">"&lt;a href='http://dx.doi.org/" &amp; C373 &amp; "'&gt;" &amp; LEFT(E373,FIND(":",E373)-1) &amp; "&lt;/a&gt;"</f>
        <v>&lt;a href='http://dx.doi.org/10.1093/actrade/9780192853882.001.0001'&gt;Politics&lt;/a&gt;</v>
      </c>
      <c r="H373" s="0" t="str">
        <f aca="false">"&lt;a href='http://dx.doi.org/" &amp; C373 &amp; "'&gt;" &amp;"&lt;img src='http://www.veryshortintroductions.com/view/covers/"&amp;B373&amp;".png' class='coverimage' alt='" &amp;E373 &amp; "'/&gt;&lt;/a&gt;"</f>
        <v>&lt;a href='http://dx.doi.org/10.1093/actrade/9780192853882.001.0001'&gt;&lt;img src='http://www.veryshortintroductions.com/view/covers/9780192853882.png' class='coverimage' alt='Politics: a very short introduction'/&gt;&lt;/a&gt;</v>
      </c>
      <c r="I373" s="0" t="str">
        <f aca="false">"&lt;a href='" &amp; D373 &amp; "'&gt;" &amp; "&lt;img src='https://api.qrserver.com/v1/create-qr-code/?size=300x300&amp;data=" &amp; D373 &amp;"' class='qr'/&gt;&lt;/a&gt;"</f>
        <v>&lt;a href='http://www.veryshortintroductions.com/mobile/view/10.1093/actrade/9780192853882.001.0001/actrade-9780192853882'&gt;&lt;img src='https://api.qrserver.com/v1/create-qr-code/?size=300x300&amp;data=http://www.veryshortintroductions.com/mobile/view/10.1093/actrade/9780192853882.001.0001/actrade-9780192853882' class='qr'/&gt;&lt;/a&gt;</v>
      </c>
      <c r="J373" s="0" t="str">
        <f aca="false">"&lt;tr&gt;&lt;td&gt;" &amp; H373 &amp; "&lt;/td&gt;&lt;td&gt;&lt;small&gt;Very Short Introduction&lt;br/&gt;http://m.veryshortintroductions.com&lt;/small&gt;&lt;br/&gt;&lt;em&gt;ebook&lt;/em&gt;&lt;br/&gt;&lt;br/&gt;" &amp; G373 &amp; "&lt;/td&gt;&lt;td&gt;" &amp; I373 &amp; "&lt;/td&gt;&lt;/tr&gt;"</f>
        <v>&lt;tr&gt;&lt;td&gt;&lt;a href='http://dx.doi.org/10.1093/actrade/9780192853882.001.0001'&gt;&lt;img src='http://www.veryshortintroductions.com/view/covers/9780192853882.png' class='coverimage' alt='Politics: a very short introduction'/&gt;&lt;/a&gt;&lt;/td&gt;&lt;td&gt;&lt;small&gt;Very Short Introduction&lt;br/&gt;http://m.veryshortintroductions.com&lt;/small&gt;&lt;br/&gt;&lt;em&gt;ebook&lt;/em&gt;&lt;br/&gt;&lt;br/&gt;&lt;a href='http://dx.doi.org/10.1093/actrade/9780192853882.001.0001'&gt;Politics&lt;/a&gt;&lt;/td&gt;&lt;td&gt;&lt;a href='http://www.veryshortintroductions.com/mobile/view/10.1093/actrade/9780192853882.001.0001/actrade-9780192853882'&gt;&lt;img src='https://api.qrserver.com/v1/create-qr-code/?size=300x300&amp;data=http://www.veryshortintroductions.com/mobile/view/10.1093/actrade/9780192853882.001.0001/actrade-9780192853882' class='qr'/&gt;&lt;/a&gt;&lt;/td&gt;&lt;/tr&gt;</v>
      </c>
      <c r="N373" s="0" t="s">
        <v>44</v>
      </c>
      <c r="O373" s="0" t="s">
        <v>1868</v>
      </c>
      <c r="P373" s="0" t="s">
        <v>1868</v>
      </c>
      <c r="Q373" s="0" t="s">
        <v>46</v>
      </c>
      <c r="S373" s="0" t="s">
        <v>1869</v>
      </c>
      <c r="Y373" s="0" t="s">
        <v>1870</v>
      </c>
      <c r="AA373" s="0" t="s">
        <v>49</v>
      </c>
      <c r="AB373" s="2" t="n">
        <v>36526</v>
      </c>
      <c r="AC373" s="2" t="n">
        <v>36891</v>
      </c>
      <c r="AK373" s="0" t="s">
        <v>50</v>
      </c>
      <c r="AL373" s="0" t="s">
        <v>51</v>
      </c>
      <c r="AM373" s="0" t="s">
        <v>49</v>
      </c>
      <c r="AN373" s="0" t="s">
        <v>49</v>
      </c>
      <c r="AO373" s="0" t="s">
        <v>49</v>
      </c>
      <c r="AP373" s="0" t="s">
        <v>49</v>
      </c>
      <c r="AQ373" s="0" t="s">
        <v>49</v>
      </c>
    </row>
    <row r="374" customFormat="false" ht="15" hidden="false" customHeight="false" outlineLevel="0" collapsed="false">
      <c r="A374" s="0" t="n">
        <v>3092992</v>
      </c>
      <c r="B374" s="0" t="str">
        <f aca="false">RIGHT(O374,LEN(O374)-FIND("actrade-",O374)-7)</f>
        <v>9780192801807</v>
      </c>
      <c r="C374" s="0" t="str">
        <f aca="false">"10.1093/actrade/" &amp; B374 &amp; ".001.0001"</f>
        <v>10.1093/actrade/9780192801807.001.0001</v>
      </c>
      <c r="D374" s="0" t="str">
        <f aca="false">"http://www.veryshortintroductions.com/mobile/view/" &amp; C374 &amp; "/actrade-" &amp; B374</f>
        <v>http://www.veryshortintroductions.com/mobile/view/10.1093/actrade/9780192801807.001.0001/actrade-9780192801807</v>
      </c>
      <c r="E374" s="0" t="s">
        <v>1871</v>
      </c>
      <c r="F374" s="0" t="str">
        <f aca="false">LEFT(E374,FIND(":",E374)-1)</f>
        <v>Post-structuralism</v>
      </c>
      <c r="G374" s="0" t="str">
        <f aca="false">"&lt;a href='http://dx.doi.org/" &amp; C374 &amp; "'&gt;" &amp; LEFT(E374,FIND(":",E374)-1) &amp; "&lt;/a&gt;"</f>
        <v>&lt;a href='http://dx.doi.org/10.1093/actrade/9780192801807.001.0001'&gt;Post-structuralism&lt;/a&gt;</v>
      </c>
      <c r="H374" s="0" t="str">
        <f aca="false">"&lt;a href='http://dx.doi.org/" &amp; C374 &amp; "'&gt;" &amp;"&lt;img src='http://www.veryshortintroductions.com/view/covers/"&amp;B374&amp;".png' class='coverimage' alt='" &amp;E374 &amp; "'/&gt;&lt;/a&gt;"</f>
        <v>&lt;a href='http://dx.doi.org/10.1093/actrade/9780192801807.001.0001'&gt;&lt;img src='http://www.veryshortintroductions.com/view/covers/9780192801807.png' class='coverimage' alt='Post-structuralism: a very short introduction'/&gt;&lt;/a&gt;</v>
      </c>
      <c r="I374" s="0" t="str">
        <f aca="false">"&lt;a href='" &amp; D374 &amp; "'&gt;" &amp; "&lt;img src='https://api.qrserver.com/v1/create-qr-code/?size=300x300&amp;data=" &amp; D374 &amp;"' class='qr'/&gt;&lt;/a&gt;"</f>
        <v>&lt;a href='http://www.veryshortintroductions.com/mobile/view/10.1093/actrade/9780192801807.001.0001/actrade-9780192801807'&gt;&lt;img src='https://api.qrserver.com/v1/create-qr-code/?size=300x300&amp;data=http://www.veryshortintroductions.com/mobile/view/10.1093/actrade/9780192801807.001.0001/actrade-9780192801807' class='qr'/&gt;&lt;/a&gt;</v>
      </c>
      <c r="J374" s="0" t="str">
        <f aca="false">"&lt;tr&gt;&lt;td&gt;" &amp; H374 &amp; "&lt;/td&gt;&lt;td&gt;&lt;small&gt;Very Short Introduction&lt;br/&gt;http://m.veryshortintroductions.com&lt;/small&gt;&lt;br/&gt;&lt;em&gt;ebook&lt;/em&gt;&lt;br/&gt;&lt;br/&gt;" &amp; G374 &amp; "&lt;/td&gt;&lt;td&gt;" &amp; I374 &amp; "&lt;/td&gt;&lt;/tr&gt;"</f>
        <v>&lt;tr&gt;&lt;td&gt;&lt;a href='http://dx.doi.org/10.1093/actrade/9780192801807.001.0001'&gt;&lt;img src='http://www.veryshortintroductions.com/view/covers/9780192801807.png' class='coverimage' alt='Post-structuralism: a very short introduction'/&gt;&lt;/a&gt;&lt;/td&gt;&lt;td&gt;&lt;small&gt;Very Short Introduction&lt;br/&gt;http://m.veryshortintroductions.com&lt;/small&gt;&lt;br/&gt;&lt;em&gt;ebook&lt;/em&gt;&lt;br/&gt;&lt;br/&gt;&lt;a href='http://dx.doi.org/10.1093/actrade/9780192801807.001.0001'&gt;Post-structuralism&lt;/a&gt;&lt;/td&gt;&lt;td&gt;&lt;a href='http://www.veryshortintroductions.com/mobile/view/10.1093/actrade/9780192801807.001.0001/actrade-9780192801807'&gt;&lt;img src='https://api.qrserver.com/v1/create-qr-code/?size=300x300&amp;data=http://www.veryshortintroductions.com/mobile/view/10.1093/actrade/9780192801807.001.0001/actrade-9780192801807' class='qr'/&gt;&lt;/a&gt;&lt;/td&gt;&lt;/tr&gt;</v>
      </c>
      <c r="N374" s="0" t="s">
        <v>44</v>
      </c>
      <c r="O374" s="0" t="s">
        <v>1872</v>
      </c>
      <c r="P374" s="0" t="s">
        <v>1872</v>
      </c>
      <c r="Q374" s="0" t="s">
        <v>46</v>
      </c>
      <c r="S374" s="0" t="s">
        <v>1873</v>
      </c>
      <c r="Y374" s="0" t="s">
        <v>1874</v>
      </c>
      <c r="AA374" s="0" t="s">
        <v>49</v>
      </c>
      <c r="AB374" s="2" t="n">
        <v>37257</v>
      </c>
      <c r="AC374" s="2" t="n">
        <v>37621</v>
      </c>
      <c r="AK374" s="0" t="s">
        <v>50</v>
      </c>
      <c r="AL374" s="0" t="s">
        <v>51</v>
      </c>
      <c r="AM374" s="0" t="s">
        <v>49</v>
      </c>
      <c r="AN374" s="0" t="s">
        <v>49</v>
      </c>
      <c r="AO374" s="0" t="s">
        <v>49</v>
      </c>
      <c r="AP374" s="0" t="s">
        <v>49</v>
      </c>
      <c r="AQ374" s="0" t="s">
        <v>49</v>
      </c>
    </row>
    <row r="375" customFormat="false" ht="15" hidden="false" customHeight="false" outlineLevel="0" collapsed="false">
      <c r="A375" s="0" t="n">
        <v>3093102</v>
      </c>
      <c r="B375" s="0" t="str">
        <f aca="false">RIGHT(O375,LEN(O375)-FIND("actrade-",O375)-7)</f>
        <v>9780192801821</v>
      </c>
      <c r="C375" s="0" t="str">
        <f aca="false">"10.1093/actrade/" &amp; B375 &amp; ".001.0001"</f>
        <v>10.1093/actrade/9780192801821.001.0001</v>
      </c>
      <c r="D375" s="0" t="str">
        <f aca="false">"http://www.veryshortintroductions.com/mobile/view/" &amp; C375 &amp; "/actrade-" &amp; B375</f>
        <v>http://www.veryshortintroductions.com/mobile/view/10.1093/actrade/9780192801821.001.0001/actrade-9780192801821</v>
      </c>
      <c r="E375" s="0" t="s">
        <v>1875</v>
      </c>
      <c r="F375" s="0" t="str">
        <f aca="false">LEFT(E375,FIND(":",E375)-1)</f>
        <v>Postcolonialism</v>
      </c>
      <c r="G375" s="0" t="str">
        <f aca="false">"&lt;a href='http://dx.doi.org/" &amp; C375 &amp; "'&gt;" &amp; LEFT(E375,FIND(":",E375)-1) &amp; "&lt;/a&gt;"</f>
        <v>&lt;a href='http://dx.doi.org/10.1093/actrade/9780192801821.001.0001'&gt;Postcolonialism&lt;/a&gt;</v>
      </c>
      <c r="H375" s="0" t="str">
        <f aca="false">"&lt;a href='http://dx.doi.org/" &amp; C375 &amp; "'&gt;" &amp;"&lt;img src='http://www.veryshortintroductions.com/view/covers/"&amp;B375&amp;".png' class='coverimage' alt='" &amp;E375 &amp; "'/&gt;&lt;/a&gt;"</f>
        <v>&lt;a href='http://dx.doi.org/10.1093/actrade/9780192801821.001.0001'&gt;&lt;img src='http://www.veryshortintroductions.com/view/covers/9780192801821.png' class='coverimage' alt='Postcolonialism: a very short introduction'/&gt;&lt;/a&gt;</v>
      </c>
      <c r="I375" s="0" t="str">
        <f aca="false">"&lt;a href='" &amp; D375 &amp; "'&gt;" &amp; "&lt;img src='https://api.qrserver.com/v1/create-qr-code/?size=300x300&amp;data=" &amp; D375 &amp;"' class='qr'/&gt;&lt;/a&gt;"</f>
        <v>&lt;a href='http://www.veryshortintroductions.com/mobile/view/10.1093/actrade/9780192801821.001.0001/actrade-9780192801821'&gt;&lt;img src='https://api.qrserver.com/v1/create-qr-code/?size=300x300&amp;data=http://www.veryshortintroductions.com/mobile/view/10.1093/actrade/9780192801821.001.0001/actrade-9780192801821' class='qr'/&gt;&lt;/a&gt;</v>
      </c>
      <c r="J375" s="0" t="str">
        <f aca="false">"&lt;tr&gt;&lt;td&gt;" &amp; H375 &amp; "&lt;/td&gt;&lt;td&gt;&lt;small&gt;Very Short Introduction&lt;br/&gt;http://m.veryshortintroductions.com&lt;/small&gt;&lt;br/&gt;&lt;em&gt;ebook&lt;/em&gt;&lt;br/&gt;&lt;br/&gt;" &amp; G375 &amp; "&lt;/td&gt;&lt;td&gt;" &amp; I375 &amp; "&lt;/td&gt;&lt;/tr&gt;"</f>
        <v>&lt;tr&gt;&lt;td&gt;&lt;a href='http://dx.doi.org/10.1093/actrade/9780192801821.001.0001'&gt;&lt;img src='http://www.veryshortintroductions.com/view/covers/9780192801821.png' class='coverimage' alt='Postcolonialism: a very short introduction'/&gt;&lt;/a&gt;&lt;/td&gt;&lt;td&gt;&lt;small&gt;Very Short Introduction&lt;br/&gt;http://m.veryshortintroductions.com&lt;/small&gt;&lt;br/&gt;&lt;em&gt;ebook&lt;/em&gt;&lt;br/&gt;&lt;br/&gt;&lt;a href='http://dx.doi.org/10.1093/actrade/9780192801821.001.0001'&gt;Postcolonialism&lt;/a&gt;&lt;/td&gt;&lt;td&gt;&lt;a href='http://www.veryshortintroductions.com/mobile/view/10.1093/actrade/9780192801821.001.0001/actrade-9780192801821'&gt;&lt;img src='https://api.qrserver.com/v1/create-qr-code/?size=300x300&amp;data=http://www.veryshortintroductions.com/mobile/view/10.1093/actrade/9780192801821.001.0001/actrade-9780192801821' class='qr'/&gt;&lt;/a&gt;&lt;/td&gt;&lt;/tr&gt;</v>
      </c>
      <c r="N375" s="0" t="s">
        <v>44</v>
      </c>
      <c r="O375" s="0" t="s">
        <v>1876</v>
      </c>
      <c r="P375" s="0" t="s">
        <v>1876</v>
      </c>
      <c r="Q375" s="0" t="s">
        <v>46</v>
      </c>
      <c r="S375" s="0" t="s">
        <v>1877</v>
      </c>
      <c r="Y375" s="0" t="s">
        <v>1878</v>
      </c>
      <c r="AA375" s="0" t="s">
        <v>49</v>
      </c>
      <c r="AB375" s="2" t="n">
        <v>37622</v>
      </c>
      <c r="AC375" s="2" t="n">
        <v>37986</v>
      </c>
      <c r="AK375" s="0" t="s">
        <v>50</v>
      </c>
      <c r="AL375" s="0" t="s">
        <v>51</v>
      </c>
      <c r="AM375" s="0" t="s">
        <v>49</v>
      </c>
      <c r="AN375" s="0" t="s">
        <v>49</v>
      </c>
      <c r="AO375" s="0" t="s">
        <v>49</v>
      </c>
      <c r="AP375" s="0" t="s">
        <v>49</v>
      </c>
      <c r="AQ375" s="0" t="s">
        <v>49</v>
      </c>
    </row>
    <row r="376" customFormat="false" ht="15" hidden="false" customHeight="false" outlineLevel="0" collapsed="false">
      <c r="A376" s="0" t="n">
        <v>386722</v>
      </c>
      <c r="B376" s="0" t="str">
        <f aca="false">RIGHT(O376,LEN(O376)-FIND("actrade-",O376)-7)</f>
        <v>9780192802392</v>
      </c>
      <c r="C376" s="0" t="str">
        <f aca="false">"10.1093/actrade/" &amp; B376 &amp; ".001.0001"</f>
        <v>10.1093/actrade/9780192802392.001.0001</v>
      </c>
      <c r="D376" s="0" t="str">
        <f aca="false">"http://www.veryshortintroductions.com/mobile/view/" &amp; C376 &amp; "/actrade-" &amp; B376</f>
        <v>http://www.veryshortintroductions.com/mobile/view/10.1093/actrade/9780192802392.001.0001/actrade-9780192802392</v>
      </c>
      <c r="E376" s="0" t="s">
        <v>1879</v>
      </c>
      <c r="F376" s="0" t="str">
        <f aca="false">LEFT(E376,FIND(":",E376)-1)</f>
        <v>Postmodernism</v>
      </c>
      <c r="G376" s="0" t="str">
        <f aca="false">"&lt;a href='http://dx.doi.org/" &amp; C376 &amp; "'&gt;" &amp; LEFT(E376,FIND(":",E376)-1) &amp; "&lt;/a&gt;"</f>
        <v>&lt;a href='http://dx.doi.org/10.1093/actrade/9780192802392.001.0001'&gt;Postmodernism&lt;/a&gt;</v>
      </c>
      <c r="H376" s="0" t="str">
        <f aca="false">"&lt;a href='http://dx.doi.org/" &amp; C376 &amp; "'&gt;" &amp;"&lt;img src='http://www.veryshortintroductions.com/view/covers/"&amp;B376&amp;".png' class='coverimage' alt='" &amp;E376 &amp; "'/&gt;&lt;/a&gt;"</f>
        <v>&lt;a href='http://dx.doi.org/10.1093/actrade/9780192802392.001.0001'&gt;&lt;img src='http://www.veryshortintroductions.com/view/covers/9780192802392.png' class='coverimage' alt='Postmodernism: A Very Short Introduction (Very short introductions)'/&gt;&lt;/a&gt;</v>
      </c>
      <c r="I376" s="0" t="str">
        <f aca="false">"&lt;a href='" &amp; D376 &amp; "'&gt;" &amp; "&lt;img src='https://api.qrserver.com/v1/create-qr-code/?size=300x300&amp;data=" &amp; D376 &amp;"' class='qr'/&gt;&lt;/a&gt;"</f>
        <v>&lt;a href='http://www.veryshortintroductions.com/mobile/view/10.1093/actrade/9780192802392.001.0001/actrade-9780192802392'&gt;&lt;img src='https://api.qrserver.com/v1/create-qr-code/?size=300x300&amp;data=http://www.veryshortintroductions.com/mobile/view/10.1093/actrade/9780192802392.001.0001/actrade-9780192802392' class='qr'/&gt;&lt;/a&gt;</v>
      </c>
      <c r="J376" s="0" t="str">
        <f aca="false">"&lt;tr&gt;&lt;td&gt;" &amp; H376 &amp; "&lt;/td&gt;&lt;td&gt;&lt;small&gt;Very Short Introduction&lt;br/&gt;http://m.veryshortintroductions.com&lt;/small&gt;&lt;br/&gt;&lt;em&gt;ebook&lt;/em&gt;&lt;br/&gt;&lt;br/&gt;" &amp; G376 &amp; "&lt;/td&gt;&lt;td&gt;" &amp; I376 &amp; "&lt;/td&gt;&lt;/tr&gt;"</f>
        <v>&lt;tr&gt;&lt;td&gt;&lt;a href='http://dx.doi.org/10.1093/actrade/9780192802392.001.0001'&gt;&lt;img src='http://www.veryshortintroductions.com/view/covers/9780192802392.png' class='coverimage' alt='Postmodernism: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href='http://dx.doi.org/10.1093/actrade/9780192802392.001.0001'&gt;Postmodernism&lt;/a&gt;&lt;/td&gt;&lt;td&gt;&lt;a href='http://www.veryshortintroductions.com/mobile/view/10.1093/actrade/9780192802392.001.0001/actrade-9780192802392'&gt;&lt;img src='https://api.qrserver.com/v1/create-qr-code/?size=300x300&amp;data=http://www.veryshortintroductions.com/mobile/view/10.1093/actrade/9780192802392.001.0001/actrade-9780192802392' class='qr'/&gt;&lt;/a&gt;&lt;/td&gt;&lt;/tr&gt;</v>
      </c>
      <c r="N376" s="0" t="s">
        <v>44</v>
      </c>
      <c r="O376" s="0" t="s">
        <v>1880</v>
      </c>
      <c r="P376" s="0" t="s">
        <v>1880</v>
      </c>
      <c r="Q376" s="0" t="s">
        <v>46</v>
      </c>
      <c r="S376" s="0" t="s">
        <v>1618</v>
      </c>
      <c r="X376" s="0" t="s">
        <v>1881</v>
      </c>
      <c r="Y376" s="0" t="s">
        <v>1882</v>
      </c>
      <c r="AA376" s="0" t="s">
        <v>49</v>
      </c>
      <c r="AB376" s="2" t="n">
        <v>37257</v>
      </c>
      <c r="AC376" s="2" t="n">
        <v>37621</v>
      </c>
      <c r="AJ376" s="0" t="s">
        <v>462</v>
      </c>
      <c r="AK376" s="0" t="s">
        <v>50</v>
      </c>
      <c r="AL376" s="0" t="s">
        <v>51</v>
      </c>
      <c r="AM376" s="0" t="s">
        <v>49</v>
      </c>
      <c r="AN376" s="0" t="s">
        <v>49</v>
      </c>
      <c r="AO376" s="0" t="s">
        <v>49</v>
      </c>
      <c r="AP376" s="0" t="s">
        <v>49</v>
      </c>
      <c r="AQ376" s="0" t="s">
        <v>49</v>
      </c>
    </row>
    <row r="377" customFormat="false" ht="15" hidden="false" customHeight="false" outlineLevel="0" collapsed="false">
      <c r="A377" s="0" t="n">
        <v>2666646</v>
      </c>
      <c r="B377" s="0" t="str">
        <f aca="false">RIGHT(O377,LEN(O377)-FIND("actrade-",O377)-7)</f>
        <v>9780192803436</v>
      </c>
      <c r="C377" s="0" t="str">
        <f aca="false">"10.1093/actrade/" &amp; B377 &amp; ".001.0001"</f>
        <v>10.1093/actrade/9780192803436.001.0001</v>
      </c>
      <c r="D377" s="0" t="str">
        <f aca="false">"http://www.veryshortintroductions.com/mobile/view/" &amp; C377 &amp; "/actrade-" &amp; B377</f>
        <v>http://www.veryshortintroductions.com/mobile/view/10.1093/actrade/9780192803436.001.0001/actrade-9780192803436</v>
      </c>
      <c r="E377" s="0" t="s">
        <v>1883</v>
      </c>
      <c r="F377" s="0" t="str">
        <f aca="false">LEFT(E377,FIND(":",E377)-1)</f>
        <v>Prehistory</v>
      </c>
      <c r="G377" s="0" t="str">
        <f aca="false">"&lt;a href='http://dx.doi.org/" &amp; C377 &amp; "'&gt;" &amp; LEFT(E377,FIND(":",E377)-1) &amp; "&lt;/a&gt;"</f>
        <v>&lt;a href='http://dx.doi.org/10.1093/actrade/9780192803436.001.0001'&gt;Prehistory&lt;/a&gt;</v>
      </c>
      <c r="H377" s="0" t="str">
        <f aca="false">"&lt;a href='http://dx.doi.org/" &amp; C377 &amp; "'&gt;" &amp;"&lt;img src='http://www.veryshortintroductions.com/view/covers/"&amp;B377&amp;".png' class='coverimage' alt='" &amp;E377 &amp; "'/&gt;&lt;/a&gt;"</f>
        <v>&lt;a href='http://dx.doi.org/10.1093/actrade/9780192803436.001.0001'&gt;&lt;img src='http://www.veryshortintroductions.com/view/covers/9780192803436.png' class='coverimage' alt='Prehistory: A Very Short Introduction'/&gt;&lt;/a&gt;</v>
      </c>
      <c r="I377" s="0" t="str">
        <f aca="false">"&lt;a href='" &amp; D377 &amp; "'&gt;" &amp; "&lt;img src='https://api.qrserver.com/v1/create-qr-code/?size=300x300&amp;data=" &amp; D377 &amp;"' class='qr'/&gt;&lt;/a&gt;"</f>
        <v>&lt;a href='http://www.veryshortintroductions.com/mobile/view/10.1093/actrade/9780192803436.001.0001/actrade-9780192803436'&gt;&lt;img src='https://api.qrserver.com/v1/create-qr-code/?size=300x300&amp;data=http://www.veryshortintroductions.com/mobile/view/10.1093/actrade/9780192803436.001.0001/actrade-9780192803436' class='qr'/&gt;&lt;/a&gt;</v>
      </c>
      <c r="J377" s="0" t="str">
        <f aca="false">"&lt;tr&gt;&lt;td&gt;" &amp; H377 &amp; "&lt;/td&gt;&lt;td&gt;&lt;small&gt;Very Short Introduction&lt;br/&gt;http://m.veryshortintroductions.com&lt;/small&gt;&lt;br/&gt;&lt;em&gt;ebook&lt;/em&gt;&lt;br/&gt;&lt;br/&gt;" &amp; G377 &amp; "&lt;/td&gt;&lt;td&gt;" &amp; I377 &amp; "&lt;/td&gt;&lt;/tr&gt;"</f>
        <v>&lt;tr&gt;&lt;td&gt;&lt;a href='http://dx.doi.org/10.1093/actrade/9780192803436.001.0001'&gt;&lt;img src='http://www.veryshortintroductions.com/view/covers/9780192803436.png' class='coverimage' alt='Prehistory: A Very Short Introduction'/&gt;&lt;/a&gt;&lt;/td&gt;&lt;td&gt;&lt;small&gt;Very Short Introduction&lt;br/&gt;http://m.veryshortintroductions.com&lt;/small&gt;&lt;br/&gt;&lt;em&gt;ebook&lt;/em&gt;&lt;br/&gt;&lt;br/&gt;&lt;a href='http://dx.doi.org/10.1093/actrade/9780192803436.001.0001'&gt;Prehistory&lt;/a&gt;&lt;/td&gt;&lt;td&gt;&lt;a href='http://www.veryshortintroductions.com/mobile/view/10.1093/actrade/9780192803436.001.0001/actrade-9780192803436'&gt;&lt;img src='https://api.qrserver.com/v1/create-qr-code/?size=300x300&amp;data=http://www.veryshortintroductions.com/mobile/view/10.1093/actrade/9780192803436.001.0001/actrade-9780192803436' class='qr'/&gt;&lt;/a&gt;&lt;/td&gt;&lt;/tr&gt;</v>
      </c>
      <c r="N377" s="0" t="s">
        <v>44</v>
      </c>
      <c r="O377" s="0" t="s">
        <v>1884</v>
      </c>
      <c r="P377" s="0" t="s">
        <v>1884</v>
      </c>
      <c r="Q377" s="0" t="s">
        <v>46</v>
      </c>
      <c r="S377" s="0" t="s">
        <v>1885</v>
      </c>
      <c r="Y377" s="0" t="s">
        <v>1886</v>
      </c>
      <c r="AA377" s="0" t="s">
        <v>49</v>
      </c>
      <c r="AB377" s="2" t="n">
        <v>37622</v>
      </c>
      <c r="AC377" s="2" t="n">
        <v>37986</v>
      </c>
      <c r="AK377" s="0" t="s">
        <v>50</v>
      </c>
      <c r="AL377" s="0" t="s">
        <v>51</v>
      </c>
      <c r="AM377" s="0" t="s">
        <v>49</v>
      </c>
      <c r="AN377" s="0" t="s">
        <v>49</v>
      </c>
      <c r="AO377" s="0" t="s">
        <v>49</v>
      </c>
      <c r="AP377" s="0" t="s">
        <v>49</v>
      </c>
      <c r="AQ377" s="0" t="s">
        <v>49</v>
      </c>
    </row>
    <row r="378" customFormat="false" ht="15" hidden="false" customHeight="false" outlineLevel="0" collapsed="false">
      <c r="A378" s="0" t="n">
        <v>1050464</v>
      </c>
      <c r="B378" s="0" t="str">
        <f aca="false">RIGHT(O378,LEN(O378)-FIND("actrade-",O378)-7)</f>
        <v>9780192840943</v>
      </c>
      <c r="C378" s="0" t="str">
        <f aca="false">"10.1093/actrade/" &amp; B378 &amp; ".001.0001"</f>
        <v>10.1093/actrade/9780192840943.001.0001</v>
      </c>
      <c r="D378" s="0" t="str">
        <f aca="false">"http://www.veryshortintroductions.com/mobile/view/" &amp; C378 &amp; "/actrade-" &amp; B378</f>
        <v>http://www.veryshortintroductions.com/mobile/view/10.1093/actrade/9780192840943.001.0001/actrade-9780192840943</v>
      </c>
      <c r="E378" s="0" t="s">
        <v>1887</v>
      </c>
      <c r="F378" s="0" t="str">
        <f aca="false">LEFT(E378,FIND(":",E378)-1)</f>
        <v>Presocratic Philosophy</v>
      </c>
      <c r="G378" s="0" t="str">
        <f aca="false">"&lt;a href='http://dx.doi.org/" &amp; C378 &amp; "'&gt;" &amp; LEFT(E378,FIND(":",E378)-1) &amp; "&lt;/a&gt;"</f>
        <v>&lt;a href='http://dx.doi.org/10.1093/actrade/9780192840943.001.0001'&gt;Presocratic Philosophy&lt;/a&gt;</v>
      </c>
      <c r="H378" s="0" t="str">
        <f aca="false">"&lt;a href='http://dx.doi.org/" &amp; C378 &amp; "'&gt;" &amp;"&lt;img src='http://www.veryshortintroductions.com/view/covers/"&amp;B378&amp;".png' class='coverimage' alt='" &amp;E378 &amp; "'/&gt;&lt;/a&gt;"</f>
        <v>&lt;a href='http://dx.doi.org/10.1093/actrade/9780192840943.001.0001'&gt;&lt;img src='http://www.veryshortintroductions.com/view/covers/9780192840943.png' class='coverimage' alt='Presocratic Philosophy: A Very Short Introduction (Very short introductions ; 103)'/&gt;&lt;/a&gt;</v>
      </c>
      <c r="I378" s="0" t="str">
        <f aca="false">"&lt;a href='" &amp; D378 &amp; "'&gt;" &amp; "&lt;img src='https://api.qrserver.com/v1/create-qr-code/?size=300x300&amp;data=" &amp; D378 &amp;"' class='qr'/&gt;&lt;/a&gt;"</f>
        <v>&lt;a href='http://www.veryshortintroductions.com/mobile/view/10.1093/actrade/9780192840943.001.0001/actrade-9780192840943'&gt;&lt;img src='https://api.qrserver.com/v1/create-qr-code/?size=300x300&amp;data=http://www.veryshortintroductions.com/mobile/view/10.1093/actrade/9780192840943.001.0001/actrade-9780192840943' class='qr'/&gt;&lt;/a&gt;</v>
      </c>
      <c r="J378" s="0" t="str">
        <f aca="false">"&lt;tr&gt;&lt;td&gt;" &amp; H378 &amp; "&lt;/td&gt;&lt;td&gt;&lt;small&gt;Very Short Introduction&lt;br/&gt;http://m.veryshortintroductions.com&lt;/small&gt;&lt;br/&gt;&lt;em&gt;ebook&lt;/em&gt;&lt;br/&gt;&lt;br/&gt;" &amp; G378 &amp; "&lt;/td&gt;&lt;td&gt;" &amp; I378 &amp; "&lt;/td&gt;&lt;/tr&gt;"</f>
        <v>&lt;tr&gt;&lt;td&gt;&lt;a href='http://dx.doi.org/10.1093/actrade/9780192840943.001.0001'&gt;&lt;img src='http://www.veryshortintroductions.com/view/covers/9780192840943.png' class='coverimage' alt='Presocratic Philosophy: A Very Short Introduction (Very short introductions ; 103)'/&gt;&lt;/a&gt;&lt;/td&gt;&lt;td&gt;&lt;small&gt;Very Short Introduction&lt;br/&gt;http://m.veryshortintroductions.com&lt;/small&gt;&lt;br/&gt;&lt;em&gt;ebook&lt;/em&gt;&lt;br/&gt;&lt;br/&gt;&lt;a href='http://dx.doi.org/10.1093/actrade/9780192840943.001.0001'&gt;Presocratic Philosophy&lt;/a&gt;&lt;/td&gt;&lt;td&gt;&lt;a href='http://www.veryshortintroductions.com/mobile/view/10.1093/actrade/9780192840943.001.0001/actrade-9780192840943'&gt;&lt;img src='https://api.qrserver.com/v1/create-qr-code/?size=300x300&amp;data=http://www.veryshortintroductions.com/mobile/view/10.1093/actrade/9780192840943.001.0001/actrade-9780192840943' class='qr'/&gt;&lt;/a&gt;&lt;/td&gt;&lt;/tr&gt;</v>
      </c>
      <c r="N378" s="0" t="s">
        <v>44</v>
      </c>
      <c r="O378" s="0" t="s">
        <v>1888</v>
      </c>
      <c r="P378" s="0" t="s">
        <v>1888</v>
      </c>
      <c r="Q378" s="0" t="s">
        <v>46</v>
      </c>
      <c r="S378" s="0" t="s">
        <v>1889</v>
      </c>
      <c r="X378" s="0" t="s">
        <v>1890</v>
      </c>
      <c r="Y378" s="0" t="s">
        <v>1891</v>
      </c>
      <c r="AA378" s="0" t="s">
        <v>49</v>
      </c>
      <c r="AB378" s="2" t="n">
        <v>37987</v>
      </c>
      <c r="AC378" s="2" t="n">
        <v>38352</v>
      </c>
      <c r="AJ378" s="0" t="s">
        <v>187</v>
      </c>
      <c r="AK378" s="0" t="s">
        <v>50</v>
      </c>
      <c r="AL378" s="0" t="s">
        <v>51</v>
      </c>
      <c r="AM378" s="0" t="s">
        <v>49</v>
      </c>
      <c r="AN378" s="0" t="s">
        <v>49</v>
      </c>
      <c r="AO378" s="0" t="s">
        <v>49</v>
      </c>
      <c r="AP378" s="0" t="s">
        <v>49</v>
      </c>
      <c r="AQ378" s="0" t="s">
        <v>49</v>
      </c>
    </row>
    <row r="379" customFormat="false" ht="15" hidden="false" customHeight="false" outlineLevel="0" collapsed="false">
      <c r="A379" s="0" t="n">
        <v>4620481</v>
      </c>
      <c r="B379" s="0" t="str">
        <f aca="false">RIGHT(O379,LEN(O379)-FIND("actrade-",O379)-7)</f>
        <v>9780198725947</v>
      </c>
      <c r="C379" s="0" t="str">
        <f aca="false">"10.1093/actrade/" &amp; B379 &amp; ".001.0001"</f>
        <v>10.1093/actrade/9780198725947.001.0001</v>
      </c>
      <c r="D379" s="0" t="str">
        <f aca="false">"http://www.veryshortintroductions.com/mobile/view/" &amp; C379 &amp; "/actrade-" &amp; B379</f>
        <v>http://www.veryshortintroductions.com/mobile/view/10.1093/actrade/9780198725947.001.0001/actrade-9780198725947</v>
      </c>
      <c r="E379" s="0" t="s">
        <v>1892</v>
      </c>
      <c r="F379" s="0" t="str">
        <f aca="false">LEFT(E379,FIND(":",E379)-1)</f>
        <v>Privacy</v>
      </c>
      <c r="G379" s="0" t="str">
        <f aca="false">"&lt;a href='http://dx.doi.org/" &amp; C379 &amp; "'&gt;" &amp; LEFT(E379,FIND(":",E379)-1) &amp; "&lt;/a&gt;"</f>
        <v>&lt;a href='http://dx.doi.org/10.1093/actrade/9780198725947.001.0001'&gt;Privacy&lt;/a&gt;</v>
      </c>
      <c r="H379" s="0" t="str">
        <f aca="false">"&lt;a href='http://dx.doi.org/" &amp; C379 &amp; "'&gt;" &amp;"&lt;img src='http://www.veryshortintroductions.com/view/covers/"&amp;B379&amp;".png' class='coverimage' alt='" &amp;E379 &amp; "'/&gt;&lt;/a&gt;"</f>
        <v>&lt;a href='http://dx.doi.org/10.1093/actrade/9780198725947.001.0001'&gt;&lt;img src='http://www.veryshortintroductions.com/view/covers/9780198725947.png' class='coverimage' alt='Privacy: A Very Short Introduction'/&gt;&lt;/a&gt;</v>
      </c>
      <c r="I379" s="0" t="str">
        <f aca="false">"&lt;a href='" &amp; D379 &amp; "'&gt;" &amp; "&lt;img src='https://api.qrserver.com/v1/create-qr-code/?size=300x300&amp;data=" &amp; D379 &amp;"' class='qr'/&gt;&lt;/a&gt;"</f>
        <v>&lt;a href='http://www.veryshortintroductions.com/mobile/view/10.1093/actrade/9780198725947.001.0001/actrade-9780198725947'&gt;&lt;img src='https://api.qrserver.com/v1/create-qr-code/?size=300x300&amp;data=http://www.veryshortintroductions.com/mobile/view/10.1093/actrade/9780198725947.001.0001/actrade-9780198725947' class='qr'/&gt;&lt;/a&gt;</v>
      </c>
      <c r="J379" s="0" t="str">
        <f aca="false">"&lt;tr&gt;&lt;td&gt;" &amp; H379 &amp; "&lt;/td&gt;&lt;td&gt;&lt;small&gt;Very Short Introduction&lt;br/&gt;http://m.veryshortintroductions.com&lt;/small&gt;&lt;br/&gt;&lt;em&gt;ebook&lt;/em&gt;&lt;br/&gt;&lt;br/&gt;" &amp; G379 &amp; "&lt;/td&gt;&lt;td&gt;" &amp; I379 &amp; "&lt;/td&gt;&lt;/tr&gt;"</f>
        <v>&lt;tr&gt;&lt;td&gt;&lt;a href='http://dx.doi.org/10.1093/actrade/9780198725947.001.0001'&gt;&lt;img src='http://www.veryshortintroductions.com/view/covers/9780198725947.png' class='coverimage' alt='Privacy: A Very Short Introduction'/&gt;&lt;/a&gt;&lt;/td&gt;&lt;td&gt;&lt;small&gt;Very Short Introduction&lt;br/&gt;http://m.veryshortintroductions.com&lt;/small&gt;&lt;br/&gt;&lt;em&gt;ebook&lt;/em&gt;&lt;br/&gt;&lt;br/&gt;&lt;a href='http://dx.doi.org/10.1093/actrade/9780198725947.001.0001'&gt;Privacy&lt;/a&gt;&lt;/td&gt;&lt;td&gt;&lt;a href='http://www.veryshortintroductions.com/mobile/view/10.1093/actrade/9780198725947.001.0001/actrade-9780198725947'&gt;&lt;img src='https://api.qrserver.com/v1/create-qr-code/?size=300x300&amp;data=http://www.veryshortintroductions.com/mobile/view/10.1093/actrade/9780198725947.001.0001/actrade-9780198725947' class='qr'/&gt;&lt;/a&gt;&lt;/td&gt;&lt;/tr&gt;</v>
      </c>
      <c r="N379" s="0" t="s">
        <v>44</v>
      </c>
      <c r="O379" s="0" t="s">
        <v>1893</v>
      </c>
      <c r="P379" s="0" t="s">
        <v>1893</v>
      </c>
      <c r="Q379" s="0" t="s">
        <v>46</v>
      </c>
      <c r="S379" s="0" t="s">
        <v>1376</v>
      </c>
      <c r="X379" s="0" t="s">
        <v>1894</v>
      </c>
      <c r="Y379" s="0" t="s">
        <v>1895</v>
      </c>
      <c r="AA379" s="0" t="s">
        <v>49</v>
      </c>
      <c r="AB379" s="2" t="n">
        <v>42005</v>
      </c>
      <c r="AC379" s="2" t="n">
        <v>42369</v>
      </c>
      <c r="AK379" s="0" t="s">
        <v>50</v>
      </c>
      <c r="AL379" s="0" t="s">
        <v>51</v>
      </c>
      <c r="AM379" s="0" t="s">
        <v>49</v>
      </c>
      <c r="AN379" s="0" t="s">
        <v>49</v>
      </c>
      <c r="AO379" s="0" t="s">
        <v>49</v>
      </c>
      <c r="AP379" s="0" t="s">
        <v>49</v>
      </c>
      <c r="AQ379" s="0" t="s">
        <v>49</v>
      </c>
    </row>
    <row r="380" customFormat="false" ht="15" hidden="false" customHeight="false" outlineLevel="0" collapsed="false">
      <c r="A380" s="0" t="n">
        <v>1167419</v>
      </c>
      <c r="B380" s="0" t="str">
        <f aca="false">RIGHT(O380,LEN(O380)-FIND("actrade-",O380)-7)</f>
        <v>9780199556533</v>
      </c>
      <c r="C380" s="0" t="str">
        <f aca="false">"10.1093/actrade/" &amp; B380 &amp; ".001.0001"</f>
        <v>10.1093/actrade/9780199556533.001.0001</v>
      </c>
      <c r="D380" s="0" t="str">
        <f aca="false">"http://www.veryshortintroductions.com/mobile/view/" &amp; C380 &amp; "/actrade-" &amp; B380</f>
        <v>http://www.veryshortintroductions.com/mobile/view/10.1093/actrade/9780199556533.001.0001/actrade-9780199556533</v>
      </c>
      <c r="E380" s="0" t="s">
        <v>1896</v>
      </c>
      <c r="F380" s="0" t="str">
        <f aca="false">LEFT(E380,FIND(":",E380)-1)</f>
        <v>Privacy</v>
      </c>
      <c r="G380" s="0" t="str">
        <f aca="false">"&lt;a href='http://dx.doi.org/" &amp; C380 &amp; "'&gt;" &amp; LEFT(E380,FIND(":",E380)-1) &amp; "&lt;/a&gt;"</f>
        <v>&lt;a href='http://dx.doi.org/10.1093/actrade/9780199556533.001.0001'&gt;Privacy&lt;/a&gt;</v>
      </c>
      <c r="H380" s="0" t="str">
        <f aca="false">"&lt;a href='http://dx.doi.org/" &amp; C380 &amp; "'&gt;" &amp;"&lt;img src='http://www.veryshortintroductions.com/view/covers/"&amp;B380&amp;".png' class='coverimage' alt='" &amp;E380 &amp; "'/&gt;&lt;/a&gt;"</f>
        <v>&lt;a href='http://dx.doi.org/10.1093/actrade/9780199556533.001.0001'&gt;&lt;img src='http://www.veryshortintroductions.com/view/covers/9780199556533.png' class='coverimage' alt='Privacy: A Very Short Introduction (Very short introductions)'/&gt;&lt;/a&gt;</v>
      </c>
      <c r="I380" s="0" t="str">
        <f aca="false">"&lt;a href='" &amp; D380 &amp; "'&gt;" &amp; "&lt;img src='https://api.qrserver.com/v1/create-qr-code/?size=300x300&amp;data=" &amp; D380 &amp;"' class='qr'/&gt;&lt;/a&gt;"</f>
        <v>&lt;a href='http://www.veryshortintroductions.com/mobile/view/10.1093/actrade/9780199556533.001.0001/actrade-9780199556533'&gt;&lt;img src='https://api.qrserver.com/v1/create-qr-code/?size=300x300&amp;data=http://www.veryshortintroductions.com/mobile/view/10.1093/actrade/9780199556533.001.0001/actrade-9780199556533' class='qr'/&gt;&lt;/a&gt;</v>
      </c>
      <c r="J380" s="0" t="str">
        <f aca="false">"&lt;tr&gt;&lt;td&gt;" &amp; H380 &amp; "&lt;/td&gt;&lt;td&gt;&lt;small&gt;Very Short Introduction&lt;br/&gt;http://m.veryshortintroductions.com&lt;/small&gt;&lt;br/&gt;&lt;em&gt;ebook&lt;/em&gt;&lt;br/&gt;&lt;br/&gt;" &amp; G380 &amp; "&lt;/td&gt;&lt;td&gt;" &amp; I380 &amp; "&lt;/td&gt;&lt;/tr&gt;"</f>
        <v>&lt;tr&gt;&lt;td&gt;&lt;a href='http://dx.doi.org/10.1093/actrade/9780199556533.001.0001'&gt;&lt;img src='http://www.veryshortintroductions.com/view/covers/9780199556533.png' class='coverimage' alt='Privacy: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href='http://dx.doi.org/10.1093/actrade/9780199556533.001.0001'&gt;Privacy&lt;/a&gt;&lt;/td&gt;&lt;td&gt;&lt;a href='http://www.veryshortintroductions.com/mobile/view/10.1093/actrade/9780199556533.001.0001/actrade-9780199556533'&gt;&lt;img src='https://api.qrserver.com/v1/create-qr-code/?size=300x300&amp;data=http://www.veryshortintroductions.com/mobile/view/10.1093/actrade/9780199556533.001.0001/actrade-9780199556533' class='qr'/&gt;&lt;/a&gt;&lt;/td&gt;&lt;/tr&gt;</v>
      </c>
      <c r="N380" s="0" t="s">
        <v>44</v>
      </c>
      <c r="O380" s="0" t="s">
        <v>1897</v>
      </c>
      <c r="P380" s="0" t="s">
        <v>1897</v>
      </c>
      <c r="Q380" s="0" t="s">
        <v>46</v>
      </c>
      <c r="S380" s="0" t="s">
        <v>1371</v>
      </c>
      <c r="X380" s="0" t="s">
        <v>1898</v>
      </c>
      <c r="Y380" s="0" t="s">
        <v>1899</v>
      </c>
      <c r="AA380" s="0" t="s">
        <v>49</v>
      </c>
      <c r="AB380" s="2" t="n">
        <v>40179</v>
      </c>
      <c r="AC380" s="2" t="n">
        <v>40543</v>
      </c>
      <c r="AJ380" s="0" t="s">
        <v>483</v>
      </c>
      <c r="AK380" s="0" t="s">
        <v>50</v>
      </c>
      <c r="AL380" s="0" t="s">
        <v>51</v>
      </c>
      <c r="AM380" s="0" t="s">
        <v>49</v>
      </c>
      <c r="AN380" s="0" t="s">
        <v>49</v>
      </c>
      <c r="AO380" s="0" t="s">
        <v>49</v>
      </c>
      <c r="AP380" s="0" t="s">
        <v>49</v>
      </c>
      <c r="AQ380" s="0" t="s">
        <v>49</v>
      </c>
    </row>
    <row r="381" customFormat="false" ht="15" hidden="false" customHeight="false" outlineLevel="0" collapsed="false">
      <c r="A381" s="0" t="n">
        <v>3093115</v>
      </c>
      <c r="B381" s="0" t="str">
        <f aca="false">RIGHT(O381,LEN(O381)-FIND("actrade-",O381)-7)</f>
        <v>9780199588480</v>
      </c>
      <c r="C381" s="0" t="str">
        <f aca="false">"10.1093/actrade/" &amp; B381 &amp; ".001.0001"</f>
        <v>10.1093/actrade/9780199588480.001.0001</v>
      </c>
      <c r="D381" s="0" t="str">
        <f aca="false">"http://www.veryshortintroductions.com/mobile/view/" &amp; C381 &amp; "/actrade-" &amp; B381</f>
        <v>http://www.veryshortintroductions.com/mobile/view/10.1093/actrade/9780199588480.001.0001/actrade-9780199588480</v>
      </c>
      <c r="E381" s="0" t="s">
        <v>1900</v>
      </c>
      <c r="F381" s="0" t="str">
        <f aca="false">LEFT(E381,FIND(":",E381)-1)</f>
        <v>Probability</v>
      </c>
      <c r="G381" s="0" t="str">
        <f aca="false">"&lt;a href='http://dx.doi.org/" &amp; C381 &amp; "'&gt;" &amp; LEFT(E381,FIND(":",E381)-1) &amp; "&lt;/a&gt;"</f>
        <v>&lt;a href='http://dx.doi.org/10.1093/actrade/9780199588480.001.0001'&gt;Probability&lt;/a&gt;</v>
      </c>
      <c r="H381" s="0" t="str">
        <f aca="false">"&lt;a href='http://dx.doi.org/" &amp; C381 &amp; "'&gt;" &amp;"&lt;img src='http://www.veryshortintroductions.com/view/covers/"&amp;B381&amp;".png' class='coverimage' alt='" &amp;E381 &amp; "'/&gt;&lt;/a&gt;"</f>
        <v>&lt;a href='http://dx.doi.org/10.1093/actrade/9780199588480.001.0001'&gt;&lt;img src='http://www.veryshortintroductions.com/view/covers/9780199588480.png' class='coverimage' alt='Probability: a very short introduction'/&gt;&lt;/a&gt;</v>
      </c>
      <c r="I381" s="0" t="str">
        <f aca="false">"&lt;a href='" &amp; D381 &amp; "'&gt;" &amp; "&lt;img src='https://api.qrserver.com/v1/create-qr-code/?size=300x300&amp;data=" &amp; D381 &amp;"' class='qr'/&gt;&lt;/a&gt;"</f>
        <v>&lt;a href='http://www.veryshortintroductions.com/mobile/view/10.1093/actrade/9780199588480.001.0001/actrade-9780199588480'&gt;&lt;img src='https://api.qrserver.com/v1/create-qr-code/?size=300x300&amp;data=http://www.veryshortintroductions.com/mobile/view/10.1093/actrade/9780199588480.001.0001/actrade-9780199588480' class='qr'/&gt;&lt;/a&gt;</v>
      </c>
      <c r="J381" s="0" t="str">
        <f aca="false">"&lt;tr&gt;&lt;td&gt;" &amp; H381 &amp; "&lt;/td&gt;&lt;td&gt;&lt;small&gt;Very Short Introduction&lt;br/&gt;http://m.veryshortintroductions.com&lt;/small&gt;&lt;br/&gt;&lt;em&gt;ebook&lt;/em&gt;&lt;br/&gt;&lt;br/&gt;" &amp; G381 &amp; "&lt;/td&gt;&lt;td&gt;" &amp; I381 &amp; "&lt;/td&gt;&lt;/tr&gt;"</f>
        <v>&lt;tr&gt;&lt;td&gt;&lt;a href='http://dx.doi.org/10.1093/actrade/9780199588480.001.0001'&gt;&lt;img src='http://www.veryshortintroductions.com/view/covers/9780199588480.png' class='coverimage' alt='Probability: a very short introduction'/&gt;&lt;/a&gt;&lt;/td&gt;&lt;td&gt;&lt;small&gt;Very Short Introduction&lt;br/&gt;http://m.veryshortintroductions.com&lt;/small&gt;&lt;br/&gt;&lt;em&gt;ebook&lt;/em&gt;&lt;br/&gt;&lt;br/&gt;&lt;a href='http://dx.doi.org/10.1093/actrade/9780199588480.001.0001'&gt;Probability&lt;/a&gt;&lt;/td&gt;&lt;td&gt;&lt;a href='http://www.veryshortintroductions.com/mobile/view/10.1093/actrade/9780199588480.001.0001/actrade-9780199588480'&gt;&lt;img src='https://api.qrserver.com/v1/create-qr-code/?size=300x300&amp;data=http://www.veryshortintroductions.com/mobile/view/10.1093/actrade/9780199588480.001.0001/actrade-9780199588480' class='qr'/&gt;&lt;/a&gt;&lt;/td&gt;&lt;/tr&gt;</v>
      </c>
      <c r="N381" s="0" t="s">
        <v>44</v>
      </c>
      <c r="O381" s="0" t="s">
        <v>1901</v>
      </c>
      <c r="P381" s="0" t="s">
        <v>1901</v>
      </c>
      <c r="Q381" s="0" t="s">
        <v>46</v>
      </c>
      <c r="S381" s="0" t="s">
        <v>1902</v>
      </c>
      <c r="Y381" s="0" t="s">
        <v>1903</v>
      </c>
      <c r="AA381" s="0" t="s">
        <v>49</v>
      </c>
      <c r="AB381" s="2" t="n">
        <v>40909</v>
      </c>
      <c r="AC381" s="2" t="n">
        <v>41274</v>
      </c>
      <c r="AK381" s="0" t="s">
        <v>50</v>
      </c>
      <c r="AL381" s="0" t="s">
        <v>51</v>
      </c>
      <c r="AM381" s="0" t="s">
        <v>49</v>
      </c>
      <c r="AN381" s="0" t="s">
        <v>49</v>
      </c>
      <c r="AO381" s="0" t="s">
        <v>49</v>
      </c>
      <c r="AP381" s="0" t="s">
        <v>49</v>
      </c>
      <c r="AQ381" s="0" t="s">
        <v>49</v>
      </c>
    </row>
    <row r="382" customFormat="false" ht="15" hidden="false" customHeight="false" outlineLevel="0" collapsed="false">
      <c r="A382" s="0" t="n">
        <v>1093774</v>
      </c>
      <c r="B382" s="0" t="str">
        <f aca="false">RIGHT(O382,LEN(O382)-FIND("actrade-",O382)-7)</f>
        <v>9780195311068</v>
      </c>
      <c r="C382" s="0" t="str">
        <f aca="false">"10.1093/actrade/" &amp; B382 &amp; ".001.0001"</f>
        <v>10.1093/actrade/9780195311068.001.0001</v>
      </c>
      <c r="D382" s="0" t="str">
        <f aca="false">"http://www.veryshortintroductions.com/mobile/view/" &amp; C382 &amp; "/actrade-" &amp; B382</f>
        <v>http://www.veryshortintroductions.com/mobile/view/10.1093/actrade/9780195311068.001.0001/actrade-9780195311068</v>
      </c>
      <c r="E382" s="0" t="s">
        <v>1904</v>
      </c>
      <c r="F382" s="0" t="str">
        <f aca="false">LEFT(E382,FIND(":",E382)-1)</f>
        <v>Progressivism</v>
      </c>
      <c r="G382" s="0" t="str">
        <f aca="false">"&lt;a href='http://dx.doi.org/" &amp; C382 &amp; "'&gt;" &amp; LEFT(E382,FIND(":",E382)-1) &amp; "&lt;/a&gt;"</f>
        <v>&lt;a href='http://dx.doi.org/10.1093/actrade/9780195311068.001.0001'&gt;Progressivism&lt;/a&gt;</v>
      </c>
      <c r="H382" s="0" t="str">
        <f aca="false">"&lt;a href='http://dx.doi.org/" &amp; C382 &amp; "'&gt;" &amp;"&lt;img src='http://www.veryshortintroductions.com/view/covers/"&amp;B382&amp;".png' class='coverimage' alt='" &amp;E382 &amp; "'/&gt;&lt;/a&gt;"</f>
        <v>&lt;a href='http://dx.doi.org/10.1093/actrade/9780195311068.001.0001'&gt;&lt;img src='http://www.veryshortintroductions.com/view/covers/9780195311068.png' class='coverimage' alt='Progressivism: A Very Short Introduction (Very short introductions series)'/&gt;&lt;/a&gt;</v>
      </c>
      <c r="I382" s="0" t="str">
        <f aca="false">"&lt;a href='" &amp; D382 &amp; "'&gt;" &amp; "&lt;img src='https://api.qrserver.com/v1/create-qr-code/?size=300x300&amp;data=" &amp; D382 &amp;"' class='qr'/&gt;&lt;/a&gt;"</f>
        <v>&lt;a href='http://www.veryshortintroductions.com/mobile/view/10.1093/actrade/9780195311068.001.0001/actrade-9780195311068'&gt;&lt;img src='https://api.qrserver.com/v1/create-qr-code/?size=300x300&amp;data=http://www.veryshortintroductions.com/mobile/view/10.1093/actrade/9780195311068.001.0001/actrade-9780195311068' class='qr'/&gt;&lt;/a&gt;</v>
      </c>
      <c r="J382" s="0" t="str">
        <f aca="false">"&lt;tr&gt;&lt;td&gt;" &amp; H382 &amp; "&lt;/td&gt;&lt;td&gt;&lt;small&gt;Very Short Introduction&lt;br/&gt;http://m.veryshortintroductions.com&lt;/small&gt;&lt;br/&gt;&lt;em&gt;ebook&lt;/em&gt;&lt;br/&gt;&lt;br/&gt;" &amp; G382 &amp; "&lt;/td&gt;&lt;td&gt;" &amp; I382 &amp; "&lt;/td&gt;&lt;/tr&gt;"</f>
        <v>&lt;tr&gt;&lt;td&gt;&lt;a href='http://dx.doi.org/10.1093/actrade/9780195311068.001.0001'&gt;&lt;img src='http://www.veryshortintroductions.com/view/covers/9780195311068.png' class='coverimage' alt='Progressivism: A Very Short Introduction (Very short introductions series)'/&gt;&lt;/a&gt;&lt;/td&gt;&lt;td&gt;&lt;small&gt;Very Short Introduction&lt;br/&gt;http://m.veryshortintroductions.com&lt;/small&gt;&lt;br/&gt;&lt;em&gt;ebook&lt;/em&gt;&lt;br/&gt;&lt;br/&gt;&lt;a href='http://dx.doi.org/10.1093/actrade/9780195311068.001.0001'&gt;Progressivism&lt;/a&gt;&lt;/td&gt;&lt;td&gt;&lt;a href='http://www.veryshortintroductions.com/mobile/view/10.1093/actrade/9780195311068.001.0001/actrade-9780195311068'&gt;&lt;img src='https://api.qrserver.com/v1/create-qr-code/?size=300x300&amp;data=http://www.veryshortintroductions.com/mobile/view/10.1093/actrade/9780195311068.001.0001/actrade-9780195311068' class='qr'/&gt;&lt;/a&gt;&lt;/td&gt;&lt;/tr&gt;</v>
      </c>
      <c r="N382" s="0" t="s">
        <v>44</v>
      </c>
      <c r="O382" s="0" t="s">
        <v>1905</v>
      </c>
      <c r="P382" s="0" t="s">
        <v>1905</v>
      </c>
      <c r="Q382" s="0" t="s">
        <v>46</v>
      </c>
      <c r="S382" s="0" t="s">
        <v>1906</v>
      </c>
      <c r="X382" s="0" t="s">
        <v>1907</v>
      </c>
      <c r="Y382" s="0" t="s">
        <v>1908</v>
      </c>
      <c r="AA382" s="0" t="s">
        <v>49</v>
      </c>
      <c r="AB382" s="2" t="n">
        <v>40179</v>
      </c>
      <c r="AC382" s="2" t="n">
        <v>40543</v>
      </c>
      <c r="AJ382" s="0" t="s">
        <v>1909</v>
      </c>
      <c r="AK382" s="0" t="s">
        <v>50</v>
      </c>
      <c r="AL382" s="0" t="s">
        <v>51</v>
      </c>
      <c r="AM382" s="0" t="s">
        <v>49</v>
      </c>
      <c r="AN382" s="0" t="s">
        <v>49</v>
      </c>
      <c r="AO382" s="0" t="s">
        <v>49</v>
      </c>
      <c r="AP382" s="0" t="s">
        <v>49</v>
      </c>
      <c r="AQ382" s="0" t="s">
        <v>49</v>
      </c>
    </row>
    <row r="383" customFormat="false" ht="15" hidden="false" customHeight="false" outlineLevel="0" collapsed="false">
      <c r="A383" s="0" t="n">
        <v>3093111</v>
      </c>
      <c r="B383" s="0" t="str">
        <f aca="false">RIGHT(O383,LEN(O383)-FIND("actrade-",O383)-7)</f>
        <v>9780199560974</v>
      </c>
      <c r="C383" s="0" t="str">
        <f aca="false">"10.1093/actrade/" &amp; B383 &amp; ".001.0001"</f>
        <v>10.1093/actrade/9780199560974.001.0001</v>
      </c>
      <c r="D383" s="0" t="str">
        <f aca="false">"http://www.veryshortintroductions.com/mobile/view/" &amp; C383 &amp; "/actrade-" &amp; B383</f>
        <v>http://www.veryshortintroductions.com/mobile/view/10.1093/actrade/9780199560974.001.0001/actrade-9780199560974</v>
      </c>
      <c r="E383" s="0" t="s">
        <v>1910</v>
      </c>
      <c r="F383" s="0" t="str">
        <f aca="false">LEFT(E383,FIND(":",E383)-1)</f>
        <v>Protestantism</v>
      </c>
      <c r="G383" s="0" t="str">
        <f aca="false">"&lt;a href='http://dx.doi.org/" &amp; C383 &amp; "'&gt;" &amp; LEFT(E383,FIND(":",E383)-1) &amp; "&lt;/a&gt;"</f>
        <v>&lt;a href='http://dx.doi.org/10.1093/actrade/9780199560974.001.0001'&gt;Protestantism&lt;/a&gt;</v>
      </c>
      <c r="H383" s="0" t="str">
        <f aca="false">"&lt;a href='http://dx.doi.org/" &amp; C383 &amp; "'&gt;" &amp;"&lt;img src='http://www.veryshortintroductions.com/view/covers/"&amp;B383&amp;".png' class='coverimage' alt='" &amp;E383 &amp; "'/&gt;&lt;/a&gt;"</f>
        <v>&lt;a href='http://dx.doi.org/10.1093/actrade/9780199560974.001.0001'&gt;&lt;img src='http://www.veryshortintroductions.com/view/covers/9780199560974.png' class='coverimage' alt='Protestantism: a very short introduction'/&gt;&lt;/a&gt;</v>
      </c>
      <c r="I383" s="0" t="str">
        <f aca="false">"&lt;a href='" &amp; D383 &amp; "'&gt;" &amp; "&lt;img src='https://api.qrserver.com/v1/create-qr-code/?size=300x300&amp;data=" &amp; D383 &amp;"' class='qr'/&gt;&lt;/a&gt;"</f>
        <v>&lt;a href='http://www.veryshortintroductions.com/mobile/view/10.1093/actrade/9780199560974.001.0001/actrade-9780199560974'&gt;&lt;img src='https://api.qrserver.com/v1/create-qr-code/?size=300x300&amp;data=http://www.veryshortintroductions.com/mobile/view/10.1093/actrade/9780199560974.001.0001/actrade-9780199560974' class='qr'/&gt;&lt;/a&gt;</v>
      </c>
      <c r="J383" s="0" t="str">
        <f aca="false">"&lt;tr&gt;&lt;td&gt;" &amp; H383 &amp; "&lt;/td&gt;&lt;td&gt;&lt;small&gt;Very Short Introduction&lt;br/&gt;http://m.veryshortintroductions.com&lt;/small&gt;&lt;br/&gt;&lt;em&gt;ebook&lt;/em&gt;&lt;br/&gt;&lt;br/&gt;" &amp; G383 &amp; "&lt;/td&gt;&lt;td&gt;" &amp; I383 &amp; "&lt;/td&gt;&lt;/tr&gt;"</f>
        <v>&lt;tr&gt;&lt;td&gt;&lt;a href='http://dx.doi.org/10.1093/actrade/9780199560974.001.0001'&gt;&lt;img src='http://www.veryshortintroductions.com/view/covers/9780199560974.png' class='coverimage' alt='Protestantism: a very short introduction'/&gt;&lt;/a&gt;&lt;/td&gt;&lt;td&gt;&lt;small&gt;Very Short Introduction&lt;br/&gt;http://m.veryshortintroductions.com&lt;/small&gt;&lt;br/&gt;&lt;em&gt;ebook&lt;/em&gt;&lt;br/&gt;&lt;br/&gt;&lt;a href='http://dx.doi.org/10.1093/actrade/9780199560974.001.0001'&gt;Protestantism&lt;/a&gt;&lt;/td&gt;&lt;td&gt;&lt;a href='http://www.veryshortintroductions.com/mobile/view/10.1093/actrade/9780199560974.001.0001/actrade-9780199560974'&gt;&lt;img src='https://api.qrserver.com/v1/create-qr-code/?size=300x300&amp;data=http://www.veryshortintroductions.com/mobile/view/10.1093/actrade/9780199560974.001.0001/actrade-9780199560974' class='qr'/&gt;&lt;/a&gt;&lt;/td&gt;&lt;/tr&gt;</v>
      </c>
      <c r="N383" s="0" t="s">
        <v>44</v>
      </c>
      <c r="O383" s="0" t="s">
        <v>1911</v>
      </c>
      <c r="P383" s="0" t="s">
        <v>1911</v>
      </c>
      <c r="Q383" s="0" t="s">
        <v>46</v>
      </c>
      <c r="S383" s="0" t="s">
        <v>1912</v>
      </c>
      <c r="Y383" s="0" t="s">
        <v>1913</v>
      </c>
      <c r="AA383" s="0" t="s">
        <v>49</v>
      </c>
      <c r="AB383" s="2" t="n">
        <v>40544</v>
      </c>
      <c r="AC383" s="2" t="n">
        <v>40908</v>
      </c>
      <c r="AK383" s="0" t="s">
        <v>50</v>
      </c>
      <c r="AL383" s="0" t="s">
        <v>51</v>
      </c>
      <c r="AM383" s="0" t="s">
        <v>49</v>
      </c>
      <c r="AN383" s="0" t="s">
        <v>49</v>
      </c>
      <c r="AO383" s="0" t="s">
        <v>49</v>
      </c>
      <c r="AP383" s="0" t="s">
        <v>49</v>
      </c>
      <c r="AQ383" s="0" t="s">
        <v>49</v>
      </c>
    </row>
    <row r="384" customFormat="false" ht="15" hidden="false" customHeight="false" outlineLevel="0" collapsed="false">
      <c r="A384" s="0" t="n">
        <v>1049100</v>
      </c>
      <c r="B384" s="0" t="str">
        <f aca="false">RIGHT(O384,LEN(O384)-FIND("actrade-",O384)-7)</f>
        <v>9780192807274</v>
      </c>
      <c r="C384" s="0" t="str">
        <f aca="false">"10.1093/actrade/" &amp; B384 &amp; ".001.0001"</f>
        <v>10.1093/actrade/9780192807274.001.0001</v>
      </c>
      <c r="D384" s="0" t="str">
        <f aca="false">"http://www.veryshortintroductions.com/mobile/view/" &amp; C384 &amp; "/actrade-" &amp; B384</f>
        <v>http://www.veryshortintroductions.com/mobile/view/10.1093/actrade/9780192807274.001.0001/actrade-9780192807274</v>
      </c>
      <c r="E384" s="0" t="s">
        <v>1914</v>
      </c>
      <c r="F384" s="0" t="str">
        <f aca="false">LEFT(E384,FIND(":",E384)-1)</f>
        <v>Psychiatry</v>
      </c>
      <c r="G384" s="0" t="str">
        <f aca="false">"&lt;a href='http://dx.doi.org/" &amp; C384 &amp; "'&gt;" &amp; LEFT(E384,FIND(":",E384)-1) &amp; "&lt;/a&gt;"</f>
        <v>&lt;a href='http://dx.doi.org/10.1093/actrade/9780192807274.001.0001'&gt;Psychiatry&lt;/a&gt;</v>
      </c>
      <c r="H384" s="0" t="str">
        <f aca="false">"&lt;a href='http://dx.doi.org/" &amp; C384 &amp; "'&gt;" &amp;"&lt;img src='http://www.veryshortintroductions.com/view/covers/"&amp;B384&amp;".png' class='coverimage' alt='" &amp;E384 &amp; "'/&gt;&lt;/a&gt;"</f>
        <v>&lt;a href='http://dx.doi.org/10.1093/actrade/9780192807274.001.0001'&gt;&lt;img src='http://www.veryshortintroductions.com/view/covers/9780192807274.png' class='coverimage' alt='Psychiatry: A Very Short Introduction (Very short introductions ; 152)'/&gt;&lt;/a&gt;</v>
      </c>
      <c r="I384" s="0" t="str">
        <f aca="false">"&lt;a href='" &amp; D384 &amp; "'&gt;" &amp; "&lt;img src='https://api.qrserver.com/v1/create-qr-code/?size=300x300&amp;data=" &amp; D384 &amp;"' class='qr'/&gt;&lt;/a&gt;"</f>
        <v>&lt;a href='http://www.veryshortintroductions.com/mobile/view/10.1093/actrade/9780192807274.001.0001/actrade-9780192807274'&gt;&lt;img src='https://api.qrserver.com/v1/create-qr-code/?size=300x300&amp;data=http://www.veryshortintroductions.com/mobile/view/10.1093/actrade/9780192807274.001.0001/actrade-9780192807274' class='qr'/&gt;&lt;/a&gt;</v>
      </c>
      <c r="J384" s="0" t="str">
        <f aca="false">"&lt;tr&gt;&lt;td&gt;" &amp; H384 &amp; "&lt;/td&gt;&lt;td&gt;&lt;small&gt;Very Short Introduction&lt;br/&gt;http://m.veryshortintroductions.com&lt;/small&gt;&lt;br/&gt;&lt;em&gt;ebook&lt;/em&gt;&lt;br/&gt;&lt;br/&gt;" &amp; G384 &amp; "&lt;/td&gt;&lt;td&gt;" &amp; I384 &amp; "&lt;/td&gt;&lt;/tr&gt;"</f>
        <v>&lt;tr&gt;&lt;td&gt;&lt;a href='http://dx.doi.org/10.1093/actrade/9780192807274.001.0001'&gt;&lt;img src='http://www.veryshortintroductions.com/view/covers/9780192807274.png' class='coverimage' alt='Psychiatry: A Very Short Introduction (Very short introductions ; 152)'/&gt;&lt;/a&gt;&lt;/td&gt;&lt;td&gt;&lt;small&gt;Very Short Introduction&lt;br/&gt;http://m.veryshortintroductions.com&lt;/small&gt;&lt;br/&gt;&lt;em&gt;ebook&lt;/em&gt;&lt;br/&gt;&lt;br/&gt;&lt;a href='http://dx.doi.org/10.1093/actrade/9780192807274.001.0001'&gt;Psychiatry&lt;/a&gt;&lt;/td&gt;&lt;td&gt;&lt;a href='http://www.veryshortintroductions.com/mobile/view/10.1093/actrade/9780192807274.001.0001/actrade-9780192807274'&gt;&lt;img src='https://api.qrserver.com/v1/create-qr-code/?size=300x300&amp;data=http://www.veryshortintroductions.com/mobile/view/10.1093/actrade/9780192807274.001.0001/actrade-9780192807274' class='qr'/&gt;&lt;/a&gt;&lt;/td&gt;&lt;/tr&gt;</v>
      </c>
      <c r="N384" s="0" t="s">
        <v>44</v>
      </c>
      <c r="O384" s="0" t="s">
        <v>1915</v>
      </c>
      <c r="P384" s="0" t="s">
        <v>1915</v>
      </c>
      <c r="Q384" s="0" t="s">
        <v>46</v>
      </c>
      <c r="S384" s="0" t="s">
        <v>1916</v>
      </c>
      <c r="X384" s="0" t="s">
        <v>1917</v>
      </c>
      <c r="Y384" s="0" t="s">
        <v>1918</v>
      </c>
      <c r="AA384" s="0" t="s">
        <v>49</v>
      </c>
      <c r="AB384" s="2" t="n">
        <v>38718</v>
      </c>
      <c r="AC384" s="2" t="n">
        <v>39082</v>
      </c>
      <c r="AJ384" s="0" t="s">
        <v>1919</v>
      </c>
      <c r="AK384" s="0" t="s">
        <v>50</v>
      </c>
      <c r="AL384" s="0" t="s">
        <v>51</v>
      </c>
      <c r="AM384" s="0" t="s">
        <v>49</v>
      </c>
      <c r="AN384" s="0" t="s">
        <v>49</v>
      </c>
      <c r="AO384" s="0" t="s">
        <v>49</v>
      </c>
      <c r="AP384" s="0" t="s">
        <v>49</v>
      </c>
      <c r="AQ384" s="0" t="s">
        <v>49</v>
      </c>
    </row>
    <row r="385" customFormat="false" ht="15" hidden="false" customHeight="false" outlineLevel="0" collapsed="false">
      <c r="A385" s="0" t="n">
        <v>10315134</v>
      </c>
      <c r="B385" s="0" t="str">
        <f aca="false">RIGHT(O385,LEN(O385)-FIND("actrade-",O385)-7)</f>
        <v>9780199226818</v>
      </c>
      <c r="C385" s="0" t="str">
        <f aca="false">"10.1093/actrade/" &amp; B385 &amp; ".001.0001"</f>
        <v>10.1093/actrade/9780199226818.001.0001</v>
      </c>
      <c r="D385" s="0" t="str">
        <f aca="false">"http://www.veryshortintroductions.com/mobile/view/" &amp; C385 &amp; "/actrade-" &amp; B385</f>
        <v>http://www.veryshortintroductions.com/mobile/view/10.1093/actrade/9780199226818.001.0001/actrade-9780199226818</v>
      </c>
      <c r="E385" s="0" t="s">
        <v>1920</v>
      </c>
      <c r="F385" s="0" t="str">
        <f aca="false">LEFT(E385,FIND(":",E385)-1)</f>
        <v>Psychoanalysis</v>
      </c>
      <c r="G385" s="0" t="str">
        <f aca="false">"&lt;a href='http://dx.doi.org/" &amp; C385 &amp; "'&gt;" &amp; LEFT(E385,FIND(":",E385)-1) &amp; "&lt;/a&gt;"</f>
        <v>&lt;a href='http://dx.doi.org/10.1093/actrade/9780199226818.001.0001'&gt;Psychoanalysis&lt;/a&gt;</v>
      </c>
      <c r="H385" s="0" t="str">
        <f aca="false">"&lt;a href='http://dx.doi.org/" &amp; C385 &amp; "'&gt;" &amp;"&lt;img src='http://www.veryshortintroductions.com/view/covers/"&amp;B385&amp;".png' class='coverimage' alt='" &amp;E385 &amp; "'/&gt;&lt;/a&gt;"</f>
        <v>&lt;a href='http://dx.doi.org/10.1093/actrade/9780199226818.001.0001'&gt;&lt;img src='http://www.veryshortintroductions.com/view/covers/9780199226818.png' class='coverimage' alt='Psychoanalysis: A Very Short Introduction'/&gt;&lt;/a&gt;</v>
      </c>
      <c r="I385" s="0" t="str">
        <f aca="false">"&lt;a href='" &amp; D385 &amp; "'&gt;" &amp; "&lt;img src='https://api.qrserver.com/v1/create-qr-code/?size=300x300&amp;data=" &amp; D385 &amp;"' class='qr'/&gt;&lt;/a&gt;"</f>
        <v>&lt;a href='http://www.veryshortintroductions.com/mobile/view/10.1093/actrade/9780199226818.001.0001/actrade-9780199226818'&gt;&lt;img src='https://api.qrserver.com/v1/create-qr-code/?size=300x300&amp;data=http://www.veryshortintroductions.com/mobile/view/10.1093/actrade/9780199226818.001.0001/actrade-9780199226818' class='qr'/&gt;&lt;/a&gt;</v>
      </c>
      <c r="J385" s="0" t="str">
        <f aca="false">"&lt;tr&gt;&lt;td&gt;" &amp; H385 &amp; "&lt;/td&gt;&lt;td&gt;&lt;small&gt;Very Short Introduction&lt;br/&gt;http://m.veryshortintroductions.com&lt;/small&gt;&lt;br/&gt;&lt;em&gt;ebook&lt;/em&gt;&lt;br/&gt;&lt;br/&gt;" &amp; G385 &amp; "&lt;/td&gt;&lt;td&gt;" &amp; I385 &amp; "&lt;/td&gt;&lt;/tr&gt;"</f>
        <v>&lt;tr&gt;&lt;td&gt;&lt;a href='http://dx.doi.org/10.1093/actrade/9780199226818.001.0001'&gt;&lt;img src='http://www.veryshortintroductions.com/view/covers/9780199226818.png' class='coverimage' alt='Psychoanalysis: A Very Short Introduction'/&gt;&lt;/a&gt;&lt;/td&gt;&lt;td&gt;&lt;small&gt;Very Short Introduction&lt;br/&gt;http://m.veryshortintroductions.com&lt;/small&gt;&lt;br/&gt;&lt;em&gt;ebook&lt;/em&gt;&lt;br/&gt;&lt;br/&gt;&lt;a href='http://dx.doi.org/10.1093/actrade/9780199226818.001.0001'&gt;Psychoanalysis&lt;/a&gt;&lt;/td&gt;&lt;td&gt;&lt;a href='http://www.veryshortintroductions.com/mobile/view/10.1093/actrade/9780199226818.001.0001/actrade-9780199226818'&gt;&lt;img src='https://api.qrserver.com/v1/create-qr-code/?size=300x300&amp;data=http://www.veryshortintroductions.com/mobile/view/10.1093/actrade/9780199226818.001.0001/actrade-9780199226818' class='qr'/&gt;&lt;/a&gt;&lt;/td&gt;&lt;/tr&gt;</v>
      </c>
      <c r="N385" s="0" t="s">
        <v>44</v>
      </c>
      <c r="O385" s="0" t="s">
        <v>1921</v>
      </c>
      <c r="P385" s="0" t="s">
        <v>1921</v>
      </c>
      <c r="Q385" s="0" t="s">
        <v>46</v>
      </c>
      <c r="S385" s="0" t="s">
        <v>1922</v>
      </c>
      <c r="X385" s="0" t="s">
        <v>1923</v>
      </c>
      <c r="Y385" s="0" t="s">
        <v>1924</v>
      </c>
      <c r="AA385" s="0" t="s">
        <v>49</v>
      </c>
      <c r="AB385" s="2" t="n">
        <v>42005</v>
      </c>
      <c r="AC385" s="2" t="n">
        <v>42369</v>
      </c>
      <c r="AK385" s="0" t="s">
        <v>50</v>
      </c>
      <c r="AL385" s="0" t="s">
        <v>51</v>
      </c>
      <c r="AM385" s="0" t="s">
        <v>49</v>
      </c>
      <c r="AN385" s="0" t="s">
        <v>49</v>
      </c>
      <c r="AO385" s="0" t="s">
        <v>49</v>
      </c>
      <c r="AP385" s="0" t="s">
        <v>49</v>
      </c>
      <c r="AQ385" s="0" t="s">
        <v>49</v>
      </c>
    </row>
    <row r="386" customFormat="false" ht="15" hidden="false" customHeight="false" outlineLevel="0" collapsed="false">
      <c r="A386" s="0" t="n">
        <v>3093114</v>
      </c>
      <c r="B386" s="0" t="str">
        <f aca="false">RIGHT(O386,LEN(O386)-FIND("actrade-",O386)-7)</f>
        <v>9780192853813</v>
      </c>
      <c r="C386" s="0" t="str">
        <f aca="false">"10.1093/actrade/" &amp; B386 &amp; ".001.0001"</f>
        <v>10.1093/actrade/9780192853813.001.0001</v>
      </c>
      <c r="D386" s="0" t="str">
        <f aca="false">"http://www.veryshortintroductions.com/mobile/view/" &amp; C386 &amp; "/actrade-" &amp; B386</f>
        <v>http://www.veryshortintroductions.com/mobile/view/10.1093/actrade/9780192853813.001.0001/actrade-9780192853813</v>
      </c>
      <c r="E386" s="0" t="s">
        <v>1925</v>
      </c>
      <c r="F386" s="0" t="str">
        <f aca="false">LEFT(E386,FIND(":",E386)-1)</f>
        <v>Psychology</v>
      </c>
      <c r="G386" s="0" t="str">
        <f aca="false">"&lt;a href='http://dx.doi.org/" &amp; C386 &amp; "'&gt;" &amp; LEFT(E386,FIND(":",E386)-1) &amp; "&lt;/a&gt;"</f>
        <v>&lt;a href='http://dx.doi.org/10.1093/actrade/9780192853813.001.0001'&gt;Psychology&lt;/a&gt;</v>
      </c>
      <c r="H386" s="0" t="str">
        <f aca="false">"&lt;a href='http://dx.doi.org/" &amp; C386 &amp; "'&gt;" &amp;"&lt;img src='http://www.veryshortintroductions.com/view/covers/"&amp;B386&amp;".png' class='coverimage' alt='" &amp;E386 &amp; "'/&gt;&lt;/a&gt;"</f>
        <v>&lt;a href='http://dx.doi.org/10.1093/actrade/9780192853813.001.0001'&gt;&lt;img src='http://www.veryshortintroductions.com/view/covers/9780192853813.png' class='coverimage' alt='Psychology: a very short introduction'/&gt;&lt;/a&gt;</v>
      </c>
      <c r="I386" s="0" t="str">
        <f aca="false">"&lt;a href='" &amp; D386 &amp; "'&gt;" &amp; "&lt;img src='https://api.qrserver.com/v1/create-qr-code/?size=300x300&amp;data=" &amp; D386 &amp;"' class='qr'/&gt;&lt;/a&gt;"</f>
        <v>&lt;a href='http://www.veryshortintroductions.com/mobile/view/10.1093/actrade/9780192853813.001.0001/actrade-9780192853813'&gt;&lt;img src='https://api.qrserver.com/v1/create-qr-code/?size=300x300&amp;data=http://www.veryshortintroductions.com/mobile/view/10.1093/actrade/9780192853813.001.0001/actrade-9780192853813' class='qr'/&gt;&lt;/a&gt;</v>
      </c>
      <c r="J386" s="0" t="str">
        <f aca="false">"&lt;tr&gt;&lt;td&gt;" &amp; H386 &amp; "&lt;/td&gt;&lt;td&gt;&lt;small&gt;Very Short Introduction&lt;br/&gt;http://m.veryshortintroductions.com&lt;/small&gt;&lt;br/&gt;&lt;em&gt;ebook&lt;/em&gt;&lt;br/&gt;&lt;br/&gt;" &amp; G386 &amp; "&lt;/td&gt;&lt;td&gt;" &amp; I386 &amp; "&lt;/td&gt;&lt;/tr&gt;"</f>
        <v>&lt;tr&gt;&lt;td&gt;&lt;a href='http://dx.doi.org/10.1093/actrade/9780192853813.001.0001'&gt;&lt;img src='http://www.veryshortintroductions.com/view/covers/9780192853813.png' class='coverimage' alt='Psychology: a very short introduction'/&gt;&lt;/a&gt;&lt;/td&gt;&lt;td&gt;&lt;small&gt;Very Short Introduction&lt;br/&gt;http://m.veryshortintroductions.com&lt;/small&gt;&lt;br/&gt;&lt;em&gt;ebook&lt;/em&gt;&lt;br/&gt;&lt;br/&gt;&lt;a href='http://dx.doi.org/10.1093/actrade/9780192853813.001.0001'&gt;Psychology&lt;/a&gt;&lt;/td&gt;&lt;td&gt;&lt;a href='http://www.veryshortintroductions.com/mobile/view/10.1093/actrade/9780192853813.001.0001/actrade-9780192853813'&gt;&lt;img src='https://api.qrserver.com/v1/create-qr-code/?size=300x300&amp;data=http://www.veryshortintroductions.com/mobile/view/10.1093/actrade/9780192853813.001.0001/actrade-9780192853813' class='qr'/&gt;&lt;/a&gt;&lt;/td&gt;&lt;/tr&gt;</v>
      </c>
      <c r="N386" s="0" t="s">
        <v>44</v>
      </c>
      <c r="O386" s="0" t="s">
        <v>1926</v>
      </c>
      <c r="P386" s="0" t="s">
        <v>1926</v>
      </c>
      <c r="Q386" s="0" t="s">
        <v>46</v>
      </c>
      <c r="X386" s="0" t="s">
        <v>1927</v>
      </c>
      <c r="Y386" s="0" t="s">
        <v>1928</v>
      </c>
      <c r="AA386" s="0" t="s">
        <v>49</v>
      </c>
      <c r="AB386" s="2" t="n">
        <v>36526</v>
      </c>
      <c r="AC386" s="2" t="n">
        <v>36891</v>
      </c>
      <c r="AK386" s="0" t="s">
        <v>50</v>
      </c>
      <c r="AL386" s="0" t="s">
        <v>51</v>
      </c>
      <c r="AM386" s="0" t="s">
        <v>49</v>
      </c>
      <c r="AN386" s="0" t="s">
        <v>49</v>
      </c>
      <c r="AO386" s="0" t="s">
        <v>49</v>
      </c>
      <c r="AP386" s="0" t="s">
        <v>49</v>
      </c>
      <c r="AQ386" s="0" t="s">
        <v>49</v>
      </c>
    </row>
    <row r="387" customFormat="false" ht="15" hidden="false" customHeight="false" outlineLevel="0" collapsed="false">
      <c r="A387" s="0" t="n">
        <v>4412492</v>
      </c>
      <c r="B387" s="0" t="str">
        <f aca="false">RIGHT(O387,LEN(O387)-FIND("actrade-",O387)-7)</f>
        <v>9780199670420</v>
      </c>
      <c r="C387" s="0" t="str">
        <f aca="false">"10.1093/actrade/" &amp; B387 &amp; ".001.0001"</f>
        <v>10.1093/actrade/9780199670420.001.0001</v>
      </c>
      <c r="D387" s="0" t="str">
        <f aca="false">"http://www.veryshortintroductions.com/mobile/view/" &amp; C387 &amp; "/actrade-" &amp; B387</f>
        <v>http://www.veryshortintroductions.com/mobile/view/10.1093/actrade/9780199670420.001.0001/actrade-9780199670420</v>
      </c>
      <c r="E387" s="0" t="s">
        <v>1925</v>
      </c>
      <c r="F387" s="0" t="str">
        <f aca="false">LEFT(E387,FIND(":",E387)-1)</f>
        <v>Psychology</v>
      </c>
      <c r="G387" s="0" t="str">
        <f aca="false">"&lt;a href='http://dx.doi.org/" &amp; C387 &amp; "'&gt;" &amp; LEFT(E387,FIND(":",E387)-1) &amp; "&lt;/a&gt;"</f>
        <v>&lt;a href='http://dx.doi.org/10.1093/actrade/9780199670420.001.0001'&gt;Psychology&lt;/a&gt;</v>
      </c>
      <c r="H387" s="0" t="str">
        <f aca="false">"&lt;a href='http://dx.doi.org/" &amp; C387 &amp; "'&gt;" &amp;"&lt;img src='http://www.veryshortintroductions.com/view/covers/"&amp;B387&amp;".png' class='coverimage' alt='" &amp;E387 &amp; "'/&gt;&lt;/a&gt;"</f>
        <v>&lt;a href='http://dx.doi.org/10.1093/actrade/9780199670420.001.0001'&gt;&lt;img src='http://www.veryshortintroductions.com/view/covers/9780199670420.png' class='coverimage' alt='Psychology: a very short introduction'/&gt;&lt;/a&gt;</v>
      </c>
      <c r="I387" s="0" t="str">
        <f aca="false">"&lt;a href='" &amp; D387 &amp; "'&gt;" &amp; "&lt;img src='https://api.qrserver.com/v1/create-qr-code/?size=300x300&amp;data=" &amp; D387 &amp;"' class='qr'/&gt;&lt;/a&gt;"</f>
        <v>&lt;a href='http://www.veryshortintroductions.com/mobile/view/10.1093/actrade/9780199670420.001.0001/actrade-9780199670420'&gt;&lt;img src='https://api.qrserver.com/v1/create-qr-code/?size=300x300&amp;data=http://www.veryshortintroductions.com/mobile/view/10.1093/actrade/9780199670420.001.0001/actrade-9780199670420' class='qr'/&gt;&lt;/a&gt;</v>
      </c>
      <c r="J387" s="0" t="str">
        <f aca="false">"&lt;tr&gt;&lt;td&gt;" &amp; H387 &amp; "&lt;/td&gt;&lt;td&gt;&lt;small&gt;Very Short Introduction&lt;br/&gt;http://m.veryshortintroductions.com&lt;/small&gt;&lt;br/&gt;&lt;em&gt;ebook&lt;/em&gt;&lt;br/&gt;&lt;br/&gt;" &amp; G387 &amp; "&lt;/td&gt;&lt;td&gt;" &amp; I387 &amp; "&lt;/td&gt;&lt;/tr&gt;"</f>
        <v>&lt;tr&gt;&lt;td&gt;&lt;a href='http://dx.doi.org/10.1093/actrade/9780199670420.001.0001'&gt;&lt;img src='http://www.veryshortintroductions.com/view/covers/9780199670420.png' class='coverimage' alt='Psychology: a very short introduction'/&gt;&lt;/a&gt;&lt;/td&gt;&lt;td&gt;&lt;small&gt;Very Short Introduction&lt;br/&gt;http://m.veryshortintroductions.com&lt;/small&gt;&lt;br/&gt;&lt;em&gt;ebook&lt;/em&gt;&lt;br/&gt;&lt;br/&gt;&lt;a href='http://dx.doi.org/10.1093/actrade/9780199670420.001.0001'&gt;Psychology&lt;/a&gt;&lt;/td&gt;&lt;td&gt;&lt;a href='http://www.veryshortintroductions.com/mobile/view/10.1093/actrade/9780199670420.001.0001/actrade-9780199670420'&gt;&lt;img src='https://api.qrserver.com/v1/create-qr-code/?size=300x300&amp;data=http://www.veryshortintroductions.com/mobile/view/10.1093/actrade/9780199670420.001.0001/actrade-9780199670420' class='qr'/&gt;&lt;/a&gt;&lt;/td&gt;&lt;/tr&gt;</v>
      </c>
      <c r="N387" s="0" t="s">
        <v>44</v>
      </c>
      <c r="O387" s="0" t="s">
        <v>1929</v>
      </c>
      <c r="P387" s="0" t="s">
        <v>1929</v>
      </c>
      <c r="Q387" s="0" t="s">
        <v>46</v>
      </c>
      <c r="S387" s="0" t="s">
        <v>1930</v>
      </c>
      <c r="X387" s="0" t="s">
        <v>1927</v>
      </c>
      <c r="Y387" s="0" t="s">
        <v>1928</v>
      </c>
      <c r="AA387" s="0" t="s">
        <v>49</v>
      </c>
      <c r="AB387" s="2" t="n">
        <v>41640</v>
      </c>
      <c r="AC387" s="2" t="n">
        <v>42004</v>
      </c>
      <c r="AK387" s="0" t="s">
        <v>50</v>
      </c>
      <c r="AL387" s="0" t="s">
        <v>51</v>
      </c>
      <c r="AM387" s="0" t="s">
        <v>49</v>
      </c>
      <c r="AN387" s="0" t="s">
        <v>49</v>
      </c>
      <c r="AO387" s="0" t="s">
        <v>49</v>
      </c>
      <c r="AP387" s="0" t="s">
        <v>49</v>
      </c>
      <c r="AQ387" s="0" t="s">
        <v>49</v>
      </c>
    </row>
    <row r="388" customFormat="false" ht="15" hidden="false" customHeight="false" outlineLevel="0" collapsed="false">
      <c r="A388" s="0" t="n">
        <v>4412474</v>
      </c>
      <c r="B388" s="0" t="str">
        <f aca="false">RIGHT(O388,LEN(O388)-FIND("actrade-",O388)-7)</f>
        <v>9780199689361</v>
      </c>
      <c r="C388" s="0" t="str">
        <f aca="false">"10.1093/actrade/" &amp; B388 &amp; ".001.0001"</f>
        <v>10.1093/actrade/9780199689361.001.0001</v>
      </c>
      <c r="D388" s="0" t="str">
        <f aca="false">"http://www.veryshortintroductions.com/mobile/view/" &amp; C388 &amp; "/actrade-" &amp; B388</f>
        <v>http://www.veryshortintroductions.com/mobile/view/10.1093/actrade/9780199689361.001.0001/actrade-9780199689361</v>
      </c>
      <c r="E388" s="0" t="s">
        <v>1931</v>
      </c>
      <c r="F388" s="0" t="str">
        <f aca="false">LEFT(E388,FIND(":",E388)-1)</f>
        <v>Psychotherapy</v>
      </c>
      <c r="G388" s="0" t="str">
        <f aca="false">"&lt;a href='http://dx.doi.org/" &amp; C388 &amp; "'&gt;" &amp; LEFT(E388,FIND(":",E388)-1) &amp; "&lt;/a&gt;"</f>
        <v>&lt;a href='http://dx.doi.org/10.1093/actrade/9780199689361.001.0001'&gt;Psychotherapy&lt;/a&gt;</v>
      </c>
      <c r="H388" s="0" t="str">
        <f aca="false">"&lt;a href='http://dx.doi.org/" &amp; C388 &amp; "'&gt;" &amp;"&lt;img src='http://www.veryshortintroductions.com/view/covers/"&amp;B388&amp;".png' class='coverimage' alt='" &amp;E388 &amp; "'/&gt;&lt;/a&gt;"</f>
        <v>&lt;a href='http://dx.doi.org/10.1093/actrade/9780199689361.001.0001'&gt;&lt;img src='http://www.veryshortintroductions.com/view/covers/9780199689361.png' class='coverimage' alt='Psychotherapy: a very short introduction'/&gt;&lt;/a&gt;</v>
      </c>
      <c r="I388" s="0" t="str">
        <f aca="false">"&lt;a href='" &amp; D388 &amp; "'&gt;" &amp; "&lt;img src='https://api.qrserver.com/v1/create-qr-code/?size=300x300&amp;data=" &amp; D388 &amp;"' class='qr'/&gt;&lt;/a&gt;"</f>
        <v>&lt;a href='http://www.veryshortintroductions.com/mobile/view/10.1093/actrade/9780199689361.001.0001/actrade-9780199689361'&gt;&lt;img src='https://api.qrserver.com/v1/create-qr-code/?size=300x300&amp;data=http://www.veryshortintroductions.com/mobile/view/10.1093/actrade/9780199689361.001.0001/actrade-9780199689361' class='qr'/&gt;&lt;/a&gt;</v>
      </c>
      <c r="J388" s="0" t="str">
        <f aca="false">"&lt;tr&gt;&lt;td&gt;" &amp; H388 &amp; "&lt;/td&gt;&lt;td&gt;&lt;small&gt;Very Short Introduction&lt;br/&gt;http://m.veryshortintroductions.com&lt;/small&gt;&lt;br/&gt;&lt;em&gt;ebook&lt;/em&gt;&lt;br/&gt;&lt;br/&gt;" &amp; G388 &amp; "&lt;/td&gt;&lt;td&gt;" &amp; I388 &amp; "&lt;/td&gt;&lt;/tr&gt;"</f>
        <v>&lt;tr&gt;&lt;td&gt;&lt;a href='http://dx.doi.org/10.1093/actrade/9780199689361.001.0001'&gt;&lt;img src='http://www.veryshortintroductions.com/view/covers/9780199689361.png' class='coverimage' alt='Psychotherapy: a very short introduction'/&gt;&lt;/a&gt;&lt;/td&gt;&lt;td&gt;&lt;small&gt;Very Short Introduction&lt;br/&gt;http://m.veryshortintroductions.com&lt;/small&gt;&lt;br/&gt;&lt;em&gt;ebook&lt;/em&gt;&lt;br/&gt;&lt;br/&gt;&lt;a href='http://dx.doi.org/10.1093/actrade/9780199689361.001.0001'&gt;Psychotherapy&lt;/a&gt;&lt;/td&gt;&lt;td&gt;&lt;a href='http://www.veryshortintroductions.com/mobile/view/10.1093/actrade/9780199689361.001.0001/actrade-9780199689361'&gt;&lt;img src='https://api.qrserver.com/v1/create-qr-code/?size=300x300&amp;data=http://www.veryshortintroductions.com/mobile/view/10.1093/actrade/9780199689361.001.0001/actrade-9780199689361' class='qr'/&gt;&lt;/a&gt;&lt;/td&gt;&lt;/tr&gt;</v>
      </c>
      <c r="N388" s="0" t="s">
        <v>44</v>
      </c>
      <c r="O388" s="0" t="s">
        <v>1932</v>
      </c>
      <c r="P388" s="0" t="s">
        <v>1932</v>
      </c>
      <c r="Q388" s="0" t="s">
        <v>46</v>
      </c>
      <c r="S388" s="0" t="s">
        <v>1933</v>
      </c>
      <c r="X388" s="0" t="s">
        <v>1934</v>
      </c>
      <c r="Y388" s="0" t="s">
        <v>1935</v>
      </c>
      <c r="AA388" s="0" t="s">
        <v>49</v>
      </c>
      <c r="AB388" s="2" t="n">
        <v>42005</v>
      </c>
      <c r="AC388" s="2" t="n">
        <v>42369</v>
      </c>
      <c r="AK388" s="0" t="s">
        <v>50</v>
      </c>
      <c r="AL388" s="0" t="s">
        <v>51</v>
      </c>
      <c r="AM388" s="0" t="s">
        <v>49</v>
      </c>
      <c r="AN388" s="0" t="s">
        <v>49</v>
      </c>
      <c r="AO388" s="0" t="s">
        <v>49</v>
      </c>
      <c r="AP388" s="0" t="s">
        <v>49</v>
      </c>
      <c r="AQ388" s="0" t="s">
        <v>49</v>
      </c>
    </row>
    <row r="389" customFormat="false" ht="13.8" hidden="false" customHeight="false" outlineLevel="0" collapsed="false">
      <c r="A389" s="0" t="n">
        <v>11849788</v>
      </c>
      <c r="B389" s="0" t="str">
        <f aca="false">RIGHT(O389,LEN(O389)-FIND("actrade-",O389)-7)</f>
        <v>9780198724230</v>
      </c>
      <c r="C389" s="0" t="str">
        <f aca="false">"10.1093/actrade/" &amp; B389 &amp; ".001.0001"</f>
        <v>10.1093/actrade/9780198724230.001.0001</v>
      </c>
      <c r="D389" s="0" t="str">
        <f aca="false">"http://www.veryshortintroductions.com/mobile/view/" &amp; C389 &amp; "/actrade-" &amp; B389</f>
        <v>http://www.veryshortintroductions.com/mobile/view/10.1093/actrade/9780198724230.001.0001/actrade-9780198724230</v>
      </c>
      <c r="E389" s="0" t="s">
        <v>1936</v>
      </c>
      <c r="F389" s="0" t="str">
        <f aca="false">LEFT(E389,FIND(":",E389)-1)</f>
        <v>Public Administration</v>
      </c>
      <c r="G389" s="0" t="str">
        <f aca="false">"&lt;a href='http://dx.doi.org/" &amp; C389 &amp; "'&gt;" &amp; LEFT(E389,FIND(":",E389)-1) &amp; "&lt;/a&gt;"</f>
        <v>&lt;a href='http://dx.doi.org/10.1093/actrade/9780198724230.001.0001'&gt;Public Administration&lt;/a&gt;</v>
      </c>
      <c r="H389" s="0" t="str">
        <f aca="false">"&lt;a href='http://dx.doi.org/" &amp; C389 &amp; "'&gt;" &amp;"&lt;img src='http://www.veryshortintroductions.com/view/covers/"&amp;B389&amp;".png' class='coverimage' alt='" &amp;E389 &amp; "'/&gt;&lt;/a&gt;"</f>
        <v>&lt;a href='http://dx.doi.org/10.1093/actrade/9780198724230.001.0001'&gt;&lt;img src='http://www.veryshortintroductions.com/view/covers/9780198724230.png' class='coverimage' alt='Public Administration: A Very Short Introduction'/&gt;&lt;/a&gt;</v>
      </c>
      <c r="I389" s="0" t="str">
        <f aca="false">"&lt;a href='" &amp; D389 &amp; "'&gt;" &amp; "&lt;img src='https://api.qrserver.com/v1/create-qr-code/?size=300x300&amp;data=" &amp; D389 &amp;"' class='qr'/&gt;&lt;/a&gt;"</f>
        <v>&lt;a href='http://www.veryshortintroductions.com/mobile/view/10.1093/actrade/9780198724230.001.0001/actrade-9780198724230'&gt;&lt;img src='https://api.qrserver.com/v1/create-qr-code/?size=300x300&amp;data=http://www.veryshortintroductions.com/mobile/view/10.1093/actrade/9780198724230.001.0001/actrade-9780198724230' class='qr'/&gt;&lt;/a&gt;</v>
      </c>
      <c r="J389" s="0" t="str">
        <f aca="false">"&lt;tr&gt;&lt;td&gt;" &amp; H389 &amp; "&lt;br/&gt;&lt;p class='murl'&gt;m.veryshortintroductions.com&lt;/p&gt;&lt;/td&gt;&lt;td&gt;&lt;h1&gt;" &amp; G389 &amp; "&lt;/h1&gt;&lt;h2&gt;a Very Short Introduction&lt;h2&gt;&lt;h3&gt;ebook&lt;/h3&gt;&lt;/td&gt;&lt;td&gt;" &amp; I389 &amp; "&lt;p style='qrt'&gt;Scan the code to read the book on your mobile.&lt;/p&gt;&lt;/td&gt;&lt;/tr&gt;"</f>
        <v>&lt;tr&gt;&lt;td&gt;&lt;a href='http://dx.doi.org/10.1093/actrade/9780198724230.001.0001'&gt;&lt;img src='http://www.veryshortintroductions.com/view/covers/9780198724230.png' class='coverimage' alt='Public Administration: A Very Short Introduction'/&gt;&lt;/a&gt;&lt;br/&gt;&lt;p class='murl'&gt;m.veryshortintroductions.com&lt;/p&gt;&lt;/td&gt;&lt;td&gt;&lt;h1&gt;&lt;a href='http://dx.doi.org/10.1093/actrade/9780198724230.001.0001'&gt;Public Administration&lt;/a&gt;&lt;/h1&gt;&lt;h2&gt;a Very Short Introduction&lt;h2&gt;&lt;h3&gt;ebook&lt;/h3&gt;&lt;/td&gt;&lt;td&gt;&lt;a href='http://www.veryshortintroductions.com/mobile/view/10.1093/actrade/9780198724230.001.0001/actrade-9780198724230'&gt;&lt;img src='https://api.qrserver.com/v1/create-qr-code/?size=300x300&amp;data=http://www.veryshortintroductions.com/mobile/view/10.1093/actrade/9780198724230.001.0001/actrade-9780198724230' class='qr'/&gt;&lt;/a&gt;&lt;p style='qrt'&gt;Scan the code to read the book on your mobile.&lt;/p&gt;&lt;/td&gt;&lt;/tr&gt;</v>
      </c>
      <c r="N389" s="0" t="s">
        <v>44</v>
      </c>
      <c r="O389" s="0" t="s">
        <v>1937</v>
      </c>
      <c r="P389" s="0" t="s">
        <v>1937</v>
      </c>
      <c r="Q389" s="0" t="s">
        <v>46</v>
      </c>
      <c r="S389" s="0" t="s">
        <v>1938</v>
      </c>
      <c r="X389" s="0" t="s">
        <v>1939</v>
      </c>
      <c r="Y389" s="0" t="s">
        <v>1940</v>
      </c>
      <c r="AA389" s="0" t="s">
        <v>49</v>
      </c>
      <c r="AB389" s="2" t="n">
        <v>42370</v>
      </c>
      <c r="AC389" s="2" t="n">
        <v>42735</v>
      </c>
      <c r="AK389" s="0" t="s">
        <v>50</v>
      </c>
      <c r="AL389" s="0" t="s">
        <v>51</v>
      </c>
      <c r="AM389" s="0" t="s">
        <v>49</v>
      </c>
      <c r="AN389" s="0" t="s">
        <v>49</v>
      </c>
      <c r="AO389" s="0" t="s">
        <v>49</v>
      </c>
      <c r="AP389" s="0" t="s">
        <v>49</v>
      </c>
      <c r="AQ389" s="0" t="s">
        <v>49</v>
      </c>
    </row>
    <row r="390" customFormat="false" ht="15" hidden="false" customHeight="false" outlineLevel="0" collapsed="false">
      <c r="A390" s="0" t="n">
        <v>12322029</v>
      </c>
      <c r="B390" s="0" t="str">
        <f aca="false">RIGHT(O390,LEN(O390)-FIND("actrade-",O390)-7)</f>
        <v>9780199688463</v>
      </c>
      <c r="C390" s="0" t="str">
        <f aca="false">"10.1093/actrade/" &amp; B390 &amp; ".001.0001"</f>
        <v>10.1093/actrade/9780199688463.001.0001</v>
      </c>
      <c r="D390" s="0" t="str">
        <f aca="false">"http://www.veryshortintroductions.com/mobile/view/" &amp; C390 &amp; "/actrade-" &amp; B390</f>
        <v>http://www.veryshortintroductions.com/mobile/view/10.1093/actrade/9780199688463.001.0001/actrade-9780199688463</v>
      </c>
      <c r="E390" s="0" t="s">
        <v>1941</v>
      </c>
      <c r="F390" s="0" t="str">
        <f aca="false">LEFT(E390,FIND(":",E390)-1)</f>
        <v>Public Health</v>
      </c>
      <c r="G390" s="0" t="str">
        <f aca="false">"&lt;a href='http://dx.doi.org/" &amp; C390 &amp; "'&gt;" &amp; LEFT(E390,FIND(":",E390)-1) &amp; "&lt;/a&gt;"</f>
        <v>&lt;a href='http://dx.doi.org/10.1093/actrade/9780199688463.001.0001'&gt;Public Health&lt;/a&gt;</v>
      </c>
      <c r="H390" s="0" t="str">
        <f aca="false">"&lt;a href='http://dx.doi.org/" &amp; C390 &amp; "'&gt;" &amp;"&lt;img src='http://www.veryshortintroductions.com/view/covers/"&amp;B390&amp;".png' class='coverimage' alt='" &amp;E390 &amp; "'/&gt;&lt;/a&gt;"</f>
        <v>&lt;a href='http://dx.doi.org/10.1093/actrade/9780199688463.001.0001'&gt;&lt;img src='http://www.veryshortintroductions.com/view/covers/9780199688463.png' class='coverimage' alt='Public Health: A Very Short Introduction'/&gt;&lt;/a&gt;</v>
      </c>
      <c r="I390" s="0" t="str">
        <f aca="false">"&lt;a href='" &amp; D390 &amp; "'&gt;" &amp; "&lt;img src='https://api.qrserver.com/v1/create-qr-code/?size=300x300&amp;data=" &amp; D390 &amp;"' class='qr'/&gt;&lt;/a&gt;"</f>
        <v>&lt;a href='http://www.veryshortintroductions.com/mobile/view/10.1093/actrade/9780199688463.001.0001/actrade-9780199688463'&gt;&lt;img src='https://api.qrserver.com/v1/create-qr-code/?size=300x300&amp;data=http://www.veryshortintroductions.com/mobile/view/10.1093/actrade/9780199688463.001.0001/actrade-9780199688463' class='qr'/&gt;&lt;/a&gt;</v>
      </c>
      <c r="J390" s="0" t="str">
        <f aca="false">"&lt;tr&gt;&lt;td&gt;" &amp; H390 &amp; "&lt;/td&gt;&lt;td&gt;&lt;small&gt;Very Short Introduction&lt;br/&gt;http://m.veryshortintroductions.com&lt;/small&gt;&lt;br/&gt;&lt;em&gt;ebook&lt;/em&gt;&lt;br/&gt;&lt;br/&gt;" &amp; G390 &amp; "&lt;/td&gt;&lt;td&gt;" &amp; I390 &amp; "&lt;/td&gt;&lt;/tr&gt;"</f>
        <v>&lt;tr&gt;&lt;td&gt;&lt;a href='http://dx.doi.org/10.1093/actrade/9780199688463.001.0001'&gt;&lt;img src='http://www.veryshortintroductions.com/view/covers/9780199688463.png' class='coverimage' alt='Public Health: A Very Short Introduction'/&gt;&lt;/a&gt;&lt;/td&gt;&lt;td&gt;&lt;small&gt;Very Short Introduction&lt;br/&gt;http://m.veryshortintroductions.com&lt;/small&gt;&lt;br/&gt;&lt;em&gt;ebook&lt;/em&gt;&lt;br/&gt;&lt;br/&gt;&lt;a href='http://dx.doi.org/10.1093/actrade/9780199688463.001.0001'&gt;Public Health&lt;/a&gt;&lt;/td&gt;&lt;td&gt;&lt;a href='http://www.veryshortintroductions.com/mobile/view/10.1093/actrade/9780199688463.001.0001/actrade-9780199688463'&gt;&lt;img src='https://api.qrserver.com/v1/create-qr-code/?size=300x300&amp;data=http://www.veryshortintroductions.com/mobile/view/10.1093/actrade/9780199688463.001.0001/actrade-9780199688463' class='qr'/&gt;&lt;/a&gt;&lt;/td&gt;&lt;/tr&gt;</v>
      </c>
      <c r="N390" s="0" t="s">
        <v>44</v>
      </c>
      <c r="O390" s="0" t="s">
        <v>1942</v>
      </c>
      <c r="P390" s="0" t="s">
        <v>1942</v>
      </c>
      <c r="Q390" s="0" t="s">
        <v>46</v>
      </c>
      <c r="S390" s="0" t="s">
        <v>1943</v>
      </c>
      <c r="X390" s="0" t="s">
        <v>1944</v>
      </c>
      <c r="Y390" s="0" t="s">
        <v>1945</v>
      </c>
      <c r="AA390" s="0" t="s">
        <v>49</v>
      </c>
      <c r="AB390" s="2" t="n">
        <v>42370</v>
      </c>
      <c r="AC390" s="2" t="n">
        <v>42735</v>
      </c>
      <c r="AK390" s="0" t="s">
        <v>50</v>
      </c>
      <c r="AL390" s="0" t="s">
        <v>51</v>
      </c>
      <c r="AM390" s="0" t="s">
        <v>49</v>
      </c>
      <c r="AN390" s="0" t="s">
        <v>49</v>
      </c>
      <c r="AO390" s="0" t="s">
        <v>49</v>
      </c>
      <c r="AP390" s="0" t="s">
        <v>49</v>
      </c>
      <c r="AQ390" s="0" t="s">
        <v>49</v>
      </c>
    </row>
    <row r="391" customFormat="false" ht="15" hidden="false" customHeight="false" outlineLevel="0" collapsed="false">
      <c r="A391" s="0" t="n">
        <v>1091340</v>
      </c>
      <c r="B391" s="0" t="str">
        <f aca="false">RIGHT(O391,LEN(O391)-FIND("actrade-",O391)-7)</f>
        <v>9780195334555</v>
      </c>
      <c r="C391" s="0" t="str">
        <f aca="false">"10.1093/actrade/" &amp; B391 &amp; ".001.0001"</f>
        <v>10.1093/actrade/9780195334555.001.0001</v>
      </c>
      <c r="D391" s="0" t="str">
        <f aca="false">"http://www.veryshortintroductions.com/mobile/view/" &amp; C391 &amp; "/actrade-" &amp; B391</f>
        <v>http://www.veryshortintroductions.com/mobile/view/10.1093/actrade/9780195334555.001.0001/actrade-9780195334555</v>
      </c>
      <c r="E391" s="0" t="s">
        <v>1946</v>
      </c>
      <c r="F391" s="0" t="str">
        <f aca="false">LEFT(E391,FIND(":",E391)-1)</f>
        <v>Puritanism</v>
      </c>
      <c r="G391" s="0" t="str">
        <f aca="false">"&lt;a href='http://dx.doi.org/" &amp; C391 &amp; "'&gt;" &amp; LEFT(E391,FIND(":",E391)-1) &amp; "&lt;/a&gt;"</f>
        <v>&lt;a href='http://dx.doi.org/10.1093/actrade/9780195334555.001.0001'&gt;Puritanism&lt;/a&gt;</v>
      </c>
      <c r="H391" s="0" t="str">
        <f aca="false">"&lt;a href='http://dx.doi.org/" &amp; C391 &amp; "'&gt;" &amp;"&lt;img src='http://www.veryshortintroductions.com/view/covers/"&amp;B391&amp;".png' class='coverimage' alt='" &amp;E391 &amp; "'/&gt;&lt;/a&gt;"</f>
        <v>&lt;a href='http://dx.doi.org/10.1093/actrade/9780195334555.001.0001'&gt;&lt;img src='http://www.veryshortintroductions.com/view/covers/9780195334555.png' class='coverimage' alt='Puritanism: A Very Short Introduction (Very short introductions ; 212)'/&gt;&lt;/a&gt;</v>
      </c>
      <c r="I391" s="0" t="str">
        <f aca="false">"&lt;a href='" &amp; D391 &amp; "'&gt;" &amp; "&lt;img src='https://api.qrserver.com/v1/create-qr-code/?size=300x300&amp;data=" &amp; D391 &amp;"' class='qr'/&gt;&lt;/a&gt;"</f>
        <v>&lt;a href='http://www.veryshortintroductions.com/mobile/view/10.1093/actrade/9780195334555.001.0001/actrade-9780195334555'&gt;&lt;img src='https://api.qrserver.com/v1/create-qr-code/?size=300x300&amp;data=http://www.veryshortintroductions.com/mobile/view/10.1093/actrade/9780195334555.001.0001/actrade-9780195334555' class='qr'/&gt;&lt;/a&gt;</v>
      </c>
      <c r="J391" s="0" t="str">
        <f aca="false">"&lt;tr&gt;&lt;td&gt;" &amp; H391 &amp; "&lt;/td&gt;&lt;td&gt;&lt;small&gt;Very Short Introduction&lt;br/&gt;http://m.veryshortintroductions.com&lt;/small&gt;&lt;br/&gt;&lt;em&gt;ebook&lt;/em&gt;&lt;br/&gt;&lt;br/&gt;" &amp; G391 &amp; "&lt;/td&gt;&lt;td&gt;" &amp; I391 &amp; "&lt;/td&gt;&lt;/tr&gt;"</f>
        <v>&lt;tr&gt;&lt;td&gt;&lt;a href='http://dx.doi.org/10.1093/actrade/9780195334555.001.0001'&gt;&lt;img src='http://www.veryshortintroductions.com/view/covers/9780195334555.png' class='coverimage' alt='Puritanism: A Very Short Introduction (Very short introductions ; 212)'/&gt;&lt;/a&gt;&lt;/td&gt;&lt;td&gt;&lt;small&gt;Very Short Introduction&lt;br/&gt;http://m.veryshortintroductions.com&lt;/small&gt;&lt;br/&gt;&lt;em&gt;ebook&lt;/em&gt;&lt;br/&gt;&lt;br/&gt;&lt;a href='http://dx.doi.org/10.1093/actrade/9780195334555.001.0001'&gt;Puritanism&lt;/a&gt;&lt;/td&gt;&lt;td&gt;&lt;a href='http://www.veryshortintroductions.com/mobile/view/10.1093/actrade/9780195334555.001.0001/actrade-9780195334555'&gt;&lt;img src='https://api.qrserver.com/v1/create-qr-code/?size=300x300&amp;data=http://www.veryshortintroductions.com/mobile/view/10.1093/actrade/9780195334555.001.0001/actrade-9780195334555' class='qr'/&gt;&lt;/a&gt;&lt;/td&gt;&lt;/tr&gt;</v>
      </c>
      <c r="N391" s="0" t="s">
        <v>44</v>
      </c>
      <c r="O391" s="0" t="s">
        <v>1947</v>
      </c>
      <c r="P391" s="0" t="s">
        <v>1947</v>
      </c>
      <c r="Q391" s="0" t="s">
        <v>46</v>
      </c>
      <c r="S391" s="0" t="s">
        <v>1948</v>
      </c>
      <c r="X391" s="0" t="s">
        <v>1949</v>
      </c>
      <c r="Y391" s="0" t="s">
        <v>1950</v>
      </c>
      <c r="AA391" s="0" t="s">
        <v>49</v>
      </c>
      <c r="AB391" s="2" t="n">
        <v>39814</v>
      </c>
      <c r="AC391" s="2" t="n">
        <v>40178</v>
      </c>
      <c r="AJ391" s="0" t="s">
        <v>1951</v>
      </c>
      <c r="AK391" s="0" t="s">
        <v>50</v>
      </c>
      <c r="AL391" s="0" t="s">
        <v>51</v>
      </c>
      <c r="AM391" s="0" t="s">
        <v>49</v>
      </c>
      <c r="AN391" s="0" t="s">
        <v>49</v>
      </c>
      <c r="AO391" s="0" t="s">
        <v>49</v>
      </c>
      <c r="AP391" s="0" t="s">
        <v>49</v>
      </c>
      <c r="AQ391" s="0" t="s">
        <v>49</v>
      </c>
    </row>
    <row r="392" customFormat="false" ht="15" hidden="false" customHeight="false" outlineLevel="0" collapsed="false">
      <c r="A392" s="0" t="n">
        <v>1057278</v>
      </c>
      <c r="B392" s="0" t="str">
        <f aca="false">RIGHT(O392,LEN(O392)-FIND("actrade-",O392)-7)</f>
        <v>9780199206797</v>
      </c>
      <c r="C392" s="0" t="str">
        <f aca="false">"10.1093/actrade/" &amp; B392 &amp; ".001.0001"</f>
        <v>10.1093/actrade/9780199206797.001.0001</v>
      </c>
      <c r="D392" s="0" t="str">
        <f aca="false">"http://www.veryshortintroductions.com/mobile/view/" &amp; C392 &amp; "/actrade-" &amp; B392</f>
        <v>http://www.veryshortintroductions.com/mobile/view/10.1093/actrade/9780199206797.001.0001/actrade-9780199206797</v>
      </c>
      <c r="E392" s="0" t="s">
        <v>1952</v>
      </c>
      <c r="F392" s="0" t="str">
        <f aca="false">LEFT(E392,FIND(":",E392)-1)</f>
        <v>Quakers</v>
      </c>
      <c r="G392" s="0" t="str">
        <f aca="false">"&lt;a href='http://dx.doi.org/" &amp; C392 &amp; "'&gt;" &amp; LEFT(E392,FIND(":",E392)-1) &amp; "&lt;/a&gt;"</f>
        <v>&lt;a href='http://dx.doi.org/10.1093/actrade/9780199206797.001.0001'&gt;Quakers&lt;/a&gt;</v>
      </c>
      <c r="H392" s="0" t="str">
        <f aca="false">"&lt;a href='http://dx.doi.org/" &amp; C392 &amp; "'&gt;" &amp;"&lt;img src='http://www.veryshortintroductions.com/view/covers/"&amp;B392&amp;".png' class='coverimage' alt='" &amp;E392 &amp; "'/&gt;&lt;/a&gt;"</f>
        <v>&lt;a href='http://dx.doi.org/10.1093/actrade/9780199206797.001.0001'&gt;&lt;img src='http://www.veryshortintroductions.com/view/covers/9780199206797.png' class='coverimage' alt='Quakers: A Very Short Introduction (Very short introductions)'/&gt;&lt;/a&gt;</v>
      </c>
      <c r="I392" s="0" t="str">
        <f aca="false">"&lt;a href='" &amp; D392 &amp; "'&gt;" &amp; "&lt;img src='https://api.qrserver.com/v1/create-qr-code/?size=300x300&amp;data=" &amp; D392 &amp;"' class='qr'/&gt;&lt;/a&gt;"</f>
        <v>&lt;a href='http://www.veryshortintroductions.com/mobile/view/10.1093/actrade/9780199206797.001.0001/actrade-9780199206797'&gt;&lt;img src='https://api.qrserver.com/v1/create-qr-code/?size=300x300&amp;data=http://www.veryshortintroductions.com/mobile/view/10.1093/actrade/9780199206797.001.0001/actrade-9780199206797' class='qr'/&gt;&lt;/a&gt;</v>
      </c>
      <c r="J392" s="0" t="str">
        <f aca="false">"&lt;tr&gt;&lt;td&gt;" &amp; H392 &amp; "&lt;/td&gt;&lt;td&gt;&lt;small&gt;Very Short Introduction&lt;br/&gt;http://m.veryshortintroductions.com&lt;/small&gt;&lt;br/&gt;&lt;em&gt;ebook&lt;/em&gt;&lt;br/&gt;&lt;br/&gt;" &amp; G392 &amp; "&lt;/td&gt;&lt;td&gt;" &amp; I392 &amp; "&lt;/td&gt;&lt;/tr&gt;"</f>
        <v>&lt;tr&gt;&lt;td&gt;&lt;a href='http://dx.doi.org/10.1093/actrade/9780199206797.001.0001'&gt;&lt;img src='http://www.veryshortintroductions.com/view/covers/9780199206797.png' class='coverimage' alt='Quakers: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href='http://dx.doi.org/10.1093/actrade/9780199206797.001.0001'&gt;Quakers&lt;/a&gt;&lt;/td&gt;&lt;td&gt;&lt;a href='http://www.veryshortintroductions.com/mobile/view/10.1093/actrade/9780199206797.001.0001/actrade-9780199206797'&gt;&lt;img src='https://api.qrserver.com/v1/create-qr-code/?size=300x300&amp;data=http://www.veryshortintroductions.com/mobile/view/10.1093/actrade/9780199206797.001.0001/actrade-9780199206797' class='qr'/&gt;&lt;/a&gt;&lt;/td&gt;&lt;/tr&gt;</v>
      </c>
      <c r="N392" s="0" t="s">
        <v>44</v>
      </c>
      <c r="O392" s="0" t="s">
        <v>1953</v>
      </c>
      <c r="P392" s="0" t="s">
        <v>1953</v>
      </c>
      <c r="Q392" s="0" t="s">
        <v>46</v>
      </c>
      <c r="S392" s="0" t="s">
        <v>1954</v>
      </c>
      <c r="X392" s="0" t="s">
        <v>1955</v>
      </c>
      <c r="Y392" s="0" t="s">
        <v>1956</v>
      </c>
      <c r="AA392" s="0" t="s">
        <v>49</v>
      </c>
      <c r="AB392" s="2" t="n">
        <v>39448</v>
      </c>
      <c r="AC392" s="2" t="n">
        <v>39813</v>
      </c>
      <c r="AJ392" s="0" t="s">
        <v>1957</v>
      </c>
      <c r="AK392" s="0" t="s">
        <v>50</v>
      </c>
      <c r="AL392" s="0" t="s">
        <v>51</v>
      </c>
      <c r="AM392" s="0" t="s">
        <v>49</v>
      </c>
      <c r="AN392" s="0" t="s">
        <v>49</v>
      </c>
      <c r="AO392" s="0" t="s">
        <v>49</v>
      </c>
      <c r="AP392" s="0" t="s">
        <v>49</v>
      </c>
      <c r="AQ392" s="0" t="s">
        <v>49</v>
      </c>
    </row>
    <row r="393" customFormat="false" ht="15" hidden="false" customHeight="false" outlineLevel="0" collapsed="false">
      <c r="A393" s="0" t="n">
        <v>2666478</v>
      </c>
      <c r="B393" s="0" t="str">
        <f aca="false">RIGHT(O393,LEN(O393)-FIND("actrade-",O393)-7)</f>
        <v>9780192802521</v>
      </c>
      <c r="C393" s="0" t="str">
        <f aca="false">"10.1093/actrade/" &amp; B393 &amp; ".001.0001"</f>
        <v>10.1093/actrade/9780192802521.001.0001</v>
      </c>
      <c r="D393" s="0" t="str">
        <f aca="false">"http://www.veryshortintroductions.com/mobile/view/" &amp; C393 &amp; "/actrade-" &amp; B393</f>
        <v>http://www.veryshortintroductions.com/mobile/view/10.1093/actrade/9780192802521.001.0001/actrade-9780192802521</v>
      </c>
      <c r="E393" s="0" t="s">
        <v>1958</v>
      </c>
      <c r="F393" s="0" t="str">
        <f aca="false">LEFT(E393,FIND(":",E393)-1)</f>
        <v>Quantum Theory</v>
      </c>
      <c r="G393" s="0" t="str">
        <f aca="false">"&lt;a href='http://dx.doi.org/" &amp; C393 &amp; "'&gt;" &amp; LEFT(E393,FIND(":",E393)-1) &amp; "&lt;/a&gt;"</f>
        <v>&lt;a href='http://dx.doi.org/10.1093/actrade/9780192802521.001.0001'&gt;Quantum Theory&lt;/a&gt;</v>
      </c>
      <c r="H393" s="0" t="str">
        <f aca="false">"&lt;a href='http://dx.doi.org/" &amp; C393 &amp; "'&gt;" &amp;"&lt;img src='http://www.veryshortintroductions.com/view/covers/"&amp;B393&amp;".png' class='coverimage' alt='" &amp;E393 &amp; "'/&gt;&lt;/a&gt;"</f>
        <v>&lt;a href='http://dx.doi.org/10.1093/actrade/9780192802521.001.0001'&gt;&lt;img src='http://www.veryshortintroductions.com/view/covers/9780192802521.png' class='coverimage' alt='Quantum Theory: A Very Short Introduction'/&gt;&lt;/a&gt;</v>
      </c>
      <c r="I393" s="0" t="str">
        <f aca="false">"&lt;a href='" &amp; D393 &amp; "'&gt;" &amp; "&lt;img src='https://api.qrserver.com/v1/create-qr-code/?size=300x300&amp;data=" &amp; D393 &amp;"' class='qr'/&gt;&lt;/a&gt;"</f>
        <v>&lt;a href='http://www.veryshortintroductions.com/mobile/view/10.1093/actrade/9780192802521.001.0001/actrade-9780192802521'&gt;&lt;img src='https://api.qrserver.com/v1/create-qr-code/?size=300x300&amp;data=http://www.veryshortintroductions.com/mobile/view/10.1093/actrade/9780192802521.001.0001/actrade-9780192802521' class='qr'/&gt;&lt;/a&gt;</v>
      </c>
      <c r="J393" s="0" t="str">
        <f aca="false">"&lt;tr&gt;&lt;td&gt;" &amp; H393 &amp; "&lt;/td&gt;&lt;td&gt;&lt;small&gt;Very Short Introduction&lt;br/&gt;http://m.veryshortintroductions.com&lt;/small&gt;&lt;br/&gt;&lt;em&gt;ebook&lt;/em&gt;&lt;br/&gt;&lt;br/&gt;" &amp; G393 &amp; "&lt;/td&gt;&lt;td&gt;" &amp; I393 &amp; "&lt;/td&gt;&lt;/tr&gt;"</f>
        <v>&lt;tr&gt;&lt;td&gt;&lt;a href='http://dx.doi.org/10.1093/actrade/9780192802521.001.0001'&gt;&lt;img src='http://www.veryshortintroductions.com/view/covers/9780192802521.png' class='coverimage' alt='Quantum Theory: A Very Short Introduction'/&gt;&lt;/a&gt;&lt;/td&gt;&lt;td&gt;&lt;small&gt;Very Short Introduction&lt;br/&gt;http://m.veryshortintroductions.com&lt;/small&gt;&lt;br/&gt;&lt;em&gt;ebook&lt;/em&gt;&lt;br/&gt;&lt;br/&gt;&lt;a href='http://dx.doi.org/10.1093/actrade/9780192802521.001.0001'&gt;Quantum Theory&lt;/a&gt;&lt;/td&gt;&lt;td&gt;&lt;a href='http://www.veryshortintroductions.com/mobile/view/10.1093/actrade/9780192802521.001.0001/actrade-9780192802521'&gt;&lt;img src='https://api.qrserver.com/v1/create-qr-code/?size=300x300&amp;data=http://www.veryshortintroductions.com/mobile/view/10.1093/actrade/9780192802521.001.0001/actrade-9780192802521' class='qr'/&gt;&lt;/a&gt;&lt;/td&gt;&lt;/tr&gt;</v>
      </c>
      <c r="N393" s="0" t="s">
        <v>44</v>
      </c>
      <c r="O393" s="0" t="s">
        <v>1959</v>
      </c>
      <c r="P393" s="0" t="s">
        <v>1959</v>
      </c>
      <c r="Q393" s="0" t="s">
        <v>46</v>
      </c>
      <c r="S393" s="0" t="s">
        <v>1960</v>
      </c>
      <c r="Y393" s="0" t="s">
        <v>1961</v>
      </c>
      <c r="AA393" s="0" t="s">
        <v>49</v>
      </c>
      <c r="AB393" s="2" t="n">
        <v>37257</v>
      </c>
      <c r="AC393" s="2" t="n">
        <v>37621</v>
      </c>
      <c r="AK393" s="0" t="s">
        <v>50</v>
      </c>
      <c r="AL393" s="0" t="s">
        <v>51</v>
      </c>
      <c r="AM393" s="0" t="s">
        <v>49</v>
      </c>
      <c r="AN393" s="0" t="s">
        <v>49</v>
      </c>
      <c r="AO393" s="0" t="s">
        <v>49</v>
      </c>
      <c r="AP393" s="0" t="s">
        <v>49</v>
      </c>
      <c r="AQ393" s="0" t="s">
        <v>49</v>
      </c>
    </row>
    <row r="394" customFormat="false" ht="15" hidden="false" customHeight="false" outlineLevel="0" collapsed="false">
      <c r="A394" s="0" t="n">
        <v>950030</v>
      </c>
      <c r="B394" s="0" t="str">
        <f aca="false">RIGHT(O394,LEN(O394)-FIND("actrade-",O394)-7)</f>
        <v>9780192805904</v>
      </c>
      <c r="C394" s="0" t="str">
        <f aca="false">"10.1093/actrade/" &amp; B394 &amp; ".001.0001"</f>
        <v>10.1093/actrade/9780192805904.001.0001</v>
      </c>
      <c r="D394" s="0" t="str">
        <f aca="false">"http://www.veryshortintroductions.com/mobile/view/" &amp; C394 &amp; "/actrade-" &amp; B394</f>
        <v>http://www.veryshortintroductions.com/mobile/view/10.1093/actrade/9780192805904.001.0001/actrade-9780192805904</v>
      </c>
      <c r="E394" s="0" t="s">
        <v>1962</v>
      </c>
      <c r="F394" s="0" t="str">
        <f aca="false">LEFT(E394,FIND(":",E394)-1)</f>
        <v>Racism</v>
      </c>
      <c r="G394" s="0" t="str">
        <f aca="false">"&lt;a href='http://dx.doi.org/" &amp; C394 &amp; "'&gt;" &amp; LEFT(E394,FIND(":",E394)-1) &amp; "&lt;/a&gt;"</f>
        <v>&lt;a href='http://dx.doi.org/10.1093/actrade/9780192805904.001.0001'&gt;Racism&lt;/a&gt;</v>
      </c>
      <c r="H394" s="0" t="str">
        <f aca="false">"&lt;a href='http://dx.doi.org/" &amp; C394 &amp; "'&gt;" &amp;"&lt;img src='http://www.veryshortintroductions.com/view/covers/"&amp;B394&amp;".png' class='coverimage' alt='" &amp;E394 &amp; "'/&gt;&lt;/a&gt;"</f>
        <v>&lt;a href='http://dx.doi.org/10.1093/actrade/9780192805904.001.0001'&gt;&lt;img src='http://www.veryshortintroductions.com/view/covers/9780192805904.png' class='coverimage' alt='Racism: A Very Short Introduction (Very short introductions ; 161)'/&gt;&lt;/a&gt;</v>
      </c>
      <c r="I394" s="0" t="str">
        <f aca="false">"&lt;a href='" &amp; D394 &amp; "'&gt;" &amp; "&lt;img src='https://api.qrserver.com/v1/create-qr-code/?size=300x300&amp;data=" &amp; D394 &amp;"' class='qr'/&gt;&lt;/a&gt;"</f>
        <v>&lt;a href='http://www.veryshortintroductions.com/mobile/view/10.1093/actrade/9780192805904.001.0001/actrade-9780192805904'&gt;&lt;img src='https://api.qrserver.com/v1/create-qr-code/?size=300x300&amp;data=http://www.veryshortintroductions.com/mobile/view/10.1093/actrade/9780192805904.001.0001/actrade-9780192805904' class='qr'/&gt;&lt;/a&gt;</v>
      </c>
      <c r="J394" s="0" t="str">
        <f aca="false">"&lt;tr&gt;&lt;td&gt;" &amp; H394 &amp; "&lt;/td&gt;&lt;td&gt;&lt;small&gt;Very Short Introduction&lt;br/&gt;http://m.veryshortintroductions.com&lt;/small&gt;&lt;br/&gt;&lt;em&gt;ebook&lt;/em&gt;&lt;br/&gt;&lt;br/&gt;" &amp; G394 &amp; "&lt;/td&gt;&lt;td&gt;" &amp; I394 &amp; "&lt;/td&gt;&lt;/tr&gt;"</f>
        <v>&lt;tr&gt;&lt;td&gt;&lt;a href='http://dx.doi.org/10.1093/actrade/9780192805904.001.0001'&gt;&lt;img src='http://www.veryshortintroductions.com/view/covers/9780192805904.png' class='coverimage' alt='Racism: A Very Short Introduction (Very short introductions ; 161)'/&gt;&lt;/a&gt;&lt;/td&gt;&lt;td&gt;&lt;small&gt;Very Short Introduction&lt;br/&gt;http://m.veryshortintroductions.com&lt;/small&gt;&lt;br/&gt;&lt;em&gt;ebook&lt;/em&gt;&lt;br/&gt;&lt;br/&gt;&lt;a href='http://dx.doi.org/10.1093/actrade/9780192805904.001.0001'&gt;Racism&lt;/a&gt;&lt;/td&gt;&lt;td&gt;&lt;a href='http://www.veryshortintroductions.com/mobile/view/10.1093/actrade/9780192805904.001.0001/actrade-9780192805904'&gt;&lt;img src='https://api.qrserver.com/v1/create-qr-code/?size=300x300&amp;data=http://www.veryshortintroductions.com/mobile/view/10.1093/actrade/9780192805904.001.0001/actrade-9780192805904' class='qr'/&gt;&lt;/a&gt;&lt;/td&gt;&lt;/tr&gt;</v>
      </c>
      <c r="N394" s="0" t="s">
        <v>44</v>
      </c>
      <c r="O394" s="0" t="s">
        <v>1963</v>
      </c>
      <c r="P394" s="0" t="s">
        <v>1963</v>
      </c>
      <c r="Q394" s="0" t="s">
        <v>46</v>
      </c>
      <c r="S394" s="0" t="s">
        <v>1964</v>
      </c>
      <c r="X394" s="0" t="s">
        <v>1965</v>
      </c>
      <c r="Y394" s="0" t="s">
        <v>1966</v>
      </c>
      <c r="AA394" s="0" t="s">
        <v>49</v>
      </c>
      <c r="AB394" s="2" t="n">
        <v>39083</v>
      </c>
      <c r="AC394" s="2" t="n">
        <v>39447</v>
      </c>
      <c r="AJ394" s="0" t="s">
        <v>223</v>
      </c>
      <c r="AK394" s="0" t="s">
        <v>50</v>
      </c>
      <c r="AL394" s="0" t="s">
        <v>51</v>
      </c>
      <c r="AM394" s="0" t="s">
        <v>49</v>
      </c>
      <c r="AN394" s="0" t="s">
        <v>49</v>
      </c>
      <c r="AO394" s="0" t="s">
        <v>49</v>
      </c>
      <c r="AP394" s="0" t="s">
        <v>49</v>
      </c>
      <c r="AQ394" s="0" t="s">
        <v>49</v>
      </c>
    </row>
    <row r="395" customFormat="false" ht="15" hidden="false" customHeight="false" outlineLevel="0" collapsed="false">
      <c r="A395" s="0" t="n">
        <v>3093110</v>
      </c>
      <c r="B395" s="0" t="str">
        <f aca="false">RIGHT(O395,LEN(O395)-FIND("actrade-",O395)-7)</f>
        <v>9780199692422</v>
      </c>
      <c r="C395" s="0" t="str">
        <f aca="false">"10.1093/actrade/" &amp; B395 &amp; ".001.0001"</f>
        <v>10.1093/actrade/9780199692422.001.0001</v>
      </c>
      <c r="D395" s="0" t="str">
        <f aca="false">"http://www.veryshortintroductions.com/mobile/view/" &amp; C395 &amp; "/actrade-" &amp; B395</f>
        <v>http://www.veryshortintroductions.com/mobile/view/10.1093/actrade/9780199692422.001.0001/actrade-9780199692422</v>
      </c>
      <c r="E395" s="0" t="s">
        <v>1967</v>
      </c>
      <c r="F395" s="0" t="str">
        <f aca="false">LEFT(E395,FIND(":",E395)-1)</f>
        <v>Radioactivity</v>
      </c>
      <c r="G395" s="0" t="str">
        <f aca="false">"&lt;a href='http://dx.doi.org/" &amp; C395 &amp; "'&gt;" &amp; LEFT(E395,FIND(":",E395)-1) &amp; "&lt;/a&gt;"</f>
        <v>&lt;a href='http://dx.doi.org/10.1093/actrade/9780199692422.001.0001'&gt;Radioactivity&lt;/a&gt;</v>
      </c>
      <c r="H395" s="0" t="str">
        <f aca="false">"&lt;a href='http://dx.doi.org/" &amp; C395 &amp; "'&gt;" &amp;"&lt;img src='http://www.veryshortintroductions.com/view/covers/"&amp;B395&amp;".png' class='coverimage' alt='" &amp;E395 &amp; "'/&gt;&lt;/a&gt;"</f>
        <v>&lt;a href='http://dx.doi.org/10.1093/actrade/9780199692422.001.0001'&gt;&lt;img src='http://www.veryshortintroductions.com/view/covers/9780199692422.png' class='coverimage' alt='Radioactivity: A Very Short Introduction'/&gt;&lt;/a&gt;</v>
      </c>
      <c r="I395" s="0" t="str">
        <f aca="false">"&lt;a href='" &amp; D395 &amp; "'&gt;" &amp; "&lt;img src='https://api.qrserver.com/v1/create-qr-code/?size=300x300&amp;data=" &amp; D395 &amp;"' class='qr'/&gt;&lt;/a&gt;"</f>
        <v>&lt;a href='http://www.veryshortintroductions.com/mobile/view/10.1093/actrade/9780199692422.001.0001/actrade-9780199692422'&gt;&lt;img src='https://api.qrserver.com/v1/create-qr-code/?size=300x300&amp;data=http://www.veryshortintroductions.com/mobile/view/10.1093/actrade/9780199692422.001.0001/actrade-9780199692422' class='qr'/&gt;&lt;/a&gt;</v>
      </c>
      <c r="J395" s="0" t="str">
        <f aca="false">"&lt;tr&gt;&lt;td&gt;" &amp; H395 &amp; "&lt;/td&gt;&lt;td&gt;&lt;small&gt;Very Short Introduction&lt;br/&gt;http://m.veryshortintroductions.com&lt;/small&gt;&lt;br/&gt;&lt;em&gt;ebook&lt;/em&gt;&lt;br/&gt;&lt;br/&gt;" &amp; G395 &amp; "&lt;/td&gt;&lt;td&gt;" &amp; I395 &amp; "&lt;/td&gt;&lt;/tr&gt;"</f>
        <v>&lt;tr&gt;&lt;td&gt;&lt;a href='http://dx.doi.org/10.1093/actrade/9780199692422.001.0001'&gt;&lt;img src='http://www.veryshortintroductions.com/view/covers/9780199692422.png' class='coverimage' alt='Radioactivity: A Very Short Introduction'/&gt;&lt;/a&gt;&lt;/td&gt;&lt;td&gt;&lt;small&gt;Very Short Introduction&lt;br/&gt;http://m.veryshortintroductions.com&lt;/small&gt;&lt;br/&gt;&lt;em&gt;ebook&lt;/em&gt;&lt;br/&gt;&lt;br/&gt;&lt;a href='http://dx.doi.org/10.1093/actrade/9780199692422.001.0001'&gt;Radioactivity&lt;/a&gt;&lt;/td&gt;&lt;td&gt;&lt;a href='http://www.veryshortintroductions.com/mobile/view/10.1093/actrade/9780199692422.001.0001/actrade-9780199692422'&gt;&lt;img src='https://api.qrserver.com/v1/create-qr-code/?size=300x300&amp;data=http://www.veryshortintroductions.com/mobile/view/10.1093/actrade/9780199692422.001.0001/actrade-9780199692422' class='qr'/&gt;&lt;/a&gt;&lt;/td&gt;&lt;/tr&gt;</v>
      </c>
      <c r="N395" s="0" t="s">
        <v>44</v>
      </c>
      <c r="O395" s="0" t="s">
        <v>1968</v>
      </c>
      <c r="P395" s="0" t="s">
        <v>1968</v>
      </c>
      <c r="Q395" s="0" t="s">
        <v>46</v>
      </c>
      <c r="S395" s="0" t="s">
        <v>1969</v>
      </c>
      <c r="Y395" s="0" t="s">
        <v>1970</v>
      </c>
      <c r="AA395" s="0" t="s">
        <v>49</v>
      </c>
      <c r="AB395" s="2" t="n">
        <v>40909</v>
      </c>
      <c r="AC395" s="2" t="n">
        <v>41274</v>
      </c>
      <c r="AK395" s="0" t="s">
        <v>50</v>
      </c>
      <c r="AL395" s="0" t="s">
        <v>51</v>
      </c>
      <c r="AM395" s="0" t="s">
        <v>49</v>
      </c>
      <c r="AN395" s="0" t="s">
        <v>49</v>
      </c>
      <c r="AO395" s="0" t="s">
        <v>49</v>
      </c>
      <c r="AP395" s="0" t="s">
        <v>49</v>
      </c>
      <c r="AQ395" s="0" t="s">
        <v>49</v>
      </c>
    </row>
    <row r="396" customFormat="false" ht="15" hidden="false" customHeight="false" outlineLevel="0" collapsed="false">
      <c r="A396" s="0" t="n">
        <v>3093113</v>
      </c>
      <c r="B396" s="0" t="str">
        <f aca="false">RIGHT(O396,LEN(O396)-FIND("actrade-",O396)-7)</f>
        <v>9780199584529</v>
      </c>
      <c r="C396" s="0" t="str">
        <f aca="false">"10.1093/actrade/" &amp; B396 &amp; ".001.0001"</f>
        <v>10.1093/actrade/9780199584529.001.0001</v>
      </c>
      <c r="D396" s="0" t="str">
        <f aca="false">"http://www.veryshortintroductions.com/mobile/view/" &amp; C396 &amp; "/actrade-" &amp; B396</f>
        <v>http://www.veryshortintroductions.com/mobile/view/10.1093/actrade/9780199584529.001.0001/actrade-9780199584529</v>
      </c>
      <c r="E396" s="0" t="s">
        <v>1971</v>
      </c>
      <c r="F396" s="0" t="str">
        <f aca="false">LEFT(E396,FIND(":",E396)-1)</f>
        <v>Rastafari  </v>
      </c>
      <c r="G396" s="0" t="str">
        <f aca="false">"&lt;a href='http://dx.doi.org/" &amp; C396 &amp; "'&gt;" &amp; LEFT(E396,FIND(":",E396)-1) &amp; "&lt;/a&gt;"</f>
        <v>&lt;a href='http://dx.doi.org/10.1093/actrade/9780199584529.001.0001'&gt;Rastafari  &lt;/a&gt;</v>
      </c>
      <c r="H396" s="0" t="str">
        <f aca="false">"&lt;a href='http://dx.doi.org/" &amp; C396 &amp; "'&gt;" &amp;"&lt;img src='http://www.veryshortintroductions.com/view/covers/"&amp;B396&amp;".png' class='coverimage' alt='" &amp;E396 &amp; "'/&gt;&lt;/a&gt;"</f>
        <v>&lt;a href='http://dx.doi.org/10.1093/actrade/9780199584529.001.0001'&gt;&lt;img src='http://www.veryshortintroductions.com/view/covers/9780199584529.png' class='coverimage' alt='Rastafari  : a very short introduction'/&gt;&lt;/a&gt;</v>
      </c>
      <c r="I396" s="0" t="str">
        <f aca="false">"&lt;a href='" &amp; D396 &amp; "'&gt;" &amp; "&lt;img src='https://api.qrserver.com/v1/create-qr-code/?size=300x300&amp;data=" &amp; D396 &amp;"' class='qr'/&gt;&lt;/a&gt;"</f>
        <v>&lt;a href='http://www.veryshortintroductions.com/mobile/view/10.1093/actrade/9780199584529.001.0001/actrade-9780199584529'&gt;&lt;img src='https://api.qrserver.com/v1/create-qr-code/?size=300x300&amp;data=http://www.veryshortintroductions.com/mobile/view/10.1093/actrade/9780199584529.001.0001/actrade-9780199584529' class='qr'/&gt;&lt;/a&gt;</v>
      </c>
      <c r="J396" s="0" t="str">
        <f aca="false">"&lt;tr&gt;&lt;td&gt;" &amp; H396 &amp; "&lt;/td&gt;&lt;td&gt;&lt;small&gt;Very Short Introduction&lt;br/&gt;http://m.veryshortintroductions.com&lt;/small&gt;&lt;br/&gt;&lt;em&gt;ebook&lt;/em&gt;&lt;br/&gt;&lt;br/&gt;" &amp; G396 &amp; "&lt;/td&gt;&lt;td&gt;" &amp; I396 &amp; "&lt;/td&gt;&lt;/tr&gt;"</f>
        <v>&lt;tr&gt;&lt;td&gt;&lt;a href='http://dx.doi.org/10.1093/actrade/9780199584529.001.0001'&gt;&lt;img src='http://www.veryshortintroductions.com/view/covers/9780199584529.png' class='coverimage' alt='Rastafari  : a very short introduction'/&gt;&lt;/a&gt;&lt;/td&gt;&lt;td&gt;&lt;small&gt;Very Short Introduction&lt;br/&gt;http://m.veryshortintroductions.com&lt;/small&gt;&lt;br/&gt;&lt;em&gt;ebook&lt;/em&gt;&lt;br/&gt;&lt;br/&gt;&lt;a href='http://dx.doi.org/10.1093/actrade/9780199584529.001.0001'&gt;Rastafari  &lt;/a&gt;&lt;/td&gt;&lt;td&gt;&lt;a href='http://www.veryshortintroductions.com/mobile/view/10.1093/actrade/9780199584529.001.0001/actrade-9780199584529'&gt;&lt;img src='https://api.qrserver.com/v1/create-qr-code/?size=300x300&amp;data=http://www.veryshortintroductions.com/mobile/view/10.1093/actrade/9780199584529.001.0001/actrade-9780199584529' class='qr'/&gt;&lt;/a&gt;&lt;/td&gt;&lt;/tr&gt;</v>
      </c>
      <c r="N396" s="0" t="s">
        <v>44</v>
      </c>
      <c r="O396" s="0" t="s">
        <v>1972</v>
      </c>
      <c r="P396" s="0" t="s">
        <v>1972</v>
      </c>
      <c r="Q396" s="0" t="s">
        <v>46</v>
      </c>
      <c r="S396" s="0" t="s">
        <v>1973</v>
      </c>
      <c r="Y396" s="0" t="s">
        <v>1974</v>
      </c>
      <c r="AA396" s="0" t="s">
        <v>49</v>
      </c>
      <c r="AB396" s="2" t="n">
        <v>40909</v>
      </c>
      <c r="AC396" s="2" t="n">
        <v>41274</v>
      </c>
      <c r="AK396" s="0" t="s">
        <v>50</v>
      </c>
      <c r="AL396" s="0" t="s">
        <v>51</v>
      </c>
      <c r="AM396" s="0" t="s">
        <v>49</v>
      </c>
      <c r="AN396" s="0" t="s">
        <v>49</v>
      </c>
      <c r="AO396" s="0" t="s">
        <v>49</v>
      </c>
      <c r="AP396" s="0" t="s">
        <v>49</v>
      </c>
      <c r="AQ396" s="0" t="s">
        <v>49</v>
      </c>
    </row>
    <row r="397" customFormat="false" ht="15" hidden="false" customHeight="false" outlineLevel="0" collapsed="false">
      <c r="A397" s="0" t="n">
        <v>1098057</v>
      </c>
      <c r="B397" s="0" t="str">
        <f aca="false">RIGHT(O397,LEN(O397)-FIND("actrade-",O397)-7)</f>
        <v>9780195317107</v>
      </c>
      <c r="C397" s="0" t="str">
        <f aca="false">"10.1093/actrade/" &amp; B397 &amp; ".001.0001"</f>
        <v>10.1093/actrade/9780195317107.001.0001</v>
      </c>
      <c r="D397" s="0" t="str">
        <f aca="false">"http://www.veryshortintroductions.com/mobile/view/" &amp; C397 &amp; "/actrade-" &amp; B397</f>
        <v>http://www.veryshortintroductions.com/mobile/view/10.1093/actrade/9780195317107.001.0001/actrade-9780195317107</v>
      </c>
      <c r="E397" s="0" t="s">
        <v>1975</v>
      </c>
      <c r="F397" s="0" t="str">
        <f aca="false">LEFT(E397,FIND(":",E397)-1)</f>
        <v>Reagan Revolution</v>
      </c>
      <c r="G397" s="0" t="str">
        <f aca="false">"&lt;a href='http://dx.doi.org/" &amp; C397 &amp; "'&gt;" &amp; LEFT(E397,FIND(":",E397)-1) &amp; "&lt;/a&gt;"</f>
        <v>&lt;a href='http://dx.doi.org/10.1093/actrade/9780195317107.001.0001'&gt;Reagan Revolution&lt;/a&gt;</v>
      </c>
      <c r="H397" s="0" t="str">
        <f aca="false">"&lt;a href='http://dx.doi.org/" &amp; C397 &amp; "'&gt;" &amp;"&lt;img src='http://www.veryshortintroductions.com/view/covers/"&amp;B397&amp;".png' class='coverimage' alt='" &amp;E397 &amp; "'/&gt;&lt;/a&gt;"</f>
        <v>&lt;a href='http://dx.doi.org/10.1093/actrade/9780195317107.001.0001'&gt;&lt;img src='http://www.veryshortintroductions.com/view/covers/9780195317107.png' class='coverimage' alt='Reagan Revolution: A Very Short Introduction (Very short introductions ; 218)'/&gt;&lt;/a&gt;</v>
      </c>
      <c r="I397" s="0" t="str">
        <f aca="false">"&lt;a href='" &amp; D397 &amp; "'&gt;" &amp; "&lt;img src='https://api.qrserver.com/v1/create-qr-code/?size=300x300&amp;data=" &amp; D397 &amp;"' class='qr'/&gt;&lt;/a&gt;"</f>
        <v>&lt;a href='http://www.veryshortintroductions.com/mobile/view/10.1093/actrade/9780195317107.001.0001/actrade-9780195317107'&gt;&lt;img src='https://api.qrserver.com/v1/create-qr-code/?size=300x300&amp;data=http://www.veryshortintroductions.com/mobile/view/10.1093/actrade/9780195317107.001.0001/actrade-9780195317107' class='qr'/&gt;&lt;/a&gt;</v>
      </c>
      <c r="J397" s="0" t="str">
        <f aca="false">"&lt;tr&gt;&lt;td&gt;" &amp; H397 &amp; "&lt;/td&gt;&lt;td&gt;&lt;small&gt;Very Short Introduction&lt;br/&gt;http://m.veryshortintroductions.com&lt;/small&gt;&lt;br/&gt;&lt;em&gt;ebook&lt;/em&gt;&lt;br/&gt;&lt;br/&gt;" &amp; G397 &amp; "&lt;/td&gt;&lt;td&gt;" &amp; I397 &amp; "&lt;/td&gt;&lt;/tr&gt;"</f>
        <v>&lt;tr&gt;&lt;td&gt;&lt;a href='http://dx.doi.org/10.1093/actrade/9780195317107.001.0001'&gt;&lt;img src='http://www.veryshortintroductions.com/view/covers/9780195317107.png' class='coverimage' alt='Reagan Revolution: A Very Short Introduction (Very short introductions ; 218)'/&gt;&lt;/a&gt;&lt;/td&gt;&lt;td&gt;&lt;small&gt;Very Short Introduction&lt;br/&gt;http://m.veryshortintroductions.com&lt;/small&gt;&lt;br/&gt;&lt;em&gt;ebook&lt;/em&gt;&lt;br/&gt;&lt;br/&gt;&lt;a href='http://dx.doi.org/10.1093/actrade/9780195317107.001.0001'&gt;Reagan Revolution&lt;/a&gt;&lt;/td&gt;&lt;td&gt;&lt;a href='http://www.veryshortintroductions.com/mobile/view/10.1093/actrade/9780195317107.001.0001/actrade-9780195317107'&gt;&lt;img src='https://api.qrserver.com/v1/create-qr-code/?size=300x300&amp;data=http://www.veryshortintroductions.com/mobile/view/10.1093/actrade/9780195317107.001.0001/actrade-9780195317107' class='qr'/&gt;&lt;/a&gt;&lt;/td&gt;&lt;/tr&gt;</v>
      </c>
      <c r="N397" s="0" t="s">
        <v>44</v>
      </c>
      <c r="O397" s="0" t="s">
        <v>1976</v>
      </c>
      <c r="P397" s="0" t="s">
        <v>1976</v>
      </c>
      <c r="Q397" s="0" t="s">
        <v>46</v>
      </c>
      <c r="S397" s="0" t="s">
        <v>1977</v>
      </c>
      <c r="X397" s="0" t="s">
        <v>1978</v>
      </c>
      <c r="Y397" s="0" t="s">
        <v>1979</v>
      </c>
      <c r="AA397" s="0" t="s">
        <v>49</v>
      </c>
      <c r="AB397" s="2" t="n">
        <v>39814</v>
      </c>
      <c r="AC397" s="2" t="n">
        <v>40178</v>
      </c>
      <c r="AJ397" s="0" t="s">
        <v>1087</v>
      </c>
      <c r="AK397" s="0" t="s">
        <v>50</v>
      </c>
      <c r="AL397" s="0" t="s">
        <v>51</v>
      </c>
      <c r="AM397" s="0" t="s">
        <v>49</v>
      </c>
      <c r="AN397" s="0" t="s">
        <v>49</v>
      </c>
      <c r="AO397" s="0" t="s">
        <v>49</v>
      </c>
      <c r="AP397" s="0" t="s">
        <v>49</v>
      </c>
      <c r="AQ397" s="0" t="s">
        <v>49</v>
      </c>
    </row>
    <row r="398" customFormat="false" ht="15" hidden="false" customHeight="false" outlineLevel="0" collapsed="false">
      <c r="A398" s="0" t="n">
        <v>3093112</v>
      </c>
      <c r="B398" s="0" t="str">
        <f aca="false">RIGHT(O398,LEN(O398)-FIND("actrade-",O398)-7)</f>
        <v>9780199594412</v>
      </c>
      <c r="C398" s="0" t="str">
        <f aca="false">"10.1093/actrade/" &amp; B398 &amp; ".001.0001"</f>
        <v>10.1093/actrade/9780199594412.001.0001</v>
      </c>
      <c r="D398" s="0" t="str">
        <f aca="false">"http://www.veryshortintroductions.com/mobile/view/" &amp; C398 &amp; "/actrade-" &amp; B398</f>
        <v>http://www.veryshortintroductions.com/mobile/view/10.1093/actrade/9780199594412.001.0001/actrade-9780199594412</v>
      </c>
      <c r="E398" s="0" t="s">
        <v>1980</v>
      </c>
      <c r="F398" s="0" t="str">
        <f aca="false">LEFT(E398,FIND(":",E398)-1)</f>
        <v>Reality</v>
      </c>
      <c r="G398" s="0" t="str">
        <f aca="false">"&lt;a href='http://dx.doi.org/" &amp; C398 &amp; "'&gt;" &amp; LEFT(E398,FIND(":",E398)-1) &amp; "&lt;/a&gt;"</f>
        <v>&lt;a href='http://dx.doi.org/10.1093/actrade/9780199594412.001.0001'&gt;Reality&lt;/a&gt;</v>
      </c>
      <c r="H398" s="0" t="str">
        <f aca="false">"&lt;a href='http://dx.doi.org/" &amp; C398 &amp; "'&gt;" &amp;"&lt;img src='http://www.veryshortintroductions.com/view/covers/"&amp;B398&amp;".png' class='coverimage' alt='" &amp;E398 &amp; "'/&gt;&lt;/a&gt;"</f>
        <v>&lt;a href='http://dx.doi.org/10.1093/actrade/9780199594412.001.0001'&gt;&lt;img src='http://www.veryshortintroductions.com/view/covers/9780199594412.png' class='coverimage' alt='Reality: a very short introduction'/&gt;&lt;/a&gt;</v>
      </c>
      <c r="I398" s="0" t="str">
        <f aca="false">"&lt;a href='" &amp; D398 &amp; "'&gt;" &amp; "&lt;img src='https://api.qrserver.com/v1/create-qr-code/?size=300x300&amp;data=" &amp; D398 &amp;"' class='qr'/&gt;&lt;/a&gt;"</f>
        <v>&lt;a href='http://www.veryshortintroductions.com/mobile/view/10.1093/actrade/9780199594412.001.0001/actrade-9780199594412'&gt;&lt;img src='https://api.qrserver.com/v1/create-qr-code/?size=300x300&amp;data=http://www.veryshortintroductions.com/mobile/view/10.1093/actrade/9780199594412.001.0001/actrade-9780199594412' class='qr'/&gt;&lt;/a&gt;</v>
      </c>
      <c r="J398" s="0" t="str">
        <f aca="false">"&lt;tr&gt;&lt;td&gt;" &amp; H398 &amp; "&lt;/td&gt;&lt;td&gt;&lt;small&gt;Very Short Introduction&lt;br/&gt;http://m.veryshortintroductions.com&lt;/small&gt;&lt;br/&gt;&lt;em&gt;ebook&lt;/em&gt;&lt;br/&gt;&lt;br/&gt;" &amp; G398 &amp; "&lt;/td&gt;&lt;td&gt;" &amp; I398 &amp; "&lt;/td&gt;&lt;/tr&gt;"</f>
        <v>&lt;tr&gt;&lt;td&gt;&lt;a href='http://dx.doi.org/10.1093/actrade/9780199594412.001.0001'&gt;&lt;img src='http://www.veryshortintroductions.com/view/covers/9780199594412.png' class='coverimage' alt='Reality: a very short introduction'/&gt;&lt;/a&gt;&lt;/td&gt;&lt;td&gt;&lt;small&gt;Very Short Introduction&lt;br/&gt;http://m.veryshortintroductions.com&lt;/small&gt;&lt;br/&gt;&lt;em&gt;ebook&lt;/em&gt;&lt;br/&gt;&lt;br/&gt;&lt;a href='http://dx.doi.org/10.1093/actrade/9780199594412.001.0001'&gt;Reality&lt;/a&gt;&lt;/td&gt;&lt;td&gt;&lt;a href='http://www.veryshortintroductions.com/mobile/view/10.1093/actrade/9780199594412.001.0001/actrade-9780199594412'&gt;&lt;img src='https://api.qrserver.com/v1/create-qr-code/?size=300x300&amp;data=http://www.veryshortintroductions.com/mobile/view/10.1093/actrade/9780199594412.001.0001/actrade-9780199594412' class='qr'/&gt;&lt;/a&gt;&lt;/td&gt;&lt;/tr&gt;</v>
      </c>
      <c r="N398" s="0" t="s">
        <v>44</v>
      </c>
      <c r="O398" s="0" t="s">
        <v>1981</v>
      </c>
      <c r="P398" s="0" t="s">
        <v>1981</v>
      </c>
      <c r="Q398" s="0" t="s">
        <v>46</v>
      </c>
      <c r="S398" s="0" t="s">
        <v>1982</v>
      </c>
      <c r="Y398" s="0" t="s">
        <v>1983</v>
      </c>
      <c r="AA398" s="0" t="s">
        <v>49</v>
      </c>
      <c r="AB398" s="2" t="n">
        <v>40544</v>
      </c>
      <c r="AC398" s="2" t="n">
        <v>40908</v>
      </c>
      <c r="AK398" s="0" t="s">
        <v>50</v>
      </c>
      <c r="AL398" s="0" t="s">
        <v>51</v>
      </c>
      <c r="AM398" s="0" t="s">
        <v>49</v>
      </c>
      <c r="AN398" s="0" t="s">
        <v>49</v>
      </c>
      <c r="AO398" s="0" t="s">
        <v>49</v>
      </c>
      <c r="AP398" s="0" t="s">
        <v>49</v>
      </c>
      <c r="AQ398" s="0" t="s">
        <v>49</v>
      </c>
    </row>
    <row r="399" customFormat="false" ht="15" hidden="false" customHeight="false" outlineLevel="0" collapsed="false">
      <c r="A399" s="0" t="n">
        <v>1113061</v>
      </c>
      <c r="B399" s="0" t="str">
        <f aca="false">RIGHT(O399,LEN(O399)-FIND("actrade-",O399)-7)</f>
        <v>9780199231317</v>
      </c>
      <c r="C399" s="0" t="str">
        <f aca="false">"10.1093/actrade/" &amp; B399 &amp; ".001.0001"</f>
        <v>10.1093/actrade/9780199231317.001.0001</v>
      </c>
      <c r="D399" s="0" t="str">
        <f aca="false">"http://www.veryshortintroductions.com/mobile/view/" &amp; C399 &amp; "/actrade-" &amp; B399</f>
        <v>http://www.veryshortintroductions.com/mobile/view/10.1093/actrade/9780199231317.001.0001/actrade-9780199231317</v>
      </c>
      <c r="E399" s="0" t="s">
        <v>1984</v>
      </c>
      <c r="F399" s="0" t="str">
        <f aca="false">LEFT(E399,FIND(":",E399)-1)</f>
        <v>Reformation</v>
      </c>
      <c r="G399" s="0" t="str">
        <f aca="false">"&lt;a href='http://dx.doi.org/" &amp; C399 &amp; "'&gt;" &amp; LEFT(E399,FIND(":",E399)-1) &amp; "&lt;/a&gt;"</f>
        <v>&lt;a href='http://dx.doi.org/10.1093/actrade/9780199231317.001.0001'&gt;Reformation&lt;/a&gt;</v>
      </c>
      <c r="H399" s="0" t="str">
        <f aca="false">"&lt;a href='http://dx.doi.org/" &amp; C399 &amp; "'&gt;" &amp;"&lt;img src='http://www.veryshortintroductions.com/view/covers/"&amp;B399&amp;".png' class='coverimage' alt='" &amp;E399 &amp; "'/&gt;&lt;/a&gt;"</f>
        <v>&lt;a href='http://dx.doi.org/10.1093/actrade/9780199231317.001.0001'&gt;&lt;img src='http://www.veryshortintroductions.com/view/covers/9780199231317.png' class='coverimage' alt='Reformation: A Very Short Introduction (Very short introductions)'/&gt;&lt;/a&gt;</v>
      </c>
      <c r="I399" s="0" t="str">
        <f aca="false">"&lt;a href='" &amp; D399 &amp; "'&gt;" &amp; "&lt;img src='https://api.qrserver.com/v1/create-qr-code/?size=300x300&amp;data=" &amp; D399 &amp;"' class='qr'/&gt;&lt;/a&gt;"</f>
        <v>&lt;a href='http://www.veryshortintroductions.com/mobile/view/10.1093/actrade/9780199231317.001.0001/actrade-9780199231317'&gt;&lt;img src='https://api.qrserver.com/v1/create-qr-code/?size=300x300&amp;data=http://www.veryshortintroductions.com/mobile/view/10.1093/actrade/9780199231317.001.0001/actrade-9780199231317' class='qr'/&gt;&lt;/a&gt;</v>
      </c>
      <c r="J399" s="0" t="str">
        <f aca="false">"&lt;tr&gt;&lt;td&gt;" &amp; H399 &amp; "&lt;/td&gt;&lt;td&gt;&lt;small&gt;Very Short Introduction&lt;br/&gt;http://m.veryshortintroductions.com&lt;/small&gt;&lt;br/&gt;&lt;em&gt;ebook&lt;/em&gt;&lt;br/&gt;&lt;br/&gt;" &amp; G399 &amp; "&lt;/td&gt;&lt;td&gt;" &amp; I399 &amp; "&lt;/td&gt;&lt;/tr&gt;"</f>
        <v>&lt;tr&gt;&lt;td&gt;&lt;a href='http://dx.doi.org/10.1093/actrade/9780199231317.001.0001'&gt;&lt;img src='http://www.veryshortintroductions.com/view/covers/9780199231317.png' class='coverimage' alt='Reformation: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href='http://dx.doi.org/10.1093/actrade/9780199231317.001.0001'&gt;Reformation&lt;/a&gt;&lt;/td&gt;&lt;td&gt;&lt;a href='http://www.veryshortintroductions.com/mobile/view/10.1093/actrade/9780199231317.001.0001/actrade-9780199231317'&gt;&lt;img src='https://api.qrserver.com/v1/create-qr-code/?size=300x300&amp;data=http://www.veryshortintroductions.com/mobile/view/10.1093/actrade/9780199231317.001.0001/actrade-9780199231317' class='qr'/&gt;&lt;/a&gt;&lt;/td&gt;&lt;/tr&gt;</v>
      </c>
      <c r="N399" s="0" t="s">
        <v>44</v>
      </c>
      <c r="O399" s="0" t="s">
        <v>1985</v>
      </c>
      <c r="P399" s="0" t="s">
        <v>1985</v>
      </c>
      <c r="Q399" s="0" t="s">
        <v>46</v>
      </c>
      <c r="S399" s="0" t="s">
        <v>1986</v>
      </c>
      <c r="X399" s="0" t="s">
        <v>1987</v>
      </c>
      <c r="Y399" s="0" t="s">
        <v>1988</v>
      </c>
      <c r="AA399" s="0" t="s">
        <v>49</v>
      </c>
      <c r="AB399" s="2" t="n">
        <v>39814</v>
      </c>
      <c r="AC399" s="2" t="n">
        <v>40178</v>
      </c>
      <c r="AJ399" s="0" t="s">
        <v>1989</v>
      </c>
      <c r="AK399" s="0" t="s">
        <v>50</v>
      </c>
      <c r="AL399" s="0" t="s">
        <v>51</v>
      </c>
      <c r="AM399" s="0" t="s">
        <v>49</v>
      </c>
      <c r="AN399" s="0" t="s">
        <v>49</v>
      </c>
      <c r="AO399" s="0" t="s">
        <v>49</v>
      </c>
      <c r="AP399" s="0" t="s">
        <v>49</v>
      </c>
      <c r="AQ399" s="0" t="s">
        <v>49</v>
      </c>
    </row>
    <row r="400" customFormat="false" ht="15" hidden="false" customHeight="false" outlineLevel="0" collapsed="false">
      <c r="A400" s="0" t="n">
        <v>1068986</v>
      </c>
      <c r="B400" s="0" t="str">
        <f aca="false">RIGHT(O400,LEN(O400)-FIND("actrade-",O400)-7)</f>
        <v>9780199236220</v>
      </c>
      <c r="C400" s="0" t="str">
        <f aca="false">"10.1093/actrade/" &amp; B400 &amp; ".001.0001"</f>
        <v>10.1093/actrade/9780199236220.001.0001</v>
      </c>
      <c r="D400" s="0" t="str">
        <f aca="false">"http://www.veryshortintroductions.com/mobile/view/" &amp; C400 &amp; "/actrade-" &amp; B400</f>
        <v>http://www.veryshortintroductions.com/mobile/view/10.1093/actrade/9780199236220.001.0001/actrade-9780199236220</v>
      </c>
      <c r="E400" s="0" t="s">
        <v>1990</v>
      </c>
      <c r="F400" s="0" t="str">
        <f aca="false">LEFT(E400,FIND(":",E400)-1)</f>
        <v>Relativity</v>
      </c>
      <c r="G400" s="0" t="str">
        <f aca="false">"&lt;a href='http://dx.doi.org/" &amp; C400 &amp; "'&gt;" &amp; LEFT(E400,FIND(":",E400)-1) &amp; "&lt;/a&gt;"</f>
        <v>&lt;a href='http://dx.doi.org/10.1093/actrade/9780199236220.001.0001'&gt;Relativity&lt;/a&gt;</v>
      </c>
      <c r="H400" s="0" t="str">
        <f aca="false">"&lt;a href='http://dx.doi.org/" &amp; C400 &amp; "'&gt;" &amp;"&lt;img src='http://www.veryshortintroductions.com/view/covers/"&amp;B400&amp;".png' class='coverimage' alt='" &amp;E400 &amp; "'/&gt;&lt;/a&gt;"</f>
        <v>&lt;a href='http://dx.doi.org/10.1093/actrade/9780199236220.001.0001'&gt;&lt;img src='http://www.veryshortintroductions.com/view/covers/9780199236220.png' class='coverimage' alt='Relativity: A Very Short Introduction'/&gt;&lt;/a&gt;</v>
      </c>
      <c r="I400" s="0" t="str">
        <f aca="false">"&lt;a href='" &amp; D400 &amp; "'&gt;" &amp; "&lt;img src='https://api.qrserver.com/v1/create-qr-code/?size=300x300&amp;data=" &amp; D400 &amp;"' class='qr'/&gt;&lt;/a&gt;"</f>
        <v>&lt;a href='http://www.veryshortintroductions.com/mobile/view/10.1093/actrade/9780199236220.001.0001/actrade-9780199236220'&gt;&lt;img src='https://api.qrserver.com/v1/create-qr-code/?size=300x300&amp;data=http://www.veryshortintroductions.com/mobile/view/10.1093/actrade/9780199236220.001.0001/actrade-9780199236220' class='qr'/&gt;&lt;/a&gt;</v>
      </c>
      <c r="J400" s="0" t="str">
        <f aca="false">"&lt;tr&gt;&lt;td&gt;" &amp; H400 &amp; "&lt;/td&gt;&lt;td&gt;&lt;small&gt;Very Short Introduction&lt;br/&gt;http://m.veryshortintroductions.com&lt;/small&gt;&lt;br/&gt;&lt;em&gt;ebook&lt;/em&gt;&lt;br/&gt;&lt;br/&gt;" &amp; G400 &amp; "&lt;/td&gt;&lt;td&gt;" &amp; I400 &amp; "&lt;/td&gt;&lt;/tr&gt;"</f>
        <v>&lt;tr&gt;&lt;td&gt;&lt;a href='http://dx.doi.org/10.1093/actrade/9780199236220.001.0001'&gt;&lt;img src='http://www.veryshortintroductions.com/view/covers/9780199236220.png' class='coverimage' alt='Relativity: A Very Short Introduction'/&gt;&lt;/a&gt;&lt;/td&gt;&lt;td&gt;&lt;small&gt;Very Short Introduction&lt;br/&gt;http://m.veryshortintroductions.com&lt;/small&gt;&lt;br/&gt;&lt;em&gt;ebook&lt;/em&gt;&lt;br/&gt;&lt;br/&gt;&lt;a href='http://dx.doi.org/10.1093/actrade/9780199236220.001.0001'&gt;Relativity&lt;/a&gt;&lt;/td&gt;&lt;td&gt;&lt;a href='http://www.veryshortintroductions.com/mobile/view/10.1093/actrade/9780199236220.001.0001/actrade-9780199236220'&gt;&lt;img src='https://api.qrserver.com/v1/create-qr-code/?size=300x300&amp;data=http://www.veryshortintroductions.com/mobile/view/10.1093/actrade/9780199236220.001.0001/actrade-9780199236220' class='qr'/&gt;&lt;/a&gt;&lt;/td&gt;&lt;/tr&gt;</v>
      </c>
      <c r="N400" s="0" t="s">
        <v>44</v>
      </c>
      <c r="O400" s="0" t="s">
        <v>1991</v>
      </c>
      <c r="P400" s="0" t="s">
        <v>1991</v>
      </c>
      <c r="Q400" s="0" t="s">
        <v>46</v>
      </c>
      <c r="S400" s="0" t="s">
        <v>1992</v>
      </c>
      <c r="X400" s="0" t="s">
        <v>1993</v>
      </c>
      <c r="Y400" s="0" t="s">
        <v>1994</v>
      </c>
      <c r="AA400" s="0" t="s">
        <v>49</v>
      </c>
      <c r="AB400" s="2" t="n">
        <v>39448</v>
      </c>
      <c r="AC400" s="2" t="n">
        <v>39813</v>
      </c>
      <c r="AJ400" s="0" t="s">
        <v>1995</v>
      </c>
      <c r="AK400" s="0" t="s">
        <v>50</v>
      </c>
      <c r="AL400" s="0" t="s">
        <v>51</v>
      </c>
      <c r="AM400" s="0" t="s">
        <v>49</v>
      </c>
      <c r="AN400" s="0" t="s">
        <v>49</v>
      </c>
      <c r="AO400" s="0" t="s">
        <v>49</v>
      </c>
      <c r="AP400" s="0" t="s">
        <v>49</v>
      </c>
      <c r="AQ400" s="0" t="s">
        <v>49</v>
      </c>
    </row>
    <row r="401" customFormat="false" ht="15" hidden="false" customHeight="false" outlineLevel="0" collapsed="false">
      <c r="A401" s="0" t="n">
        <v>3093108</v>
      </c>
      <c r="B401" s="0" t="str">
        <f aca="false">RIGHT(O401,LEN(O401)-FIND("actrade-",O401)-7)</f>
        <v>9780195321074</v>
      </c>
      <c r="C401" s="0" t="str">
        <f aca="false">"10.1093/actrade/" &amp; B401 &amp; ".001.0001"</f>
        <v>10.1093/actrade/9780195321074.001.0001</v>
      </c>
      <c r="D401" s="0" t="str">
        <f aca="false">"http://www.veryshortintroductions.com/mobile/view/" &amp; C401 &amp; "/actrade-" &amp; B401</f>
        <v>http://www.veryshortintroductions.com/mobile/view/10.1093/actrade/9780195321074.001.0001/actrade-9780195321074</v>
      </c>
      <c r="E401" s="0" t="s">
        <v>1996</v>
      </c>
      <c r="F401" s="0" t="str">
        <f aca="false">LEFT(E401,FIND(":",E401)-1)</f>
        <v>Religion in America</v>
      </c>
      <c r="G401" s="0" t="str">
        <f aca="false">"&lt;a href='http://dx.doi.org/" &amp; C401 &amp; "'&gt;" &amp; LEFT(E401,FIND(":",E401)-1) &amp; "&lt;/a&gt;"</f>
        <v>&lt;a href='http://dx.doi.org/10.1093/actrade/9780195321074.001.0001'&gt;Religion in America&lt;/a&gt;</v>
      </c>
      <c r="H401" s="0" t="str">
        <f aca="false">"&lt;a href='http://dx.doi.org/" &amp; C401 &amp; "'&gt;" &amp;"&lt;img src='http://www.veryshortintroductions.com/view/covers/"&amp;B401&amp;".png' class='coverimage' alt='" &amp;E401 &amp; "'/&gt;&lt;/a&gt;"</f>
        <v>&lt;a href='http://dx.doi.org/10.1093/actrade/9780195321074.001.0001'&gt;&lt;img src='http://www.veryshortintroductions.com/view/covers/9780195321074.png' class='coverimage' alt='Religion in America: a very short introduction'/&gt;&lt;/a&gt;</v>
      </c>
      <c r="I401" s="0" t="str">
        <f aca="false">"&lt;a href='" &amp; D401 &amp; "'&gt;" &amp; "&lt;img src='https://api.qrserver.com/v1/create-qr-code/?size=300x300&amp;data=" &amp; D401 &amp;"' class='qr'/&gt;&lt;/a&gt;"</f>
        <v>&lt;a href='http://www.veryshortintroductions.com/mobile/view/10.1093/actrade/9780195321074.001.0001/actrade-9780195321074'&gt;&lt;img src='https://api.qrserver.com/v1/create-qr-code/?size=300x300&amp;data=http://www.veryshortintroductions.com/mobile/view/10.1093/actrade/9780195321074.001.0001/actrade-9780195321074' class='qr'/&gt;&lt;/a&gt;</v>
      </c>
      <c r="J401" s="0" t="str">
        <f aca="false">"&lt;tr&gt;&lt;td&gt;" &amp; H401 &amp; "&lt;/td&gt;&lt;td&gt;&lt;small&gt;Very Short Introduction&lt;br/&gt;http://m.veryshortintroductions.com&lt;/small&gt;&lt;br/&gt;&lt;em&gt;ebook&lt;/em&gt;&lt;br/&gt;&lt;br/&gt;" &amp; G401 &amp; "&lt;/td&gt;&lt;td&gt;" &amp; I401 &amp; "&lt;/td&gt;&lt;/tr&gt;"</f>
        <v>&lt;tr&gt;&lt;td&gt;&lt;a href='http://dx.doi.org/10.1093/actrade/9780195321074.001.0001'&gt;&lt;img src='http://www.veryshortintroductions.com/view/covers/9780195321074.png' class='coverimage' alt='Religion in America: a very short introduction'/&gt;&lt;/a&gt;&lt;/td&gt;&lt;td&gt;&lt;small&gt;Very Short Introduction&lt;br/&gt;http://m.veryshortintroductions.com&lt;/small&gt;&lt;br/&gt;&lt;em&gt;ebook&lt;/em&gt;&lt;br/&gt;&lt;br/&gt;&lt;a href='http://dx.doi.org/10.1093/actrade/9780195321074.001.0001'&gt;Religion in America&lt;/a&gt;&lt;/td&gt;&lt;td&gt;&lt;a href='http://www.veryshortintroductions.com/mobile/view/10.1093/actrade/9780195321074.001.0001/actrade-9780195321074'&gt;&lt;img src='https://api.qrserver.com/v1/create-qr-code/?size=300x300&amp;data=http://www.veryshortintroductions.com/mobile/view/10.1093/actrade/9780195321074.001.0001/actrade-9780195321074' class='qr'/&gt;&lt;/a&gt;&lt;/td&gt;&lt;/tr&gt;</v>
      </c>
      <c r="N401" s="0" t="s">
        <v>44</v>
      </c>
      <c r="O401" s="0" t="s">
        <v>1997</v>
      </c>
      <c r="P401" s="0" t="s">
        <v>1997</v>
      </c>
      <c r="Q401" s="0" t="s">
        <v>46</v>
      </c>
      <c r="S401" s="0" t="s">
        <v>1998</v>
      </c>
      <c r="X401" s="0" t="s">
        <v>1999</v>
      </c>
      <c r="Y401" s="0" t="s">
        <v>2000</v>
      </c>
      <c r="AA401" s="0" t="s">
        <v>49</v>
      </c>
      <c r="AB401" s="2" t="n">
        <v>39448</v>
      </c>
      <c r="AC401" s="2" t="n">
        <v>39813</v>
      </c>
      <c r="AK401" s="0" t="s">
        <v>50</v>
      </c>
      <c r="AL401" s="0" t="s">
        <v>51</v>
      </c>
      <c r="AM401" s="0" t="s">
        <v>49</v>
      </c>
      <c r="AN401" s="0" t="s">
        <v>49</v>
      </c>
      <c r="AO401" s="0" t="s">
        <v>49</v>
      </c>
      <c r="AP401" s="0" t="s">
        <v>49</v>
      </c>
      <c r="AQ401" s="0" t="s">
        <v>49</v>
      </c>
    </row>
    <row r="402" customFormat="false" ht="15" hidden="false" customHeight="false" outlineLevel="0" collapsed="false">
      <c r="A402" s="0" t="n">
        <v>1048086</v>
      </c>
      <c r="B402" s="0" t="str">
        <f aca="false">RIGHT(O402,LEN(O402)-FIND("actrade-",O402)-7)</f>
        <v>9780192803542</v>
      </c>
      <c r="C402" s="0" t="str">
        <f aca="false">"10.1093/actrade/" &amp; B402 &amp; ".001.0001"</f>
        <v>10.1093/actrade/9780192803542.001.0001</v>
      </c>
      <c r="D402" s="0" t="str">
        <f aca="false">"http://www.veryshortintroductions.com/mobile/view/" &amp; C402 &amp; "/actrade-" &amp; B402</f>
        <v>http://www.veryshortintroductions.com/mobile/view/10.1093/actrade/9780192803542.001.0001/actrade-9780192803542</v>
      </c>
      <c r="E402" s="0" t="s">
        <v>2001</v>
      </c>
      <c r="F402" s="0" t="str">
        <f aca="false">LEFT(E402,FIND(":",E402)-1)</f>
        <v>Renaissance Art</v>
      </c>
      <c r="G402" s="0" t="str">
        <f aca="false">"&lt;a href='http://dx.doi.org/" &amp; C402 &amp; "'&gt;" &amp; LEFT(E402,FIND(":",E402)-1) &amp; "&lt;/a&gt;"</f>
        <v>&lt;a href='http://dx.doi.org/10.1093/actrade/9780192803542.001.0001'&gt;Renaissance Art&lt;/a&gt;</v>
      </c>
      <c r="H402" s="0" t="str">
        <f aca="false">"&lt;a href='http://dx.doi.org/" &amp; C402 &amp; "'&gt;" &amp;"&lt;img src='http://www.veryshortintroductions.com/view/covers/"&amp;B402&amp;".png' class='coverimage' alt='" &amp;E402 &amp; "'/&gt;&lt;/a&gt;"</f>
        <v>&lt;a href='http://dx.doi.org/10.1093/actrade/9780192803542.001.0001'&gt;&lt;img src='http://www.veryshortintroductions.com/view/covers/9780192803542.png' class='coverimage' alt='Renaissance Art: A Very Short Introduction (Very short introductions)'/&gt;&lt;/a&gt;</v>
      </c>
      <c r="I402" s="0" t="str">
        <f aca="false">"&lt;a href='" &amp; D402 &amp; "'&gt;" &amp; "&lt;img src='https://api.qrserver.com/v1/create-qr-code/?size=300x300&amp;data=" &amp; D402 &amp;"' class='qr'/&gt;&lt;/a&gt;"</f>
        <v>&lt;a href='http://www.veryshortintroductions.com/mobile/view/10.1093/actrade/9780192803542.001.0001/actrade-9780192803542'&gt;&lt;img src='https://api.qrserver.com/v1/create-qr-code/?size=300x300&amp;data=http://www.veryshortintroductions.com/mobile/view/10.1093/actrade/9780192803542.001.0001/actrade-9780192803542' class='qr'/&gt;&lt;/a&gt;</v>
      </c>
      <c r="J402" s="0" t="str">
        <f aca="false">"&lt;tr&gt;&lt;td&gt;" &amp; H402 &amp; "&lt;/td&gt;&lt;td&gt;&lt;small&gt;Very Short Introduction&lt;br/&gt;http://m.veryshortintroductions.com&lt;/small&gt;&lt;br/&gt;&lt;em&gt;ebook&lt;/em&gt;&lt;br/&gt;&lt;br/&gt;" &amp; G402 &amp; "&lt;/td&gt;&lt;td&gt;" &amp; I402 &amp; "&lt;/td&gt;&lt;/tr&gt;"</f>
        <v>&lt;tr&gt;&lt;td&gt;&lt;a href='http://dx.doi.org/10.1093/actrade/9780192803542.001.0001'&gt;&lt;img src='http://www.veryshortintroductions.com/view/covers/9780192803542.png' class='coverimage' alt='Renaissance Art: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href='http://dx.doi.org/10.1093/actrade/9780192803542.001.0001'&gt;Renaissance Art&lt;/a&gt;&lt;/td&gt;&lt;td&gt;&lt;a href='http://www.veryshortintroductions.com/mobile/view/10.1093/actrade/9780192803542.001.0001/actrade-9780192803542'&gt;&lt;img src='https://api.qrserver.com/v1/create-qr-code/?size=300x300&amp;data=http://www.veryshortintroductions.com/mobile/view/10.1093/actrade/9780192803542.001.0001/actrade-9780192803542' class='qr'/&gt;&lt;/a&gt;&lt;/td&gt;&lt;/tr&gt;</v>
      </c>
      <c r="N402" s="0" t="s">
        <v>44</v>
      </c>
      <c r="O402" s="0" t="s">
        <v>2002</v>
      </c>
      <c r="P402" s="0" t="s">
        <v>2002</v>
      </c>
      <c r="Q402" s="0" t="s">
        <v>46</v>
      </c>
      <c r="S402" s="0" t="s">
        <v>2003</v>
      </c>
      <c r="X402" s="0" t="s">
        <v>2004</v>
      </c>
      <c r="Y402" s="0" t="s">
        <v>2005</v>
      </c>
      <c r="AA402" s="0" t="s">
        <v>49</v>
      </c>
      <c r="AB402" s="2" t="n">
        <v>38353</v>
      </c>
      <c r="AC402" s="2" t="n">
        <v>38717</v>
      </c>
      <c r="AJ402" s="0" t="s">
        <v>2006</v>
      </c>
      <c r="AK402" s="0" t="s">
        <v>50</v>
      </c>
      <c r="AL402" s="0" t="s">
        <v>51</v>
      </c>
      <c r="AM402" s="0" t="s">
        <v>49</v>
      </c>
      <c r="AN402" s="0" t="s">
        <v>49</v>
      </c>
      <c r="AO402" s="0" t="s">
        <v>49</v>
      </c>
      <c r="AP402" s="0" t="s">
        <v>49</v>
      </c>
      <c r="AQ402" s="0" t="s">
        <v>49</v>
      </c>
    </row>
    <row r="403" customFormat="false" ht="15" hidden="false" customHeight="false" outlineLevel="0" collapsed="false">
      <c r="A403" s="0" t="n">
        <v>1068441</v>
      </c>
      <c r="B403" s="0" t="str">
        <f aca="false">RIGHT(O403,LEN(O403)-FIND("actrade-",O403)-7)</f>
        <v>9780192801630</v>
      </c>
      <c r="C403" s="0" t="str">
        <f aca="false">"10.1093/actrade/" &amp; B403 &amp; ".001.0001"</f>
        <v>10.1093/actrade/9780192801630.001.0001</v>
      </c>
      <c r="D403" s="0" t="str">
        <f aca="false">"http://www.veryshortintroductions.com/mobile/view/" &amp; C403 &amp; "/actrade-" &amp; B403</f>
        <v>http://www.veryshortintroductions.com/mobile/view/10.1093/actrade/9780192801630.001.0001/actrade-9780192801630</v>
      </c>
      <c r="E403" s="0" t="s">
        <v>2007</v>
      </c>
      <c r="F403" s="0" t="str">
        <f aca="false">LEFT(E403,FIND(":",E403)-1)</f>
        <v>Renaissance</v>
      </c>
      <c r="G403" s="0" t="str">
        <f aca="false">"&lt;a href='http://dx.doi.org/" &amp; C403 &amp; "'&gt;" &amp; LEFT(E403,FIND(":",E403)-1) &amp; "&lt;/a&gt;"</f>
        <v>&lt;a href='http://dx.doi.org/10.1093/actrade/9780192801630.001.0001'&gt;Renaissance&lt;/a&gt;</v>
      </c>
      <c r="H403" s="0" t="str">
        <f aca="false">"&lt;a href='http://dx.doi.org/" &amp; C403 &amp; "'&gt;" &amp;"&lt;img src='http://www.veryshortintroductions.com/view/covers/"&amp;B403&amp;".png' class='coverimage' alt='" &amp;E403 &amp; "'/&gt;&lt;/a&gt;"</f>
        <v>&lt;a href='http://dx.doi.org/10.1093/actrade/9780192801630.001.0001'&gt;&lt;img src='http://www.veryshortintroductions.com/view/covers/9780192801630.png' class='coverimage' alt='Renaissance: A Very Short Introduction (Very short introductions ; 148)'/&gt;&lt;/a&gt;</v>
      </c>
      <c r="I403" s="0" t="str">
        <f aca="false">"&lt;a href='" &amp; D403 &amp; "'&gt;" &amp; "&lt;img src='https://api.qrserver.com/v1/create-qr-code/?size=300x300&amp;data=" &amp; D403 &amp;"' class='qr'/&gt;&lt;/a&gt;"</f>
        <v>&lt;a href='http://www.veryshortintroductions.com/mobile/view/10.1093/actrade/9780192801630.001.0001/actrade-9780192801630'&gt;&lt;img src='https://api.qrserver.com/v1/create-qr-code/?size=300x300&amp;data=http://www.veryshortintroductions.com/mobile/view/10.1093/actrade/9780192801630.001.0001/actrade-9780192801630' class='qr'/&gt;&lt;/a&gt;</v>
      </c>
      <c r="J403" s="0" t="str">
        <f aca="false">"&lt;tr&gt;&lt;td&gt;" &amp; H403 &amp; "&lt;/td&gt;&lt;td&gt;&lt;small&gt;Very Short Introduction&lt;br/&gt;http://m.veryshortintroductions.com&lt;/small&gt;&lt;br/&gt;&lt;em&gt;ebook&lt;/em&gt;&lt;br/&gt;&lt;br/&gt;" &amp; G403 &amp; "&lt;/td&gt;&lt;td&gt;" &amp; I403 &amp; "&lt;/td&gt;&lt;/tr&gt;"</f>
        <v>&lt;tr&gt;&lt;td&gt;&lt;a href='http://dx.doi.org/10.1093/actrade/9780192801630.001.0001'&gt;&lt;img src='http://www.veryshortintroductions.com/view/covers/9780192801630.png' class='coverimage' alt='Renaissance: A Very Short Introduction (Very short introductions ; 148)'/&gt;&lt;/a&gt;&lt;/td&gt;&lt;td&gt;&lt;small&gt;Very Short Introduction&lt;br/&gt;http://m.veryshortintroductions.com&lt;/small&gt;&lt;br/&gt;&lt;em&gt;ebook&lt;/em&gt;&lt;br/&gt;&lt;br/&gt;&lt;a href='http://dx.doi.org/10.1093/actrade/9780192801630.001.0001'&gt;Renaissance&lt;/a&gt;&lt;/td&gt;&lt;td&gt;&lt;a href='http://www.veryshortintroductions.com/mobile/view/10.1093/actrade/9780192801630.001.0001/actrade-9780192801630'&gt;&lt;img src='https://api.qrserver.com/v1/create-qr-code/?size=300x300&amp;data=http://www.veryshortintroductions.com/mobile/view/10.1093/actrade/9780192801630.001.0001/actrade-9780192801630' class='qr'/&gt;&lt;/a&gt;&lt;/td&gt;&lt;/tr&gt;</v>
      </c>
      <c r="N403" s="0" t="s">
        <v>44</v>
      </c>
      <c r="O403" s="0" t="s">
        <v>2008</v>
      </c>
      <c r="P403" s="0" t="s">
        <v>2008</v>
      </c>
      <c r="Q403" s="0" t="s">
        <v>46</v>
      </c>
      <c r="S403" s="0" t="s">
        <v>2009</v>
      </c>
      <c r="X403" s="0" t="s">
        <v>2010</v>
      </c>
      <c r="Y403" s="0" t="s">
        <v>2011</v>
      </c>
      <c r="AA403" s="0" t="s">
        <v>49</v>
      </c>
      <c r="AB403" s="2" t="n">
        <v>38718</v>
      </c>
      <c r="AC403" s="2" t="n">
        <v>39082</v>
      </c>
      <c r="AJ403" s="0" t="s">
        <v>2012</v>
      </c>
      <c r="AK403" s="0" t="s">
        <v>50</v>
      </c>
      <c r="AL403" s="0" t="s">
        <v>51</v>
      </c>
      <c r="AM403" s="0" t="s">
        <v>49</v>
      </c>
      <c r="AN403" s="0" t="s">
        <v>49</v>
      </c>
      <c r="AO403" s="0" t="s">
        <v>49</v>
      </c>
      <c r="AP403" s="0" t="s">
        <v>49</v>
      </c>
      <c r="AQ403" s="0" t="s">
        <v>49</v>
      </c>
    </row>
    <row r="404" customFormat="false" ht="15" hidden="false" customHeight="false" outlineLevel="0" collapsed="false">
      <c r="A404" s="0" t="n">
        <v>3093107</v>
      </c>
      <c r="B404" s="0" t="str">
        <f aca="false">RIGHT(O404,LEN(O404)-FIND("actrade-",O404)-7)</f>
        <v>9780199858507</v>
      </c>
      <c r="C404" s="0" t="str">
        <f aca="false">"10.1093/actrade/" &amp; B404 &amp; ".001.0001"</f>
        <v>10.1093/actrade/9780199858507.001.0001</v>
      </c>
      <c r="D404" s="0" t="str">
        <f aca="false">"http://www.veryshortintroductions.com/mobile/view/" &amp; C404 &amp; "/actrade-" &amp; B404</f>
        <v>http://www.veryshortintroductions.com/mobile/view/10.1093/actrade/9780199858507.001.0001/actrade-9780199858507</v>
      </c>
      <c r="E404" s="0" t="s">
        <v>2013</v>
      </c>
      <c r="F404" s="0" t="str">
        <f aca="false">LEFT(E404,FIND(":",E404)-1)</f>
        <v>Revolutions  </v>
      </c>
      <c r="G404" s="0" t="str">
        <f aca="false">"&lt;a href='http://dx.doi.org/" &amp; C404 &amp; "'&gt;" &amp; LEFT(E404,FIND(":",E404)-1) &amp; "&lt;/a&gt;"</f>
        <v>&lt;a href='http://dx.doi.org/10.1093/actrade/9780199858507.001.0001'&gt;Revolutions  &lt;/a&gt;</v>
      </c>
      <c r="H404" s="0" t="str">
        <f aca="false">"&lt;a href='http://dx.doi.org/" &amp; C404 &amp; "'&gt;" &amp;"&lt;img src='http://www.veryshortintroductions.com/view/covers/"&amp;B404&amp;".png' class='coverimage' alt='" &amp;E404 &amp; "'/&gt;&lt;/a&gt;"</f>
        <v>&lt;a href='http://dx.doi.org/10.1093/actrade/9780199858507.001.0001'&gt;&lt;img src='http://www.veryshortintroductions.com/view/covers/9780199858507.png' class='coverimage' alt='Revolutions  : a very short introduction'/&gt;&lt;/a&gt;</v>
      </c>
      <c r="I404" s="0" t="str">
        <f aca="false">"&lt;a href='" &amp; D404 &amp; "'&gt;" &amp; "&lt;img src='https://api.qrserver.com/v1/create-qr-code/?size=300x300&amp;data=" &amp; D404 &amp;"' class='qr'/&gt;&lt;/a&gt;"</f>
        <v>&lt;a href='http://www.veryshortintroductions.com/mobile/view/10.1093/actrade/9780199858507.001.0001/actrade-9780199858507'&gt;&lt;img src='https://api.qrserver.com/v1/create-qr-code/?size=300x300&amp;data=http://www.veryshortintroductions.com/mobile/view/10.1093/actrade/9780199858507.001.0001/actrade-9780199858507' class='qr'/&gt;&lt;/a&gt;</v>
      </c>
      <c r="J404" s="0" t="str">
        <f aca="false">"&lt;tr&gt;&lt;td&gt;" &amp; H404 &amp; "&lt;/td&gt;&lt;td&gt;&lt;small&gt;Very Short Introduction&lt;br/&gt;http://m.veryshortintroductions.com&lt;/small&gt;&lt;br/&gt;&lt;em&gt;ebook&lt;/em&gt;&lt;br/&gt;&lt;br/&gt;" &amp; G404 &amp; "&lt;/td&gt;&lt;td&gt;" &amp; I404 &amp; "&lt;/td&gt;&lt;/tr&gt;"</f>
        <v>&lt;tr&gt;&lt;td&gt;&lt;a href='http://dx.doi.org/10.1093/actrade/9780199858507.001.0001'&gt;&lt;img src='http://www.veryshortintroductions.com/view/covers/9780199858507.png' class='coverimage' alt='Revolutions  : a very short introduction'/&gt;&lt;/a&gt;&lt;/td&gt;&lt;td&gt;&lt;small&gt;Very Short Introduction&lt;br/&gt;http://m.veryshortintroductions.com&lt;/small&gt;&lt;br/&gt;&lt;em&gt;ebook&lt;/em&gt;&lt;br/&gt;&lt;br/&gt;&lt;a href='http://dx.doi.org/10.1093/actrade/9780199858507.001.0001'&gt;Revolutions  &lt;/a&gt;&lt;/td&gt;&lt;td&gt;&lt;a href='http://www.veryshortintroductions.com/mobile/view/10.1093/actrade/9780199858507.001.0001/actrade-9780199858507'&gt;&lt;img src='https://api.qrserver.com/v1/create-qr-code/?size=300x300&amp;data=http://www.veryshortintroductions.com/mobile/view/10.1093/actrade/9780199858507.001.0001/actrade-9780199858507' class='qr'/&gt;&lt;/a&gt;&lt;/td&gt;&lt;/tr&gt;</v>
      </c>
      <c r="N404" s="0" t="s">
        <v>44</v>
      </c>
      <c r="O404" s="0" t="s">
        <v>2014</v>
      </c>
      <c r="P404" s="0" t="s">
        <v>2014</v>
      </c>
      <c r="Q404" s="0" t="s">
        <v>46</v>
      </c>
      <c r="S404" s="0" t="s">
        <v>2015</v>
      </c>
      <c r="Y404" s="0" t="s">
        <v>2016</v>
      </c>
      <c r="AA404" s="0" t="s">
        <v>49</v>
      </c>
      <c r="AB404" s="2" t="n">
        <v>41640</v>
      </c>
      <c r="AC404" s="2" t="n">
        <v>42004</v>
      </c>
      <c r="AK404" s="0" t="s">
        <v>50</v>
      </c>
      <c r="AL404" s="0" t="s">
        <v>51</v>
      </c>
      <c r="AM404" s="0" t="s">
        <v>49</v>
      </c>
      <c r="AN404" s="0" t="s">
        <v>49</v>
      </c>
      <c r="AO404" s="0" t="s">
        <v>49</v>
      </c>
      <c r="AP404" s="0" t="s">
        <v>49</v>
      </c>
      <c r="AQ404" s="0" t="s">
        <v>49</v>
      </c>
    </row>
    <row r="405" customFormat="false" ht="15" hidden="false" customHeight="false" outlineLevel="0" collapsed="false">
      <c r="A405" s="0" t="n">
        <v>3093109</v>
      </c>
      <c r="B405" s="0" t="str">
        <f aca="false">RIGHT(O405,LEN(O405)-FIND("actrade-",O405)-7)</f>
        <v>9780199651368</v>
      </c>
      <c r="C405" s="0" t="str">
        <f aca="false">"10.1093/actrade/" &amp; B405 &amp; ".001.0001"</f>
        <v>10.1093/actrade/9780199651368.001.0001</v>
      </c>
      <c r="D405" s="0" t="str">
        <f aca="false">"http://www.veryshortintroductions.com/mobile/view/" &amp; C405 &amp; "/actrade-" &amp; B405</f>
        <v>http://www.veryshortintroductions.com/mobile/view/10.1093/actrade/9780199651368.001.0001/actrade-9780199651368</v>
      </c>
      <c r="E405" s="0" t="s">
        <v>2017</v>
      </c>
      <c r="F405" s="0" t="str">
        <f aca="false">LEFT(E405,FIND(":",E405)-1)</f>
        <v>Rhetoric  </v>
      </c>
      <c r="G405" s="0" t="str">
        <f aca="false">"&lt;a href='http://dx.doi.org/" &amp; C405 &amp; "'&gt;" &amp; LEFT(E405,FIND(":",E405)-1) &amp; "&lt;/a&gt;"</f>
        <v>&lt;a href='http://dx.doi.org/10.1093/actrade/9780199651368.001.0001'&gt;Rhetoric  &lt;/a&gt;</v>
      </c>
      <c r="H405" s="0" t="str">
        <f aca="false">"&lt;a href='http://dx.doi.org/" &amp; C405 &amp; "'&gt;" &amp;"&lt;img src='http://www.veryshortintroductions.com/view/covers/"&amp;B405&amp;".png' class='coverimage' alt='" &amp;E405 &amp; "'/&gt;&lt;/a&gt;"</f>
        <v>&lt;a href='http://dx.doi.org/10.1093/actrade/9780199651368.001.0001'&gt;&lt;img src='http://www.veryshortintroductions.com/view/covers/9780199651368.png' class='coverimage' alt='Rhetoric  : a very short introduction'/&gt;&lt;/a&gt;</v>
      </c>
      <c r="I405" s="0" t="str">
        <f aca="false">"&lt;a href='" &amp; D405 &amp; "'&gt;" &amp; "&lt;img src='https://api.qrserver.com/v1/create-qr-code/?size=300x300&amp;data=" &amp; D405 &amp;"' class='qr'/&gt;&lt;/a&gt;"</f>
        <v>&lt;a href='http://www.veryshortintroductions.com/mobile/view/10.1093/actrade/9780199651368.001.0001/actrade-9780199651368'&gt;&lt;img src='https://api.qrserver.com/v1/create-qr-code/?size=300x300&amp;data=http://www.veryshortintroductions.com/mobile/view/10.1093/actrade/9780199651368.001.0001/actrade-9780199651368' class='qr'/&gt;&lt;/a&gt;</v>
      </c>
      <c r="J405" s="0" t="str">
        <f aca="false">"&lt;tr&gt;&lt;td&gt;" &amp; H405 &amp; "&lt;/td&gt;&lt;td&gt;&lt;small&gt;Very Short Introduction&lt;br/&gt;http://m.veryshortintroductions.com&lt;/small&gt;&lt;br/&gt;&lt;em&gt;ebook&lt;/em&gt;&lt;br/&gt;&lt;br/&gt;" &amp; G405 &amp; "&lt;/td&gt;&lt;td&gt;" &amp; I405 &amp; "&lt;/td&gt;&lt;/tr&gt;"</f>
        <v>&lt;tr&gt;&lt;td&gt;&lt;a href='http://dx.doi.org/10.1093/actrade/9780199651368.001.0001'&gt;&lt;img src='http://www.veryshortintroductions.com/view/covers/9780199651368.png' class='coverimage' alt='Rhetoric  : a very short introduction'/&gt;&lt;/a&gt;&lt;/td&gt;&lt;td&gt;&lt;small&gt;Very Short Introduction&lt;br/&gt;http://m.veryshortintroductions.com&lt;/small&gt;&lt;br/&gt;&lt;em&gt;ebook&lt;/em&gt;&lt;br/&gt;&lt;br/&gt;&lt;a href='http://dx.doi.org/10.1093/actrade/9780199651368.001.0001'&gt;Rhetoric  &lt;/a&gt;&lt;/td&gt;&lt;td&gt;&lt;a href='http://www.veryshortintroductions.com/mobile/view/10.1093/actrade/9780199651368.001.0001/actrade-9780199651368'&gt;&lt;img src='https://api.qrserver.com/v1/create-qr-code/?size=300x300&amp;data=http://www.veryshortintroductions.com/mobile/view/10.1093/actrade/9780199651368.001.0001/actrade-9780199651368' class='qr'/&gt;&lt;/a&gt;&lt;/td&gt;&lt;/tr&gt;</v>
      </c>
      <c r="N405" s="0" t="s">
        <v>44</v>
      </c>
      <c r="O405" s="0" t="s">
        <v>2018</v>
      </c>
      <c r="P405" s="0" t="s">
        <v>2018</v>
      </c>
      <c r="Q405" s="0" t="s">
        <v>46</v>
      </c>
      <c r="S405" s="0" t="s">
        <v>2019</v>
      </c>
      <c r="Y405" s="0" t="s">
        <v>2020</v>
      </c>
      <c r="AA405" s="0" t="s">
        <v>49</v>
      </c>
      <c r="AB405" s="2" t="n">
        <v>41275</v>
      </c>
      <c r="AC405" s="2" t="n">
        <v>41639</v>
      </c>
      <c r="AK405" s="0" t="s">
        <v>50</v>
      </c>
      <c r="AL405" s="0" t="s">
        <v>51</v>
      </c>
      <c r="AM405" s="0" t="s">
        <v>49</v>
      </c>
      <c r="AN405" s="0" t="s">
        <v>49</v>
      </c>
      <c r="AO405" s="0" t="s">
        <v>49</v>
      </c>
      <c r="AP405" s="0" t="s">
        <v>49</v>
      </c>
      <c r="AQ405" s="0" t="s">
        <v>49</v>
      </c>
    </row>
    <row r="406" customFormat="false" ht="15" hidden="false" customHeight="false" outlineLevel="0" collapsed="false">
      <c r="A406" s="0" t="n">
        <v>3093129</v>
      </c>
      <c r="B406" s="0" t="str">
        <f aca="false">RIGHT(O406,LEN(O406)-FIND("actrade-",O406)-7)</f>
        <v>9780199576203</v>
      </c>
      <c r="C406" s="0" t="str">
        <f aca="false">"10.1093/actrade/" &amp; B406 &amp; ".001.0001"</f>
        <v>10.1093/actrade/9780199576203.001.0001</v>
      </c>
      <c r="D406" s="0" t="str">
        <f aca="false">"http://www.veryshortintroductions.com/mobile/view/" &amp; C406 &amp; "/actrade-" &amp; B406</f>
        <v>http://www.veryshortintroductions.com/mobile/view/10.1093/actrade/9780199576203.001.0001/actrade-9780199576203</v>
      </c>
      <c r="E406" s="0" t="s">
        <v>2021</v>
      </c>
      <c r="F406" s="0" t="str">
        <f aca="false">LEFT(E406,FIND(":",E406)-1)</f>
        <v>Risk</v>
      </c>
      <c r="G406" s="0" t="str">
        <f aca="false">"&lt;a href='http://dx.doi.org/" &amp; C406 &amp; "'&gt;" &amp; LEFT(E406,FIND(":",E406)-1) &amp; "&lt;/a&gt;"</f>
        <v>&lt;a href='http://dx.doi.org/10.1093/actrade/9780199576203.001.0001'&gt;Risk&lt;/a&gt;</v>
      </c>
      <c r="H406" s="0" t="str">
        <f aca="false">"&lt;a href='http://dx.doi.org/" &amp; C406 &amp; "'&gt;" &amp;"&lt;img src='http://www.veryshortintroductions.com/view/covers/"&amp;B406&amp;".png' class='coverimage' alt='" &amp;E406 &amp; "'/&gt;&lt;/a&gt;"</f>
        <v>&lt;a href='http://dx.doi.org/10.1093/actrade/9780199576203.001.0001'&gt;&lt;img src='http://www.veryshortintroductions.com/view/covers/9780199576203.png' class='coverimage' alt='Risk: a very short introduction'/&gt;&lt;/a&gt;</v>
      </c>
      <c r="I406" s="0" t="str">
        <f aca="false">"&lt;a href='" &amp; D406 &amp; "'&gt;" &amp; "&lt;img src='https://api.qrserver.com/v1/create-qr-code/?size=300x300&amp;data=" &amp; D406 &amp;"' class='qr'/&gt;&lt;/a&gt;"</f>
        <v>&lt;a href='http://www.veryshortintroductions.com/mobile/view/10.1093/actrade/9780199576203.001.0001/actrade-9780199576203'&gt;&lt;img src='https://api.qrserver.com/v1/create-qr-code/?size=300x300&amp;data=http://www.veryshortintroductions.com/mobile/view/10.1093/actrade/9780199576203.001.0001/actrade-9780199576203' class='qr'/&gt;&lt;/a&gt;</v>
      </c>
      <c r="J406" s="0" t="str">
        <f aca="false">"&lt;tr&gt;&lt;td&gt;" &amp; H406 &amp; "&lt;/td&gt;&lt;td&gt;&lt;small&gt;Very Short Introduction&lt;br/&gt;http://m.veryshortintroductions.com&lt;/small&gt;&lt;br/&gt;&lt;em&gt;ebook&lt;/em&gt;&lt;br/&gt;&lt;br/&gt;" &amp; G406 &amp; "&lt;/td&gt;&lt;td&gt;" &amp; I406 &amp; "&lt;/td&gt;&lt;/tr&gt;"</f>
        <v>&lt;tr&gt;&lt;td&gt;&lt;a href='http://dx.doi.org/10.1093/actrade/9780199576203.001.0001'&gt;&lt;img src='http://www.veryshortintroductions.com/view/covers/9780199576203.png' class='coverimage' alt='Risk: a very short introduction'/&gt;&lt;/a&gt;&lt;/td&gt;&lt;td&gt;&lt;small&gt;Very Short Introduction&lt;br/&gt;http://m.veryshortintroductions.com&lt;/small&gt;&lt;br/&gt;&lt;em&gt;ebook&lt;/em&gt;&lt;br/&gt;&lt;br/&gt;&lt;a href='http://dx.doi.org/10.1093/actrade/9780199576203.001.0001'&gt;Risk&lt;/a&gt;&lt;/td&gt;&lt;td&gt;&lt;a href='http://www.veryshortintroductions.com/mobile/view/10.1093/actrade/9780199576203.001.0001/actrade-9780199576203'&gt;&lt;img src='https://api.qrserver.com/v1/create-qr-code/?size=300x300&amp;data=http://www.veryshortintroductions.com/mobile/view/10.1093/actrade/9780199576203.001.0001/actrade-9780199576203' class='qr'/&gt;&lt;/a&gt;&lt;/td&gt;&lt;/tr&gt;</v>
      </c>
      <c r="N406" s="0" t="s">
        <v>44</v>
      </c>
      <c r="O406" s="0" t="s">
        <v>2022</v>
      </c>
      <c r="P406" s="0" t="s">
        <v>2022</v>
      </c>
      <c r="Q406" s="0" t="s">
        <v>46</v>
      </c>
      <c r="S406" s="0" t="s">
        <v>2023</v>
      </c>
      <c r="Y406" s="0" t="s">
        <v>2024</v>
      </c>
      <c r="AA406" s="0" t="s">
        <v>49</v>
      </c>
      <c r="AB406" s="2" t="n">
        <v>40544</v>
      </c>
      <c r="AC406" s="2" t="n">
        <v>40908</v>
      </c>
      <c r="AK406" s="0" t="s">
        <v>50</v>
      </c>
      <c r="AL406" s="0" t="s">
        <v>51</v>
      </c>
      <c r="AM406" s="0" t="s">
        <v>49</v>
      </c>
      <c r="AN406" s="0" t="s">
        <v>49</v>
      </c>
      <c r="AO406" s="0" t="s">
        <v>49</v>
      </c>
      <c r="AP406" s="0" t="s">
        <v>49</v>
      </c>
      <c r="AQ406" s="0" t="s">
        <v>49</v>
      </c>
    </row>
    <row r="407" customFormat="false" ht="15" hidden="false" customHeight="false" outlineLevel="0" collapsed="false">
      <c r="A407" s="0" t="n">
        <v>4187189</v>
      </c>
      <c r="B407" s="0" t="str">
        <f aca="false">RIGHT(O407,LEN(O407)-FIND("actrade-",O407)-7)</f>
        <v>9780199943524</v>
      </c>
      <c r="C407" s="0" t="str">
        <f aca="false">"10.1093/actrade/" &amp; B407 &amp; ".001.0001"</f>
        <v>10.1093/actrade/9780199943524.001.0001</v>
      </c>
      <c r="D407" s="0" t="str">
        <f aca="false">"http://www.veryshortintroductions.com/mobile/view/" &amp; C407 &amp; "/actrade-" &amp; B407</f>
        <v>http://www.veryshortintroductions.com/mobile/view/10.1093/actrade/9780199943524.001.0001/actrade-9780199943524</v>
      </c>
      <c r="E407" s="0" t="s">
        <v>2025</v>
      </c>
      <c r="F407" s="0" t="str">
        <f aca="false">LEFT(E407,FIND(":",E407)-1)</f>
        <v>Ritual</v>
      </c>
      <c r="G407" s="0" t="str">
        <f aca="false">"&lt;a href='http://dx.doi.org/" &amp; C407 &amp; "'&gt;" &amp; LEFT(E407,FIND(":",E407)-1) &amp; "&lt;/a&gt;"</f>
        <v>&lt;a href='http://dx.doi.org/10.1093/actrade/9780199943524.001.0001'&gt;Ritual&lt;/a&gt;</v>
      </c>
      <c r="H407" s="0" t="str">
        <f aca="false">"&lt;a href='http://dx.doi.org/" &amp; C407 &amp; "'&gt;" &amp;"&lt;img src='http://www.veryshortintroductions.com/view/covers/"&amp;B407&amp;".png' class='coverimage' alt='" &amp;E407 &amp; "'/&gt;&lt;/a&gt;"</f>
        <v>&lt;a href='http://dx.doi.org/10.1093/actrade/9780199943524.001.0001'&gt;&lt;img src='http://www.veryshortintroductions.com/view/covers/9780199943524.png' class='coverimage' alt='Ritual: A Very Short Introduction (Very Short Introductions)'/&gt;&lt;/a&gt;</v>
      </c>
      <c r="I407" s="0" t="str">
        <f aca="false">"&lt;a href='" &amp; D407 &amp; "'&gt;" &amp; "&lt;img src='https://api.qrserver.com/v1/create-qr-code/?size=300x300&amp;data=" &amp; D407 &amp;"' class='qr'/&gt;&lt;/a&gt;"</f>
        <v>&lt;a href='http://www.veryshortintroductions.com/mobile/view/10.1093/actrade/9780199943524.001.0001/actrade-9780199943524'&gt;&lt;img src='https://api.qrserver.com/v1/create-qr-code/?size=300x300&amp;data=http://www.veryshortintroductions.com/mobile/view/10.1093/actrade/9780199943524.001.0001/actrade-9780199943524' class='qr'/&gt;&lt;/a&gt;</v>
      </c>
      <c r="J407" s="0" t="str">
        <f aca="false">"&lt;tr&gt;&lt;td&gt;" &amp; H407 &amp; "&lt;/td&gt;&lt;td&gt;&lt;small&gt;Very Short Introduction&lt;br/&gt;http://m.veryshortintroductions.com&lt;/small&gt;&lt;br/&gt;&lt;em&gt;ebook&lt;/em&gt;&lt;br/&gt;&lt;br/&gt;" &amp; G407 &amp; "&lt;/td&gt;&lt;td&gt;" &amp; I407 &amp; "&lt;/td&gt;&lt;/tr&gt;"</f>
        <v>&lt;tr&gt;&lt;td&gt;&lt;a href='http://dx.doi.org/10.1093/actrade/9780199943524.001.0001'&gt;&lt;img src='http://www.veryshortintroductions.com/view/covers/9780199943524.png' class='coverimage' alt='Ritual: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href='http://dx.doi.org/10.1093/actrade/9780199943524.001.0001'&gt;Ritual&lt;/a&gt;&lt;/td&gt;&lt;td&gt;&lt;a href='http://www.veryshortintroductions.com/mobile/view/10.1093/actrade/9780199943524.001.0001/actrade-9780199943524'&gt;&lt;img src='https://api.qrserver.com/v1/create-qr-code/?size=300x300&amp;data=http://www.veryshortintroductions.com/mobile/view/10.1093/actrade/9780199943524.001.0001/actrade-9780199943524' class='qr'/&gt;&lt;/a&gt;&lt;/td&gt;&lt;/tr&gt;</v>
      </c>
      <c r="N407" s="0" t="s">
        <v>44</v>
      </c>
      <c r="O407" s="0" t="s">
        <v>2026</v>
      </c>
      <c r="P407" s="0" t="s">
        <v>2026</v>
      </c>
      <c r="Q407" s="0" t="s">
        <v>46</v>
      </c>
      <c r="S407" s="0" t="s">
        <v>2027</v>
      </c>
      <c r="X407" s="0" t="s">
        <v>2028</v>
      </c>
      <c r="Y407" s="0" t="s">
        <v>2029</v>
      </c>
      <c r="AA407" s="0" t="s">
        <v>49</v>
      </c>
      <c r="AB407" s="2" t="n">
        <v>42005</v>
      </c>
      <c r="AC407" s="2" t="n">
        <v>42369</v>
      </c>
      <c r="AJ407" s="0" t="s">
        <v>2030</v>
      </c>
      <c r="AK407" s="0" t="s">
        <v>50</v>
      </c>
      <c r="AL407" s="0" t="s">
        <v>51</v>
      </c>
      <c r="AM407" s="0" t="s">
        <v>49</v>
      </c>
      <c r="AN407" s="0" t="s">
        <v>49</v>
      </c>
      <c r="AO407" s="0" t="s">
        <v>49</v>
      </c>
      <c r="AP407" s="0" t="s">
        <v>49</v>
      </c>
      <c r="AQ407" s="0" t="s">
        <v>49</v>
      </c>
    </row>
    <row r="408" customFormat="false" ht="15" hidden="false" customHeight="false" outlineLevel="0" collapsed="false">
      <c r="A408" s="0" t="n">
        <v>3093131</v>
      </c>
      <c r="B408" s="0" t="str">
        <f aca="false">RIGHT(O408,LEN(O408)-FIND("actrade-",O408)-7)</f>
        <v>9780199588671</v>
      </c>
      <c r="C408" s="0" t="str">
        <f aca="false">"10.1093/actrade/" &amp; B408 &amp; ".001.0001"</f>
        <v>10.1093/actrade/9780199588671.001.0001</v>
      </c>
      <c r="D408" s="0" t="str">
        <f aca="false">"http://www.veryshortintroductions.com/mobile/view/" &amp; C408 &amp; "/actrade-" &amp; B408</f>
        <v>http://www.veryshortintroductions.com/mobile/view/10.1093/actrade/9780199588671.001.0001/actrade-9780199588671</v>
      </c>
      <c r="E408" s="0" t="s">
        <v>2031</v>
      </c>
      <c r="F408" s="0" t="str">
        <f aca="false">LEFT(E408,FIND(":",E408)-1)</f>
        <v>Rivers</v>
      </c>
      <c r="G408" s="0" t="str">
        <f aca="false">"&lt;a href='http://dx.doi.org/" &amp; C408 &amp; "'&gt;" &amp; LEFT(E408,FIND(":",E408)-1) &amp; "&lt;/a&gt;"</f>
        <v>&lt;a href='http://dx.doi.org/10.1093/actrade/9780199588671.001.0001'&gt;Rivers&lt;/a&gt;</v>
      </c>
      <c r="H408" s="0" t="str">
        <f aca="false">"&lt;a href='http://dx.doi.org/" &amp; C408 &amp; "'&gt;" &amp;"&lt;img src='http://www.veryshortintroductions.com/view/covers/"&amp;B408&amp;".png' class='coverimage' alt='" &amp;E408 &amp; "'/&gt;&lt;/a&gt;"</f>
        <v>&lt;a href='http://dx.doi.org/10.1093/actrade/9780199588671.001.0001'&gt;&lt;img src='http://www.veryshortintroductions.com/view/covers/9780199588671.png' class='coverimage' alt='Rivers: a very short introduction'/&gt;&lt;/a&gt;</v>
      </c>
      <c r="I408" s="0" t="str">
        <f aca="false">"&lt;a href='" &amp; D408 &amp; "'&gt;" &amp; "&lt;img src='https://api.qrserver.com/v1/create-qr-code/?size=300x300&amp;data=" &amp; D408 &amp;"' class='qr'/&gt;&lt;/a&gt;"</f>
        <v>&lt;a href='http://www.veryshortintroductions.com/mobile/view/10.1093/actrade/9780199588671.001.0001/actrade-9780199588671'&gt;&lt;img src='https://api.qrserver.com/v1/create-qr-code/?size=300x300&amp;data=http://www.veryshortintroductions.com/mobile/view/10.1093/actrade/9780199588671.001.0001/actrade-9780199588671' class='qr'/&gt;&lt;/a&gt;</v>
      </c>
      <c r="J408" s="0" t="str">
        <f aca="false">"&lt;tr&gt;&lt;td&gt;" &amp; H408 &amp; "&lt;/td&gt;&lt;td&gt;&lt;small&gt;Very Short Introduction&lt;br/&gt;http://m.veryshortintroductions.com&lt;/small&gt;&lt;br/&gt;&lt;em&gt;ebook&lt;/em&gt;&lt;br/&gt;&lt;br/&gt;" &amp; G408 &amp; "&lt;/td&gt;&lt;td&gt;" &amp; I408 &amp; "&lt;/td&gt;&lt;/tr&gt;"</f>
        <v>&lt;tr&gt;&lt;td&gt;&lt;a href='http://dx.doi.org/10.1093/actrade/9780199588671.001.0001'&gt;&lt;img src='http://www.veryshortintroductions.com/view/covers/9780199588671.png' class='coverimage' alt='Rivers: a very short introduction'/&gt;&lt;/a&gt;&lt;/td&gt;&lt;td&gt;&lt;small&gt;Very Short Introduction&lt;br/&gt;http://m.veryshortintroductions.com&lt;/small&gt;&lt;br/&gt;&lt;em&gt;ebook&lt;/em&gt;&lt;br/&gt;&lt;br/&gt;&lt;a href='http://dx.doi.org/10.1093/actrade/9780199588671.001.0001'&gt;Rivers&lt;/a&gt;&lt;/td&gt;&lt;td&gt;&lt;a href='http://www.veryshortintroductions.com/mobile/view/10.1093/actrade/9780199588671.001.0001/actrade-9780199588671'&gt;&lt;img src='https://api.qrserver.com/v1/create-qr-code/?size=300x300&amp;data=http://www.veryshortintroductions.com/mobile/view/10.1093/actrade/9780199588671.001.0001/actrade-9780199588671' class='qr'/&gt;&lt;/a&gt;&lt;/td&gt;&lt;/tr&gt;</v>
      </c>
      <c r="N408" s="0" t="s">
        <v>44</v>
      </c>
      <c r="O408" s="0" t="s">
        <v>2032</v>
      </c>
      <c r="P408" s="0" t="s">
        <v>2032</v>
      </c>
      <c r="Q408" s="0" t="s">
        <v>46</v>
      </c>
      <c r="S408" s="0" t="s">
        <v>2033</v>
      </c>
      <c r="Y408" s="0" t="s">
        <v>2034</v>
      </c>
      <c r="AA408" s="0" t="s">
        <v>49</v>
      </c>
      <c r="AB408" s="2" t="n">
        <v>40909</v>
      </c>
      <c r="AC408" s="2" t="n">
        <v>41274</v>
      </c>
      <c r="AK408" s="0" t="s">
        <v>50</v>
      </c>
      <c r="AL408" s="0" t="s">
        <v>51</v>
      </c>
      <c r="AM408" s="0" t="s">
        <v>49</v>
      </c>
      <c r="AN408" s="0" t="s">
        <v>49</v>
      </c>
      <c r="AO408" s="0" t="s">
        <v>49</v>
      </c>
      <c r="AP408" s="0" t="s">
        <v>49</v>
      </c>
      <c r="AQ408" s="0" t="s">
        <v>49</v>
      </c>
    </row>
    <row r="409" customFormat="false" ht="15" hidden="false" customHeight="false" outlineLevel="0" collapsed="false">
      <c r="A409" s="0" t="n">
        <v>3093127</v>
      </c>
      <c r="B409" s="0" t="str">
        <f aca="false">RIGHT(O409,LEN(O409)-FIND("actrade-",O409)-7)</f>
        <v>9780199695980</v>
      </c>
      <c r="C409" s="0" t="str">
        <f aca="false">"10.1093/actrade/" &amp; B409 &amp; ".001.0001"</f>
        <v>10.1093/actrade/9780199695980.001.0001</v>
      </c>
      <c r="D409" s="0" t="str">
        <f aca="false">"http://www.veryshortintroductions.com/mobile/view/" &amp; C409 &amp; "/actrade-" &amp; B409</f>
        <v>http://www.veryshortintroductions.com/mobile/view/10.1093/actrade/9780199695980.001.0001/actrade-9780199695980</v>
      </c>
      <c r="E409" s="0" t="s">
        <v>2035</v>
      </c>
      <c r="F409" s="0" t="str">
        <f aca="false">LEFT(E409,FIND(":",E409)-1)</f>
        <v>Robotics  </v>
      </c>
      <c r="G409" s="0" t="str">
        <f aca="false">"&lt;a href='http://dx.doi.org/" &amp; C409 &amp; "'&gt;" &amp; LEFT(E409,FIND(":",E409)-1) &amp; "&lt;/a&gt;"</f>
        <v>&lt;a href='http://dx.doi.org/10.1093/actrade/9780199695980.001.0001'&gt;Robotics  &lt;/a&gt;</v>
      </c>
      <c r="H409" s="0" t="str">
        <f aca="false">"&lt;a href='http://dx.doi.org/" &amp; C409 &amp; "'&gt;" &amp;"&lt;img src='http://www.veryshortintroductions.com/view/covers/"&amp;B409&amp;".png' class='coverimage' alt='" &amp;E409 &amp; "'/&gt;&lt;/a&gt;"</f>
        <v>&lt;a href='http://dx.doi.org/10.1093/actrade/9780199695980.001.0001'&gt;&lt;img src='http://www.veryshortintroductions.com/view/covers/9780199695980.png' class='coverimage' alt='Robotics  : a very short introduction'/&gt;&lt;/a&gt;</v>
      </c>
      <c r="I409" s="0" t="str">
        <f aca="false">"&lt;a href='" &amp; D409 &amp; "'&gt;" &amp; "&lt;img src='https://api.qrserver.com/v1/create-qr-code/?size=300x300&amp;data=" &amp; D409 &amp;"' class='qr'/&gt;&lt;/a&gt;"</f>
        <v>&lt;a href='http://www.veryshortintroductions.com/mobile/view/10.1093/actrade/9780199695980.001.0001/actrade-9780199695980'&gt;&lt;img src='https://api.qrserver.com/v1/create-qr-code/?size=300x300&amp;data=http://www.veryshortintroductions.com/mobile/view/10.1093/actrade/9780199695980.001.0001/actrade-9780199695980' class='qr'/&gt;&lt;/a&gt;</v>
      </c>
      <c r="J409" s="0" t="str">
        <f aca="false">"&lt;tr&gt;&lt;td&gt;" &amp; H409 &amp; "&lt;/td&gt;&lt;td&gt;&lt;small&gt;Very Short Introduction&lt;br/&gt;http://m.veryshortintroductions.com&lt;/small&gt;&lt;br/&gt;&lt;em&gt;ebook&lt;/em&gt;&lt;br/&gt;&lt;br/&gt;" &amp; G409 &amp; "&lt;/td&gt;&lt;td&gt;" &amp; I409 &amp; "&lt;/td&gt;&lt;/tr&gt;"</f>
        <v>&lt;tr&gt;&lt;td&gt;&lt;a href='http://dx.doi.org/10.1093/actrade/9780199695980.001.0001'&gt;&lt;img src='http://www.veryshortintroductions.com/view/covers/9780199695980.png' class='coverimage' alt='Robotics  : a very short introduction'/&gt;&lt;/a&gt;&lt;/td&gt;&lt;td&gt;&lt;small&gt;Very Short Introduction&lt;br/&gt;http://m.veryshortintroductions.com&lt;/small&gt;&lt;br/&gt;&lt;em&gt;ebook&lt;/em&gt;&lt;br/&gt;&lt;br/&gt;&lt;a href='http://dx.doi.org/10.1093/actrade/9780199695980.001.0001'&gt;Robotics  &lt;/a&gt;&lt;/td&gt;&lt;td&gt;&lt;a href='http://www.veryshortintroductions.com/mobile/view/10.1093/actrade/9780199695980.001.0001/actrade-9780199695980'&gt;&lt;img src='https://api.qrserver.com/v1/create-qr-code/?size=300x300&amp;data=http://www.veryshortintroductions.com/mobile/view/10.1093/actrade/9780199695980.001.0001/actrade-9780199695980' class='qr'/&gt;&lt;/a&gt;&lt;/td&gt;&lt;/tr&gt;</v>
      </c>
      <c r="N409" s="0" t="s">
        <v>44</v>
      </c>
      <c r="O409" s="0" t="s">
        <v>2036</v>
      </c>
      <c r="P409" s="0" t="s">
        <v>2036</v>
      </c>
      <c r="Q409" s="0" t="s">
        <v>46</v>
      </c>
      <c r="S409" s="0" t="s">
        <v>2037</v>
      </c>
      <c r="Y409" s="0" t="s">
        <v>2038</v>
      </c>
      <c r="AA409" s="0" t="s">
        <v>49</v>
      </c>
      <c r="AB409" s="2" t="n">
        <v>40909</v>
      </c>
      <c r="AC409" s="2" t="n">
        <v>41274</v>
      </c>
      <c r="AK409" s="0" t="s">
        <v>50</v>
      </c>
      <c r="AL409" s="0" t="s">
        <v>51</v>
      </c>
      <c r="AM409" s="0" t="s">
        <v>49</v>
      </c>
      <c r="AN409" s="0" t="s">
        <v>49</v>
      </c>
      <c r="AO409" s="0" t="s">
        <v>49</v>
      </c>
      <c r="AP409" s="0" t="s">
        <v>49</v>
      </c>
      <c r="AQ409" s="0" t="s">
        <v>49</v>
      </c>
    </row>
    <row r="410" customFormat="false" ht="15" hidden="false" customHeight="false" outlineLevel="0" collapsed="false">
      <c r="A410" s="0" t="n">
        <v>12322030</v>
      </c>
      <c r="B410" s="0" t="str">
        <f aca="false">RIGHT(O410,LEN(O410)-FIND("actrade-",O410)-7)</f>
        <v>9780198725190</v>
      </c>
      <c r="C410" s="0" t="str">
        <f aca="false">"10.1093/actrade/" &amp; B410 &amp; ".001.0001"</f>
        <v>10.1093/actrade/9780198725190.001.0001</v>
      </c>
      <c r="D410" s="0" t="str">
        <f aca="false">"http://www.veryshortintroductions.com/mobile/view/" &amp; C410 &amp; "/actrade-" &amp; B410</f>
        <v>http://www.veryshortintroductions.com/mobile/view/10.1093/actrade/9780198725190.001.0001/actrade-9780198725190</v>
      </c>
      <c r="E410" s="0" t="s">
        <v>2039</v>
      </c>
      <c r="F410" s="0" t="str">
        <f aca="false">LEFT(E410,FIND(":",E410)-1)</f>
        <v>Rocks</v>
      </c>
      <c r="G410" s="0" t="str">
        <f aca="false">"&lt;a href='http://dx.doi.org/" &amp; C410 &amp; "'&gt;" &amp; LEFT(E410,FIND(":",E410)-1) &amp; "&lt;/a&gt;"</f>
        <v>&lt;a href='http://dx.doi.org/10.1093/actrade/9780198725190.001.0001'&gt;Rocks&lt;/a&gt;</v>
      </c>
      <c r="H410" s="0" t="str">
        <f aca="false">"&lt;a href='http://dx.doi.org/" &amp; C410 &amp; "'&gt;" &amp;"&lt;img src='http://www.veryshortintroductions.com/view/covers/"&amp;B410&amp;".png' class='coverimage' alt='" &amp;E410 &amp; "'/&gt;&lt;/a&gt;"</f>
        <v>&lt;a href='http://dx.doi.org/10.1093/actrade/9780198725190.001.0001'&gt;&lt;img src='http://www.veryshortintroductions.com/view/covers/9780198725190.png' class='coverimage' alt='Rocks: A Very Short Introduction'/&gt;&lt;/a&gt;</v>
      </c>
      <c r="I410" s="0" t="str">
        <f aca="false">"&lt;a href='" &amp; D410 &amp; "'&gt;" &amp; "&lt;img src='https://api.qrserver.com/v1/create-qr-code/?size=300x300&amp;data=" &amp; D410 &amp;"' class='qr'/&gt;&lt;/a&gt;"</f>
        <v>&lt;a href='http://www.veryshortintroductions.com/mobile/view/10.1093/actrade/9780198725190.001.0001/actrade-9780198725190'&gt;&lt;img src='https://api.qrserver.com/v1/create-qr-code/?size=300x300&amp;data=http://www.veryshortintroductions.com/mobile/view/10.1093/actrade/9780198725190.001.0001/actrade-9780198725190' class='qr'/&gt;&lt;/a&gt;</v>
      </c>
      <c r="J410" s="0" t="str">
        <f aca="false">"&lt;tr&gt;&lt;td&gt;" &amp; H410 &amp; "&lt;/td&gt;&lt;td&gt;&lt;small&gt;Very Short Introduction&lt;br/&gt;http://m.veryshortintroductions.com&lt;/small&gt;&lt;br/&gt;&lt;em&gt;ebook&lt;/em&gt;&lt;br/&gt;&lt;br/&gt;" &amp; G410 &amp; "&lt;/td&gt;&lt;td&gt;" &amp; I410 &amp; "&lt;/td&gt;&lt;/tr&gt;"</f>
        <v>&lt;tr&gt;&lt;td&gt;&lt;a href='http://dx.doi.org/10.1093/actrade/9780198725190.001.0001'&gt;&lt;img src='http://www.veryshortintroductions.com/view/covers/9780198725190.png' class='coverimage' alt='Rocks: A Very Short Introduction'/&gt;&lt;/a&gt;&lt;/td&gt;&lt;td&gt;&lt;small&gt;Very Short Introduction&lt;br/&gt;http://m.veryshortintroductions.com&lt;/small&gt;&lt;br/&gt;&lt;em&gt;ebook&lt;/em&gt;&lt;br/&gt;&lt;br/&gt;&lt;a href='http://dx.doi.org/10.1093/actrade/9780198725190.001.0001'&gt;Rocks&lt;/a&gt;&lt;/td&gt;&lt;td&gt;&lt;a href='http://www.veryshortintroductions.com/mobile/view/10.1093/actrade/9780198725190.001.0001/actrade-9780198725190'&gt;&lt;img src='https://api.qrserver.com/v1/create-qr-code/?size=300x300&amp;data=http://www.veryshortintroductions.com/mobile/view/10.1093/actrade/9780198725190.001.0001/actrade-9780198725190' class='qr'/&gt;&lt;/a&gt;&lt;/td&gt;&lt;/tr&gt;</v>
      </c>
      <c r="N410" s="0" t="s">
        <v>44</v>
      </c>
      <c r="O410" s="0" t="s">
        <v>2040</v>
      </c>
      <c r="P410" s="0" t="s">
        <v>2040</v>
      </c>
      <c r="Q410" s="0" t="s">
        <v>46</v>
      </c>
      <c r="S410" s="0" t="s">
        <v>2041</v>
      </c>
      <c r="X410" s="0" t="s">
        <v>2042</v>
      </c>
      <c r="Y410" s="0" t="s">
        <v>2043</v>
      </c>
      <c r="AA410" s="0" t="s">
        <v>49</v>
      </c>
      <c r="AB410" s="2" t="n">
        <v>42370</v>
      </c>
      <c r="AC410" s="2" t="n">
        <v>42735</v>
      </c>
      <c r="AK410" s="0" t="s">
        <v>50</v>
      </c>
      <c r="AL410" s="0" t="s">
        <v>51</v>
      </c>
      <c r="AM410" s="0" t="s">
        <v>49</v>
      </c>
      <c r="AN410" s="0" t="s">
        <v>49</v>
      </c>
      <c r="AO410" s="0" t="s">
        <v>49</v>
      </c>
      <c r="AP410" s="0" t="s">
        <v>49</v>
      </c>
      <c r="AQ410" s="0" t="s">
        <v>49</v>
      </c>
    </row>
    <row r="411" customFormat="false" ht="15" hidden="false" customHeight="false" outlineLevel="0" collapsed="false">
      <c r="A411" s="0" t="n">
        <v>2733994</v>
      </c>
      <c r="B411" s="0" t="str">
        <f aca="false">RIGHT(O411,LEN(O411)-FIND("actrade-",O411)-7)</f>
        <v>9780192854049</v>
      </c>
      <c r="C411" s="0" t="str">
        <f aca="false">"10.1093/actrade/" &amp; B411 &amp; ".001.0001"</f>
        <v>10.1093/actrade/9780192854049.001.0001</v>
      </c>
      <c r="D411" s="0" t="str">
        <f aca="false">"http://www.veryshortintroductions.com/mobile/view/" &amp; C411 &amp; "/actrade-" &amp; B411</f>
        <v>http://www.veryshortintroductions.com/mobile/view/10.1093/actrade/9780192854049.001.0001/actrade-9780192854049</v>
      </c>
      <c r="E411" s="0" t="s">
        <v>2044</v>
      </c>
      <c r="F411" s="0" t="str">
        <f aca="false">LEFT(E411,FIND(":",E411)-1)</f>
        <v>Roman Britain</v>
      </c>
      <c r="G411" s="0" t="str">
        <f aca="false">"&lt;a href='http://dx.doi.org/" &amp; C411 &amp; "'&gt;" &amp; LEFT(E411,FIND(":",E411)-1) &amp; "&lt;/a&gt;"</f>
        <v>&lt;a href='http://dx.doi.org/10.1093/actrade/9780192854049.001.0001'&gt;Roman Britain&lt;/a&gt;</v>
      </c>
      <c r="H411" s="0" t="str">
        <f aca="false">"&lt;a href='http://dx.doi.org/" &amp; C411 &amp; "'&gt;" &amp;"&lt;img src='http://www.veryshortintroductions.com/view/covers/"&amp;B411&amp;".png' class='coverimage' alt='" &amp;E411 &amp; "'/&gt;&lt;/a&gt;"</f>
        <v>&lt;a href='http://dx.doi.org/10.1093/actrade/9780192854049.001.0001'&gt;&lt;img src='http://www.veryshortintroductions.com/view/covers/9780192854049.png' class='coverimage' alt='Roman Britain: A Very Short Introduction'/&gt;&lt;/a&gt;</v>
      </c>
      <c r="I411" s="0" t="str">
        <f aca="false">"&lt;a href='" &amp; D411 &amp; "'&gt;" &amp; "&lt;img src='https://api.qrserver.com/v1/create-qr-code/?size=300x300&amp;data=" &amp; D411 &amp;"' class='qr'/&gt;&lt;/a&gt;"</f>
        <v>&lt;a href='http://www.veryshortintroductions.com/mobile/view/10.1093/actrade/9780192854049.001.0001/actrade-9780192854049'&gt;&lt;img src='https://api.qrserver.com/v1/create-qr-code/?size=300x300&amp;data=http://www.veryshortintroductions.com/mobile/view/10.1093/actrade/9780192854049.001.0001/actrade-9780192854049' class='qr'/&gt;&lt;/a&gt;</v>
      </c>
      <c r="J411" s="0" t="str">
        <f aca="false">"&lt;tr&gt;&lt;td&gt;" &amp; H411 &amp; "&lt;/td&gt;&lt;td&gt;&lt;small&gt;Very Short Introduction&lt;br/&gt;http://m.veryshortintroductions.com&lt;/small&gt;&lt;br/&gt;&lt;em&gt;ebook&lt;/em&gt;&lt;br/&gt;&lt;br/&gt;" &amp; G411 &amp; "&lt;/td&gt;&lt;td&gt;" &amp; I411 &amp; "&lt;/td&gt;&lt;/tr&gt;"</f>
        <v>&lt;tr&gt;&lt;td&gt;&lt;a href='http://dx.doi.org/10.1093/actrade/9780192854049.001.0001'&gt;&lt;img src='http://www.veryshortintroductions.com/view/covers/9780192854049.png' class='coverimage' alt='Roman Britain: A Very Short Introduction'/&gt;&lt;/a&gt;&lt;/td&gt;&lt;td&gt;&lt;small&gt;Very Short Introduction&lt;br/&gt;http://m.veryshortintroductions.com&lt;/small&gt;&lt;br/&gt;&lt;em&gt;ebook&lt;/em&gt;&lt;br/&gt;&lt;br/&gt;&lt;a href='http://dx.doi.org/10.1093/actrade/9780192854049.001.0001'&gt;Roman Britain&lt;/a&gt;&lt;/td&gt;&lt;td&gt;&lt;a href='http://www.veryshortintroductions.com/mobile/view/10.1093/actrade/9780192854049.001.0001/actrade-9780192854049'&gt;&lt;img src='https://api.qrserver.com/v1/create-qr-code/?size=300x300&amp;data=http://www.veryshortintroductions.com/mobile/view/10.1093/actrade/9780192854049.001.0001/actrade-9780192854049' class='qr'/&gt;&lt;/a&gt;&lt;/td&gt;&lt;/tr&gt;</v>
      </c>
      <c r="N411" s="0" t="s">
        <v>44</v>
      </c>
      <c r="O411" s="0" t="s">
        <v>2045</v>
      </c>
      <c r="P411" s="0" t="s">
        <v>2045</v>
      </c>
      <c r="Q411" s="0" t="s">
        <v>46</v>
      </c>
      <c r="X411" s="0" t="s">
        <v>2046</v>
      </c>
      <c r="Y411" s="0" t="s">
        <v>2047</v>
      </c>
      <c r="AA411" s="0" t="s">
        <v>49</v>
      </c>
      <c r="AB411" s="2" t="n">
        <v>36526</v>
      </c>
      <c r="AC411" s="2" t="n">
        <v>36891</v>
      </c>
      <c r="AK411" s="0" t="s">
        <v>50</v>
      </c>
      <c r="AL411" s="0" t="s">
        <v>51</v>
      </c>
      <c r="AM411" s="0" t="s">
        <v>49</v>
      </c>
      <c r="AN411" s="0" t="s">
        <v>49</v>
      </c>
      <c r="AO411" s="0" t="s">
        <v>49</v>
      </c>
      <c r="AP411" s="0" t="s">
        <v>49</v>
      </c>
      <c r="AQ411" s="0" t="s">
        <v>49</v>
      </c>
    </row>
    <row r="412" customFormat="false" ht="15" hidden="false" customHeight="false" outlineLevel="0" collapsed="false">
      <c r="A412" s="0" t="n">
        <v>4620484</v>
      </c>
      <c r="B412" s="0" t="str">
        <f aca="false">RIGHT(O412,LEN(O412)-FIND("actrade-",O412)-7)</f>
        <v>9780198712169</v>
      </c>
      <c r="C412" s="0" t="str">
        <f aca="false">"10.1093/actrade/" &amp; B412 &amp; ".001.0001"</f>
        <v>10.1093/actrade/9780198712169.001.0001</v>
      </c>
      <c r="D412" s="0" t="str">
        <f aca="false">"http://www.veryshortintroductions.com/mobile/view/" &amp; C412 &amp; "/actrade-" &amp; B412</f>
        <v>http://www.veryshortintroductions.com/mobile/view/10.1093/actrade/9780198712169.001.0001/actrade-9780198712169</v>
      </c>
      <c r="E412" s="0" t="s">
        <v>2044</v>
      </c>
      <c r="F412" s="0" t="str">
        <f aca="false">LEFT(E412,FIND(":",E412)-1)</f>
        <v>Roman Britain</v>
      </c>
      <c r="G412" s="0" t="str">
        <f aca="false">"&lt;a href='http://dx.doi.org/" &amp; C412 &amp; "'&gt;" &amp; LEFT(E412,FIND(":",E412)-1) &amp; "&lt;/a&gt;"</f>
        <v>&lt;a href='http://dx.doi.org/10.1093/actrade/9780198712169.001.0001'&gt;Roman Britain&lt;/a&gt;</v>
      </c>
      <c r="H412" s="0" t="str">
        <f aca="false">"&lt;a href='http://dx.doi.org/" &amp; C412 &amp; "'&gt;" &amp;"&lt;img src='http://www.veryshortintroductions.com/view/covers/"&amp;B412&amp;".png' class='coverimage' alt='" &amp;E412 &amp; "'/&gt;&lt;/a&gt;"</f>
        <v>&lt;a href='http://dx.doi.org/10.1093/actrade/9780198712169.001.0001'&gt;&lt;img src='http://www.veryshortintroductions.com/view/covers/9780198712169.png' class='coverimage' alt='Roman Britain: A Very Short Introduction'/&gt;&lt;/a&gt;</v>
      </c>
      <c r="I412" s="0" t="str">
        <f aca="false">"&lt;a href='" &amp; D412 &amp; "'&gt;" &amp; "&lt;img src='https://api.qrserver.com/v1/create-qr-code/?size=300x300&amp;data=" &amp; D412 &amp;"' class='qr'/&gt;&lt;/a&gt;"</f>
        <v>&lt;a href='http://www.veryshortintroductions.com/mobile/view/10.1093/actrade/9780198712169.001.0001/actrade-9780198712169'&gt;&lt;img src='https://api.qrserver.com/v1/create-qr-code/?size=300x300&amp;data=http://www.veryshortintroductions.com/mobile/view/10.1093/actrade/9780198712169.001.0001/actrade-9780198712169' class='qr'/&gt;&lt;/a&gt;</v>
      </c>
      <c r="J412" s="0" t="str">
        <f aca="false">"&lt;tr&gt;&lt;td&gt;" &amp; H412 &amp; "&lt;/td&gt;&lt;td&gt;&lt;small&gt;Very Short Introduction&lt;br/&gt;http://m.veryshortintroductions.com&lt;/small&gt;&lt;br/&gt;&lt;em&gt;ebook&lt;/em&gt;&lt;br/&gt;&lt;br/&gt;" &amp; G412 &amp; "&lt;/td&gt;&lt;td&gt;" &amp; I412 &amp; "&lt;/td&gt;&lt;/tr&gt;"</f>
        <v>&lt;tr&gt;&lt;td&gt;&lt;a href='http://dx.doi.org/10.1093/actrade/9780198712169.001.0001'&gt;&lt;img src='http://www.veryshortintroductions.com/view/covers/9780198712169.png' class='coverimage' alt='Roman Britain: A Very Short Introduction'/&gt;&lt;/a&gt;&lt;/td&gt;&lt;td&gt;&lt;small&gt;Very Short Introduction&lt;br/&gt;http://m.veryshortintroductions.com&lt;/small&gt;&lt;br/&gt;&lt;em&gt;ebook&lt;/em&gt;&lt;br/&gt;&lt;br/&gt;&lt;a href='http://dx.doi.org/10.1093/actrade/9780198712169.001.0001'&gt;Roman Britain&lt;/a&gt;&lt;/td&gt;&lt;td&gt;&lt;a href='http://www.veryshortintroductions.com/mobile/view/10.1093/actrade/9780198712169.001.0001/actrade-9780198712169'&gt;&lt;img src='https://api.qrserver.com/v1/create-qr-code/?size=300x300&amp;data=http://www.veryshortintroductions.com/mobile/view/10.1093/actrade/9780198712169.001.0001/actrade-9780198712169' class='qr'/&gt;&lt;/a&gt;&lt;/td&gt;&lt;/tr&gt;</v>
      </c>
      <c r="N412" s="0" t="s">
        <v>44</v>
      </c>
      <c r="O412" s="0" t="s">
        <v>2048</v>
      </c>
      <c r="P412" s="0" t="s">
        <v>2048</v>
      </c>
      <c r="Q412" s="0" t="s">
        <v>46</v>
      </c>
      <c r="S412" s="0" t="s">
        <v>2049</v>
      </c>
      <c r="X412" s="0" t="s">
        <v>2050</v>
      </c>
      <c r="Y412" s="0" t="s">
        <v>2051</v>
      </c>
      <c r="AA412" s="0" t="s">
        <v>49</v>
      </c>
      <c r="AB412" s="2" t="n">
        <v>42005</v>
      </c>
      <c r="AC412" s="2" t="n">
        <v>42369</v>
      </c>
      <c r="AK412" s="0" t="s">
        <v>50</v>
      </c>
      <c r="AL412" s="0" t="s">
        <v>51</v>
      </c>
      <c r="AM412" s="0" t="s">
        <v>49</v>
      </c>
      <c r="AN412" s="0" t="s">
        <v>49</v>
      </c>
      <c r="AO412" s="0" t="s">
        <v>49</v>
      </c>
      <c r="AP412" s="0" t="s">
        <v>49</v>
      </c>
      <c r="AQ412" s="0" t="s">
        <v>49</v>
      </c>
    </row>
    <row r="413" customFormat="false" ht="15" hidden="false" customHeight="false" outlineLevel="0" collapsed="false">
      <c r="A413" s="0" t="n">
        <v>1065231</v>
      </c>
      <c r="B413" s="0" t="str">
        <f aca="false">RIGHT(O413,LEN(O413)-FIND("actrade-",O413)-7)</f>
        <v>9780192803917</v>
      </c>
      <c r="C413" s="0" t="str">
        <f aca="false">"10.1093/actrade/" &amp; B413 &amp; ".001.0001"</f>
        <v>10.1093/actrade/9780192803917.001.0001</v>
      </c>
      <c r="D413" s="0" t="str">
        <f aca="false">"http://www.veryshortintroductions.com/mobile/view/" &amp; C413 &amp; "/actrade-" &amp; B413</f>
        <v>http://www.veryshortintroductions.com/mobile/view/10.1093/actrade/9780192803917.001.0001/actrade-9780192803917</v>
      </c>
      <c r="E413" s="0" t="s">
        <v>2052</v>
      </c>
      <c r="F413" s="0" t="str">
        <f aca="false">LEFT(E413,FIND(":",E413)-1)</f>
        <v>Roman Empire</v>
      </c>
      <c r="G413" s="0" t="str">
        <f aca="false">"&lt;a href='http://dx.doi.org/" &amp; C413 &amp; "'&gt;" &amp; LEFT(E413,FIND(":",E413)-1) &amp; "&lt;/a&gt;"</f>
        <v>&lt;a href='http://dx.doi.org/10.1093/actrade/9780192803917.001.0001'&gt;Roman Empire&lt;/a&gt;</v>
      </c>
      <c r="H413" s="0" t="str">
        <f aca="false">"&lt;a href='http://dx.doi.org/" &amp; C413 &amp; "'&gt;" &amp;"&lt;img src='http://www.veryshortintroductions.com/view/covers/"&amp;B413&amp;".png' class='coverimage' alt='" &amp;E413 &amp; "'/&gt;&lt;/a&gt;"</f>
        <v>&lt;a href='http://dx.doi.org/10.1093/actrade/9780192803917.001.0001'&gt;&lt;img src='http://www.veryshortintroductions.com/view/covers/9780192803917.png' class='coverimage' alt='Roman Empire: A Very Short Introduction (Very short introductions)'/&gt;&lt;/a&gt;</v>
      </c>
      <c r="I413" s="0" t="str">
        <f aca="false">"&lt;a href='" &amp; D413 &amp; "'&gt;" &amp; "&lt;img src='https://api.qrserver.com/v1/create-qr-code/?size=300x300&amp;data=" &amp; D413 &amp;"' class='qr'/&gt;&lt;/a&gt;"</f>
        <v>&lt;a href='http://www.veryshortintroductions.com/mobile/view/10.1093/actrade/9780192803917.001.0001/actrade-9780192803917'&gt;&lt;img src='https://api.qrserver.com/v1/create-qr-code/?size=300x300&amp;data=http://www.veryshortintroductions.com/mobile/view/10.1093/actrade/9780192803917.001.0001/actrade-9780192803917' class='qr'/&gt;&lt;/a&gt;</v>
      </c>
      <c r="J413" s="0" t="str">
        <f aca="false">"&lt;tr&gt;&lt;td&gt;" &amp; H413 &amp; "&lt;/td&gt;&lt;td&gt;&lt;small&gt;Very Short Introduction&lt;br/&gt;http://m.veryshortintroductions.com&lt;/small&gt;&lt;br/&gt;&lt;em&gt;ebook&lt;/em&gt;&lt;br/&gt;&lt;br/&gt;" &amp; G413 &amp; "&lt;/td&gt;&lt;td&gt;" &amp; I413 &amp; "&lt;/td&gt;&lt;/tr&gt;"</f>
        <v>&lt;tr&gt;&lt;td&gt;&lt;a href='http://dx.doi.org/10.1093/actrade/9780192803917.001.0001'&gt;&lt;img src='http://www.veryshortintroductions.com/view/covers/9780192803917.png' class='coverimage' alt='Roman Empire: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href='http://dx.doi.org/10.1093/actrade/9780192803917.001.0001'&gt;Roman Empire&lt;/a&gt;&lt;/td&gt;&lt;td&gt;&lt;a href='http://www.veryshortintroductions.com/mobile/view/10.1093/actrade/9780192803917.001.0001/actrade-9780192803917'&gt;&lt;img src='https://api.qrserver.com/v1/create-qr-code/?size=300x300&amp;data=http://www.veryshortintroductions.com/mobile/view/10.1093/actrade/9780192803917.001.0001/actrade-9780192803917' class='qr'/&gt;&lt;/a&gt;&lt;/td&gt;&lt;/tr&gt;</v>
      </c>
      <c r="N413" s="0" t="s">
        <v>44</v>
      </c>
      <c r="O413" s="0" t="s">
        <v>2053</v>
      </c>
      <c r="P413" s="0" t="s">
        <v>2053</v>
      </c>
      <c r="Q413" s="0" t="s">
        <v>46</v>
      </c>
      <c r="S413" s="0" t="s">
        <v>2054</v>
      </c>
      <c r="X413" s="0" t="s">
        <v>2055</v>
      </c>
      <c r="Y413" s="0" t="s">
        <v>2056</v>
      </c>
      <c r="AA413" s="0" t="s">
        <v>49</v>
      </c>
      <c r="AB413" s="2" t="n">
        <v>38718</v>
      </c>
      <c r="AC413" s="2" t="n">
        <v>39082</v>
      </c>
      <c r="AJ413" s="0" t="s">
        <v>2057</v>
      </c>
      <c r="AK413" s="0" t="s">
        <v>50</v>
      </c>
      <c r="AL413" s="0" t="s">
        <v>51</v>
      </c>
      <c r="AM413" s="0" t="s">
        <v>49</v>
      </c>
      <c r="AN413" s="0" t="s">
        <v>49</v>
      </c>
      <c r="AO413" s="0" t="s">
        <v>49</v>
      </c>
      <c r="AP413" s="0" t="s">
        <v>49</v>
      </c>
      <c r="AQ413" s="0" t="s">
        <v>49</v>
      </c>
    </row>
    <row r="414" customFormat="false" ht="15" hidden="false" customHeight="false" outlineLevel="0" collapsed="false">
      <c r="A414" s="0" t="n">
        <v>3093124</v>
      </c>
      <c r="B414" s="0" t="str">
        <f aca="false">RIGHT(O414,LEN(O414)-FIND("actrade-",O414)-7)</f>
        <v>9780199568918</v>
      </c>
      <c r="C414" s="0" t="str">
        <f aca="false">"10.1093/actrade/" &amp; B414 &amp; ".001.0001"</f>
        <v>10.1093/actrade/9780199568918.001.0001</v>
      </c>
      <c r="D414" s="0" t="str">
        <f aca="false">"http://www.veryshortintroductions.com/mobile/view/" &amp; C414 &amp; "/actrade-" &amp; B414</f>
        <v>http://www.veryshortintroductions.com/mobile/view/10.1093/actrade/9780199568918.001.0001/actrade-9780199568918</v>
      </c>
      <c r="E414" s="0" t="s">
        <v>2058</v>
      </c>
      <c r="F414" s="0" t="str">
        <f aca="false">LEFT(E414,FIND(":",E414)-1)</f>
        <v>Romanticism</v>
      </c>
      <c r="G414" s="0" t="str">
        <f aca="false">"&lt;a href='http://dx.doi.org/" &amp; C414 &amp; "'&gt;" &amp; LEFT(E414,FIND(":",E414)-1) &amp; "&lt;/a&gt;"</f>
        <v>&lt;a href='http://dx.doi.org/10.1093/actrade/9780199568918.001.0001'&gt;Romanticism&lt;/a&gt;</v>
      </c>
      <c r="H414" s="0" t="str">
        <f aca="false">"&lt;a href='http://dx.doi.org/" &amp; C414 &amp; "'&gt;" &amp;"&lt;img src='http://www.veryshortintroductions.com/view/covers/"&amp;B414&amp;".png' class='coverimage' alt='" &amp;E414 &amp; "'/&gt;&lt;/a&gt;"</f>
        <v>&lt;a href='http://dx.doi.org/10.1093/actrade/9780199568918.001.0001'&gt;&lt;img src='http://www.veryshortintroductions.com/view/covers/9780199568918.png' class='coverimage' alt='Romanticism: a very short introduction'/&gt;&lt;/a&gt;</v>
      </c>
      <c r="I414" s="0" t="str">
        <f aca="false">"&lt;a href='" &amp; D414 &amp; "'&gt;" &amp; "&lt;img src='https://api.qrserver.com/v1/create-qr-code/?size=300x300&amp;data=" &amp; D414 &amp;"' class='qr'/&gt;&lt;/a&gt;"</f>
        <v>&lt;a href='http://www.veryshortintroductions.com/mobile/view/10.1093/actrade/9780199568918.001.0001/actrade-9780199568918'&gt;&lt;img src='https://api.qrserver.com/v1/create-qr-code/?size=300x300&amp;data=http://www.veryshortintroductions.com/mobile/view/10.1093/actrade/9780199568918.001.0001/actrade-9780199568918' class='qr'/&gt;&lt;/a&gt;</v>
      </c>
      <c r="J414" s="0" t="str">
        <f aca="false">"&lt;tr&gt;&lt;td&gt;" &amp; H414 &amp; "&lt;/td&gt;&lt;td&gt;&lt;small&gt;Very Short Introduction&lt;br/&gt;http://m.veryshortintroductions.com&lt;/small&gt;&lt;br/&gt;&lt;em&gt;ebook&lt;/em&gt;&lt;br/&gt;&lt;br/&gt;" &amp; G414 &amp; "&lt;/td&gt;&lt;td&gt;" &amp; I414 &amp; "&lt;/td&gt;&lt;/tr&gt;"</f>
        <v>&lt;tr&gt;&lt;td&gt;&lt;a href='http://dx.doi.org/10.1093/actrade/9780199568918.001.0001'&gt;&lt;img src='http://www.veryshortintroductions.com/view/covers/9780199568918.png' class='coverimage' alt='Romanticism: a very short introduction'/&gt;&lt;/a&gt;&lt;/td&gt;&lt;td&gt;&lt;small&gt;Very Short Introduction&lt;br/&gt;http://m.veryshortintroductions.com&lt;/small&gt;&lt;br/&gt;&lt;em&gt;ebook&lt;/em&gt;&lt;br/&gt;&lt;br/&gt;&lt;a href='http://dx.doi.org/10.1093/actrade/9780199568918.001.0001'&gt;Romanticism&lt;/a&gt;&lt;/td&gt;&lt;td&gt;&lt;a href='http://www.veryshortintroductions.com/mobile/view/10.1093/actrade/9780199568918.001.0001/actrade-9780199568918'&gt;&lt;img src='https://api.qrserver.com/v1/create-qr-code/?size=300x300&amp;data=http://www.veryshortintroductions.com/mobile/view/10.1093/actrade/9780199568918.001.0001/actrade-9780199568918' class='qr'/&gt;&lt;/a&gt;&lt;/td&gt;&lt;/tr&gt;</v>
      </c>
      <c r="N414" s="0" t="s">
        <v>44</v>
      </c>
      <c r="O414" s="0" t="s">
        <v>2059</v>
      </c>
      <c r="P414" s="0" t="s">
        <v>2059</v>
      </c>
      <c r="Q414" s="0" t="s">
        <v>46</v>
      </c>
      <c r="S414" s="0" t="s">
        <v>2060</v>
      </c>
      <c r="Y414" s="0" t="s">
        <v>2061</v>
      </c>
      <c r="AA414" s="0" t="s">
        <v>49</v>
      </c>
      <c r="AB414" s="2" t="n">
        <v>40179</v>
      </c>
      <c r="AC414" s="2" t="n">
        <v>40543</v>
      </c>
      <c r="AK414" s="0" t="s">
        <v>50</v>
      </c>
      <c r="AL414" s="0" t="s">
        <v>51</v>
      </c>
      <c r="AM414" s="0" t="s">
        <v>49</v>
      </c>
      <c r="AN414" s="0" t="s">
        <v>49</v>
      </c>
      <c r="AO414" s="0" t="s">
        <v>49</v>
      </c>
      <c r="AP414" s="0" t="s">
        <v>49</v>
      </c>
      <c r="AQ414" s="0" t="s">
        <v>49</v>
      </c>
    </row>
    <row r="415" customFormat="false" ht="15" hidden="false" customHeight="false" outlineLevel="0" collapsed="false">
      <c r="A415" s="0" t="n">
        <v>1068991</v>
      </c>
      <c r="B415" s="0" t="str">
        <f aca="false">RIGHT(O415,LEN(O415)-FIND("actrade-",O415)-7)</f>
        <v>9780192801982</v>
      </c>
      <c r="C415" s="0" t="str">
        <f aca="false">"10.1093/actrade/" &amp; B415 &amp; ".001.0001"</f>
        <v>10.1093/actrade/9780192801982.001.0001</v>
      </c>
      <c r="D415" s="0" t="str">
        <f aca="false">"http://www.veryshortintroductions.com/mobile/view/" &amp; C415 &amp; "/actrade-" &amp; B415</f>
        <v>http://www.veryshortintroductions.com/mobile/view/10.1093/actrade/9780192801982.001.0001/actrade-9780192801982</v>
      </c>
      <c r="E415" s="0" t="s">
        <v>2062</v>
      </c>
      <c r="F415" s="0" t="str">
        <f aca="false">LEFT(E415,FIND(":",E415)-1)</f>
        <v>Rousseau</v>
      </c>
      <c r="G415" s="0" t="str">
        <f aca="false">"&lt;a href='http://dx.doi.org/" &amp; C415 &amp; "'&gt;" &amp; LEFT(E415,FIND(":",E415)-1) &amp; "&lt;/a&gt;"</f>
        <v>&lt;a href='http://dx.doi.org/10.1093/actrade/9780192801982.001.0001'&gt;Rousseau&lt;/a&gt;</v>
      </c>
      <c r="H415" s="0" t="str">
        <f aca="false">"&lt;a href='http://dx.doi.org/" &amp; C415 &amp; "'&gt;" &amp;"&lt;img src='http://www.veryshortintroductions.com/view/covers/"&amp;B415&amp;".png' class='coverimage' alt='" &amp;E415 &amp; "'/&gt;&lt;/a&gt;"</f>
        <v>&lt;a href='http://dx.doi.org/10.1093/actrade/9780192801982.001.0001'&gt;&lt;img src='http://www.veryshortintroductions.com/view/covers/9780192801982.png' class='coverimage' alt='Rousseau: A Very Short Introduction (Very short introductions ; 48)'/&gt;&lt;/a&gt;</v>
      </c>
      <c r="I415" s="0" t="str">
        <f aca="false">"&lt;a href='" &amp; D415 &amp; "'&gt;" &amp; "&lt;img src='https://api.qrserver.com/v1/create-qr-code/?size=300x300&amp;data=" &amp; D415 &amp;"' class='qr'/&gt;&lt;/a&gt;"</f>
        <v>&lt;a href='http://www.veryshortintroductions.com/mobile/view/10.1093/actrade/9780192801982.001.0001/actrade-9780192801982'&gt;&lt;img src='https://api.qrserver.com/v1/create-qr-code/?size=300x300&amp;data=http://www.veryshortintroductions.com/mobile/view/10.1093/actrade/9780192801982.001.0001/actrade-9780192801982' class='qr'/&gt;&lt;/a&gt;</v>
      </c>
      <c r="J415" s="0" t="str">
        <f aca="false">"&lt;tr&gt;&lt;td&gt;" &amp; H415 &amp; "&lt;/td&gt;&lt;td&gt;&lt;small&gt;Very Short Introduction&lt;br/&gt;http://m.veryshortintroductions.com&lt;/small&gt;&lt;br/&gt;&lt;em&gt;ebook&lt;/em&gt;&lt;br/&gt;&lt;br/&gt;" &amp; G415 &amp; "&lt;/td&gt;&lt;td&gt;" &amp; I415 &amp; "&lt;/td&gt;&lt;/tr&gt;"</f>
        <v>&lt;tr&gt;&lt;td&gt;&lt;a href='http://dx.doi.org/10.1093/actrade/9780192801982.001.0001'&gt;&lt;img src='http://www.veryshortintroductions.com/view/covers/9780192801982.png' class='coverimage' alt='Rousseau: A Very Short Introduction (Very short introductions ; 48)'/&gt;&lt;/a&gt;&lt;/td&gt;&lt;td&gt;&lt;small&gt;Very Short Introduction&lt;br/&gt;http://m.veryshortintroductions.com&lt;/small&gt;&lt;br/&gt;&lt;em&gt;ebook&lt;/em&gt;&lt;br/&gt;&lt;br/&gt;&lt;a href='http://dx.doi.org/10.1093/actrade/9780192801982.001.0001'&gt;Rousseau&lt;/a&gt;&lt;/td&gt;&lt;td&gt;&lt;a href='http://www.veryshortintroductions.com/mobile/view/10.1093/actrade/9780192801982.001.0001/actrade-9780192801982'&gt;&lt;img src='https://api.qrserver.com/v1/create-qr-code/?size=300x300&amp;data=http://www.veryshortintroductions.com/mobile/view/10.1093/actrade/9780192801982.001.0001/actrade-9780192801982' class='qr'/&gt;&lt;/a&gt;&lt;/td&gt;&lt;/tr&gt;</v>
      </c>
      <c r="N415" s="0" t="s">
        <v>44</v>
      </c>
      <c r="O415" s="0" t="s">
        <v>2063</v>
      </c>
      <c r="P415" s="0" t="s">
        <v>2063</v>
      </c>
      <c r="Q415" s="0" t="s">
        <v>46</v>
      </c>
      <c r="S415" s="0" t="s">
        <v>2064</v>
      </c>
      <c r="X415" s="0" t="s">
        <v>2065</v>
      </c>
      <c r="Y415" s="0" t="s">
        <v>2066</v>
      </c>
      <c r="AA415" s="0" t="s">
        <v>49</v>
      </c>
      <c r="AB415" s="2" t="n">
        <v>36892</v>
      </c>
      <c r="AC415" s="2" t="n">
        <v>37256</v>
      </c>
      <c r="AJ415" s="0" t="s">
        <v>2067</v>
      </c>
      <c r="AK415" s="0" t="s">
        <v>50</v>
      </c>
      <c r="AL415" s="0" t="s">
        <v>51</v>
      </c>
      <c r="AM415" s="0" t="s">
        <v>49</v>
      </c>
      <c r="AN415" s="0" t="s">
        <v>49</v>
      </c>
      <c r="AO415" s="0" t="s">
        <v>49</v>
      </c>
      <c r="AP415" s="0" t="s">
        <v>49</v>
      </c>
      <c r="AQ415" s="0" t="s">
        <v>49</v>
      </c>
    </row>
    <row r="416" customFormat="false" ht="15" hidden="false" customHeight="false" outlineLevel="0" collapsed="false">
      <c r="A416" s="0" t="n">
        <v>1073376</v>
      </c>
      <c r="B416" s="0" t="str">
        <f aca="false">RIGHT(O416,LEN(O416)-FIND("actrade-",O416)-7)</f>
        <v>9780192802583</v>
      </c>
      <c r="C416" s="0" t="str">
        <f aca="false">"10.1093/actrade/" &amp; B416 &amp; ".001.0001"</f>
        <v>10.1093/actrade/9780192802583.001.0001</v>
      </c>
      <c r="D416" s="0" t="str">
        <f aca="false">"http://www.veryshortintroductions.com/mobile/view/" &amp; C416 &amp; "/actrade-" &amp; B416</f>
        <v>http://www.veryshortintroductions.com/mobile/view/10.1093/actrade/9780192802583.001.0001/actrade-9780192802583</v>
      </c>
      <c r="E416" s="0" t="s">
        <v>2068</v>
      </c>
      <c r="F416" s="0" t="str">
        <f aca="false">LEFT(E416,FIND(":",E416)-1)</f>
        <v>Russell</v>
      </c>
      <c r="G416" s="0" t="str">
        <f aca="false">"&lt;a href='http://dx.doi.org/" &amp; C416 &amp; "'&gt;" &amp; LEFT(E416,FIND(":",E416)-1) &amp; "&lt;/a&gt;"</f>
        <v>&lt;a href='http://dx.doi.org/10.1093/actrade/9780192802583.001.0001'&gt;Russell&lt;/a&gt;</v>
      </c>
      <c r="H416" s="0" t="str">
        <f aca="false">"&lt;a href='http://dx.doi.org/" &amp; C416 &amp; "'&gt;" &amp;"&lt;img src='http://www.veryshortintroductions.com/view/covers/"&amp;B416&amp;".png' class='coverimage' alt='" &amp;E416 &amp; "'/&gt;&lt;/a&gt;"</f>
        <v>&lt;a href='http://dx.doi.org/10.1093/actrade/9780192802583.001.0001'&gt;&lt;img src='http://www.veryshortintroductions.com/view/covers/9780192802583.png' class='coverimage' alt='Russell: A Very Short Introduction (Very short introductions ; 59)'/&gt;&lt;/a&gt;</v>
      </c>
      <c r="I416" s="0" t="str">
        <f aca="false">"&lt;a href='" &amp; D416 &amp; "'&gt;" &amp; "&lt;img src='https://api.qrserver.com/v1/create-qr-code/?size=300x300&amp;data=" &amp; D416 &amp;"' class='qr'/&gt;&lt;/a&gt;"</f>
        <v>&lt;a href='http://www.veryshortintroductions.com/mobile/view/10.1093/actrade/9780192802583.001.0001/actrade-9780192802583'&gt;&lt;img src='https://api.qrserver.com/v1/create-qr-code/?size=300x300&amp;data=http://www.veryshortintroductions.com/mobile/view/10.1093/actrade/9780192802583.001.0001/actrade-9780192802583' class='qr'/&gt;&lt;/a&gt;</v>
      </c>
      <c r="J416" s="0" t="str">
        <f aca="false">"&lt;tr&gt;&lt;td&gt;" &amp; H416 &amp; "&lt;/td&gt;&lt;td&gt;&lt;small&gt;Very Short Introduction&lt;br/&gt;http://m.veryshortintroductions.com&lt;/small&gt;&lt;br/&gt;&lt;em&gt;ebook&lt;/em&gt;&lt;br/&gt;&lt;br/&gt;" &amp; G416 &amp; "&lt;/td&gt;&lt;td&gt;" &amp; I416 &amp; "&lt;/td&gt;&lt;/tr&gt;"</f>
        <v>&lt;tr&gt;&lt;td&gt;&lt;a href='http://dx.doi.org/10.1093/actrade/9780192802583.001.0001'&gt;&lt;img src='http://www.veryshortintroductions.com/view/covers/9780192802583.png' class='coverimage' alt='Russell: A Very Short Introduction (Very short introductions ; 59)'/&gt;&lt;/a&gt;&lt;/td&gt;&lt;td&gt;&lt;small&gt;Very Short Introduction&lt;br/&gt;http://m.veryshortintroductions.com&lt;/small&gt;&lt;br/&gt;&lt;em&gt;ebook&lt;/em&gt;&lt;br/&gt;&lt;br/&gt;&lt;a href='http://dx.doi.org/10.1093/actrade/9780192802583.001.0001'&gt;Russell&lt;/a&gt;&lt;/td&gt;&lt;td&gt;&lt;a href='http://www.veryshortintroductions.com/mobile/view/10.1093/actrade/9780192802583.001.0001/actrade-9780192802583'&gt;&lt;img src='https://api.qrserver.com/v1/create-qr-code/?size=300x300&amp;data=http://www.veryshortintroductions.com/mobile/view/10.1093/actrade/9780192802583.001.0001/actrade-9780192802583' class='qr'/&gt;&lt;/a&gt;&lt;/td&gt;&lt;/tr&gt;</v>
      </c>
      <c r="N416" s="0" t="s">
        <v>44</v>
      </c>
      <c r="O416" s="0" t="s">
        <v>2069</v>
      </c>
      <c r="P416" s="0" t="s">
        <v>2069</v>
      </c>
      <c r="Q416" s="0" t="s">
        <v>46</v>
      </c>
      <c r="S416" s="0" t="s">
        <v>2070</v>
      </c>
      <c r="X416" s="0" t="s">
        <v>2071</v>
      </c>
      <c r="Y416" s="0" t="s">
        <v>2072</v>
      </c>
      <c r="AA416" s="0" t="s">
        <v>49</v>
      </c>
      <c r="AB416" s="2" t="n">
        <v>37257</v>
      </c>
      <c r="AC416" s="2" t="n">
        <v>37621</v>
      </c>
      <c r="AJ416" s="0" t="s">
        <v>694</v>
      </c>
      <c r="AK416" s="0" t="s">
        <v>50</v>
      </c>
      <c r="AL416" s="0" t="s">
        <v>51</v>
      </c>
      <c r="AM416" s="0" t="s">
        <v>49</v>
      </c>
      <c r="AN416" s="0" t="s">
        <v>49</v>
      </c>
      <c r="AO416" s="0" t="s">
        <v>49</v>
      </c>
      <c r="AP416" s="0" t="s">
        <v>49</v>
      </c>
      <c r="AQ416" s="0" t="s">
        <v>49</v>
      </c>
    </row>
    <row r="417" customFormat="false" ht="15" hidden="false" customHeight="false" outlineLevel="0" collapsed="false">
      <c r="A417" s="0" t="n">
        <v>3092984</v>
      </c>
      <c r="B417" s="0" t="str">
        <f aca="false">RIGHT(O417,LEN(O417)-FIND("actrade-",O417)-7)</f>
        <v>9780199580989</v>
      </c>
      <c r="C417" s="0" t="str">
        <f aca="false">"10.1093/actrade/" &amp; B417 &amp; ".001.0001"</f>
        <v>10.1093/actrade/9780199580989.001.0001</v>
      </c>
      <c r="D417" s="0" t="str">
        <f aca="false">"http://www.veryshortintroductions.com/mobile/view/" &amp; C417 &amp; "/actrade-" &amp; B417</f>
        <v>http://www.veryshortintroductions.com/mobile/view/10.1093/actrade/9780199580989.001.0001/actrade-9780199580989</v>
      </c>
      <c r="E417" s="0" t="s">
        <v>2073</v>
      </c>
      <c r="F417" s="0" t="str">
        <f aca="false">LEFT(E417,FIND(":",E417)-1)</f>
        <v>Russian history</v>
      </c>
      <c r="G417" s="0" t="str">
        <f aca="false">"&lt;a href='http://dx.doi.org/" &amp; C417 &amp; "'&gt;" &amp; LEFT(E417,FIND(":",E417)-1) &amp; "&lt;/a&gt;"</f>
        <v>&lt;a href='http://dx.doi.org/10.1093/actrade/9780199580989.001.0001'&gt;Russian history&lt;/a&gt;</v>
      </c>
      <c r="H417" s="0" t="str">
        <f aca="false">"&lt;a href='http://dx.doi.org/" &amp; C417 &amp; "'&gt;" &amp;"&lt;img src='http://www.veryshortintroductions.com/view/covers/"&amp;B417&amp;".png' class='coverimage' alt='" &amp;E417 &amp; "'/&gt;&lt;/a&gt;"</f>
        <v>&lt;a href='http://dx.doi.org/10.1093/actrade/9780199580989.001.0001'&gt;&lt;img src='http://www.veryshortintroductions.com/view/covers/9780199580989.png' class='coverimage' alt='Russian history: a very short introduction'/&gt;&lt;/a&gt;</v>
      </c>
      <c r="I417" s="0" t="str">
        <f aca="false">"&lt;a href='" &amp; D417 &amp; "'&gt;" &amp; "&lt;img src='https://api.qrserver.com/v1/create-qr-code/?size=300x300&amp;data=" &amp; D417 &amp;"' class='qr'/&gt;&lt;/a&gt;"</f>
        <v>&lt;a href='http://www.veryshortintroductions.com/mobile/view/10.1093/actrade/9780199580989.001.0001/actrade-9780199580989'&gt;&lt;img src='https://api.qrserver.com/v1/create-qr-code/?size=300x300&amp;data=http://www.veryshortintroductions.com/mobile/view/10.1093/actrade/9780199580989.001.0001/actrade-9780199580989' class='qr'/&gt;&lt;/a&gt;</v>
      </c>
      <c r="J417" s="0" t="str">
        <f aca="false">"&lt;tr&gt;&lt;td&gt;" &amp; H417 &amp; "&lt;/td&gt;&lt;td&gt;&lt;small&gt;Very Short Introduction&lt;br/&gt;http://m.veryshortintroductions.com&lt;/small&gt;&lt;br/&gt;&lt;em&gt;ebook&lt;/em&gt;&lt;br/&gt;&lt;br/&gt;" &amp; G417 &amp; "&lt;/td&gt;&lt;td&gt;" &amp; I417 &amp; "&lt;/td&gt;&lt;/tr&gt;"</f>
        <v>&lt;tr&gt;&lt;td&gt;&lt;a href='http://dx.doi.org/10.1093/actrade/9780199580989.001.0001'&gt;&lt;img src='http://www.veryshortintroductions.com/view/covers/9780199580989.png' class='coverimage' alt='Russian history: a very short introduction'/&gt;&lt;/a&gt;&lt;/td&gt;&lt;td&gt;&lt;small&gt;Very Short Introduction&lt;br/&gt;http://m.veryshortintroductions.com&lt;/small&gt;&lt;br/&gt;&lt;em&gt;ebook&lt;/em&gt;&lt;br/&gt;&lt;br/&gt;&lt;a href='http://dx.doi.org/10.1093/actrade/9780199580989.001.0001'&gt;Russian history&lt;/a&gt;&lt;/td&gt;&lt;td&gt;&lt;a href='http://www.veryshortintroductions.com/mobile/view/10.1093/actrade/9780199580989.001.0001/actrade-9780199580989'&gt;&lt;img src='https://api.qrserver.com/v1/create-qr-code/?size=300x300&amp;data=http://www.veryshortintroductions.com/mobile/view/10.1093/actrade/9780199580989.001.0001/actrade-9780199580989' class='qr'/&gt;&lt;/a&gt;&lt;/td&gt;&lt;/tr&gt;</v>
      </c>
      <c r="N417" s="0" t="s">
        <v>44</v>
      </c>
      <c r="O417" s="0" t="s">
        <v>2074</v>
      </c>
      <c r="P417" s="0" t="s">
        <v>2074</v>
      </c>
      <c r="Q417" s="0" t="s">
        <v>46</v>
      </c>
      <c r="S417" s="0" t="s">
        <v>2075</v>
      </c>
      <c r="Y417" s="0" t="s">
        <v>2076</v>
      </c>
      <c r="AA417" s="0" t="s">
        <v>49</v>
      </c>
      <c r="AB417" s="2" t="n">
        <v>40909</v>
      </c>
      <c r="AC417" s="2" t="n">
        <v>41274</v>
      </c>
      <c r="AK417" s="0" t="s">
        <v>50</v>
      </c>
      <c r="AL417" s="0" t="s">
        <v>51</v>
      </c>
      <c r="AM417" s="0" t="s">
        <v>49</v>
      </c>
      <c r="AN417" s="0" t="s">
        <v>49</v>
      </c>
      <c r="AO417" s="0" t="s">
        <v>49</v>
      </c>
      <c r="AP417" s="0" t="s">
        <v>49</v>
      </c>
      <c r="AQ417" s="0" t="s">
        <v>49</v>
      </c>
    </row>
    <row r="418" customFormat="false" ht="15" hidden="false" customHeight="false" outlineLevel="0" collapsed="false">
      <c r="A418" s="0" t="n">
        <v>1028429</v>
      </c>
      <c r="B418" s="0" t="str">
        <f aca="false">RIGHT(O418,LEN(O418)-FIND("actrade-",O418)-7)</f>
        <v>9780192801449</v>
      </c>
      <c r="C418" s="0" t="str">
        <f aca="false">"10.1093/actrade/" &amp; B418 &amp; ".001.0001"</f>
        <v>10.1093/actrade/9780192801449.001.0001</v>
      </c>
      <c r="D418" s="0" t="str">
        <f aca="false">"http://www.veryshortintroductions.com/mobile/view/" &amp; C418 &amp; "/actrade-" &amp; B418</f>
        <v>http://www.veryshortintroductions.com/mobile/view/10.1093/actrade/9780192801449.001.0001/actrade-9780192801449</v>
      </c>
      <c r="E418" s="0" t="s">
        <v>2077</v>
      </c>
      <c r="F418" s="0" t="str">
        <f aca="false">LEFT(E418,FIND(":",E418)-1)</f>
        <v>Russian Literature</v>
      </c>
      <c r="G418" s="0" t="str">
        <f aca="false">"&lt;a href='http://dx.doi.org/" &amp; C418 &amp; "'&gt;" &amp; LEFT(E418,FIND(":",E418)-1) &amp; "&lt;/a&gt;"</f>
        <v>&lt;a href='http://dx.doi.org/10.1093/actrade/9780192801449.001.0001'&gt;Russian Literature&lt;/a&gt;</v>
      </c>
      <c r="H418" s="0" t="str">
        <f aca="false">"&lt;a href='http://dx.doi.org/" &amp; C418 &amp; "'&gt;" &amp;"&lt;img src='http://www.veryshortintroductions.com/view/covers/"&amp;B418&amp;".png' class='coverimage' alt='" &amp;E418 &amp; "'/&gt;&lt;/a&gt;"</f>
        <v>&lt;a href='http://dx.doi.org/10.1093/actrade/9780192801449.001.0001'&gt;&lt;img src='http://www.veryshortintroductions.com/view/covers/9780192801449.png' class='coverimage' alt='Russian Literature: A Very Short Introduction (Very short introductions ; 53)'/&gt;&lt;/a&gt;</v>
      </c>
      <c r="I418" s="0" t="str">
        <f aca="false">"&lt;a href='" &amp; D418 &amp; "'&gt;" &amp; "&lt;img src='https://api.qrserver.com/v1/create-qr-code/?size=300x300&amp;data=" &amp; D418 &amp;"' class='qr'/&gt;&lt;/a&gt;"</f>
        <v>&lt;a href='http://www.veryshortintroductions.com/mobile/view/10.1093/actrade/9780192801449.001.0001/actrade-9780192801449'&gt;&lt;img src='https://api.qrserver.com/v1/create-qr-code/?size=300x300&amp;data=http://www.veryshortintroductions.com/mobile/view/10.1093/actrade/9780192801449.001.0001/actrade-9780192801449' class='qr'/&gt;&lt;/a&gt;</v>
      </c>
      <c r="J418" s="0" t="str">
        <f aca="false">"&lt;tr&gt;&lt;td&gt;" &amp; H418 &amp; "&lt;/td&gt;&lt;td&gt;&lt;small&gt;Very Short Introduction&lt;br/&gt;http://m.veryshortintroductions.com&lt;/small&gt;&lt;br/&gt;&lt;em&gt;ebook&lt;/em&gt;&lt;br/&gt;&lt;br/&gt;" &amp; G418 &amp; "&lt;/td&gt;&lt;td&gt;" &amp; I418 &amp; "&lt;/td&gt;&lt;/tr&gt;"</f>
        <v>&lt;tr&gt;&lt;td&gt;&lt;a href='http://dx.doi.org/10.1093/actrade/9780192801449.001.0001'&gt;&lt;img src='http://www.veryshortintroductions.com/view/covers/9780192801449.png' class='coverimage' alt='Russian Literature: A Very Short Introduction (Very short introductions ; 53)'/&gt;&lt;/a&gt;&lt;/td&gt;&lt;td&gt;&lt;small&gt;Very Short Introduction&lt;br/&gt;http://m.veryshortintroductions.com&lt;/small&gt;&lt;br/&gt;&lt;em&gt;ebook&lt;/em&gt;&lt;br/&gt;&lt;br/&gt;&lt;a href='http://dx.doi.org/10.1093/actrade/9780192801449.001.0001'&gt;Russian Literature&lt;/a&gt;&lt;/td&gt;&lt;td&gt;&lt;a href='http://www.veryshortintroductions.com/mobile/view/10.1093/actrade/9780192801449.001.0001/actrade-9780192801449'&gt;&lt;img src='https://api.qrserver.com/v1/create-qr-code/?size=300x300&amp;data=http://www.veryshortintroductions.com/mobile/view/10.1093/actrade/9780192801449.001.0001/actrade-9780192801449' class='qr'/&gt;&lt;/a&gt;&lt;/td&gt;&lt;/tr&gt;</v>
      </c>
      <c r="N418" s="0" t="s">
        <v>44</v>
      </c>
      <c r="O418" s="0" t="s">
        <v>2078</v>
      </c>
      <c r="P418" s="0" t="s">
        <v>2078</v>
      </c>
      <c r="Q418" s="0" t="s">
        <v>46</v>
      </c>
      <c r="S418" s="0" t="s">
        <v>2079</v>
      </c>
      <c r="X418" s="0" t="s">
        <v>2080</v>
      </c>
      <c r="Y418" s="0" t="s">
        <v>2081</v>
      </c>
      <c r="AA418" s="0" t="s">
        <v>49</v>
      </c>
      <c r="AB418" s="2" t="n">
        <v>36892</v>
      </c>
      <c r="AC418" s="2" t="n">
        <v>37256</v>
      </c>
      <c r="AJ418" s="0" t="s">
        <v>2082</v>
      </c>
      <c r="AK418" s="0" t="s">
        <v>50</v>
      </c>
      <c r="AL418" s="0" t="s">
        <v>51</v>
      </c>
      <c r="AM418" s="0" t="s">
        <v>49</v>
      </c>
      <c r="AN418" s="0" t="s">
        <v>49</v>
      </c>
      <c r="AO418" s="0" t="s">
        <v>49</v>
      </c>
      <c r="AP418" s="0" t="s">
        <v>49</v>
      </c>
      <c r="AQ418" s="0" t="s">
        <v>49</v>
      </c>
    </row>
    <row r="419" customFormat="false" ht="15" hidden="false" customHeight="false" outlineLevel="0" collapsed="false">
      <c r="A419" s="0" t="n">
        <v>1028430</v>
      </c>
      <c r="B419" s="0" t="str">
        <f aca="false">RIGHT(O419,LEN(O419)-FIND("actrade-",O419)-7)</f>
        <v>9780192853950</v>
      </c>
      <c r="C419" s="0" t="str">
        <f aca="false">"10.1093/actrade/" &amp; B419 &amp; ".001.0001"</f>
        <v>10.1093/actrade/9780192853950.001.0001</v>
      </c>
      <c r="D419" s="0" t="str">
        <f aca="false">"http://www.veryshortintroductions.com/mobile/view/" &amp; C419 &amp; "/actrade-" &amp; B419</f>
        <v>http://www.veryshortintroductions.com/mobile/view/10.1093/actrade/9780192853950.001.0001/actrade-9780192853950</v>
      </c>
      <c r="E419" s="0" t="s">
        <v>2083</v>
      </c>
      <c r="F419" s="0" t="str">
        <f aca="false">LEFT(E419,FIND(":",E419)-1)</f>
        <v>Russian Revolution</v>
      </c>
      <c r="G419" s="0" t="str">
        <f aca="false">"&lt;a href='http://dx.doi.org/" &amp; C419 &amp; "'&gt;" &amp; LEFT(E419,FIND(":",E419)-1) &amp; "&lt;/a&gt;"</f>
        <v>&lt;a href='http://dx.doi.org/10.1093/actrade/9780192853950.001.0001'&gt;Russian Revolution&lt;/a&gt;</v>
      </c>
      <c r="H419" s="0" t="str">
        <f aca="false">"&lt;a href='http://dx.doi.org/" &amp; C419 &amp; "'&gt;" &amp;"&lt;img src='http://www.veryshortintroductions.com/view/covers/"&amp;B419&amp;".png' class='coverimage' alt='" &amp;E419 &amp; "'/&gt;&lt;/a&gt;"</f>
        <v>&lt;a href='http://dx.doi.org/10.1093/actrade/9780192853950.001.0001'&gt;&lt;img src='http://www.veryshortintroductions.com/view/covers/9780192853950.png' class='coverimage' alt='Russian Revolution: A Very Short Introduction (Very short introductions ; 63)'/&gt;&lt;/a&gt;</v>
      </c>
      <c r="I419" s="0" t="str">
        <f aca="false">"&lt;a href='" &amp; D419 &amp; "'&gt;" &amp; "&lt;img src='https://api.qrserver.com/v1/create-qr-code/?size=300x300&amp;data=" &amp; D419 &amp;"' class='qr'/&gt;&lt;/a&gt;"</f>
        <v>&lt;a href='http://www.veryshortintroductions.com/mobile/view/10.1093/actrade/9780192853950.001.0001/actrade-9780192853950'&gt;&lt;img src='https://api.qrserver.com/v1/create-qr-code/?size=300x300&amp;data=http://www.veryshortintroductions.com/mobile/view/10.1093/actrade/9780192853950.001.0001/actrade-9780192853950' class='qr'/&gt;&lt;/a&gt;</v>
      </c>
      <c r="J419" s="0" t="str">
        <f aca="false">"&lt;tr&gt;&lt;td&gt;" &amp; H419 &amp; "&lt;/td&gt;&lt;td&gt;&lt;small&gt;Very Short Introduction&lt;br/&gt;http://m.veryshortintroductions.com&lt;/small&gt;&lt;br/&gt;&lt;em&gt;ebook&lt;/em&gt;&lt;br/&gt;&lt;br/&gt;" &amp; G419 &amp; "&lt;/td&gt;&lt;td&gt;" &amp; I419 &amp; "&lt;/td&gt;&lt;/tr&gt;"</f>
        <v>&lt;tr&gt;&lt;td&gt;&lt;a href='http://dx.doi.org/10.1093/actrade/9780192853950.001.0001'&gt;&lt;img src='http://www.veryshortintroductions.com/view/covers/9780192853950.png' class='coverimage' alt='Russian Revolution: A Very Short Introduction (Very short introductions ; 63)'/&gt;&lt;/a&gt;&lt;/td&gt;&lt;td&gt;&lt;small&gt;Very Short Introduction&lt;br/&gt;http://m.veryshortintroductions.com&lt;/small&gt;&lt;br/&gt;&lt;em&gt;ebook&lt;/em&gt;&lt;br/&gt;&lt;br/&gt;&lt;a href='http://dx.doi.org/10.1093/actrade/9780192853950.001.0001'&gt;Russian Revolution&lt;/a&gt;&lt;/td&gt;&lt;td&gt;&lt;a href='http://www.veryshortintroductions.com/mobile/view/10.1093/actrade/9780192853950.001.0001/actrade-9780192853950'&gt;&lt;img src='https://api.qrserver.com/v1/create-qr-code/?size=300x300&amp;data=http://www.veryshortintroductions.com/mobile/view/10.1093/actrade/9780192853950.001.0001/actrade-9780192853950' class='qr'/&gt;&lt;/a&gt;&lt;/td&gt;&lt;/tr&gt;</v>
      </c>
      <c r="N419" s="0" t="s">
        <v>44</v>
      </c>
      <c r="O419" s="0" t="s">
        <v>2084</v>
      </c>
      <c r="P419" s="0" t="s">
        <v>2084</v>
      </c>
      <c r="Q419" s="0" t="s">
        <v>46</v>
      </c>
      <c r="S419" s="0" t="s">
        <v>2085</v>
      </c>
      <c r="X419" s="0" t="s">
        <v>2086</v>
      </c>
      <c r="Y419" s="0" t="s">
        <v>2087</v>
      </c>
      <c r="AA419" s="0" t="s">
        <v>49</v>
      </c>
      <c r="AB419" s="2" t="n">
        <v>37257</v>
      </c>
      <c r="AC419" s="2" t="n">
        <v>37621</v>
      </c>
      <c r="AJ419" s="0" t="s">
        <v>2088</v>
      </c>
      <c r="AK419" s="0" t="s">
        <v>50</v>
      </c>
      <c r="AL419" s="0" t="s">
        <v>51</v>
      </c>
      <c r="AM419" s="0" t="s">
        <v>49</v>
      </c>
      <c r="AN419" s="0" t="s">
        <v>49</v>
      </c>
      <c r="AO419" s="0" t="s">
        <v>49</v>
      </c>
      <c r="AP419" s="0" t="s">
        <v>49</v>
      </c>
      <c r="AQ419" s="0" t="s">
        <v>49</v>
      </c>
    </row>
    <row r="420" customFormat="false" ht="15" hidden="false" customHeight="false" outlineLevel="0" collapsed="false">
      <c r="A420" s="0" t="n">
        <v>11849765</v>
      </c>
      <c r="B420" s="0" t="str">
        <f aca="false">RIGHT(O420,LEN(O420)-FIND("actrade-",O420)-7)</f>
        <v>9780198717225</v>
      </c>
      <c r="C420" s="0" t="str">
        <f aca="false">"10.1093/actrade/" &amp; B420 &amp; ".001.0001"</f>
        <v>10.1093/actrade/9780198717225.001.0001</v>
      </c>
      <c r="D420" s="0" t="str">
        <f aca="false">"http://www.veryshortintroductions.com/mobile/view/" &amp; C420 &amp; "/actrade-" &amp; B420</f>
        <v>http://www.veryshortintroductions.com/mobile/view/10.1093/actrade/9780198717225.001.0001/actrade-9780198717225</v>
      </c>
      <c r="E420" s="0" t="s">
        <v>2089</v>
      </c>
      <c r="F420" s="0" t="str">
        <f aca="false">LEFT(E420,FIND(":",E420)-1)</f>
        <v>Savannas</v>
      </c>
      <c r="G420" s="0" t="str">
        <f aca="false">"&lt;a href='http://dx.doi.org/" &amp; C420 &amp; "'&gt;" &amp; LEFT(E420,FIND(":",E420)-1) &amp; "&lt;/a&gt;"</f>
        <v>&lt;a href='http://dx.doi.org/10.1093/actrade/9780198717225.001.0001'&gt;Savannas&lt;/a&gt;</v>
      </c>
      <c r="H420" s="0" t="str">
        <f aca="false">"&lt;a href='http://dx.doi.org/" &amp; C420 &amp; "'&gt;" &amp;"&lt;img src='http://www.veryshortintroductions.com/view/covers/"&amp;B420&amp;".png' class='coverimage' alt='" &amp;E420 &amp; "'/&gt;&lt;/a&gt;"</f>
        <v>&lt;a href='http://dx.doi.org/10.1093/actrade/9780198717225.001.0001'&gt;&lt;img src='http://www.veryshortintroductions.com/view/covers/9780198717225.png' class='coverimage' alt='Savannas:'/&gt;&lt;/a&gt;</v>
      </c>
      <c r="I420" s="0" t="str">
        <f aca="false">"&lt;a href='" &amp; D420 &amp; "'&gt;" &amp; "&lt;img src='https://api.qrserver.com/v1/create-qr-code/?size=300x300&amp;data=" &amp; D420 &amp;"' class='qr'/&gt;&lt;/a&gt;"</f>
        <v>&lt;a href='http://www.veryshortintroductions.com/mobile/view/10.1093/actrade/9780198717225.001.0001/actrade-9780198717225'&gt;&lt;img src='https://api.qrserver.com/v1/create-qr-code/?size=300x300&amp;data=http://www.veryshortintroductions.com/mobile/view/10.1093/actrade/9780198717225.001.0001/actrade-9780198717225' class='qr'/&gt;&lt;/a&gt;</v>
      </c>
      <c r="J420" s="0" t="str">
        <f aca="false">"&lt;tr&gt;&lt;td&gt;" &amp; H420 &amp; "&lt;/td&gt;&lt;td&gt;&lt;small&gt;Very Short Introduction&lt;br/&gt;http://m.veryshortintroductions.com&lt;/small&gt;&lt;br/&gt;&lt;em&gt;ebook&lt;/em&gt;&lt;br/&gt;&lt;br/&gt;" &amp; G420 &amp; "&lt;/td&gt;&lt;td&gt;" &amp; I420 &amp; "&lt;/td&gt;&lt;/tr&gt;"</f>
        <v>&lt;tr&gt;&lt;td&gt;&lt;a href='http://dx.doi.org/10.1093/actrade/9780198717225.001.0001'&gt;&lt;img src='http://www.veryshortintroductions.com/view/covers/9780198717225.png' class='coverimage' alt='Savannas:'/&gt;&lt;/a&gt;&lt;/td&gt;&lt;td&gt;&lt;small&gt;Very Short Introduction&lt;br/&gt;http://m.veryshortintroductions.com&lt;/small&gt;&lt;br/&gt;&lt;em&gt;ebook&lt;/em&gt;&lt;br/&gt;&lt;br/&gt;&lt;a href='http://dx.doi.org/10.1093/actrade/9780198717225.001.0001'&gt;Savannas&lt;/a&gt;&lt;/td&gt;&lt;td&gt;&lt;a href='http://www.veryshortintroductions.com/mobile/view/10.1093/actrade/9780198717225.001.0001/actrade-9780198717225'&gt;&lt;img src='https://api.qrserver.com/v1/create-qr-code/?size=300x300&amp;data=http://www.veryshortintroductions.com/mobile/view/10.1093/actrade/9780198717225.001.0001/actrade-9780198717225' class='qr'/&gt;&lt;/a&gt;&lt;/td&gt;&lt;/tr&gt;</v>
      </c>
      <c r="N420" s="0" t="s">
        <v>44</v>
      </c>
      <c r="O420" s="0" t="s">
        <v>2090</v>
      </c>
      <c r="P420" s="0" t="s">
        <v>2090</v>
      </c>
      <c r="Q420" s="0" t="s">
        <v>46</v>
      </c>
      <c r="S420" s="0" t="s">
        <v>2091</v>
      </c>
      <c r="X420" s="0" t="s">
        <v>2092</v>
      </c>
      <c r="Y420" s="0" t="s">
        <v>2093</v>
      </c>
      <c r="AA420" s="0" t="s">
        <v>49</v>
      </c>
      <c r="AB420" s="2" t="n">
        <v>42370</v>
      </c>
      <c r="AC420" s="2" t="n">
        <v>42735</v>
      </c>
      <c r="AK420" s="0" t="s">
        <v>50</v>
      </c>
      <c r="AL420" s="0" t="s">
        <v>51</v>
      </c>
      <c r="AM420" s="0" t="s">
        <v>49</v>
      </c>
      <c r="AN420" s="0" t="s">
        <v>49</v>
      </c>
      <c r="AO420" s="0" t="s">
        <v>49</v>
      </c>
      <c r="AP420" s="0" t="s">
        <v>49</v>
      </c>
      <c r="AQ420" s="0" t="s">
        <v>49</v>
      </c>
    </row>
    <row r="421" customFormat="false" ht="15" hidden="false" customHeight="false" outlineLevel="0" collapsed="false">
      <c r="A421" s="0" t="n">
        <v>3093122</v>
      </c>
      <c r="B421" s="0" t="str">
        <f aca="false">RIGHT(O421,LEN(O421)-FIND("actrade-",O421)-7)</f>
        <v>9780192802217</v>
      </c>
      <c r="C421" s="0" t="str">
        <f aca="false">"10.1093/actrade/" &amp; B421 &amp; ".001.0001"</f>
        <v>10.1093/actrade/9780192802217.001.0001</v>
      </c>
      <c r="D421" s="0" t="str">
        <f aca="false">"http://www.veryshortintroductions.com/mobile/view/" &amp; C421 &amp; "/actrade-" &amp; B421</f>
        <v>http://www.veryshortintroductions.com/mobile/view/10.1093/actrade/9780192802217.001.0001/actrade-9780192802217</v>
      </c>
      <c r="E421" s="0" t="s">
        <v>2094</v>
      </c>
      <c r="F421" s="0" t="str">
        <f aca="false">LEFT(E421,FIND(":",E421)-1)</f>
        <v>Schizophrenia</v>
      </c>
      <c r="G421" s="0" t="str">
        <f aca="false">"&lt;a href='http://dx.doi.org/" &amp; C421 &amp; "'&gt;" &amp; LEFT(E421,FIND(":",E421)-1) &amp; "&lt;/a&gt;"</f>
        <v>&lt;a href='http://dx.doi.org/10.1093/actrade/9780192802217.001.0001'&gt;Schizophrenia&lt;/a&gt;</v>
      </c>
      <c r="H421" s="0" t="str">
        <f aca="false">"&lt;a href='http://dx.doi.org/" &amp; C421 &amp; "'&gt;" &amp;"&lt;img src='http://www.veryshortintroductions.com/view/covers/"&amp;B421&amp;".png' class='coverimage' alt='" &amp;E421 &amp; "'/&gt;&lt;/a&gt;"</f>
        <v>&lt;a href='http://dx.doi.org/10.1093/actrade/9780192802217.001.0001'&gt;&lt;img src='http://www.veryshortintroductions.com/view/covers/9780192802217.png' class='coverimage' alt='Schizophrenia: a very short introduction'/&gt;&lt;/a&gt;</v>
      </c>
      <c r="I421" s="0" t="str">
        <f aca="false">"&lt;a href='" &amp; D421 &amp; "'&gt;" &amp; "&lt;img src='https://api.qrserver.com/v1/create-qr-code/?size=300x300&amp;data=" &amp; D421 &amp;"' class='qr'/&gt;&lt;/a&gt;"</f>
        <v>&lt;a href='http://www.veryshortintroductions.com/mobile/view/10.1093/actrade/9780192802217.001.0001/actrade-9780192802217'&gt;&lt;img src='https://api.qrserver.com/v1/create-qr-code/?size=300x300&amp;data=http://www.veryshortintroductions.com/mobile/view/10.1093/actrade/9780192802217.001.0001/actrade-9780192802217' class='qr'/&gt;&lt;/a&gt;</v>
      </c>
      <c r="J421" s="0" t="str">
        <f aca="false">"&lt;tr&gt;&lt;td&gt;" &amp; H421 &amp; "&lt;/td&gt;&lt;td&gt;&lt;small&gt;Very Short Introduction&lt;br/&gt;http://m.veryshortintroductions.com&lt;/small&gt;&lt;br/&gt;&lt;em&gt;ebook&lt;/em&gt;&lt;br/&gt;&lt;br/&gt;" &amp; G421 &amp; "&lt;/td&gt;&lt;td&gt;" &amp; I421 &amp; "&lt;/td&gt;&lt;/tr&gt;"</f>
        <v>&lt;tr&gt;&lt;td&gt;&lt;a href='http://dx.doi.org/10.1093/actrade/9780192802217.001.0001'&gt;&lt;img src='http://www.veryshortintroductions.com/view/covers/9780192802217.png' class='coverimage' alt='Schizophrenia: a very short introduction'/&gt;&lt;/a&gt;&lt;/td&gt;&lt;td&gt;&lt;small&gt;Very Short Introduction&lt;br/&gt;http://m.veryshortintroductions.com&lt;/small&gt;&lt;br/&gt;&lt;em&gt;ebook&lt;/em&gt;&lt;br/&gt;&lt;br/&gt;&lt;a href='http://dx.doi.org/10.1093/actrade/9780192802217.001.0001'&gt;Schizophrenia&lt;/a&gt;&lt;/td&gt;&lt;td&gt;&lt;a href='http://www.veryshortintroductions.com/mobile/view/10.1093/actrade/9780192802217.001.0001/actrade-9780192802217'&gt;&lt;img src='https://api.qrserver.com/v1/create-qr-code/?size=300x300&amp;data=http://www.veryshortintroductions.com/mobile/view/10.1093/actrade/9780192802217.001.0001/actrade-9780192802217' class='qr'/&gt;&lt;/a&gt;&lt;/td&gt;&lt;/tr&gt;</v>
      </c>
      <c r="N421" s="0" t="s">
        <v>44</v>
      </c>
      <c r="O421" s="0" t="s">
        <v>2095</v>
      </c>
      <c r="P421" s="0" t="s">
        <v>2095</v>
      </c>
      <c r="Q421" s="0" t="s">
        <v>46</v>
      </c>
      <c r="S421" s="0" t="s">
        <v>2096</v>
      </c>
      <c r="Y421" s="0" t="s">
        <v>2097</v>
      </c>
      <c r="AA421" s="0" t="s">
        <v>49</v>
      </c>
      <c r="AB421" s="2" t="n">
        <v>37622</v>
      </c>
      <c r="AC421" s="2" t="n">
        <v>37986</v>
      </c>
      <c r="AK421" s="0" t="s">
        <v>50</v>
      </c>
      <c r="AL421" s="0" t="s">
        <v>51</v>
      </c>
      <c r="AM421" s="0" t="s">
        <v>49</v>
      </c>
      <c r="AN421" s="0" t="s">
        <v>49</v>
      </c>
      <c r="AO421" s="0" t="s">
        <v>49</v>
      </c>
      <c r="AP421" s="0" t="s">
        <v>49</v>
      </c>
      <c r="AQ421" s="0" t="s">
        <v>49</v>
      </c>
    </row>
    <row r="422" customFormat="false" ht="15" hidden="false" customHeight="false" outlineLevel="0" collapsed="false">
      <c r="A422" s="0" t="n">
        <v>3093125</v>
      </c>
      <c r="B422" s="0" t="str">
        <f aca="false">RIGHT(O422,LEN(O422)-FIND("actrade-",O422)-7)</f>
        <v>9780192802590</v>
      </c>
      <c r="C422" s="0" t="str">
        <f aca="false">"10.1093/actrade/" &amp; B422 &amp; ".001.0001"</f>
        <v>10.1093/actrade/9780192802590.001.0001</v>
      </c>
      <c r="D422" s="0" t="str">
        <f aca="false">"http://www.veryshortintroductions.com/mobile/view/" &amp; C422 &amp; "/actrade-" &amp; B422</f>
        <v>http://www.veryshortintroductions.com/mobile/view/10.1093/actrade/9780192802590.001.0001/actrade-9780192802590</v>
      </c>
      <c r="E422" s="0" t="s">
        <v>2098</v>
      </c>
      <c r="F422" s="0" t="str">
        <f aca="false">LEFT(E422,FIND(":",E422)-1)</f>
        <v>Schopenhauer</v>
      </c>
      <c r="G422" s="0" t="str">
        <f aca="false">"&lt;a href='http://dx.doi.org/" &amp; C422 &amp; "'&gt;" &amp; LEFT(E422,FIND(":",E422)-1) &amp; "&lt;/a&gt;"</f>
        <v>&lt;a href='http://dx.doi.org/10.1093/actrade/9780192802590.001.0001'&gt;Schopenhauer&lt;/a&gt;</v>
      </c>
      <c r="H422" s="0" t="str">
        <f aca="false">"&lt;a href='http://dx.doi.org/" &amp; C422 &amp; "'&gt;" &amp;"&lt;img src='http://www.veryshortintroductions.com/view/covers/"&amp;B422&amp;".png' class='coverimage' alt='" &amp;E422 &amp; "'/&gt;&lt;/a&gt;"</f>
        <v>&lt;a href='http://dx.doi.org/10.1093/actrade/9780192802590.001.0001'&gt;&lt;img src='http://www.veryshortintroductions.com/view/covers/9780192802590.png' class='coverimage' alt='Schopenhauer: a very short introduction'/&gt;&lt;/a&gt;</v>
      </c>
      <c r="I422" s="0" t="str">
        <f aca="false">"&lt;a href='" &amp; D422 &amp; "'&gt;" &amp; "&lt;img src='https://api.qrserver.com/v1/create-qr-code/?size=300x300&amp;data=" &amp; D422 &amp;"' class='qr'/&gt;&lt;/a&gt;"</f>
        <v>&lt;a href='http://www.veryshortintroductions.com/mobile/view/10.1093/actrade/9780192802590.001.0001/actrade-9780192802590'&gt;&lt;img src='https://api.qrserver.com/v1/create-qr-code/?size=300x300&amp;data=http://www.veryshortintroductions.com/mobile/view/10.1093/actrade/9780192802590.001.0001/actrade-9780192802590' class='qr'/&gt;&lt;/a&gt;</v>
      </c>
      <c r="J422" s="0" t="str">
        <f aca="false">"&lt;tr&gt;&lt;td&gt;" &amp; H422 &amp; "&lt;/td&gt;&lt;td&gt;&lt;small&gt;Very Short Introduction&lt;br/&gt;http://m.veryshortintroductions.com&lt;/small&gt;&lt;br/&gt;&lt;em&gt;ebook&lt;/em&gt;&lt;br/&gt;&lt;br/&gt;" &amp; G422 &amp; "&lt;/td&gt;&lt;td&gt;" &amp; I422 &amp; "&lt;/td&gt;&lt;/tr&gt;"</f>
        <v>&lt;tr&gt;&lt;td&gt;&lt;a href='http://dx.doi.org/10.1093/actrade/9780192802590.001.0001'&gt;&lt;img src='http://www.veryshortintroductions.com/view/covers/9780192802590.png' class='coverimage' alt='Schopenhauer: a very short introduction'/&gt;&lt;/a&gt;&lt;/td&gt;&lt;td&gt;&lt;small&gt;Very Short Introduction&lt;br/&gt;http://m.veryshortintroductions.com&lt;/small&gt;&lt;br/&gt;&lt;em&gt;ebook&lt;/em&gt;&lt;br/&gt;&lt;br/&gt;&lt;a href='http://dx.doi.org/10.1093/actrade/9780192802590.001.0001'&gt;Schopenhauer&lt;/a&gt;&lt;/td&gt;&lt;td&gt;&lt;a href='http://www.veryshortintroductions.com/mobile/view/10.1093/actrade/9780192802590.001.0001/actrade-9780192802590'&gt;&lt;img src='https://api.qrserver.com/v1/create-qr-code/?size=300x300&amp;data=http://www.veryshortintroductions.com/mobile/view/10.1093/actrade/9780192802590.001.0001/actrade-9780192802590' class='qr'/&gt;&lt;/a&gt;&lt;/td&gt;&lt;/tr&gt;</v>
      </c>
      <c r="N422" s="0" t="s">
        <v>44</v>
      </c>
      <c r="O422" s="0" t="s">
        <v>2099</v>
      </c>
      <c r="P422" s="0" t="s">
        <v>2099</v>
      </c>
      <c r="Q422" s="0" t="s">
        <v>46</v>
      </c>
      <c r="S422" s="0" t="s">
        <v>2100</v>
      </c>
      <c r="Y422" s="0" t="s">
        <v>2101</v>
      </c>
      <c r="AA422" s="0" t="s">
        <v>49</v>
      </c>
      <c r="AB422" s="2" t="n">
        <v>37257</v>
      </c>
      <c r="AC422" s="2" t="n">
        <v>37621</v>
      </c>
      <c r="AK422" s="0" t="s">
        <v>50</v>
      </c>
      <c r="AL422" s="0" t="s">
        <v>51</v>
      </c>
      <c r="AM422" s="0" t="s">
        <v>49</v>
      </c>
      <c r="AN422" s="0" t="s">
        <v>49</v>
      </c>
      <c r="AO422" s="0" t="s">
        <v>49</v>
      </c>
      <c r="AP422" s="0" t="s">
        <v>49</v>
      </c>
      <c r="AQ422" s="0" t="s">
        <v>49</v>
      </c>
    </row>
    <row r="423" customFormat="false" ht="15" hidden="false" customHeight="false" outlineLevel="0" collapsed="false">
      <c r="A423" s="0" t="n">
        <v>849317</v>
      </c>
      <c r="B423" s="0" t="str">
        <f aca="false">RIGHT(O423,LEN(O423)-FIND("actrade-",O423)-7)</f>
        <v>9780199295517</v>
      </c>
      <c r="C423" s="0" t="str">
        <f aca="false">"10.1093/actrade/" &amp; B423 &amp; ".001.0001"</f>
        <v>10.1093/actrade/9780199295517.001.0001</v>
      </c>
      <c r="D423" s="0" t="str">
        <f aca="false">"http://www.veryshortintroductions.com/mobile/view/" &amp; C423 &amp; "/actrade-" &amp; B423</f>
        <v>http://www.veryshortintroductions.com/mobile/view/10.1093/actrade/9780199295517.001.0001/actrade-9780199295517</v>
      </c>
      <c r="E423" s="0" t="s">
        <v>2102</v>
      </c>
      <c r="F423" s="0" t="str">
        <f aca="false">LEFT(E423,FIND(":",E423)-1)</f>
        <v>Science and Religion</v>
      </c>
      <c r="G423" s="0" t="str">
        <f aca="false">"&lt;a href='http://dx.doi.org/" &amp; C423 &amp; "'&gt;" &amp; LEFT(E423,FIND(":",E423)-1) &amp; "&lt;/a&gt;"</f>
        <v>&lt;a href='http://dx.doi.org/10.1093/actrade/9780199295517.001.0001'&gt;Science and Religion&lt;/a&gt;</v>
      </c>
      <c r="H423" s="0" t="str">
        <f aca="false">"&lt;a href='http://dx.doi.org/" &amp; C423 &amp; "'&gt;" &amp;"&lt;img src='http://www.veryshortintroductions.com/view/covers/"&amp;B423&amp;".png' class='coverimage' alt='" &amp;E423 &amp; "'/&gt;&lt;/a&gt;"</f>
        <v>&lt;a href='http://dx.doi.org/10.1093/actrade/9780199295517.001.0001'&gt;&lt;img src='http://www.veryshortintroductions.com/view/covers/9780199295517.png' class='coverimage' alt='Science and Religion: A Very Short Introduction (Very short introductions ; 189)'/&gt;&lt;/a&gt;</v>
      </c>
      <c r="I423" s="0" t="str">
        <f aca="false">"&lt;a href='" &amp; D423 &amp; "'&gt;" &amp; "&lt;img src='https://api.qrserver.com/v1/create-qr-code/?size=300x300&amp;data=" &amp; D423 &amp;"' class='qr'/&gt;&lt;/a&gt;"</f>
        <v>&lt;a href='http://www.veryshortintroductions.com/mobile/view/10.1093/actrade/9780199295517.001.0001/actrade-9780199295517'&gt;&lt;img src='https://api.qrserver.com/v1/create-qr-code/?size=300x300&amp;data=http://www.veryshortintroductions.com/mobile/view/10.1093/actrade/9780199295517.001.0001/actrade-9780199295517' class='qr'/&gt;&lt;/a&gt;</v>
      </c>
      <c r="J423" s="0" t="str">
        <f aca="false">"&lt;tr&gt;&lt;td&gt;" &amp; H423 &amp; "&lt;/td&gt;&lt;td&gt;&lt;small&gt;Very Short Introduction&lt;br/&gt;http://m.veryshortintroductions.com&lt;/small&gt;&lt;br/&gt;&lt;em&gt;ebook&lt;/em&gt;&lt;br/&gt;&lt;br/&gt;" &amp; G423 &amp; "&lt;/td&gt;&lt;td&gt;" &amp; I423 &amp; "&lt;/td&gt;&lt;/tr&gt;"</f>
        <v>&lt;tr&gt;&lt;td&gt;&lt;a href='http://dx.doi.org/10.1093/actrade/9780199295517.001.0001'&gt;&lt;img src='http://www.veryshortintroductions.com/view/covers/9780199295517.png' class='coverimage' alt='Science and Religion: A Very Short Introduction (Very short introductions ; 189)'/&gt;&lt;/a&gt;&lt;/td&gt;&lt;td&gt;&lt;small&gt;Very Short Introduction&lt;br/&gt;http://m.veryshortintroductions.com&lt;/small&gt;&lt;br/&gt;&lt;em&gt;ebook&lt;/em&gt;&lt;br/&gt;&lt;br/&gt;&lt;a href='http://dx.doi.org/10.1093/actrade/9780199295517.001.0001'&gt;Science and Religion&lt;/a&gt;&lt;/td&gt;&lt;td&gt;&lt;a href='http://www.veryshortintroductions.com/mobile/view/10.1093/actrade/9780199295517.001.0001/actrade-9780199295517'&gt;&lt;img src='https://api.qrserver.com/v1/create-qr-code/?size=300x300&amp;data=http://www.veryshortintroductions.com/mobile/view/10.1093/actrade/9780199295517.001.0001/actrade-9780199295517' class='qr'/&gt;&lt;/a&gt;&lt;/td&gt;&lt;/tr&gt;</v>
      </c>
      <c r="N423" s="0" t="s">
        <v>44</v>
      </c>
      <c r="O423" s="0" t="s">
        <v>2103</v>
      </c>
      <c r="P423" s="0" t="s">
        <v>2103</v>
      </c>
      <c r="Q423" s="0" t="s">
        <v>46</v>
      </c>
      <c r="S423" s="0" t="s">
        <v>2104</v>
      </c>
      <c r="X423" s="0" t="s">
        <v>2105</v>
      </c>
      <c r="Y423" s="0" t="s">
        <v>2106</v>
      </c>
      <c r="AA423" s="0" t="s">
        <v>49</v>
      </c>
      <c r="AB423" s="2" t="n">
        <v>39448</v>
      </c>
      <c r="AC423" s="2" t="n">
        <v>39813</v>
      </c>
      <c r="AJ423" s="0" t="s">
        <v>2107</v>
      </c>
      <c r="AK423" s="0" t="s">
        <v>50</v>
      </c>
      <c r="AL423" s="0" t="s">
        <v>51</v>
      </c>
      <c r="AM423" s="0" t="s">
        <v>49</v>
      </c>
      <c r="AN423" s="0" t="s">
        <v>49</v>
      </c>
      <c r="AO423" s="0" t="s">
        <v>49</v>
      </c>
      <c r="AP423" s="0" t="s">
        <v>49</v>
      </c>
      <c r="AQ423" s="0" t="s">
        <v>49</v>
      </c>
    </row>
    <row r="424" customFormat="false" ht="15" hidden="false" customHeight="false" outlineLevel="0" collapsed="false">
      <c r="A424" s="0" t="n">
        <v>3093120</v>
      </c>
      <c r="B424" s="0" t="str">
        <f aca="false">RIGHT(O424,LEN(O424)-FIND("actrade-",O424)-7)</f>
        <v>9780199557455</v>
      </c>
      <c r="C424" s="0" t="str">
        <f aca="false">"10.1093/actrade/" &amp; B424 &amp; ".001.0001"</f>
        <v>10.1093/actrade/9780199557455.001.0001</v>
      </c>
      <c r="D424" s="0" t="str">
        <f aca="false">"http://www.veryshortintroductions.com/mobile/view/" &amp; C424 &amp; "/actrade-" &amp; B424</f>
        <v>http://www.veryshortintroductions.com/mobile/view/10.1093/actrade/9780199557455.001.0001/actrade-9780199557455</v>
      </c>
      <c r="E424" s="0" t="s">
        <v>2108</v>
      </c>
      <c r="F424" s="0" t="str">
        <f aca="false">LEFT(E424,FIND(":",E424)-1)</f>
        <v>Science fiction</v>
      </c>
      <c r="G424" s="0" t="str">
        <f aca="false">"&lt;a href='http://dx.doi.org/" &amp; C424 &amp; "'&gt;" &amp; LEFT(E424,FIND(":",E424)-1) &amp; "&lt;/a&gt;"</f>
        <v>&lt;a href='http://dx.doi.org/10.1093/actrade/9780199557455.001.0001'&gt;Science fiction&lt;/a&gt;</v>
      </c>
      <c r="H424" s="0" t="str">
        <f aca="false">"&lt;a href='http://dx.doi.org/" &amp; C424 &amp; "'&gt;" &amp;"&lt;img src='http://www.veryshortintroductions.com/view/covers/"&amp;B424&amp;".png' class='coverimage' alt='" &amp;E424 &amp; "'/&gt;&lt;/a&gt;"</f>
        <v>&lt;a href='http://dx.doi.org/10.1093/actrade/9780199557455.001.0001'&gt;&lt;img src='http://www.veryshortintroductions.com/view/covers/9780199557455.png' class='coverimage' alt='Science fiction: a very short introduction'/&gt;&lt;/a&gt;</v>
      </c>
      <c r="I424" s="0" t="str">
        <f aca="false">"&lt;a href='" &amp; D424 &amp; "'&gt;" &amp; "&lt;img src='https://api.qrserver.com/v1/create-qr-code/?size=300x300&amp;data=" &amp; D424 &amp;"' class='qr'/&gt;&lt;/a&gt;"</f>
        <v>&lt;a href='http://www.veryshortintroductions.com/mobile/view/10.1093/actrade/9780199557455.001.0001/actrade-9780199557455'&gt;&lt;img src='https://api.qrserver.com/v1/create-qr-code/?size=300x300&amp;data=http://www.veryshortintroductions.com/mobile/view/10.1093/actrade/9780199557455.001.0001/actrade-9780199557455' class='qr'/&gt;&lt;/a&gt;</v>
      </c>
      <c r="J424" s="0" t="str">
        <f aca="false">"&lt;tr&gt;&lt;td&gt;" &amp; H424 &amp; "&lt;/td&gt;&lt;td&gt;&lt;small&gt;Very Short Introduction&lt;br/&gt;http://m.veryshortintroductions.com&lt;/small&gt;&lt;br/&gt;&lt;em&gt;ebook&lt;/em&gt;&lt;br/&gt;&lt;br/&gt;" &amp; G424 &amp; "&lt;/td&gt;&lt;td&gt;" &amp; I424 &amp; "&lt;/td&gt;&lt;/tr&gt;"</f>
        <v>&lt;tr&gt;&lt;td&gt;&lt;a href='http://dx.doi.org/10.1093/actrade/9780199557455.001.0001'&gt;&lt;img src='http://www.veryshortintroductions.com/view/covers/9780199557455.png' class='coverimage' alt='Science fiction: a very short introduction'/&gt;&lt;/a&gt;&lt;/td&gt;&lt;td&gt;&lt;small&gt;Very Short Introduction&lt;br/&gt;http://m.veryshortintroductions.com&lt;/small&gt;&lt;br/&gt;&lt;em&gt;ebook&lt;/em&gt;&lt;br/&gt;&lt;br/&gt;&lt;a href='http://dx.doi.org/10.1093/actrade/9780199557455.001.0001'&gt;Science fiction&lt;/a&gt;&lt;/td&gt;&lt;td&gt;&lt;a href='http://www.veryshortintroductions.com/mobile/view/10.1093/actrade/9780199557455.001.0001/actrade-9780199557455'&gt;&lt;img src='https://api.qrserver.com/v1/create-qr-code/?size=300x300&amp;data=http://www.veryshortintroductions.com/mobile/view/10.1093/actrade/9780199557455.001.0001/actrade-9780199557455' class='qr'/&gt;&lt;/a&gt;&lt;/td&gt;&lt;/tr&gt;</v>
      </c>
      <c r="N424" s="0" t="s">
        <v>44</v>
      </c>
      <c r="O424" s="0" t="s">
        <v>2109</v>
      </c>
      <c r="P424" s="0" t="s">
        <v>2109</v>
      </c>
      <c r="Q424" s="0" t="s">
        <v>46</v>
      </c>
      <c r="S424" s="0" t="s">
        <v>2110</v>
      </c>
      <c r="Y424" s="0" t="s">
        <v>2111</v>
      </c>
      <c r="AA424" s="0" t="s">
        <v>49</v>
      </c>
      <c r="AB424" s="2" t="n">
        <v>40544</v>
      </c>
      <c r="AC424" s="2" t="n">
        <v>40908</v>
      </c>
      <c r="AK424" s="0" t="s">
        <v>50</v>
      </c>
      <c r="AL424" s="0" t="s">
        <v>51</v>
      </c>
      <c r="AM424" s="0" t="s">
        <v>49</v>
      </c>
      <c r="AN424" s="0" t="s">
        <v>49</v>
      </c>
      <c r="AO424" s="0" t="s">
        <v>49</v>
      </c>
      <c r="AP424" s="0" t="s">
        <v>49</v>
      </c>
      <c r="AQ424" s="0" t="s">
        <v>49</v>
      </c>
    </row>
    <row r="425" customFormat="false" ht="15" hidden="false" customHeight="false" outlineLevel="0" collapsed="false">
      <c r="A425" s="0" t="n">
        <v>1105551</v>
      </c>
      <c r="B425" s="0" t="str">
        <f aca="false">RIGHT(O425,LEN(O425)-FIND("actrade-",O425)-7)</f>
        <v>9780199230792</v>
      </c>
      <c r="C425" s="0" t="str">
        <f aca="false">"10.1093/actrade/" &amp; B425 &amp; ".001.0001"</f>
        <v>10.1093/actrade/9780199230792.001.0001</v>
      </c>
      <c r="D425" s="0" t="str">
        <f aca="false">"http://www.veryshortintroductions.com/mobile/view/" &amp; C425 &amp; "/actrade-" &amp; B425</f>
        <v>http://www.veryshortintroductions.com/mobile/view/10.1093/actrade/9780199230792.001.0001/actrade-9780199230792</v>
      </c>
      <c r="E425" s="0" t="s">
        <v>2112</v>
      </c>
      <c r="F425" s="0" t="str">
        <f aca="false">LEFT(E425,FIND(":",E425)-1)</f>
        <v>Scotland</v>
      </c>
      <c r="G425" s="0" t="str">
        <f aca="false">"&lt;a href='http://dx.doi.org/" &amp; C425 &amp; "'&gt;" &amp; LEFT(E425,FIND(":",E425)-1) &amp; "&lt;/a&gt;"</f>
        <v>&lt;a href='http://dx.doi.org/10.1093/actrade/9780199230792.001.0001'&gt;Scotland&lt;/a&gt;</v>
      </c>
      <c r="H425" s="0" t="str">
        <f aca="false">"&lt;a href='http://dx.doi.org/" &amp; C425 &amp; "'&gt;" &amp;"&lt;img src='http://www.veryshortintroductions.com/view/covers/"&amp;B425&amp;".png' class='coverimage' alt='" &amp;E425 &amp; "'/&gt;&lt;/a&gt;"</f>
        <v>&lt;a href='http://dx.doi.org/10.1093/actrade/9780199230792.001.0001'&gt;&lt;img src='http://www.veryshortintroductions.com/view/covers/9780199230792.png' class='coverimage' alt='Scotland: A Very Short Introduction (Very short introductions)'/&gt;&lt;/a&gt;</v>
      </c>
      <c r="I425" s="0" t="str">
        <f aca="false">"&lt;a href='" &amp; D425 &amp; "'&gt;" &amp; "&lt;img src='https://api.qrserver.com/v1/create-qr-code/?size=300x300&amp;data=" &amp; D425 &amp;"' class='qr'/&gt;&lt;/a&gt;"</f>
        <v>&lt;a href='http://www.veryshortintroductions.com/mobile/view/10.1093/actrade/9780199230792.001.0001/actrade-9780199230792'&gt;&lt;img src='https://api.qrserver.com/v1/create-qr-code/?size=300x300&amp;data=http://www.veryshortintroductions.com/mobile/view/10.1093/actrade/9780199230792.001.0001/actrade-9780199230792' class='qr'/&gt;&lt;/a&gt;</v>
      </c>
      <c r="J425" s="0" t="str">
        <f aca="false">"&lt;tr&gt;&lt;td&gt;" &amp; H425 &amp; "&lt;/td&gt;&lt;td&gt;&lt;small&gt;Very Short Introduction&lt;br/&gt;http://m.veryshortintroductions.com&lt;/small&gt;&lt;br/&gt;&lt;em&gt;ebook&lt;/em&gt;&lt;br/&gt;&lt;br/&gt;" &amp; G425 &amp; "&lt;/td&gt;&lt;td&gt;" &amp; I425 &amp; "&lt;/td&gt;&lt;/tr&gt;"</f>
        <v>&lt;tr&gt;&lt;td&gt;&lt;a href='http://dx.doi.org/10.1093/actrade/9780199230792.001.0001'&gt;&lt;img src='http://www.veryshortintroductions.com/view/covers/9780199230792.png' class='coverimage' alt='Scotland: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href='http://dx.doi.org/10.1093/actrade/9780199230792.001.0001'&gt;Scotland&lt;/a&gt;&lt;/td&gt;&lt;td&gt;&lt;a href='http://www.veryshortintroductions.com/mobile/view/10.1093/actrade/9780199230792.001.0001/actrade-9780199230792'&gt;&lt;img src='https://api.qrserver.com/v1/create-qr-code/?size=300x300&amp;data=http://www.veryshortintroductions.com/mobile/view/10.1093/actrade/9780199230792.001.0001/actrade-9780199230792' class='qr'/&gt;&lt;/a&gt;&lt;/td&gt;&lt;/tr&gt;</v>
      </c>
      <c r="N425" s="0" t="s">
        <v>44</v>
      </c>
      <c r="O425" s="0" t="s">
        <v>2113</v>
      </c>
      <c r="P425" s="0" t="s">
        <v>2113</v>
      </c>
      <c r="Q425" s="0" t="s">
        <v>46</v>
      </c>
      <c r="S425" s="0" t="s">
        <v>2114</v>
      </c>
      <c r="X425" s="0" t="s">
        <v>2115</v>
      </c>
      <c r="Y425" s="0" t="s">
        <v>2116</v>
      </c>
      <c r="AA425" s="0" t="s">
        <v>49</v>
      </c>
      <c r="AB425" s="2" t="n">
        <v>39448</v>
      </c>
      <c r="AC425" s="2" t="n">
        <v>39813</v>
      </c>
      <c r="AJ425" s="0" t="s">
        <v>1710</v>
      </c>
      <c r="AK425" s="0" t="s">
        <v>50</v>
      </c>
      <c r="AL425" s="0" t="s">
        <v>51</v>
      </c>
      <c r="AM425" s="0" t="s">
        <v>49</v>
      </c>
      <c r="AN425" s="0" t="s">
        <v>49</v>
      </c>
      <c r="AO425" s="0" t="s">
        <v>49</v>
      </c>
      <c r="AP425" s="0" t="s">
        <v>49</v>
      </c>
      <c r="AQ425" s="0" t="s">
        <v>49</v>
      </c>
    </row>
    <row r="426" customFormat="false" ht="15" hidden="false" customHeight="false" outlineLevel="0" collapsed="false">
      <c r="A426" s="0" t="n">
        <v>1068998</v>
      </c>
      <c r="B426" s="0" t="str">
        <f aca="false">RIGHT(O426,LEN(O426)-FIND("actrade-",O426)-7)</f>
        <v>9780199298020</v>
      </c>
      <c r="C426" s="0" t="str">
        <f aca="false">"10.1093/actrade/" &amp; B426 &amp; ".001.0001"</f>
        <v>10.1093/actrade/9780199298020.001.0001</v>
      </c>
      <c r="D426" s="0" t="str">
        <f aca="false">"http://www.veryshortintroductions.com/mobile/view/" &amp; C426 &amp; "/actrade-" &amp; B426</f>
        <v>http://www.veryshortintroductions.com/mobile/view/10.1093/actrade/9780199298020.001.0001/actrade-9780199298020</v>
      </c>
      <c r="E426" s="0" t="s">
        <v>2117</v>
      </c>
      <c r="F426" s="0" t="str">
        <f aca="false">LEFT(E426,FIND(":",E426)-1)</f>
        <v>Sexuality</v>
      </c>
      <c r="G426" s="0" t="str">
        <f aca="false">"&lt;a href='http://dx.doi.org/" &amp; C426 &amp; "'&gt;" &amp; LEFT(E426,FIND(":",E426)-1) &amp; "&lt;/a&gt;"</f>
        <v>&lt;a href='http://dx.doi.org/10.1093/actrade/9780199298020.001.0001'&gt;Sexuality&lt;/a&gt;</v>
      </c>
      <c r="H426" s="0" t="str">
        <f aca="false">"&lt;a href='http://dx.doi.org/" &amp; C426 &amp; "'&gt;" &amp;"&lt;img src='http://www.veryshortintroductions.com/view/covers/"&amp;B426&amp;".png' class='coverimage' alt='" &amp;E426 &amp; "'/&gt;&lt;/a&gt;"</f>
        <v>&lt;a href='http://dx.doi.org/10.1093/actrade/9780199298020.001.0001'&gt;&lt;img src='http://www.veryshortintroductions.com/view/covers/9780199298020.png' class='coverimage' alt='Sexuality: A Very Short Introduction (Very short introductions)'/&gt;&lt;/a&gt;</v>
      </c>
      <c r="I426" s="0" t="str">
        <f aca="false">"&lt;a href='" &amp; D426 &amp; "'&gt;" &amp; "&lt;img src='https://api.qrserver.com/v1/create-qr-code/?size=300x300&amp;data=" &amp; D426 &amp;"' class='qr'/&gt;&lt;/a&gt;"</f>
        <v>&lt;a href='http://www.veryshortintroductions.com/mobile/view/10.1093/actrade/9780199298020.001.0001/actrade-9780199298020'&gt;&lt;img src='https://api.qrserver.com/v1/create-qr-code/?size=300x300&amp;data=http://www.veryshortintroductions.com/mobile/view/10.1093/actrade/9780199298020.001.0001/actrade-9780199298020' class='qr'/&gt;&lt;/a&gt;</v>
      </c>
      <c r="J426" s="0" t="str">
        <f aca="false">"&lt;tr&gt;&lt;td&gt;" &amp; H426 &amp; "&lt;/td&gt;&lt;td&gt;&lt;small&gt;Very Short Introduction&lt;br/&gt;http://m.veryshortintroductions.com&lt;/small&gt;&lt;br/&gt;&lt;em&gt;ebook&lt;/em&gt;&lt;br/&gt;&lt;br/&gt;" &amp; G426 &amp; "&lt;/td&gt;&lt;td&gt;" &amp; I426 &amp; "&lt;/td&gt;&lt;/tr&gt;"</f>
        <v>&lt;tr&gt;&lt;td&gt;&lt;a href='http://dx.doi.org/10.1093/actrade/9780199298020.001.0001'&gt;&lt;img src='http://www.veryshortintroductions.com/view/covers/9780199298020.png' class='coverimage' alt='Sexuality: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href='http://dx.doi.org/10.1093/actrade/9780199298020.001.0001'&gt;Sexuality&lt;/a&gt;&lt;/td&gt;&lt;td&gt;&lt;a href='http://www.veryshortintroductions.com/mobile/view/10.1093/actrade/9780199298020.001.0001/actrade-9780199298020'&gt;&lt;img src='https://api.qrserver.com/v1/create-qr-code/?size=300x300&amp;data=http://www.veryshortintroductions.com/mobile/view/10.1093/actrade/9780199298020.001.0001/actrade-9780199298020' class='qr'/&gt;&lt;/a&gt;&lt;/td&gt;&lt;/tr&gt;</v>
      </c>
      <c r="N426" s="0" t="s">
        <v>44</v>
      </c>
      <c r="O426" s="0" t="s">
        <v>2118</v>
      </c>
      <c r="P426" s="0" t="s">
        <v>2118</v>
      </c>
      <c r="Q426" s="0" t="s">
        <v>46</v>
      </c>
      <c r="S426" s="0" t="s">
        <v>2119</v>
      </c>
      <c r="X426" s="0" t="s">
        <v>2120</v>
      </c>
      <c r="Y426" s="0" t="s">
        <v>2121</v>
      </c>
      <c r="AA426" s="0" t="s">
        <v>49</v>
      </c>
      <c r="AB426" s="2" t="n">
        <v>39448</v>
      </c>
      <c r="AC426" s="2" t="n">
        <v>39813</v>
      </c>
      <c r="AJ426" s="0" t="s">
        <v>2122</v>
      </c>
      <c r="AK426" s="0" t="s">
        <v>50</v>
      </c>
      <c r="AL426" s="0" t="s">
        <v>51</v>
      </c>
      <c r="AM426" s="0" t="s">
        <v>49</v>
      </c>
      <c r="AN426" s="0" t="s">
        <v>49</v>
      </c>
      <c r="AO426" s="0" t="s">
        <v>49</v>
      </c>
      <c r="AP426" s="0" t="s">
        <v>49</v>
      </c>
      <c r="AQ426" s="0" t="s">
        <v>49</v>
      </c>
    </row>
    <row r="427" customFormat="false" ht="15" hidden="false" customHeight="false" outlineLevel="0" collapsed="false">
      <c r="A427" s="0" t="n">
        <v>12322031</v>
      </c>
      <c r="B427" s="0" t="str">
        <f aca="false">RIGHT(O427,LEN(O427)-FIND("actrade-",O427)-7)</f>
        <v>9780198723356</v>
      </c>
      <c r="C427" s="0" t="str">
        <f aca="false">"10.1093/actrade/" &amp; B427 &amp; ".001.0001"</f>
        <v>10.1093/actrade/9780198723356.001.0001</v>
      </c>
      <c r="D427" s="0" t="str">
        <f aca="false">"http://www.veryshortintroductions.com/mobile/view/" &amp; C427 &amp; "/actrade-" &amp; B427</f>
        <v>http://www.veryshortintroductions.com/mobile/view/10.1093/actrade/9780198723356.001.0001/actrade-9780198723356</v>
      </c>
      <c r="E427" s="0" t="s">
        <v>2123</v>
      </c>
      <c r="F427" s="0" t="str">
        <f aca="false">LEFT(E427,FIND(":",E427)-1)</f>
        <v>Shakespeare’s Comedies</v>
      </c>
      <c r="G427" s="0" t="str">
        <f aca="false">"&lt;a href='http://dx.doi.org/" &amp; C427 &amp; "'&gt;" &amp; LEFT(E427,FIND(":",E427)-1) &amp; "&lt;/a&gt;"</f>
        <v>&lt;a href='http://dx.doi.org/10.1093/actrade/9780198723356.001.0001'&gt;Shakespeare’s Comedies&lt;/a&gt;</v>
      </c>
      <c r="H427" s="0" t="str">
        <f aca="false">"&lt;a href='http://dx.doi.org/" &amp; C427 &amp; "'&gt;" &amp;"&lt;img src='http://www.veryshortintroductions.com/view/covers/"&amp;B427&amp;".png' class='coverimage' alt='" &amp;E427 &amp; "'/&gt;&lt;/a&gt;"</f>
        <v>&lt;a href='http://dx.doi.org/10.1093/actrade/9780198723356.001.0001'&gt;&lt;img src='http://www.veryshortintroductions.com/view/covers/9780198723356.png' class='coverimage' alt='Shakespeare’s Comedies: A Very Short Introduction'/&gt;&lt;/a&gt;</v>
      </c>
      <c r="I427" s="0" t="str">
        <f aca="false">"&lt;a href='" &amp; D427 &amp; "'&gt;" &amp; "&lt;img src='https://api.qrserver.com/v1/create-qr-code/?size=300x300&amp;data=" &amp; D427 &amp;"' class='qr'/&gt;&lt;/a&gt;"</f>
        <v>&lt;a href='http://www.veryshortintroductions.com/mobile/view/10.1093/actrade/9780198723356.001.0001/actrade-9780198723356'&gt;&lt;img src='https://api.qrserver.com/v1/create-qr-code/?size=300x300&amp;data=http://www.veryshortintroductions.com/mobile/view/10.1093/actrade/9780198723356.001.0001/actrade-9780198723356' class='qr'/&gt;&lt;/a&gt;</v>
      </c>
      <c r="J427" s="0" t="str">
        <f aca="false">"&lt;tr&gt;&lt;td&gt;" &amp; H427 &amp; "&lt;/td&gt;&lt;td&gt;&lt;small&gt;Very Short Introduction&lt;br/&gt;http://m.veryshortintroductions.com&lt;/small&gt;&lt;br/&gt;&lt;em&gt;ebook&lt;/em&gt;&lt;br/&gt;&lt;br/&gt;" &amp; G427 &amp; "&lt;/td&gt;&lt;td&gt;" &amp; I427 &amp; "&lt;/td&gt;&lt;/tr&gt;"</f>
        <v>&lt;tr&gt;&lt;td&gt;&lt;a href='http://dx.doi.org/10.1093/actrade/9780198723356.001.0001'&gt;&lt;img src='http://www.veryshortintroductions.com/view/covers/9780198723356.png' class='coverimage' alt='Shakespeare’s Comedies: A Very Short Introduction'/&gt;&lt;/a&gt;&lt;/td&gt;&lt;td&gt;&lt;small&gt;Very Short Introduction&lt;br/&gt;http://m.veryshortintroductions.com&lt;/small&gt;&lt;br/&gt;&lt;em&gt;ebook&lt;/em&gt;&lt;br/&gt;&lt;br/&gt;&lt;a href='http://dx.doi.org/10.1093/actrade/9780198723356.001.0001'&gt;Shakespeare’s Comedies&lt;/a&gt;&lt;/td&gt;&lt;td&gt;&lt;a href='http://www.veryshortintroductions.com/mobile/view/10.1093/actrade/9780198723356.001.0001/actrade-9780198723356'&gt;&lt;img src='https://api.qrserver.com/v1/create-qr-code/?size=300x300&amp;data=http://www.veryshortintroductions.com/mobile/view/10.1093/actrade/9780198723356.001.0001/actrade-9780198723356' class='qr'/&gt;&lt;/a&gt;&lt;/td&gt;&lt;/tr&gt;</v>
      </c>
      <c r="N427" s="0" t="s">
        <v>44</v>
      </c>
      <c r="O427" s="0" t="s">
        <v>2124</v>
      </c>
      <c r="P427" s="0" t="s">
        <v>2124</v>
      </c>
      <c r="Q427" s="0" t="s">
        <v>46</v>
      </c>
      <c r="S427" s="0" t="s">
        <v>2125</v>
      </c>
      <c r="X427" s="0" t="s">
        <v>2126</v>
      </c>
      <c r="Y427" s="0" t="s">
        <v>2127</v>
      </c>
      <c r="AA427" s="0" t="s">
        <v>49</v>
      </c>
      <c r="AB427" s="2" t="n">
        <v>42370</v>
      </c>
      <c r="AC427" s="2" t="n">
        <v>42735</v>
      </c>
      <c r="AK427" s="0" t="s">
        <v>50</v>
      </c>
      <c r="AL427" s="0" t="s">
        <v>51</v>
      </c>
      <c r="AM427" s="0" t="s">
        <v>49</v>
      </c>
      <c r="AN427" s="0" t="s">
        <v>49</v>
      </c>
      <c r="AO427" s="0" t="s">
        <v>49</v>
      </c>
      <c r="AP427" s="0" t="s">
        <v>49</v>
      </c>
      <c r="AQ427" s="0" t="s">
        <v>49</v>
      </c>
    </row>
    <row r="428" customFormat="false" ht="15" hidden="false" customHeight="false" outlineLevel="0" collapsed="false">
      <c r="A428" s="0" t="n">
        <v>12322037</v>
      </c>
      <c r="B428" s="0" t="str">
        <f aca="false">RIGHT(O428,LEN(O428)-FIND("actrade-",O428)-7)</f>
        <v>9780198745570</v>
      </c>
      <c r="C428" s="0" t="str">
        <f aca="false">"10.1093/actrade/" &amp; B428 &amp; ".001.0001"</f>
        <v>10.1093/actrade/9780198745570.001.0001</v>
      </c>
      <c r="D428" s="0" t="str">
        <f aca="false">"http://www.veryshortintroductions.com/mobile/view/" &amp; C428 &amp; "/actrade-" &amp; B428</f>
        <v>http://www.veryshortintroductions.com/mobile/view/10.1093/actrade/9780198745570.001.0001/actrade-9780198745570</v>
      </c>
      <c r="E428" s="0" t="s">
        <v>2128</v>
      </c>
      <c r="F428" s="0" t="str">
        <f aca="false">LEFT(E428,FIND(":",E428)-1)</f>
        <v>Sikhism</v>
      </c>
      <c r="G428" s="0" t="str">
        <f aca="false">"&lt;a href='http://dx.doi.org/" &amp; C428 &amp; "'&gt;" &amp; LEFT(E428,FIND(":",E428)-1) &amp; "&lt;/a&gt;"</f>
        <v>&lt;a href='http://dx.doi.org/10.1093/actrade/9780198745570.001.0001'&gt;Sikhism&lt;/a&gt;</v>
      </c>
      <c r="H428" s="0" t="str">
        <f aca="false">"&lt;a href='http://dx.doi.org/" &amp; C428 &amp; "'&gt;" &amp;"&lt;img src='http://www.veryshortintroductions.com/view/covers/"&amp;B428&amp;".png' class='coverimage' alt='" &amp;E428 &amp; "'/&gt;&lt;/a&gt;"</f>
        <v>&lt;a href='http://dx.doi.org/10.1093/actrade/9780198745570.001.0001'&gt;&lt;img src='http://www.veryshortintroductions.com/view/covers/9780198745570.png' class='coverimage' alt='Sikhism: A Very Short Introduction (2nd edn)'/&gt;&lt;/a&gt;</v>
      </c>
      <c r="I428" s="0" t="str">
        <f aca="false">"&lt;a href='" &amp; D428 &amp; "'&gt;" &amp; "&lt;img src='https://api.qrserver.com/v1/create-qr-code/?size=300x300&amp;data=" &amp; D428 &amp;"' class='qr'/&gt;&lt;/a&gt;"</f>
        <v>&lt;a href='http://www.veryshortintroductions.com/mobile/view/10.1093/actrade/9780198745570.001.0001/actrade-9780198745570'&gt;&lt;img src='https://api.qrserver.com/v1/create-qr-code/?size=300x300&amp;data=http://www.veryshortintroductions.com/mobile/view/10.1093/actrade/9780198745570.001.0001/actrade-9780198745570' class='qr'/&gt;&lt;/a&gt;</v>
      </c>
      <c r="J428" s="0" t="str">
        <f aca="false">"&lt;tr&gt;&lt;td&gt;" &amp; H428 &amp; "&lt;/td&gt;&lt;td&gt;&lt;small&gt;Very Short Introduction&lt;br/&gt;http://m.veryshortintroductions.com&lt;/small&gt;&lt;br/&gt;&lt;em&gt;ebook&lt;/em&gt;&lt;br/&gt;&lt;br/&gt;" &amp; G428 &amp; "&lt;/td&gt;&lt;td&gt;" &amp; I428 &amp; "&lt;/td&gt;&lt;/tr&gt;"</f>
        <v>&lt;tr&gt;&lt;td&gt;&lt;a href='http://dx.doi.org/10.1093/actrade/9780198745570.001.0001'&gt;&lt;img src='http://www.veryshortintroductions.com/view/covers/9780198745570.png' class='coverimage' alt='Sikhism: A Very Short Introduction (2nd edn)'/&gt;&lt;/a&gt;&lt;/td&gt;&lt;td&gt;&lt;small&gt;Very Short Introduction&lt;br/&gt;http://m.veryshortintroductions.com&lt;/small&gt;&lt;br/&gt;&lt;em&gt;ebook&lt;/em&gt;&lt;br/&gt;&lt;br/&gt;&lt;a href='http://dx.doi.org/10.1093/actrade/9780198745570.001.0001'&gt;Sikhism&lt;/a&gt;&lt;/td&gt;&lt;td&gt;&lt;a href='http://www.veryshortintroductions.com/mobile/view/10.1093/actrade/9780198745570.001.0001/actrade-9780198745570'&gt;&lt;img src='https://api.qrserver.com/v1/create-qr-code/?size=300x300&amp;data=http://www.veryshortintroductions.com/mobile/view/10.1093/actrade/9780198745570.001.0001/actrade-9780198745570' class='qr'/&gt;&lt;/a&gt;&lt;/td&gt;&lt;/tr&gt;</v>
      </c>
      <c r="N428" s="0" t="s">
        <v>44</v>
      </c>
      <c r="O428" s="0" t="s">
        <v>2129</v>
      </c>
      <c r="P428" s="0" t="s">
        <v>2129</v>
      </c>
      <c r="Q428" s="0" t="s">
        <v>46</v>
      </c>
      <c r="S428" s="0" t="s">
        <v>2130</v>
      </c>
      <c r="X428" s="0" t="s">
        <v>2131</v>
      </c>
      <c r="Y428" s="0" t="s">
        <v>2132</v>
      </c>
      <c r="AA428" s="0" t="s">
        <v>49</v>
      </c>
      <c r="AB428" s="2" t="n">
        <v>42370</v>
      </c>
      <c r="AC428" s="2" t="n">
        <v>42735</v>
      </c>
      <c r="AK428" s="0" t="s">
        <v>50</v>
      </c>
      <c r="AL428" s="0" t="s">
        <v>51</v>
      </c>
      <c r="AM428" s="0" t="s">
        <v>49</v>
      </c>
      <c r="AN428" s="0" t="s">
        <v>49</v>
      </c>
      <c r="AO428" s="0" t="s">
        <v>49</v>
      </c>
      <c r="AP428" s="0" t="s">
        <v>49</v>
      </c>
      <c r="AQ428" s="0" t="s">
        <v>49</v>
      </c>
    </row>
    <row r="429" customFormat="false" ht="15" hidden="false" customHeight="false" outlineLevel="0" collapsed="false">
      <c r="A429" s="0" t="n">
        <v>678254</v>
      </c>
      <c r="B429" s="0" t="str">
        <f aca="false">RIGHT(O429,LEN(O429)-FIND("actrade-",O429)-7)</f>
        <v>9780192806017</v>
      </c>
      <c r="C429" s="0" t="str">
        <f aca="false">"10.1093/actrade/" &amp; B429 &amp; ".001.0001"</f>
        <v>10.1093/actrade/9780192806017.001.0001</v>
      </c>
      <c r="D429" s="0" t="str">
        <f aca="false">"http://www.veryshortintroductions.com/mobile/view/" &amp; C429 &amp; "/actrade-" &amp; B429</f>
        <v>http://www.veryshortintroductions.com/mobile/view/10.1093/actrade/9780192806017.001.0001/actrade-9780192806017</v>
      </c>
      <c r="E429" s="0" t="s">
        <v>2133</v>
      </c>
      <c r="F429" s="0" t="str">
        <f aca="false">LEFT(E429,FIND(":",E429)-1)</f>
        <v>Sikhism</v>
      </c>
      <c r="G429" s="0" t="str">
        <f aca="false">"&lt;a href='http://dx.doi.org/" &amp; C429 &amp; "'&gt;" &amp; LEFT(E429,FIND(":",E429)-1) &amp; "&lt;/a&gt;"</f>
        <v>&lt;a href='http://dx.doi.org/10.1093/actrade/9780192806017.001.0001'&gt;Sikhism&lt;/a&gt;</v>
      </c>
      <c r="H429" s="0" t="str">
        <f aca="false">"&lt;a href='http://dx.doi.org/" &amp; C429 &amp; "'&gt;" &amp;"&lt;img src='http://www.veryshortintroductions.com/view/covers/"&amp;B429&amp;".png' class='coverimage' alt='" &amp;E429 &amp; "'/&gt;&lt;/a&gt;"</f>
        <v>&lt;a href='http://dx.doi.org/10.1093/actrade/9780192806017.001.0001'&gt;&lt;img src='http://www.veryshortintroductions.com/view/covers/9780192806017.png' class='coverimage' alt='Sikhism: A Very Short Introduction (Very short introductions)'/&gt;&lt;/a&gt;</v>
      </c>
      <c r="I429" s="0" t="str">
        <f aca="false">"&lt;a href='" &amp; D429 &amp; "'&gt;" &amp; "&lt;img src='https://api.qrserver.com/v1/create-qr-code/?size=300x300&amp;data=" &amp; D429 &amp;"' class='qr'/&gt;&lt;/a&gt;"</f>
        <v>&lt;a href='http://www.veryshortintroductions.com/mobile/view/10.1093/actrade/9780192806017.001.0001/actrade-9780192806017'&gt;&lt;img src='https://api.qrserver.com/v1/create-qr-code/?size=300x300&amp;data=http://www.veryshortintroductions.com/mobile/view/10.1093/actrade/9780192806017.001.0001/actrade-9780192806017' class='qr'/&gt;&lt;/a&gt;</v>
      </c>
      <c r="J429" s="0" t="str">
        <f aca="false">"&lt;tr&gt;&lt;td&gt;" &amp; H429 &amp; "&lt;/td&gt;&lt;td&gt;&lt;small&gt;Very Short Introduction&lt;br/&gt;http://m.veryshortintroductions.com&lt;/small&gt;&lt;br/&gt;&lt;em&gt;ebook&lt;/em&gt;&lt;br/&gt;&lt;br/&gt;" &amp; G429 &amp; "&lt;/td&gt;&lt;td&gt;" &amp; I429 &amp; "&lt;/td&gt;&lt;/tr&gt;"</f>
        <v>&lt;tr&gt;&lt;td&gt;&lt;a href='http://dx.doi.org/10.1093/actrade/9780192806017.001.0001'&gt;&lt;img src='http://www.veryshortintroductions.com/view/covers/9780192806017.png' class='coverimage' alt='Sikhism: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href='http://dx.doi.org/10.1093/actrade/9780192806017.001.0001'&gt;Sikhism&lt;/a&gt;&lt;/td&gt;&lt;td&gt;&lt;a href='http://www.veryshortintroductions.com/mobile/view/10.1093/actrade/9780192806017.001.0001/actrade-9780192806017'&gt;&lt;img src='https://api.qrserver.com/v1/create-qr-code/?size=300x300&amp;data=http://www.veryshortintroductions.com/mobile/view/10.1093/actrade/9780192806017.001.0001/actrade-9780192806017' class='qr'/&gt;&lt;/a&gt;&lt;/td&gt;&lt;/tr&gt;</v>
      </c>
      <c r="N429" s="0" t="s">
        <v>44</v>
      </c>
      <c r="O429" s="0" t="s">
        <v>2134</v>
      </c>
      <c r="P429" s="0" t="s">
        <v>2134</v>
      </c>
      <c r="Q429" s="0" t="s">
        <v>46</v>
      </c>
      <c r="S429" s="0" t="s">
        <v>2135</v>
      </c>
      <c r="X429" s="0" t="s">
        <v>2136</v>
      </c>
      <c r="Y429" s="0" t="s">
        <v>2137</v>
      </c>
      <c r="AA429" s="0" t="s">
        <v>49</v>
      </c>
      <c r="AB429" s="2" t="n">
        <v>38353</v>
      </c>
      <c r="AC429" s="2" t="n">
        <v>38717</v>
      </c>
      <c r="AJ429" s="0" t="s">
        <v>2138</v>
      </c>
      <c r="AK429" s="0" t="s">
        <v>50</v>
      </c>
      <c r="AL429" s="0" t="s">
        <v>51</v>
      </c>
      <c r="AM429" s="0" t="s">
        <v>49</v>
      </c>
      <c r="AN429" s="0" t="s">
        <v>49</v>
      </c>
      <c r="AO429" s="0" t="s">
        <v>49</v>
      </c>
      <c r="AP429" s="0" t="s">
        <v>49</v>
      </c>
      <c r="AQ429" s="0" t="s">
        <v>49</v>
      </c>
    </row>
    <row r="430" customFormat="false" ht="15" hidden="false" customHeight="false" outlineLevel="0" collapsed="false">
      <c r="A430" s="0" t="n">
        <v>10315105</v>
      </c>
      <c r="B430" s="0" t="str">
        <f aca="false">RIGHT(O430,LEN(O430)-FIND("actrade-",O430)-7)</f>
        <v>9780198729532</v>
      </c>
      <c r="C430" s="0" t="str">
        <f aca="false">"10.1093/actrade/" &amp; B430 &amp; ".001.0001"</f>
        <v>10.1093/actrade/9780198729532.001.0001</v>
      </c>
      <c r="D430" s="0" t="str">
        <f aca="false">"http://www.veryshortintroductions.com/mobile/view/" &amp; C430 &amp; "/actrade-" &amp; B430</f>
        <v>http://www.veryshortintroductions.com/mobile/view/10.1093/actrade/9780198729532.001.0001/actrade-9780198729532</v>
      </c>
      <c r="E430" s="0" t="s">
        <v>2139</v>
      </c>
      <c r="F430" s="0" t="str">
        <f aca="false">LEFT(E430,FIND(":",E430)-1)</f>
        <v>Slang</v>
      </c>
      <c r="G430" s="0" t="str">
        <f aca="false">"&lt;a href='http://dx.doi.org/" &amp; C430 &amp; "'&gt;" &amp; LEFT(E430,FIND(":",E430)-1) &amp; "&lt;/a&gt;"</f>
        <v>&lt;a href='http://dx.doi.org/10.1093/actrade/9780198729532.001.0001'&gt;Slang&lt;/a&gt;</v>
      </c>
      <c r="H430" s="0" t="str">
        <f aca="false">"&lt;a href='http://dx.doi.org/" &amp; C430 &amp; "'&gt;" &amp;"&lt;img src='http://www.veryshortintroductions.com/view/covers/"&amp;B430&amp;".png' class='coverimage' alt='" &amp;E430 &amp; "'/&gt;&lt;/a&gt;"</f>
        <v>&lt;a href='http://dx.doi.org/10.1093/actrade/9780198729532.001.0001'&gt;&lt;img src='http://www.veryshortintroductions.com/view/covers/9780198729532.png' class='coverimage' alt='Slang: A Very Short Introduction'/&gt;&lt;/a&gt;</v>
      </c>
      <c r="I430" s="0" t="str">
        <f aca="false">"&lt;a href='" &amp; D430 &amp; "'&gt;" &amp; "&lt;img src='https://api.qrserver.com/v1/create-qr-code/?size=300x300&amp;data=" &amp; D430 &amp;"' class='qr'/&gt;&lt;/a&gt;"</f>
        <v>&lt;a href='http://www.veryshortintroductions.com/mobile/view/10.1093/actrade/9780198729532.001.0001/actrade-9780198729532'&gt;&lt;img src='https://api.qrserver.com/v1/create-qr-code/?size=300x300&amp;data=http://www.veryshortintroductions.com/mobile/view/10.1093/actrade/9780198729532.001.0001/actrade-9780198729532' class='qr'/&gt;&lt;/a&gt;</v>
      </c>
      <c r="J430" s="0" t="str">
        <f aca="false">"&lt;tr&gt;&lt;td&gt;" &amp; H430 &amp; "&lt;/td&gt;&lt;td&gt;&lt;small&gt;Very Short Introduction&lt;br/&gt;http://m.veryshortintroductions.com&lt;/small&gt;&lt;br/&gt;&lt;em&gt;ebook&lt;/em&gt;&lt;br/&gt;&lt;br/&gt;" &amp; G430 &amp; "&lt;/td&gt;&lt;td&gt;" &amp; I430 &amp; "&lt;/td&gt;&lt;/tr&gt;"</f>
        <v>&lt;tr&gt;&lt;td&gt;&lt;a href='http://dx.doi.org/10.1093/actrade/9780198729532.001.0001'&gt;&lt;img src='http://www.veryshortintroductions.com/view/covers/9780198729532.png' class='coverimage' alt='Slang: A Very Short Introduction'/&gt;&lt;/a&gt;&lt;/td&gt;&lt;td&gt;&lt;small&gt;Very Short Introduction&lt;br/&gt;http://m.veryshortintroductions.com&lt;/small&gt;&lt;br/&gt;&lt;em&gt;ebook&lt;/em&gt;&lt;br/&gt;&lt;br/&gt;&lt;a href='http://dx.doi.org/10.1093/actrade/9780198729532.001.0001'&gt;Slang&lt;/a&gt;&lt;/td&gt;&lt;td&gt;&lt;a href='http://www.veryshortintroductions.com/mobile/view/10.1093/actrade/9780198729532.001.0001/actrade-9780198729532'&gt;&lt;img src='https://api.qrserver.com/v1/create-qr-code/?size=300x300&amp;data=http://www.veryshortintroductions.com/mobile/view/10.1093/actrade/9780198729532.001.0001/actrade-9780198729532' class='qr'/&gt;&lt;/a&gt;&lt;/td&gt;&lt;/tr&gt;</v>
      </c>
      <c r="N430" s="0" t="s">
        <v>44</v>
      </c>
      <c r="O430" s="0" t="s">
        <v>2140</v>
      </c>
      <c r="P430" s="0" t="s">
        <v>2140</v>
      </c>
      <c r="Q430" s="0" t="s">
        <v>46</v>
      </c>
      <c r="S430" s="0" t="s">
        <v>2141</v>
      </c>
      <c r="X430" s="0" t="s">
        <v>2142</v>
      </c>
      <c r="Y430" s="0" t="s">
        <v>2143</v>
      </c>
      <c r="AA430" s="0" t="s">
        <v>49</v>
      </c>
      <c r="AB430" s="2" t="n">
        <v>42370</v>
      </c>
      <c r="AC430" s="2" t="n">
        <v>42735</v>
      </c>
      <c r="AK430" s="0" t="s">
        <v>50</v>
      </c>
      <c r="AL430" s="0" t="s">
        <v>51</v>
      </c>
      <c r="AM430" s="0" t="s">
        <v>49</v>
      </c>
      <c r="AN430" s="0" t="s">
        <v>49</v>
      </c>
      <c r="AO430" s="0" t="s">
        <v>49</v>
      </c>
      <c r="AP430" s="0" t="s">
        <v>49</v>
      </c>
      <c r="AQ430" s="0" t="s">
        <v>49</v>
      </c>
    </row>
    <row r="431" customFormat="false" ht="15" hidden="false" customHeight="false" outlineLevel="0" collapsed="false">
      <c r="A431" s="0" t="n">
        <v>3093123</v>
      </c>
      <c r="B431" s="0" t="str">
        <f aca="false">RIGHT(O431,LEN(O431)-FIND("actrade-",O431)-7)</f>
        <v>9780199587858</v>
      </c>
      <c r="C431" s="0" t="str">
        <f aca="false">"10.1093/actrade/" &amp; B431 &amp; ".001.0001"</f>
        <v>10.1093/actrade/9780199587858.001.0001</v>
      </c>
      <c r="D431" s="0" t="str">
        <f aca="false">"http://www.veryshortintroductions.com/mobile/view/" &amp; C431 &amp; "/actrade-" &amp; B431</f>
        <v>http://www.veryshortintroductions.com/mobile/view/10.1093/actrade/9780199587858.001.0001/actrade-9780199587858</v>
      </c>
      <c r="E431" s="0" t="s">
        <v>2144</v>
      </c>
      <c r="F431" s="0" t="str">
        <f aca="false">LEFT(E431,FIND(":",E431)-1)</f>
        <v>Sleep</v>
      </c>
      <c r="G431" s="0" t="str">
        <f aca="false">"&lt;a href='http://dx.doi.org/" &amp; C431 &amp; "'&gt;" &amp; LEFT(E431,FIND(":",E431)-1) &amp; "&lt;/a&gt;"</f>
        <v>&lt;a href='http://dx.doi.org/10.1093/actrade/9780199587858.001.0001'&gt;Sleep&lt;/a&gt;</v>
      </c>
      <c r="H431" s="0" t="str">
        <f aca="false">"&lt;a href='http://dx.doi.org/" &amp; C431 &amp; "'&gt;" &amp;"&lt;img src='http://www.veryshortintroductions.com/view/covers/"&amp;B431&amp;".png' class='coverimage' alt='" &amp;E431 &amp; "'/&gt;&lt;/a&gt;"</f>
        <v>&lt;a href='http://dx.doi.org/10.1093/actrade/9780199587858.001.0001'&gt;&lt;img src='http://www.veryshortintroductions.com/view/covers/9780199587858.png' class='coverimage' alt='Sleep: a very short introduction'/&gt;&lt;/a&gt;</v>
      </c>
      <c r="I431" s="0" t="str">
        <f aca="false">"&lt;a href='" &amp; D431 &amp; "'&gt;" &amp; "&lt;img src='https://api.qrserver.com/v1/create-qr-code/?size=300x300&amp;data=" &amp; D431 &amp;"' class='qr'/&gt;&lt;/a&gt;"</f>
        <v>&lt;a href='http://www.veryshortintroductions.com/mobile/view/10.1093/actrade/9780199587858.001.0001/actrade-9780199587858'&gt;&lt;img src='https://api.qrserver.com/v1/create-qr-code/?size=300x300&amp;data=http://www.veryshortintroductions.com/mobile/view/10.1093/actrade/9780199587858.001.0001/actrade-9780199587858' class='qr'/&gt;&lt;/a&gt;</v>
      </c>
      <c r="J431" s="0" t="str">
        <f aca="false">"&lt;tr&gt;&lt;td&gt;" &amp; H431 &amp; "&lt;/td&gt;&lt;td&gt;&lt;small&gt;Very Short Introduction&lt;br/&gt;http://m.veryshortintroductions.com&lt;/small&gt;&lt;br/&gt;&lt;em&gt;ebook&lt;/em&gt;&lt;br/&gt;&lt;br/&gt;" &amp; G431 &amp; "&lt;/td&gt;&lt;td&gt;" &amp; I431 &amp; "&lt;/td&gt;&lt;/tr&gt;"</f>
        <v>&lt;tr&gt;&lt;td&gt;&lt;a href='http://dx.doi.org/10.1093/actrade/9780199587858.001.0001'&gt;&lt;img src='http://www.veryshortintroductions.com/view/covers/9780199587858.png' class='coverimage' alt='Sleep: a very short introduction'/&gt;&lt;/a&gt;&lt;/td&gt;&lt;td&gt;&lt;small&gt;Very Short Introduction&lt;br/&gt;http://m.veryshortintroductions.com&lt;/small&gt;&lt;br/&gt;&lt;em&gt;ebook&lt;/em&gt;&lt;br/&gt;&lt;br/&gt;&lt;a href='http://dx.doi.org/10.1093/actrade/9780199587858.001.0001'&gt;Sleep&lt;/a&gt;&lt;/td&gt;&lt;td&gt;&lt;a href='http://www.veryshortintroductions.com/mobile/view/10.1093/actrade/9780199587858.001.0001/actrade-9780199587858'&gt;&lt;img src='https://api.qrserver.com/v1/create-qr-code/?size=300x300&amp;data=http://www.veryshortintroductions.com/mobile/view/10.1093/actrade/9780199587858.001.0001/actrade-9780199587858' class='qr'/&gt;&lt;/a&gt;&lt;/td&gt;&lt;/tr&gt;</v>
      </c>
      <c r="N431" s="0" t="s">
        <v>44</v>
      </c>
      <c r="O431" s="0" t="s">
        <v>2145</v>
      </c>
      <c r="P431" s="0" t="s">
        <v>2145</v>
      </c>
      <c r="Q431" s="0" t="s">
        <v>46</v>
      </c>
      <c r="S431" s="0" t="s">
        <v>2146</v>
      </c>
      <c r="Y431" s="0" t="s">
        <v>2147</v>
      </c>
      <c r="AA431" s="0" t="s">
        <v>49</v>
      </c>
      <c r="AB431" s="2" t="n">
        <v>40909</v>
      </c>
      <c r="AC431" s="2" t="n">
        <v>41274</v>
      </c>
      <c r="AK431" s="0" t="s">
        <v>50</v>
      </c>
      <c r="AL431" s="0" t="s">
        <v>51</v>
      </c>
      <c r="AM431" s="0" t="s">
        <v>49</v>
      </c>
      <c r="AN431" s="0" t="s">
        <v>49</v>
      </c>
      <c r="AO431" s="0" t="s">
        <v>49</v>
      </c>
      <c r="AP431" s="0" t="s">
        <v>49</v>
      </c>
      <c r="AQ431" s="0" t="s">
        <v>49</v>
      </c>
    </row>
    <row r="432" customFormat="false" ht="15" hidden="false" customHeight="false" outlineLevel="0" collapsed="false">
      <c r="A432" s="0" t="n">
        <v>571847</v>
      </c>
      <c r="B432" s="0" t="str">
        <f aca="false">RIGHT(O432,LEN(O432)-FIND("actrade-",O432)-7)</f>
        <v>9780192853462</v>
      </c>
      <c r="C432" s="0" t="str">
        <f aca="false">"10.1093/actrade/" &amp; B432 &amp; ".001.0001"</f>
        <v>10.1093/actrade/9780192853462.001.0001</v>
      </c>
      <c r="D432" s="0" t="str">
        <f aca="false">"http://www.veryshortintroductions.com/mobile/view/" &amp; C432 &amp; "/actrade-" &amp; B432</f>
        <v>http://www.veryshortintroductions.com/mobile/view/10.1093/actrade/9780192853462.001.0001/actrade-9780192853462</v>
      </c>
      <c r="E432" s="0" t="s">
        <v>2148</v>
      </c>
      <c r="F432" s="0" t="str">
        <f aca="false">LEFT(E432,FIND(":",E432)-1)</f>
        <v>Social and Cultural Anthropology </v>
      </c>
      <c r="G432" s="0" t="str">
        <f aca="false">"&lt;a href='http://dx.doi.org/" &amp; C432 &amp; "'&gt;" &amp; LEFT(E432,FIND(":",E432)-1) &amp; "&lt;/a&gt;"</f>
        <v>&lt;a href='http://dx.doi.org/10.1093/actrade/9780192853462.001.0001'&gt;Social and Cultural Anthropology &lt;/a&gt;</v>
      </c>
      <c r="H432" s="0" t="str">
        <f aca="false">"&lt;a href='http://dx.doi.org/" &amp; C432 &amp; "'&gt;" &amp;"&lt;img src='http://www.veryshortintroductions.com/view/covers/"&amp;B432&amp;".png' class='coverimage' alt='" &amp;E432 &amp; "'/&gt;&lt;/a&gt;"</f>
        <v>&lt;a href='http://dx.doi.org/10.1093/actrade/9780192853462.001.0001'&gt;&lt;img src='http://www.veryshortintroductions.com/view/covers/9780192853462.png' class='coverimage' alt='Social and Cultural Anthropology : A Very Short Introduction'/&gt;&lt;/a&gt;</v>
      </c>
      <c r="I432" s="0" t="str">
        <f aca="false">"&lt;a href='" &amp; D432 &amp; "'&gt;" &amp; "&lt;img src='https://api.qrserver.com/v1/create-qr-code/?size=300x300&amp;data=" &amp; D432 &amp;"' class='qr'/&gt;&lt;/a&gt;"</f>
        <v>&lt;a href='http://www.veryshortintroductions.com/mobile/view/10.1093/actrade/9780192853462.001.0001/actrade-9780192853462'&gt;&lt;img src='https://api.qrserver.com/v1/create-qr-code/?size=300x300&amp;data=http://www.veryshortintroductions.com/mobile/view/10.1093/actrade/9780192853462.001.0001/actrade-9780192853462' class='qr'/&gt;&lt;/a&gt;</v>
      </c>
      <c r="J432" s="0" t="str">
        <f aca="false">"&lt;tr&gt;&lt;td&gt;" &amp; H432 &amp; "&lt;/td&gt;&lt;td&gt;&lt;small&gt;Very Short Introduction&lt;br/&gt;http://m.veryshortintroductions.com&lt;/small&gt;&lt;br/&gt;&lt;em&gt;ebook&lt;/em&gt;&lt;br/&gt;&lt;br/&gt;" &amp; G432 &amp; "&lt;/td&gt;&lt;td&gt;" &amp; I432 &amp; "&lt;/td&gt;&lt;/tr&gt;"</f>
        <v>&lt;tr&gt;&lt;td&gt;&lt;a href='http://dx.doi.org/10.1093/actrade/9780192853462.001.0001'&gt;&lt;img src='http://www.veryshortintroductions.com/view/covers/9780192853462.png' class='coverimage' alt='Social and Cultural Anthropology : A Very Short Introduction'/&gt;&lt;/a&gt;&lt;/td&gt;&lt;td&gt;&lt;small&gt;Very Short Introduction&lt;br/&gt;http://m.veryshortintroductions.com&lt;/small&gt;&lt;br/&gt;&lt;em&gt;ebook&lt;/em&gt;&lt;br/&gt;&lt;br/&gt;&lt;a href='http://dx.doi.org/10.1093/actrade/9780192853462.001.0001'&gt;Social and Cultural Anthropology &lt;/a&gt;&lt;/td&gt;&lt;td&gt;&lt;a href='http://www.veryshortintroductions.com/mobile/view/10.1093/actrade/9780192853462.001.0001/actrade-9780192853462'&gt;&lt;img src='https://api.qrserver.com/v1/create-qr-code/?size=300x300&amp;data=http://www.veryshortintroductions.com/mobile/view/10.1093/actrade/9780192853462.001.0001/actrade-9780192853462' class='qr'/&gt;&lt;/a&gt;&lt;/td&gt;&lt;/tr&gt;</v>
      </c>
      <c r="N432" s="0" t="s">
        <v>44</v>
      </c>
      <c r="O432" s="0" t="s">
        <v>2149</v>
      </c>
      <c r="P432" s="0" t="s">
        <v>2149</v>
      </c>
      <c r="Q432" s="0" t="s">
        <v>46</v>
      </c>
      <c r="S432" s="0" t="s">
        <v>2150</v>
      </c>
      <c r="X432" s="0" t="s">
        <v>2151</v>
      </c>
      <c r="Y432" s="0" t="s">
        <v>2152</v>
      </c>
      <c r="AA432" s="0" t="s">
        <v>49</v>
      </c>
      <c r="AB432" s="2" t="n">
        <v>36526</v>
      </c>
      <c r="AC432" s="2" t="n">
        <v>36891</v>
      </c>
      <c r="AK432" s="0" t="s">
        <v>50</v>
      </c>
      <c r="AL432" s="0" t="s">
        <v>51</v>
      </c>
      <c r="AM432" s="0" t="s">
        <v>49</v>
      </c>
      <c r="AN432" s="0" t="s">
        <v>49</v>
      </c>
      <c r="AO432" s="0" t="s">
        <v>49</v>
      </c>
      <c r="AP432" s="0" t="s">
        <v>49</v>
      </c>
      <c r="AQ432" s="0" t="s">
        <v>49</v>
      </c>
    </row>
    <row r="433" customFormat="false" ht="15" hidden="false" customHeight="false" outlineLevel="0" collapsed="false">
      <c r="A433" s="0" t="n">
        <v>10315127</v>
      </c>
      <c r="B433" s="0" t="str">
        <f aca="false">RIGHT(O433,LEN(O433)-FIND("actrade-",O433)-7)</f>
        <v>9780198715511</v>
      </c>
      <c r="C433" s="0" t="str">
        <f aca="false">"10.1093/actrade/" &amp; B433 &amp; ".001.0001"</f>
        <v>10.1093/actrade/9780198715511.001.0001</v>
      </c>
      <c r="D433" s="0" t="str">
        <f aca="false">"http://www.veryshortintroductions.com/mobile/view/" &amp; C433 &amp; "/actrade-" &amp; B433</f>
        <v>http://www.veryshortintroductions.com/mobile/view/10.1093/actrade/9780198715511.001.0001/actrade-9780198715511</v>
      </c>
      <c r="E433" s="0" t="s">
        <v>2153</v>
      </c>
      <c r="F433" s="0" t="str">
        <f aca="false">LEFT(E433,FIND(":",E433)-1)</f>
        <v>Social Psychology</v>
      </c>
      <c r="G433" s="0" t="str">
        <f aca="false">"&lt;a href='http://dx.doi.org/" &amp; C433 &amp; "'&gt;" &amp; LEFT(E433,FIND(":",E433)-1) &amp; "&lt;/a&gt;"</f>
        <v>&lt;a href='http://dx.doi.org/10.1093/actrade/9780198715511.001.0001'&gt;Social Psychology&lt;/a&gt;</v>
      </c>
      <c r="H433" s="0" t="str">
        <f aca="false">"&lt;a href='http://dx.doi.org/" &amp; C433 &amp; "'&gt;" &amp;"&lt;img src='http://www.veryshortintroductions.com/view/covers/"&amp;B433&amp;".png' class='coverimage' alt='" &amp;E433 &amp; "'/&gt;&lt;/a&gt;"</f>
        <v>&lt;a href='http://dx.doi.org/10.1093/actrade/9780198715511.001.0001'&gt;&lt;img src='http://www.veryshortintroductions.com/view/covers/9780198715511.png' class='coverimage' alt='Social Psychology: A Very Short Introduction'/&gt;&lt;/a&gt;</v>
      </c>
      <c r="I433" s="0" t="str">
        <f aca="false">"&lt;a href='" &amp; D433 &amp; "'&gt;" &amp; "&lt;img src='https://api.qrserver.com/v1/create-qr-code/?size=300x300&amp;data=" &amp; D433 &amp;"' class='qr'/&gt;&lt;/a&gt;"</f>
        <v>&lt;a href='http://www.veryshortintroductions.com/mobile/view/10.1093/actrade/9780198715511.001.0001/actrade-9780198715511'&gt;&lt;img src='https://api.qrserver.com/v1/create-qr-code/?size=300x300&amp;data=http://www.veryshortintroductions.com/mobile/view/10.1093/actrade/9780198715511.001.0001/actrade-9780198715511' class='qr'/&gt;&lt;/a&gt;</v>
      </c>
      <c r="J433" s="0" t="str">
        <f aca="false">"&lt;tr&gt;&lt;td&gt;" &amp; H433 &amp; "&lt;/td&gt;&lt;td&gt;&lt;small&gt;Very Short Introduction&lt;br/&gt;http://m.veryshortintroductions.com&lt;/small&gt;&lt;br/&gt;&lt;em&gt;ebook&lt;/em&gt;&lt;br/&gt;&lt;br/&gt;" &amp; G433 &amp; "&lt;/td&gt;&lt;td&gt;" &amp; I433 &amp; "&lt;/td&gt;&lt;/tr&gt;"</f>
        <v>&lt;tr&gt;&lt;td&gt;&lt;a href='http://dx.doi.org/10.1093/actrade/9780198715511.001.0001'&gt;&lt;img src='http://www.veryshortintroductions.com/view/covers/9780198715511.png' class='coverimage' alt='Social Psychology: A Very Short Introduction'/&gt;&lt;/a&gt;&lt;/td&gt;&lt;td&gt;&lt;small&gt;Very Short Introduction&lt;br/&gt;http://m.veryshortintroductions.com&lt;/small&gt;&lt;br/&gt;&lt;em&gt;ebook&lt;/em&gt;&lt;br/&gt;&lt;br/&gt;&lt;a href='http://dx.doi.org/10.1093/actrade/9780198715511.001.0001'&gt;Social Psychology&lt;/a&gt;&lt;/td&gt;&lt;td&gt;&lt;a href='http://www.veryshortintroductions.com/mobile/view/10.1093/actrade/9780198715511.001.0001/actrade-9780198715511'&gt;&lt;img src='https://api.qrserver.com/v1/create-qr-code/?size=300x300&amp;data=http://www.veryshortintroductions.com/mobile/view/10.1093/actrade/9780198715511.001.0001/actrade-9780198715511' class='qr'/&gt;&lt;/a&gt;&lt;/td&gt;&lt;/tr&gt;</v>
      </c>
      <c r="N433" s="0" t="s">
        <v>44</v>
      </c>
      <c r="O433" s="0" t="s">
        <v>2154</v>
      </c>
      <c r="P433" s="0" t="s">
        <v>2154</v>
      </c>
      <c r="Q433" s="0" t="s">
        <v>46</v>
      </c>
      <c r="S433" s="0" t="s">
        <v>2155</v>
      </c>
      <c r="X433" s="0" t="s">
        <v>2156</v>
      </c>
      <c r="Y433" s="0" t="s">
        <v>2157</v>
      </c>
      <c r="AA433" s="0" t="s">
        <v>49</v>
      </c>
      <c r="AB433" s="2" t="n">
        <v>42005</v>
      </c>
      <c r="AC433" s="2" t="n">
        <v>42369</v>
      </c>
      <c r="AK433" s="0" t="s">
        <v>50</v>
      </c>
      <c r="AL433" s="0" t="s">
        <v>51</v>
      </c>
      <c r="AM433" s="0" t="s">
        <v>49</v>
      </c>
      <c r="AN433" s="0" t="s">
        <v>49</v>
      </c>
      <c r="AO433" s="0" t="s">
        <v>49</v>
      </c>
      <c r="AP433" s="0" t="s">
        <v>49</v>
      </c>
      <c r="AQ433" s="0" t="s">
        <v>49</v>
      </c>
    </row>
    <row r="434" customFormat="false" ht="15" hidden="false" customHeight="false" outlineLevel="0" collapsed="false">
      <c r="A434" s="0" t="n">
        <v>10315132</v>
      </c>
      <c r="B434" s="0" t="str">
        <f aca="false">RIGHT(O434,LEN(O434)-FIND("actrade-",O434)-7)</f>
        <v>9780198708452</v>
      </c>
      <c r="C434" s="0" t="str">
        <f aca="false">"10.1093/actrade/" &amp; B434 &amp; ".001.0001"</f>
        <v>10.1093/actrade/9780198708452.001.0001</v>
      </c>
      <c r="D434" s="0" t="str">
        <f aca="false">"http://www.veryshortintroductions.com/mobile/view/" &amp; C434 &amp; "/actrade-" &amp; B434</f>
        <v>http://www.veryshortintroductions.com/mobile/view/10.1093/actrade/9780198708452.001.0001/actrade-9780198708452</v>
      </c>
      <c r="E434" s="0" t="s">
        <v>2158</v>
      </c>
      <c r="F434" s="0" t="str">
        <f aca="false">LEFT(E434,FIND(":",E434)-1)</f>
        <v>Social Work</v>
      </c>
      <c r="G434" s="0" t="str">
        <f aca="false">"&lt;a href='http://dx.doi.org/" &amp; C434 &amp; "'&gt;" &amp; LEFT(E434,FIND(":",E434)-1) &amp; "&lt;/a&gt;"</f>
        <v>&lt;a href='http://dx.doi.org/10.1093/actrade/9780198708452.001.0001'&gt;Social Work&lt;/a&gt;</v>
      </c>
      <c r="H434" s="0" t="str">
        <f aca="false">"&lt;a href='http://dx.doi.org/" &amp; C434 &amp; "'&gt;" &amp;"&lt;img src='http://www.veryshortintroductions.com/view/covers/"&amp;B434&amp;".png' class='coverimage' alt='" &amp;E434 &amp; "'/&gt;&lt;/a&gt;"</f>
        <v>&lt;a href='http://dx.doi.org/10.1093/actrade/9780198708452.001.0001'&gt;&lt;img src='http://www.veryshortintroductions.com/view/covers/9780198708452.png' class='coverimage' alt='Social Work: A Very Short Introduction'/&gt;&lt;/a&gt;</v>
      </c>
      <c r="I434" s="0" t="str">
        <f aca="false">"&lt;a href='" &amp; D434 &amp; "'&gt;" &amp; "&lt;img src='https://api.qrserver.com/v1/create-qr-code/?size=300x300&amp;data=" &amp; D434 &amp;"' class='qr'/&gt;&lt;/a&gt;"</f>
        <v>&lt;a href='http://www.veryshortintroductions.com/mobile/view/10.1093/actrade/9780198708452.001.0001/actrade-9780198708452'&gt;&lt;img src='https://api.qrserver.com/v1/create-qr-code/?size=300x300&amp;data=http://www.veryshortintroductions.com/mobile/view/10.1093/actrade/9780198708452.001.0001/actrade-9780198708452' class='qr'/&gt;&lt;/a&gt;</v>
      </c>
      <c r="J434" s="0" t="str">
        <f aca="false">"&lt;tr&gt;&lt;td&gt;" &amp; H434 &amp; "&lt;/td&gt;&lt;td&gt;&lt;small&gt;Very Short Introduction&lt;br/&gt;http://m.veryshortintroductions.com&lt;/small&gt;&lt;br/&gt;&lt;em&gt;ebook&lt;/em&gt;&lt;br/&gt;&lt;br/&gt;" &amp; G434 &amp; "&lt;/td&gt;&lt;td&gt;" &amp; I434 &amp; "&lt;/td&gt;&lt;/tr&gt;"</f>
        <v>&lt;tr&gt;&lt;td&gt;&lt;a href='http://dx.doi.org/10.1093/actrade/9780198708452.001.0001'&gt;&lt;img src='http://www.veryshortintroductions.com/view/covers/9780198708452.png' class='coverimage' alt='Social Work: A Very Short Introduction'/&gt;&lt;/a&gt;&lt;/td&gt;&lt;td&gt;&lt;small&gt;Very Short Introduction&lt;br/&gt;http://m.veryshortintroductions.com&lt;/small&gt;&lt;br/&gt;&lt;em&gt;ebook&lt;/em&gt;&lt;br/&gt;&lt;br/&gt;&lt;a href='http://dx.doi.org/10.1093/actrade/9780198708452.001.0001'&gt;Social Work&lt;/a&gt;&lt;/td&gt;&lt;td&gt;&lt;a href='http://www.veryshortintroductions.com/mobile/view/10.1093/actrade/9780198708452.001.0001/actrade-9780198708452'&gt;&lt;img src='https://api.qrserver.com/v1/create-qr-code/?size=300x300&amp;data=http://www.veryshortintroductions.com/mobile/view/10.1093/actrade/9780198708452.001.0001/actrade-9780198708452' class='qr'/&gt;&lt;/a&gt;&lt;/td&gt;&lt;/tr&gt;</v>
      </c>
      <c r="N434" s="0" t="s">
        <v>44</v>
      </c>
      <c r="O434" s="0" t="s">
        <v>2159</v>
      </c>
      <c r="P434" s="0" t="s">
        <v>2159</v>
      </c>
      <c r="Q434" s="0" t="s">
        <v>46</v>
      </c>
      <c r="S434" s="0" t="s">
        <v>2160</v>
      </c>
      <c r="X434" s="0" t="s">
        <v>2161</v>
      </c>
      <c r="Y434" s="0" t="s">
        <v>2161</v>
      </c>
      <c r="AA434" s="0" t="s">
        <v>49</v>
      </c>
      <c r="AB434" s="2" t="n">
        <v>42005</v>
      </c>
      <c r="AC434" s="2" t="n">
        <v>42369</v>
      </c>
      <c r="AK434" s="0" t="s">
        <v>50</v>
      </c>
      <c r="AL434" s="0" t="s">
        <v>51</v>
      </c>
      <c r="AM434" s="0" t="s">
        <v>49</v>
      </c>
      <c r="AN434" s="0" t="s">
        <v>49</v>
      </c>
      <c r="AO434" s="0" t="s">
        <v>49</v>
      </c>
      <c r="AP434" s="0" t="s">
        <v>49</v>
      </c>
      <c r="AQ434" s="0" t="s">
        <v>49</v>
      </c>
    </row>
    <row r="435" customFormat="false" ht="15" hidden="false" customHeight="false" outlineLevel="0" collapsed="false">
      <c r="A435" s="0" t="n">
        <v>1049130</v>
      </c>
      <c r="B435" s="0" t="str">
        <f aca="false">RIGHT(O435,LEN(O435)-FIND("actrade-",O435)-7)</f>
        <v>9780192804310</v>
      </c>
      <c r="C435" s="0" t="str">
        <f aca="false">"10.1093/actrade/" &amp; B435 &amp; ".001.0001"</f>
        <v>10.1093/actrade/9780192804310.001.0001</v>
      </c>
      <c r="D435" s="0" t="str">
        <f aca="false">"http://www.veryshortintroductions.com/mobile/view/" &amp; C435 &amp; "/actrade-" &amp; B435</f>
        <v>http://www.veryshortintroductions.com/mobile/view/10.1093/actrade/9780192804310.001.0001/actrade-9780192804310</v>
      </c>
      <c r="E435" s="0" t="s">
        <v>2162</v>
      </c>
      <c r="F435" s="0" t="str">
        <f aca="false">LEFT(E435,FIND(":",E435)-1)</f>
        <v>Socialism</v>
      </c>
      <c r="G435" s="0" t="str">
        <f aca="false">"&lt;a href='http://dx.doi.org/" &amp; C435 &amp; "'&gt;" &amp; LEFT(E435,FIND(":",E435)-1) &amp; "&lt;/a&gt;"</f>
        <v>&lt;a href='http://dx.doi.org/10.1093/actrade/9780192804310.001.0001'&gt;Socialism&lt;/a&gt;</v>
      </c>
      <c r="H435" s="0" t="str">
        <f aca="false">"&lt;a href='http://dx.doi.org/" &amp; C435 &amp; "'&gt;" &amp;"&lt;img src='http://www.veryshortintroductions.com/view/covers/"&amp;B435&amp;".png' class='coverimage' alt='" &amp;E435 &amp; "'/&gt;&lt;/a&gt;"</f>
        <v>&lt;a href='http://dx.doi.org/10.1093/actrade/9780192804310.001.0001'&gt;&lt;img src='http://www.veryshortintroductions.com/view/covers/9780192804310.png' class='coverimage' alt='Socialism: A Very Short Introduction (Very short introductions ; 126)'/&gt;&lt;/a&gt;</v>
      </c>
      <c r="I435" s="0" t="str">
        <f aca="false">"&lt;a href='" &amp; D435 &amp; "'&gt;" &amp; "&lt;img src='https://api.qrserver.com/v1/create-qr-code/?size=300x300&amp;data=" &amp; D435 &amp;"' class='qr'/&gt;&lt;/a&gt;"</f>
        <v>&lt;a href='http://www.veryshortintroductions.com/mobile/view/10.1093/actrade/9780192804310.001.0001/actrade-9780192804310'&gt;&lt;img src='https://api.qrserver.com/v1/create-qr-code/?size=300x300&amp;data=http://www.veryshortintroductions.com/mobile/view/10.1093/actrade/9780192804310.001.0001/actrade-9780192804310' class='qr'/&gt;&lt;/a&gt;</v>
      </c>
      <c r="J435" s="0" t="str">
        <f aca="false">"&lt;tr&gt;&lt;td&gt;" &amp; H435 &amp; "&lt;/td&gt;&lt;td&gt;&lt;small&gt;Very Short Introduction&lt;br/&gt;http://m.veryshortintroductions.com&lt;/small&gt;&lt;br/&gt;&lt;em&gt;ebook&lt;/em&gt;&lt;br/&gt;&lt;br/&gt;" &amp; G435 &amp; "&lt;/td&gt;&lt;td&gt;" &amp; I435 &amp; "&lt;/td&gt;&lt;/tr&gt;"</f>
        <v>&lt;tr&gt;&lt;td&gt;&lt;a href='http://dx.doi.org/10.1093/actrade/9780192804310.001.0001'&gt;&lt;img src='http://www.veryshortintroductions.com/view/covers/9780192804310.png' class='coverimage' alt='Socialism: A Very Short Introduction (Very short introductions ; 126)'/&gt;&lt;/a&gt;&lt;/td&gt;&lt;td&gt;&lt;small&gt;Very Short Introduction&lt;br/&gt;http://m.veryshortintroductions.com&lt;/small&gt;&lt;br/&gt;&lt;em&gt;ebook&lt;/em&gt;&lt;br/&gt;&lt;br/&gt;&lt;a href='http://dx.doi.org/10.1093/actrade/9780192804310.001.0001'&gt;Socialism&lt;/a&gt;&lt;/td&gt;&lt;td&gt;&lt;a href='http://www.veryshortintroductions.com/mobile/view/10.1093/actrade/9780192804310.001.0001/actrade-9780192804310'&gt;&lt;img src='https://api.qrserver.com/v1/create-qr-code/?size=300x300&amp;data=http://www.veryshortintroductions.com/mobile/view/10.1093/actrade/9780192804310.001.0001/actrade-9780192804310' class='qr'/&gt;&lt;/a&gt;&lt;/td&gt;&lt;/tr&gt;</v>
      </c>
      <c r="N435" s="0" t="s">
        <v>44</v>
      </c>
      <c r="O435" s="0" t="s">
        <v>2163</v>
      </c>
      <c r="P435" s="0" t="s">
        <v>2163</v>
      </c>
      <c r="Q435" s="0" t="s">
        <v>46</v>
      </c>
      <c r="S435" s="0" t="s">
        <v>2164</v>
      </c>
      <c r="X435" s="0" t="s">
        <v>2165</v>
      </c>
      <c r="Y435" s="0" t="s">
        <v>2166</v>
      </c>
      <c r="AA435" s="0" t="s">
        <v>49</v>
      </c>
      <c r="AB435" s="2" t="n">
        <v>38353</v>
      </c>
      <c r="AC435" s="2" t="n">
        <v>38717</v>
      </c>
      <c r="AJ435" s="0" t="s">
        <v>554</v>
      </c>
      <c r="AK435" s="0" t="s">
        <v>50</v>
      </c>
      <c r="AL435" s="0" t="s">
        <v>51</v>
      </c>
      <c r="AM435" s="0" t="s">
        <v>49</v>
      </c>
      <c r="AN435" s="0" t="s">
        <v>49</v>
      </c>
      <c r="AO435" s="0" t="s">
        <v>49</v>
      </c>
      <c r="AP435" s="0" t="s">
        <v>49</v>
      </c>
      <c r="AQ435" s="0" t="s">
        <v>49</v>
      </c>
    </row>
    <row r="436" customFormat="false" ht="15" hidden="false" customHeight="false" outlineLevel="0" collapsed="false">
      <c r="A436" s="0" t="n">
        <v>3093118</v>
      </c>
      <c r="B436" s="0" t="str">
        <f aca="false">RIGHT(O436,LEN(O436)-FIND("actrade-",O436)-7)</f>
        <v>9780199858613</v>
      </c>
      <c r="C436" s="0" t="str">
        <f aca="false">"10.1093/actrade/" &amp; B436 &amp; ".001.0001"</f>
        <v>10.1093/actrade/9780199858613.001.0001</v>
      </c>
      <c r="D436" s="0" t="str">
        <f aca="false">"http://www.veryshortintroductions.com/mobile/view/" &amp; C436 &amp; "/actrade-" &amp; B436</f>
        <v>http://www.veryshortintroductions.com/mobile/view/10.1093/actrade/9780199858613.001.0001/actrade-9780199858613</v>
      </c>
      <c r="E436" s="0" t="s">
        <v>2167</v>
      </c>
      <c r="F436" s="0" t="str">
        <f aca="false">LEFT(E436,FIND(":",E436)-1)</f>
        <v>Sociolinguistics  </v>
      </c>
      <c r="G436" s="0" t="str">
        <f aca="false">"&lt;a href='http://dx.doi.org/" &amp; C436 &amp; "'&gt;" &amp; LEFT(E436,FIND(":",E436)-1) &amp; "&lt;/a&gt;"</f>
        <v>&lt;a href='http://dx.doi.org/10.1093/actrade/9780199858613.001.0001'&gt;Sociolinguistics  &lt;/a&gt;</v>
      </c>
      <c r="H436" s="0" t="str">
        <f aca="false">"&lt;a href='http://dx.doi.org/" &amp; C436 &amp; "'&gt;" &amp;"&lt;img src='http://www.veryshortintroductions.com/view/covers/"&amp;B436&amp;".png' class='coverimage' alt='" &amp;E436 &amp; "'/&gt;&lt;/a&gt;"</f>
        <v>&lt;a href='http://dx.doi.org/10.1093/actrade/9780199858613.001.0001'&gt;&lt;img src='http://www.veryshortintroductions.com/view/covers/9780199858613.png' class='coverimage' alt='Sociolinguistics  : a very short introduction'/&gt;&lt;/a&gt;</v>
      </c>
      <c r="I436" s="0" t="str">
        <f aca="false">"&lt;a href='" &amp; D436 &amp; "'&gt;" &amp; "&lt;img src='https://api.qrserver.com/v1/create-qr-code/?size=300x300&amp;data=" &amp; D436 &amp;"' class='qr'/&gt;&lt;/a&gt;"</f>
        <v>&lt;a href='http://www.veryshortintroductions.com/mobile/view/10.1093/actrade/9780199858613.001.0001/actrade-9780199858613'&gt;&lt;img src='https://api.qrserver.com/v1/create-qr-code/?size=300x300&amp;data=http://www.veryshortintroductions.com/mobile/view/10.1093/actrade/9780199858613.001.0001/actrade-9780199858613' class='qr'/&gt;&lt;/a&gt;</v>
      </c>
      <c r="J436" s="0" t="str">
        <f aca="false">"&lt;tr&gt;&lt;td&gt;" &amp; H436 &amp; "&lt;/td&gt;&lt;td&gt;&lt;small&gt;Very Short Introduction&lt;br/&gt;http://m.veryshortintroductions.com&lt;/small&gt;&lt;br/&gt;&lt;em&gt;ebook&lt;/em&gt;&lt;br/&gt;&lt;br/&gt;" &amp; G436 &amp; "&lt;/td&gt;&lt;td&gt;" &amp; I436 &amp; "&lt;/td&gt;&lt;/tr&gt;"</f>
        <v>&lt;tr&gt;&lt;td&gt;&lt;a href='http://dx.doi.org/10.1093/actrade/9780199858613.001.0001'&gt;&lt;img src='http://www.veryshortintroductions.com/view/covers/9780199858613.png' class='coverimage' alt='Sociolinguistics  : a very short introduction'/&gt;&lt;/a&gt;&lt;/td&gt;&lt;td&gt;&lt;small&gt;Very Short Introduction&lt;br/&gt;http://m.veryshortintroductions.com&lt;/small&gt;&lt;br/&gt;&lt;em&gt;ebook&lt;/em&gt;&lt;br/&gt;&lt;br/&gt;&lt;a href='http://dx.doi.org/10.1093/actrade/9780199858613.001.0001'&gt;Sociolinguistics  &lt;/a&gt;&lt;/td&gt;&lt;td&gt;&lt;a href='http://www.veryshortintroductions.com/mobile/view/10.1093/actrade/9780199858613.001.0001/actrade-9780199858613'&gt;&lt;img src='https://api.qrserver.com/v1/create-qr-code/?size=300x300&amp;data=http://www.veryshortintroductions.com/mobile/view/10.1093/actrade/9780199858613.001.0001/actrade-9780199858613' class='qr'/&gt;&lt;/a&gt;&lt;/td&gt;&lt;/tr&gt;</v>
      </c>
      <c r="N436" s="0" t="s">
        <v>44</v>
      </c>
      <c r="O436" s="0" t="s">
        <v>2168</v>
      </c>
      <c r="P436" s="0" t="s">
        <v>2168</v>
      </c>
      <c r="Q436" s="0" t="s">
        <v>46</v>
      </c>
      <c r="S436" s="0" t="s">
        <v>2169</v>
      </c>
      <c r="Y436" s="0" t="s">
        <v>2170</v>
      </c>
      <c r="AA436" s="0" t="s">
        <v>49</v>
      </c>
      <c r="AB436" s="2" t="n">
        <v>41275</v>
      </c>
      <c r="AC436" s="2" t="n">
        <v>41639</v>
      </c>
      <c r="AK436" s="0" t="s">
        <v>50</v>
      </c>
      <c r="AL436" s="0" t="s">
        <v>51</v>
      </c>
      <c r="AM436" s="0" t="s">
        <v>49</v>
      </c>
      <c r="AN436" s="0" t="s">
        <v>49</v>
      </c>
      <c r="AO436" s="0" t="s">
        <v>49</v>
      </c>
      <c r="AP436" s="0" t="s">
        <v>49</v>
      </c>
      <c r="AQ436" s="0" t="s">
        <v>49</v>
      </c>
    </row>
    <row r="437" customFormat="false" ht="15" hidden="false" customHeight="false" outlineLevel="0" collapsed="false">
      <c r="A437" s="0" t="n">
        <v>3093133</v>
      </c>
      <c r="B437" s="0" t="str">
        <f aca="false">RIGHT(O437,LEN(O437)-FIND("actrade-",O437)-7)</f>
        <v>9780192853806</v>
      </c>
      <c r="C437" s="0" t="str">
        <f aca="false">"10.1093/actrade/" &amp; B437 &amp; ".001.0001"</f>
        <v>10.1093/actrade/9780192853806.001.0001</v>
      </c>
      <c r="D437" s="0" t="str">
        <f aca="false">"http://www.veryshortintroductions.com/mobile/view/" &amp; C437 &amp; "/actrade-" &amp; B437</f>
        <v>http://www.veryshortintroductions.com/mobile/view/10.1093/actrade/9780192853806.001.0001/actrade-9780192853806</v>
      </c>
      <c r="E437" s="0" t="s">
        <v>2171</v>
      </c>
      <c r="F437" s="0" t="str">
        <f aca="false">LEFT(E437,FIND(":",E437)-1)</f>
        <v>Sociology</v>
      </c>
      <c r="G437" s="0" t="str">
        <f aca="false">"&lt;a href='http://dx.doi.org/" &amp; C437 &amp; "'&gt;" &amp; LEFT(E437,FIND(":",E437)-1) &amp; "&lt;/a&gt;"</f>
        <v>&lt;a href='http://dx.doi.org/10.1093/actrade/9780192853806.001.0001'&gt;Sociology&lt;/a&gt;</v>
      </c>
      <c r="H437" s="0" t="str">
        <f aca="false">"&lt;a href='http://dx.doi.org/" &amp; C437 &amp; "'&gt;" &amp;"&lt;img src='http://www.veryshortintroductions.com/view/covers/"&amp;B437&amp;".png' class='coverimage' alt='" &amp;E437 &amp; "'/&gt;&lt;/a&gt;"</f>
        <v>&lt;a href='http://dx.doi.org/10.1093/actrade/9780192853806.001.0001'&gt;&lt;img src='http://www.veryshortintroductions.com/view/covers/9780192853806.png' class='coverimage' alt='Sociology: a very short introduction'/&gt;&lt;/a&gt;</v>
      </c>
      <c r="I437" s="0" t="str">
        <f aca="false">"&lt;a href='" &amp; D437 &amp; "'&gt;" &amp; "&lt;img src='https://api.qrserver.com/v1/create-qr-code/?size=300x300&amp;data=" &amp; D437 &amp;"' class='qr'/&gt;&lt;/a&gt;"</f>
        <v>&lt;a href='http://www.veryshortintroductions.com/mobile/view/10.1093/actrade/9780192853806.001.0001/actrade-9780192853806'&gt;&lt;img src='https://api.qrserver.com/v1/create-qr-code/?size=300x300&amp;data=http://www.veryshortintroductions.com/mobile/view/10.1093/actrade/9780192853806.001.0001/actrade-9780192853806' class='qr'/&gt;&lt;/a&gt;</v>
      </c>
      <c r="J437" s="0" t="str">
        <f aca="false">"&lt;tr&gt;&lt;td&gt;" &amp; H437 &amp; "&lt;/td&gt;&lt;td&gt;&lt;small&gt;Very Short Introduction&lt;br/&gt;http://m.veryshortintroductions.com&lt;/small&gt;&lt;br/&gt;&lt;em&gt;ebook&lt;/em&gt;&lt;br/&gt;&lt;br/&gt;" &amp; G437 &amp; "&lt;/td&gt;&lt;td&gt;" &amp; I437 &amp; "&lt;/td&gt;&lt;/tr&gt;"</f>
        <v>&lt;tr&gt;&lt;td&gt;&lt;a href='http://dx.doi.org/10.1093/actrade/9780192853806.001.0001'&gt;&lt;img src='http://www.veryshortintroductions.com/view/covers/9780192853806.png' class='coverimage' alt='Sociology: a very short introduction'/&gt;&lt;/a&gt;&lt;/td&gt;&lt;td&gt;&lt;small&gt;Very Short Introduction&lt;br/&gt;http://m.veryshortintroductions.com&lt;/small&gt;&lt;br/&gt;&lt;em&gt;ebook&lt;/em&gt;&lt;br/&gt;&lt;br/&gt;&lt;a href='http://dx.doi.org/10.1093/actrade/9780192853806.001.0001'&gt;Sociology&lt;/a&gt;&lt;/td&gt;&lt;td&gt;&lt;a href='http://www.veryshortintroductions.com/mobile/view/10.1093/actrade/9780192853806.001.0001/actrade-9780192853806'&gt;&lt;img src='https://api.qrserver.com/v1/create-qr-code/?size=300x300&amp;data=http://www.veryshortintroductions.com/mobile/view/10.1093/actrade/9780192853806.001.0001/actrade-9780192853806' class='qr'/&gt;&lt;/a&gt;&lt;/td&gt;&lt;/tr&gt;</v>
      </c>
      <c r="N437" s="0" t="s">
        <v>44</v>
      </c>
      <c r="O437" s="0" t="s">
        <v>2172</v>
      </c>
      <c r="P437" s="0" t="s">
        <v>2172</v>
      </c>
      <c r="Q437" s="0" t="s">
        <v>46</v>
      </c>
      <c r="S437" s="0" t="s">
        <v>2173</v>
      </c>
      <c r="Y437" s="0" t="s">
        <v>2174</v>
      </c>
      <c r="AA437" s="0" t="s">
        <v>49</v>
      </c>
      <c r="AB437" s="2" t="n">
        <v>36526</v>
      </c>
      <c r="AC437" s="2" t="n">
        <v>36891</v>
      </c>
      <c r="AK437" s="0" t="s">
        <v>50</v>
      </c>
      <c r="AL437" s="0" t="s">
        <v>51</v>
      </c>
      <c r="AM437" s="0" t="s">
        <v>49</v>
      </c>
      <c r="AN437" s="0" t="s">
        <v>49</v>
      </c>
      <c r="AO437" s="0" t="s">
        <v>49</v>
      </c>
      <c r="AP437" s="0" t="s">
        <v>49</v>
      </c>
      <c r="AQ437" s="0" t="s">
        <v>49</v>
      </c>
    </row>
    <row r="438" customFormat="false" ht="15" hidden="false" customHeight="false" outlineLevel="0" collapsed="false">
      <c r="A438" s="0" t="n">
        <v>3093134</v>
      </c>
      <c r="B438" s="0" t="str">
        <f aca="false">RIGHT(O438,LEN(O438)-FIND("actrade-",O438)-7)</f>
        <v>9780192854124</v>
      </c>
      <c r="C438" s="0" t="str">
        <f aca="false">"10.1093/actrade/" &amp; B438 &amp; ".001.0001"</f>
        <v>10.1093/actrade/9780192854124.001.0001</v>
      </c>
      <c r="D438" s="0" t="str">
        <f aca="false">"http://www.veryshortintroductions.com/mobile/view/" &amp; C438 &amp; "/actrade-" &amp; B438</f>
        <v>http://www.veryshortintroductions.com/mobile/view/10.1093/actrade/9780192854124.001.0001/actrade-9780192854124</v>
      </c>
      <c r="E438" s="0" t="s">
        <v>2175</v>
      </c>
      <c r="F438" s="0" t="str">
        <f aca="false">LEFT(E438,FIND(":",E438)-1)</f>
        <v>Socrates</v>
      </c>
      <c r="G438" s="0" t="str">
        <f aca="false">"&lt;a href='http://dx.doi.org/" &amp; C438 &amp; "'&gt;" &amp; LEFT(E438,FIND(":",E438)-1) &amp; "&lt;/a&gt;"</f>
        <v>&lt;a href='http://dx.doi.org/10.1093/actrade/9780192854124.001.0001'&gt;Socrates&lt;/a&gt;</v>
      </c>
      <c r="H438" s="0" t="str">
        <f aca="false">"&lt;a href='http://dx.doi.org/" &amp; C438 &amp; "'&gt;" &amp;"&lt;img src='http://www.veryshortintroductions.com/view/covers/"&amp;B438&amp;".png' class='coverimage' alt='" &amp;E438 &amp; "'/&gt;&lt;/a&gt;"</f>
        <v>&lt;a href='http://dx.doi.org/10.1093/actrade/9780192854124.001.0001'&gt;&lt;img src='http://www.veryshortintroductions.com/view/covers/9780192854124.png' class='coverimage' alt='Socrates: a very short introduction'/&gt;&lt;/a&gt;</v>
      </c>
      <c r="I438" s="0" t="str">
        <f aca="false">"&lt;a href='" &amp; D438 &amp; "'&gt;" &amp; "&lt;img src='https://api.qrserver.com/v1/create-qr-code/?size=300x300&amp;data=" &amp; D438 &amp;"' class='qr'/&gt;&lt;/a&gt;"</f>
        <v>&lt;a href='http://www.veryshortintroductions.com/mobile/view/10.1093/actrade/9780192854124.001.0001/actrade-9780192854124'&gt;&lt;img src='https://api.qrserver.com/v1/create-qr-code/?size=300x300&amp;data=http://www.veryshortintroductions.com/mobile/view/10.1093/actrade/9780192854124.001.0001/actrade-9780192854124' class='qr'/&gt;&lt;/a&gt;</v>
      </c>
      <c r="J438" s="0" t="str">
        <f aca="false">"&lt;tr&gt;&lt;td&gt;" &amp; H438 &amp; "&lt;/td&gt;&lt;td&gt;&lt;small&gt;Very Short Introduction&lt;br/&gt;http://m.veryshortintroductions.com&lt;/small&gt;&lt;br/&gt;&lt;em&gt;ebook&lt;/em&gt;&lt;br/&gt;&lt;br/&gt;" &amp; G438 &amp; "&lt;/td&gt;&lt;td&gt;" &amp; I438 &amp; "&lt;/td&gt;&lt;/tr&gt;"</f>
        <v>&lt;tr&gt;&lt;td&gt;&lt;a href='http://dx.doi.org/10.1093/actrade/9780192854124.001.0001'&gt;&lt;img src='http://www.veryshortintroductions.com/view/covers/9780192854124.png' class='coverimage' alt='Socrates: a very short introduction'/&gt;&lt;/a&gt;&lt;/td&gt;&lt;td&gt;&lt;small&gt;Very Short Introduction&lt;br/&gt;http://m.veryshortintroductions.com&lt;/small&gt;&lt;br/&gt;&lt;em&gt;ebook&lt;/em&gt;&lt;br/&gt;&lt;br/&gt;&lt;a href='http://dx.doi.org/10.1093/actrade/9780192854124.001.0001'&gt;Socrates&lt;/a&gt;&lt;/td&gt;&lt;td&gt;&lt;a href='http://www.veryshortintroductions.com/mobile/view/10.1093/actrade/9780192854124.001.0001/actrade-9780192854124'&gt;&lt;img src='https://api.qrserver.com/v1/create-qr-code/?size=300x300&amp;data=http://www.veryshortintroductions.com/mobile/view/10.1093/actrade/9780192854124.001.0001/actrade-9780192854124' class='qr'/&gt;&lt;/a&gt;&lt;/td&gt;&lt;/tr&gt;</v>
      </c>
      <c r="N438" s="0" t="s">
        <v>44</v>
      </c>
      <c r="O438" s="0" t="s">
        <v>2176</v>
      </c>
      <c r="P438" s="0" t="s">
        <v>2176</v>
      </c>
      <c r="Q438" s="0" t="s">
        <v>46</v>
      </c>
      <c r="S438" s="0" t="s">
        <v>2177</v>
      </c>
      <c r="Y438" s="0" t="s">
        <v>2178</v>
      </c>
      <c r="AA438" s="0" t="s">
        <v>49</v>
      </c>
      <c r="AB438" s="2" t="n">
        <v>36526</v>
      </c>
      <c r="AC438" s="2" t="n">
        <v>36891</v>
      </c>
      <c r="AK438" s="0" t="s">
        <v>50</v>
      </c>
      <c r="AL438" s="0" t="s">
        <v>51</v>
      </c>
      <c r="AM438" s="0" t="s">
        <v>49</v>
      </c>
      <c r="AN438" s="0" t="s">
        <v>49</v>
      </c>
      <c r="AO438" s="0" t="s">
        <v>49</v>
      </c>
      <c r="AP438" s="0" t="s">
        <v>49</v>
      </c>
      <c r="AQ438" s="0" t="s">
        <v>49</v>
      </c>
    </row>
    <row r="439" customFormat="false" ht="15" hidden="false" customHeight="false" outlineLevel="0" collapsed="false">
      <c r="A439" s="0" t="n">
        <v>10315131</v>
      </c>
      <c r="B439" s="0" t="str">
        <f aca="false">RIGHT(O439,LEN(O439)-FIND("actrade-",O439)-7)</f>
        <v>9780198708445</v>
      </c>
      <c r="C439" s="0" t="str">
        <f aca="false">"10.1093/actrade/" &amp; B439 &amp; ".001.0001"</f>
        <v>10.1093/actrade/9780198708445.001.0001</v>
      </c>
      <c r="D439" s="0" t="str">
        <f aca="false">"http://www.veryshortintroductions.com/mobile/view/" &amp; C439 &amp; "/actrade-" &amp; B439</f>
        <v>http://www.veryshortintroductions.com/mobile/view/10.1093/actrade/9780198708445.001.0001/actrade-9780198708445</v>
      </c>
      <c r="E439" s="0" t="s">
        <v>2179</v>
      </c>
      <c r="F439" s="0" t="str">
        <f aca="false">LEFT(E439,FIND(":",E439)-1)</f>
        <v>Sound</v>
      </c>
      <c r="G439" s="0" t="str">
        <f aca="false">"&lt;a href='http://dx.doi.org/" &amp; C439 &amp; "'&gt;" &amp; LEFT(E439,FIND(":",E439)-1) &amp; "&lt;/a&gt;"</f>
        <v>&lt;a href='http://dx.doi.org/10.1093/actrade/9780198708445.001.0001'&gt;Sound&lt;/a&gt;</v>
      </c>
      <c r="H439" s="0" t="str">
        <f aca="false">"&lt;a href='http://dx.doi.org/" &amp; C439 &amp; "'&gt;" &amp;"&lt;img src='http://www.veryshortintroductions.com/view/covers/"&amp;B439&amp;".png' class='coverimage' alt='" &amp;E439 &amp; "'/&gt;&lt;/a&gt;"</f>
        <v>&lt;a href='http://dx.doi.org/10.1093/actrade/9780198708445.001.0001'&gt;&lt;img src='http://www.veryshortintroductions.com/view/covers/9780198708445.png' class='coverimage' alt='Sound: A Very Short Introduction'/&gt;&lt;/a&gt;</v>
      </c>
      <c r="I439" s="0" t="str">
        <f aca="false">"&lt;a href='" &amp; D439 &amp; "'&gt;" &amp; "&lt;img src='https://api.qrserver.com/v1/create-qr-code/?size=300x300&amp;data=" &amp; D439 &amp;"' class='qr'/&gt;&lt;/a&gt;"</f>
        <v>&lt;a href='http://www.veryshortintroductions.com/mobile/view/10.1093/actrade/9780198708445.001.0001/actrade-9780198708445'&gt;&lt;img src='https://api.qrserver.com/v1/create-qr-code/?size=300x300&amp;data=http://www.veryshortintroductions.com/mobile/view/10.1093/actrade/9780198708445.001.0001/actrade-9780198708445' class='qr'/&gt;&lt;/a&gt;</v>
      </c>
      <c r="J439" s="0" t="str">
        <f aca="false">"&lt;tr&gt;&lt;td&gt;" &amp; H439 &amp; "&lt;/td&gt;&lt;td&gt;&lt;small&gt;Very Short Introduction&lt;br/&gt;http://m.veryshortintroductions.com&lt;/small&gt;&lt;br/&gt;&lt;em&gt;ebook&lt;/em&gt;&lt;br/&gt;&lt;br/&gt;" &amp; G439 &amp; "&lt;/td&gt;&lt;td&gt;" &amp; I439 &amp; "&lt;/td&gt;&lt;/tr&gt;"</f>
        <v>&lt;tr&gt;&lt;td&gt;&lt;a href='http://dx.doi.org/10.1093/actrade/9780198708445.001.0001'&gt;&lt;img src='http://www.veryshortintroductions.com/view/covers/9780198708445.png' class='coverimage' alt='Sound: A Very Short Introduction'/&gt;&lt;/a&gt;&lt;/td&gt;&lt;td&gt;&lt;small&gt;Very Short Introduction&lt;br/&gt;http://m.veryshortintroductions.com&lt;/small&gt;&lt;br/&gt;&lt;em&gt;ebook&lt;/em&gt;&lt;br/&gt;&lt;br/&gt;&lt;a href='http://dx.doi.org/10.1093/actrade/9780198708445.001.0001'&gt;Sound&lt;/a&gt;&lt;/td&gt;&lt;td&gt;&lt;a href='http://www.veryshortintroductions.com/mobile/view/10.1093/actrade/9780198708445.001.0001/actrade-9780198708445'&gt;&lt;img src='https://api.qrserver.com/v1/create-qr-code/?size=300x300&amp;data=http://www.veryshortintroductions.com/mobile/view/10.1093/actrade/9780198708445.001.0001/actrade-9780198708445' class='qr'/&gt;&lt;/a&gt;&lt;/td&gt;&lt;/tr&gt;</v>
      </c>
      <c r="N439" s="0" t="s">
        <v>44</v>
      </c>
      <c r="O439" s="0" t="s">
        <v>2180</v>
      </c>
      <c r="P439" s="0" t="s">
        <v>2180</v>
      </c>
      <c r="Q439" s="0" t="s">
        <v>46</v>
      </c>
      <c r="S439" s="0" t="s">
        <v>2181</v>
      </c>
      <c r="X439" s="0" t="s">
        <v>2182</v>
      </c>
      <c r="Y439" s="0" t="s">
        <v>2183</v>
      </c>
      <c r="AA439" s="0" t="s">
        <v>49</v>
      </c>
      <c r="AB439" s="2" t="n">
        <v>42005</v>
      </c>
      <c r="AC439" s="2" t="n">
        <v>42369</v>
      </c>
      <c r="AK439" s="0" t="s">
        <v>50</v>
      </c>
      <c r="AL439" s="0" t="s">
        <v>51</v>
      </c>
      <c r="AM439" s="0" t="s">
        <v>49</v>
      </c>
      <c r="AN439" s="0" t="s">
        <v>49</v>
      </c>
      <c r="AO439" s="0" t="s">
        <v>49</v>
      </c>
      <c r="AP439" s="0" t="s">
        <v>49</v>
      </c>
      <c r="AQ439" s="0" t="s">
        <v>49</v>
      </c>
    </row>
    <row r="440" customFormat="false" ht="15" hidden="false" customHeight="false" outlineLevel="0" collapsed="false">
      <c r="A440" s="0" t="n">
        <v>1093776</v>
      </c>
      <c r="B440" s="0" t="str">
        <f aca="false">RIGHT(O440,LEN(O440)-FIND("actrade-",O440)-7)</f>
        <v>9780199238484</v>
      </c>
      <c r="C440" s="0" t="str">
        <f aca="false">"10.1093/actrade/" &amp; B440 &amp; ".001.0001"</f>
        <v>10.1093/actrade/9780199238484.001.0001</v>
      </c>
      <c r="D440" s="0" t="str">
        <f aca="false">"http://www.veryshortintroductions.com/mobile/view/" &amp; C440 &amp; "/actrade-" &amp; B440</f>
        <v>http://www.veryshortintroductions.com/mobile/view/10.1093/actrade/9780199238484.001.0001/actrade-9780199238484</v>
      </c>
      <c r="E440" s="0" t="s">
        <v>2184</v>
      </c>
      <c r="F440" s="0" t="str">
        <f aca="false">LEFT(E440,FIND(":",E440)-1)</f>
        <v>Soviet Union</v>
      </c>
      <c r="G440" s="0" t="str">
        <f aca="false">"&lt;a href='http://dx.doi.org/" &amp; C440 &amp; "'&gt;" &amp; LEFT(E440,FIND(":",E440)-1) &amp; "&lt;/a&gt;"</f>
        <v>&lt;a href='http://dx.doi.org/10.1093/actrade/9780199238484.001.0001'&gt;Soviet Union&lt;/a&gt;</v>
      </c>
      <c r="H440" s="0" t="str">
        <f aca="false">"&lt;a href='http://dx.doi.org/" &amp; C440 &amp; "'&gt;" &amp;"&lt;img src='http://www.veryshortintroductions.com/view/covers/"&amp;B440&amp;".png' class='coverimage' alt='" &amp;E440 &amp; "'/&gt;&lt;/a&gt;"</f>
        <v>&lt;a href='http://dx.doi.org/10.1093/actrade/9780199238484.001.0001'&gt;&lt;img src='http://www.veryshortintroductions.com/view/covers/9780199238484.png' class='coverimage' alt='Soviet Union: A Very Short Introduction (Very short introductions ; 207)'/&gt;&lt;/a&gt;</v>
      </c>
      <c r="I440" s="0" t="str">
        <f aca="false">"&lt;a href='" &amp; D440 &amp; "'&gt;" &amp; "&lt;img src='https://api.qrserver.com/v1/create-qr-code/?size=300x300&amp;data=" &amp; D440 &amp;"' class='qr'/&gt;&lt;/a&gt;"</f>
        <v>&lt;a href='http://www.veryshortintroductions.com/mobile/view/10.1093/actrade/9780199238484.001.0001/actrade-9780199238484'&gt;&lt;img src='https://api.qrserver.com/v1/create-qr-code/?size=300x300&amp;data=http://www.veryshortintroductions.com/mobile/view/10.1093/actrade/9780199238484.001.0001/actrade-9780199238484' class='qr'/&gt;&lt;/a&gt;</v>
      </c>
      <c r="J440" s="0" t="str">
        <f aca="false">"&lt;tr&gt;&lt;td&gt;" &amp; H440 &amp; "&lt;/td&gt;&lt;td&gt;&lt;small&gt;Very Short Introduction&lt;br/&gt;http://m.veryshortintroductions.com&lt;/small&gt;&lt;br/&gt;&lt;em&gt;ebook&lt;/em&gt;&lt;br/&gt;&lt;br/&gt;" &amp; G440 &amp; "&lt;/td&gt;&lt;td&gt;" &amp; I440 &amp; "&lt;/td&gt;&lt;/tr&gt;"</f>
        <v>&lt;tr&gt;&lt;td&gt;&lt;a href='http://dx.doi.org/10.1093/actrade/9780199238484.001.0001'&gt;&lt;img src='http://www.veryshortintroductions.com/view/covers/9780199238484.png' class='coverimage' alt='Soviet Union: A Very Short Introduction (Very short introductions ; 207)'/&gt;&lt;/a&gt;&lt;/td&gt;&lt;td&gt;&lt;small&gt;Very Short Introduction&lt;br/&gt;http://m.veryshortintroductions.com&lt;/small&gt;&lt;br/&gt;&lt;em&gt;ebook&lt;/em&gt;&lt;br/&gt;&lt;br/&gt;&lt;a href='http://dx.doi.org/10.1093/actrade/9780199238484.001.0001'&gt;Soviet Union&lt;/a&gt;&lt;/td&gt;&lt;td&gt;&lt;a href='http://www.veryshortintroductions.com/mobile/view/10.1093/actrade/9780199238484.001.0001/actrade-9780199238484'&gt;&lt;img src='https://api.qrserver.com/v1/create-qr-code/?size=300x300&amp;data=http://www.veryshortintroductions.com/mobile/view/10.1093/actrade/9780199238484.001.0001/actrade-9780199238484' class='qr'/&gt;&lt;/a&gt;&lt;/td&gt;&lt;/tr&gt;</v>
      </c>
      <c r="N440" s="0" t="s">
        <v>44</v>
      </c>
      <c r="O440" s="0" t="s">
        <v>2185</v>
      </c>
      <c r="P440" s="0" t="s">
        <v>2185</v>
      </c>
      <c r="Q440" s="0" t="s">
        <v>46</v>
      </c>
      <c r="S440" s="0" t="s">
        <v>2186</v>
      </c>
      <c r="X440" s="0" t="s">
        <v>2187</v>
      </c>
      <c r="Y440" s="0" t="s">
        <v>2188</v>
      </c>
      <c r="AA440" s="0" t="s">
        <v>49</v>
      </c>
      <c r="AB440" s="2" t="n">
        <v>39814</v>
      </c>
      <c r="AC440" s="2" t="n">
        <v>40178</v>
      </c>
      <c r="AJ440" s="0" t="s">
        <v>2189</v>
      </c>
      <c r="AK440" s="0" t="s">
        <v>50</v>
      </c>
      <c r="AL440" s="0" t="s">
        <v>51</v>
      </c>
      <c r="AM440" s="0" t="s">
        <v>49</v>
      </c>
      <c r="AN440" s="0" t="s">
        <v>49</v>
      </c>
      <c r="AO440" s="0" t="s">
        <v>49</v>
      </c>
      <c r="AP440" s="0" t="s">
        <v>49</v>
      </c>
      <c r="AQ440" s="0" t="s">
        <v>49</v>
      </c>
    </row>
    <row r="441" customFormat="false" ht="15" hidden="false" customHeight="false" outlineLevel="0" collapsed="false">
      <c r="A441" s="0" t="n">
        <v>1049132</v>
      </c>
      <c r="B441" s="0" t="str">
        <f aca="false">RIGHT(O441,LEN(O441)-FIND("actrade-",O441)-7)</f>
        <v>9780192803771</v>
      </c>
      <c r="C441" s="0" t="str">
        <f aca="false">"10.1093/actrade/" &amp; B441 &amp; ".001.0001"</f>
        <v>10.1093/actrade/9780192803771.001.0001</v>
      </c>
      <c r="D441" s="0" t="str">
        <f aca="false">"http://www.veryshortintroductions.com/mobile/view/" &amp; C441 &amp; "/actrade-" &amp; B441</f>
        <v>http://www.veryshortintroductions.com/mobile/view/10.1093/actrade/9780192803771.001.0001/actrade-9780192803771</v>
      </c>
      <c r="E441" s="0" t="s">
        <v>2190</v>
      </c>
      <c r="F441" s="0" t="str">
        <f aca="false">LEFT(E441,FIND(":",E441)-1)</f>
        <v>Spanish Civil War</v>
      </c>
      <c r="G441" s="0" t="str">
        <f aca="false">"&lt;a href='http://dx.doi.org/" &amp; C441 &amp; "'&gt;" &amp; LEFT(E441,FIND(":",E441)-1) &amp; "&lt;/a&gt;"</f>
        <v>&lt;a href='http://dx.doi.org/10.1093/actrade/9780192803771.001.0001'&gt;Spanish Civil War&lt;/a&gt;</v>
      </c>
      <c r="H441" s="0" t="str">
        <f aca="false">"&lt;a href='http://dx.doi.org/" &amp; C441 &amp; "'&gt;" &amp;"&lt;img src='http://www.veryshortintroductions.com/view/covers/"&amp;B441&amp;".png' class='coverimage' alt='" &amp;E441 &amp; "'/&gt;&lt;/a&gt;"</f>
        <v>&lt;a href='http://dx.doi.org/10.1093/actrade/9780192803771.001.0001'&gt;&lt;img src='http://www.veryshortintroductions.com/view/covers/9780192803771.png' class='coverimage' alt='Spanish Civil War: A Very Short Introduction (Very short introductions)'/&gt;&lt;/a&gt;</v>
      </c>
      <c r="I441" s="0" t="str">
        <f aca="false">"&lt;a href='" &amp; D441 &amp; "'&gt;" &amp; "&lt;img src='https://api.qrserver.com/v1/create-qr-code/?size=300x300&amp;data=" &amp; D441 &amp;"' class='qr'/&gt;&lt;/a&gt;"</f>
        <v>&lt;a href='http://www.veryshortintroductions.com/mobile/view/10.1093/actrade/9780192803771.001.0001/actrade-9780192803771'&gt;&lt;img src='https://api.qrserver.com/v1/create-qr-code/?size=300x300&amp;data=http://www.veryshortintroductions.com/mobile/view/10.1093/actrade/9780192803771.001.0001/actrade-9780192803771' class='qr'/&gt;&lt;/a&gt;</v>
      </c>
      <c r="J441" s="0" t="str">
        <f aca="false">"&lt;tr&gt;&lt;td&gt;" &amp; H441 &amp; "&lt;/td&gt;&lt;td&gt;&lt;small&gt;Very Short Introduction&lt;br/&gt;http://m.veryshortintroductions.com&lt;/small&gt;&lt;br/&gt;&lt;em&gt;ebook&lt;/em&gt;&lt;br/&gt;&lt;br/&gt;" &amp; G441 &amp; "&lt;/td&gt;&lt;td&gt;" &amp; I441 &amp; "&lt;/td&gt;&lt;/tr&gt;"</f>
        <v>&lt;tr&gt;&lt;td&gt;&lt;a href='http://dx.doi.org/10.1093/actrade/9780192803771.001.0001'&gt;&lt;img src='http://www.veryshortintroductions.com/view/covers/9780192803771.png' class='coverimage' alt='Spanish Civil War: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href='http://dx.doi.org/10.1093/actrade/9780192803771.001.0001'&gt;Spanish Civil War&lt;/a&gt;&lt;/td&gt;&lt;td&gt;&lt;a href='http://www.veryshortintroductions.com/mobile/view/10.1093/actrade/9780192803771.001.0001/actrade-9780192803771'&gt;&lt;img src='https://api.qrserver.com/v1/create-qr-code/?size=300x300&amp;data=http://www.veryshortintroductions.com/mobile/view/10.1093/actrade/9780192803771.001.0001/actrade-9780192803771' class='qr'/&gt;&lt;/a&gt;&lt;/td&gt;&lt;/tr&gt;</v>
      </c>
      <c r="N441" s="0" t="s">
        <v>44</v>
      </c>
      <c r="O441" s="0" t="s">
        <v>2191</v>
      </c>
      <c r="P441" s="0" t="s">
        <v>2191</v>
      </c>
      <c r="Q441" s="0" t="s">
        <v>46</v>
      </c>
      <c r="S441" s="0" t="s">
        <v>2192</v>
      </c>
      <c r="X441" s="0" t="s">
        <v>2193</v>
      </c>
      <c r="Y441" s="0" t="s">
        <v>2194</v>
      </c>
      <c r="AA441" s="0" t="s">
        <v>49</v>
      </c>
      <c r="AB441" s="2" t="n">
        <v>38353</v>
      </c>
      <c r="AC441" s="2" t="n">
        <v>38717</v>
      </c>
      <c r="AJ441" s="0" t="s">
        <v>2195</v>
      </c>
      <c r="AK441" s="0" t="s">
        <v>50</v>
      </c>
      <c r="AL441" s="0" t="s">
        <v>51</v>
      </c>
      <c r="AM441" s="0" t="s">
        <v>49</v>
      </c>
      <c r="AN441" s="0" t="s">
        <v>49</v>
      </c>
      <c r="AO441" s="0" t="s">
        <v>49</v>
      </c>
      <c r="AP441" s="0" t="s">
        <v>49</v>
      </c>
      <c r="AQ441" s="0" t="s">
        <v>49</v>
      </c>
    </row>
    <row r="442" customFormat="false" ht="15" hidden="false" customHeight="false" outlineLevel="0" collapsed="false">
      <c r="A442" s="0" t="n">
        <v>781637</v>
      </c>
      <c r="B442" s="0" t="str">
        <f aca="false">RIGHT(O442,LEN(O442)-FIND("actrade-",O442)-7)</f>
        <v>9780199208050</v>
      </c>
      <c r="C442" s="0" t="str">
        <f aca="false">"10.1093/actrade/" &amp; B442 &amp; ".001.0001"</f>
        <v>10.1093/actrade/9780199208050.001.0001</v>
      </c>
      <c r="D442" s="0" t="str">
        <f aca="false">"http://www.veryshortintroductions.com/mobile/view/" &amp; C442 &amp; "/actrade-" &amp; B442</f>
        <v>http://www.veryshortintroductions.com/mobile/view/10.1093/actrade/9780199208050.001.0001/actrade-9780199208050</v>
      </c>
      <c r="E442" s="0" t="s">
        <v>2196</v>
      </c>
      <c r="F442" s="0" t="str">
        <f aca="false">LEFT(E442,FIND(":",E442)-1)</f>
        <v>Spanish Literature</v>
      </c>
      <c r="G442" s="0" t="str">
        <f aca="false">"&lt;a href='http://dx.doi.org/" &amp; C442 &amp; "'&gt;" &amp; LEFT(E442,FIND(":",E442)-1) &amp; "&lt;/a&gt;"</f>
        <v>&lt;a href='http://dx.doi.org/10.1093/actrade/9780199208050.001.0001'&gt;Spanish Literature&lt;/a&gt;</v>
      </c>
      <c r="H442" s="0" t="str">
        <f aca="false">"&lt;a href='http://dx.doi.org/" &amp; C442 &amp; "'&gt;" &amp;"&lt;img src='http://www.veryshortintroductions.com/view/covers/"&amp;B442&amp;".png' class='coverimage' alt='" &amp;E442 &amp; "'/&gt;&lt;/a&gt;"</f>
        <v>&lt;a href='http://dx.doi.org/10.1093/actrade/9780199208050.001.0001'&gt;&lt;img src='http://www.veryshortintroductions.com/view/covers/9780199208050.png' class='coverimage' alt='Spanish Literature: A Very Short Introduction (Very short introductions ; 241)'/&gt;&lt;/a&gt;</v>
      </c>
      <c r="I442" s="0" t="str">
        <f aca="false">"&lt;a href='" &amp; D442 &amp; "'&gt;" &amp; "&lt;img src='https://api.qrserver.com/v1/create-qr-code/?size=300x300&amp;data=" &amp; D442 &amp;"' class='qr'/&gt;&lt;/a&gt;"</f>
        <v>&lt;a href='http://www.veryshortintroductions.com/mobile/view/10.1093/actrade/9780199208050.001.0001/actrade-9780199208050'&gt;&lt;img src='https://api.qrserver.com/v1/create-qr-code/?size=300x300&amp;data=http://www.veryshortintroductions.com/mobile/view/10.1093/actrade/9780199208050.001.0001/actrade-9780199208050' class='qr'/&gt;&lt;/a&gt;</v>
      </c>
      <c r="J442" s="0" t="str">
        <f aca="false">"&lt;tr&gt;&lt;td&gt;" &amp; H442 &amp; "&lt;/td&gt;&lt;td&gt;&lt;small&gt;Very Short Introduction&lt;br/&gt;http://m.veryshortintroductions.com&lt;/small&gt;&lt;br/&gt;&lt;em&gt;ebook&lt;/em&gt;&lt;br/&gt;&lt;br/&gt;" &amp; G442 &amp; "&lt;/td&gt;&lt;td&gt;" &amp; I442 &amp; "&lt;/td&gt;&lt;/tr&gt;"</f>
        <v>&lt;tr&gt;&lt;td&gt;&lt;a href='http://dx.doi.org/10.1093/actrade/9780199208050.001.0001'&gt;&lt;img src='http://www.veryshortintroductions.com/view/covers/9780199208050.png' class='coverimage' alt='Spanish Literature: A Very Short Introduction (Very short introductions ; 241)'/&gt;&lt;/a&gt;&lt;/td&gt;&lt;td&gt;&lt;small&gt;Very Short Introduction&lt;br/&gt;http://m.veryshortintroductions.com&lt;/small&gt;&lt;br/&gt;&lt;em&gt;ebook&lt;/em&gt;&lt;br/&gt;&lt;br/&gt;&lt;a href='http://dx.doi.org/10.1093/actrade/9780199208050.001.0001'&gt;Spanish Literature&lt;/a&gt;&lt;/td&gt;&lt;td&gt;&lt;a href='http://www.veryshortintroductions.com/mobile/view/10.1093/actrade/9780199208050.001.0001/actrade-9780199208050'&gt;&lt;img src='https://api.qrserver.com/v1/create-qr-code/?size=300x300&amp;data=http://www.veryshortintroductions.com/mobile/view/10.1093/actrade/9780199208050.001.0001/actrade-9780199208050' class='qr'/&gt;&lt;/a&gt;&lt;/td&gt;&lt;/tr&gt;</v>
      </c>
      <c r="N442" s="0" t="s">
        <v>44</v>
      </c>
      <c r="O442" s="0" t="s">
        <v>2197</v>
      </c>
      <c r="P442" s="0" t="s">
        <v>2197</v>
      </c>
      <c r="Q442" s="0" t="s">
        <v>46</v>
      </c>
      <c r="S442" s="0" t="s">
        <v>2198</v>
      </c>
      <c r="X442" s="0" t="s">
        <v>2199</v>
      </c>
      <c r="Y442" s="0" t="s">
        <v>2200</v>
      </c>
      <c r="AA442" s="0" t="s">
        <v>49</v>
      </c>
      <c r="AB442" s="2" t="n">
        <v>40179</v>
      </c>
      <c r="AC442" s="2" t="n">
        <v>40543</v>
      </c>
      <c r="AJ442" s="0" t="s">
        <v>2201</v>
      </c>
      <c r="AK442" s="0" t="s">
        <v>50</v>
      </c>
      <c r="AL442" s="0" t="s">
        <v>51</v>
      </c>
      <c r="AM442" s="0" t="s">
        <v>49</v>
      </c>
      <c r="AN442" s="0" t="s">
        <v>49</v>
      </c>
      <c r="AO442" s="0" t="s">
        <v>49</v>
      </c>
      <c r="AP442" s="0" t="s">
        <v>49</v>
      </c>
      <c r="AQ442" s="0" t="s">
        <v>49</v>
      </c>
    </row>
    <row r="443" customFormat="false" ht="15" hidden="false" customHeight="false" outlineLevel="0" collapsed="false">
      <c r="A443" s="0" t="n">
        <v>3093130</v>
      </c>
      <c r="B443" s="0" t="str">
        <f aca="false">RIGHT(O443,LEN(O443)-FIND("actrade-",O443)-7)</f>
        <v>9780192803160</v>
      </c>
      <c r="C443" s="0" t="str">
        <f aca="false">"10.1093/actrade/" &amp; B443 &amp; ".001.0001"</f>
        <v>10.1093/actrade/9780192803160.001.0001</v>
      </c>
      <c r="D443" s="0" t="str">
        <f aca="false">"http://www.veryshortintroductions.com/mobile/view/" &amp; C443 &amp; "/actrade-" &amp; B443</f>
        <v>http://www.veryshortintroductions.com/mobile/view/10.1093/actrade/9780192803160.001.0001/actrade-9780192803160</v>
      </c>
      <c r="E443" s="0" t="s">
        <v>2202</v>
      </c>
      <c r="F443" s="0" t="str">
        <f aca="false">LEFT(E443,FIND(":",E443)-1)</f>
        <v>Spinoza</v>
      </c>
      <c r="G443" s="0" t="str">
        <f aca="false">"&lt;a href='http://dx.doi.org/" &amp; C443 &amp; "'&gt;" &amp; LEFT(E443,FIND(":",E443)-1) &amp; "&lt;/a&gt;"</f>
        <v>&lt;a href='http://dx.doi.org/10.1093/actrade/9780192803160.001.0001'&gt;Spinoza&lt;/a&gt;</v>
      </c>
      <c r="H443" s="0" t="str">
        <f aca="false">"&lt;a href='http://dx.doi.org/" &amp; C443 &amp; "'&gt;" &amp;"&lt;img src='http://www.veryshortintroductions.com/view/covers/"&amp;B443&amp;".png' class='coverimage' alt='" &amp;E443 &amp; "'/&gt;&lt;/a&gt;"</f>
        <v>&lt;a href='http://dx.doi.org/10.1093/actrade/9780192803160.001.0001'&gt;&lt;img src='http://www.veryshortintroductions.com/view/covers/9780192803160.png' class='coverimage' alt='Spinoza: a very short introduction'/&gt;&lt;/a&gt;</v>
      </c>
      <c r="I443" s="0" t="str">
        <f aca="false">"&lt;a href='" &amp; D443 &amp; "'&gt;" &amp; "&lt;img src='https://api.qrserver.com/v1/create-qr-code/?size=300x300&amp;data=" &amp; D443 &amp;"' class='qr'/&gt;&lt;/a&gt;"</f>
        <v>&lt;a href='http://www.veryshortintroductions.com/mobile/view/10.1093/actrade/9780192803160.001.0001/actrade-9780192803160'&gt;&lt;img src='https://api.qrserver.com/v1/create-qr-code/?size=300x300&amp;data=http://www.veryshortintroductions.com/mobile/view/10.1093/actrade/9780192803160.001.0001/actrade-9780192803160' class='qr'/&gt;&lt;/a&gt;</v>
      </c>
      <c r="J443" s="0" t="str">
        <f aca="false">"&lt;tr&gt;&lt;td&gt;" &amp; H443 &amp; "&lt;/td&gt;&lt;td&gt;&lt;small&gt;Very Short Introduction&lt;br/&gt;http://m.veryshortintroductions.com&lt;/small&gt;&lt;br/&gt;&lt;em&gt;ebook&lt;/em&gt;&lt;br/&gt;&lt;br/&gt;" &amp; G443 &amp; "&lt;/td&gt;&lt;td&gt;" &amp; I443 &amp; "&lt;/td&gt;&lt;/tr&gt;"</f>
        <v>&lt;tr&gt;&lt;td&gt;&lt;a href='http://dx.doi.org/10.1093/actrade/9780192803160.001.0001'&gt;&lt;img src='http://www.veryshortintroductions.com/view/covers/9780192803160.png' class='coverimage' alt='Spinoza: a very short introduction'/&gt;&lt;/a&gt;&lt;/td&gt;&lt;td&gt;&lt;small&gt;Very Short Introduction&lt;br/&gt;http://m.veryshortintroductions.com&lt;/small&gt;&lt;br/&gt;&lt;em&gt;ebook&lt;/em&gt;&lt;br/&gt;&lt;br/&gt;&lt;a href='http://dx.doi.org/10.1093/actrade/9780192803160.001.0001'&gt;Spinoza&lt;/a&gt;&lt;/td&gt;&lt;td&gt;&lt;a href='http://www.veryshortintroductions.com/mobile/view/10.1093/actrade/9780192803160.001.0001/actrade-9780192803160'&gt;&lt;img src='https://api.qrserver.com/v1/create-qr-code/?size=300x300&amp;data=http://www.veryshortintroductions.com/mobile/view/10.1093/actrade/9780192803160.001.0001/actrade-9780192803160' class='qr'/&gt;&lt;/a&gt;&lt;/td&gt;&lt;/tr&gt;</v>
      </c>
      <c r="N443" s="0" t="s">
        <v>44</v>
      </c>
      <c r="O443" s="0" t="s">
        <v>2203</v>
      </c>
      <c r="P443" s="0" t="s">
        <v>2203</v>
      </c>
      <c r="Q443" s="0" t="s">
        <v>46</v>
      </c>
      <c r="S443" s="0" t="s">
        <v>315</v>
      </c>
      <c r="Y443" s="0" t="s">
        <v>2204</v>
      </c>
      <c r="AA443" s="0" t="s">
        <v>49</v>
      </c>
      <c r="AB443" s="2" t="n">
        <v>37257</v>
      </c>
      <c r="AC443" s="2" t="n">
        <v>37621</v>
      </c>
      <c r="AK443" s="0" t="s">
        <v>50</v>
      </c>
      <c r="AL443" s="0" t="s">
        <v>51</v>
      </c>
      <c r="AM443" s="0" t="s">
        <v>49</v>
      </c>
      <c r="AN443" s="0" t="s">
        <v>49</v>
      </c>
      <c r="AO443" s="0" t="s">
        <v>49</v>
      </c>
      <c r="AP443" s="0" t="s">
        <v>49</v>
      </c>
      <c r="AQ443" s="0" t="s">
        <v>49</v>
      </c>
    </row>
    <row r="444" customFormat="false" ht="15" hidden="false" customHeight="false" outlineLevel="0" collapsed="false">
      <c r="A444" s="0" t="n">
        <v>3093132</v>
      </c>
      <c r="B444" s="0" t="str">
        <f aca="false">RIGHT(O444,LEN(O444)-FIND("actrade-",O444)-7)</f>
        <v>9780199588756</v>
      </c>
      <c r="C444" s="0" t="str">
        <f aca="false">"10.1093/actrade/" &amp; B444 &amp; ".001.0001"</f>
        <v>10.1093/actrade/9780199588756.001.0001</v>
      </c>
      <c r="D444" s="0" t="str">
        <f aca="false">"http://www.veryshortintroductions.com/mobile/view/" &amp; C444 &amp; "/actrade-" &amp; B444</f>
        <v>http://www.veryshortintroductions.com/mobile/view/10.1093/actrade/9780199588756.001.0001/actrade-9780199588756</v>
      </c>
      <c r="E444" s="0" t="s">
        <v>2205</v>
      </c>
      <c r="F444" s="0" t="str">
        <f aca="false">LEFT(E444,FIND(":",E444)-1)</f>
        <v>Spirituality</v>
      </c>
      <c r="G444" s="0" t="str">
        <f aca="false">"&lt;a href='http://dx.doi.org/" &amp; C444 &amp; "'&gt;" &amp; LEFT(E444,FIND(":",E444)-1) &amp; "&lt;/a&gt;"</f>
        <v>&lt;a href='http://dx.doi.org/10.1093/actrade/9780199588756.001.0001'&gt;Spirituality&lt;/a&gt;</v>
      </c>
      <c r="H444" s="0" t="str">
        <f aca="false">"&lt;a href='http://dx.doi.org/" &amp; C444 &amp; "'&gt;" &amp;"&lt;img src='http://www.veryshortintroductions.com/view/covers/"&amp;B444&amp;".png' class='coverimage' alt='" &amp;E444 &amp; "'/&gt;&lt;/a&gt;"</f>
        <v>&lt;a href='http://dx.doi.org/10.1093/actrade/9780199588756.001.0001'&gt;&lt;img src='http://www.veryshortintroductions.com/view/covers/9780199588756.png' class='coverimage' alt='Spirituality: a very short introduction'/&gt;&lt;/a&gt;</v>
      </c>
      <c r="I444" s="0" t="str">
        <f aca="false">"&lt;a href='" &amp; D444 &amp; "'&gt;" &amp; "&lt;img src='https://api.qrserver.com/v1/create-qr-code/?size=300x300&amp;data=" &amp; D444 &amp;"' class='qr'/&gt;&lt;/a&gt;"</f>
        <v>&lt;a href='http://www.veryshortintroductions.com/mobile/view/10.1093/actrade/9780199588756.001.0001/actrade-9780199588756'&gt;&lt;img src='https://api.qrserver.com/v1/create-qr-code/?size=300x300&amp;data=http://www.veryshortintroductions.com/mobile/view/10.1093/actrade/9780199588756.001.0001/actrade-9780199588756' class='qr'/&gt;&lt;/a&gt;</v>
      </c>
      <c r="J444" s="0" t="str">
        <f aca="false">"&lt;tr&gt;&lt;td&gt;" &amp; H444 &amp; "&lt;/td&gt;&lt;td&gt;&lt;small&gt;Very Short Introduction&lt;br/&gt;http://m.veryshortintroductions.com&lt;/small&gt;&lt;br/&gt;&lt;em&gt;ebook&lt;/em&gt;&lt;br/&gt;&lt;br/&gt;" &amp; G444 &amp; "&lt;/td&gt;&lt;td&gt;" &amp; I444 &amp; "&lt;/td&gt;&lt;/tr&gt;"</f>
        <v>&lt;tr&gt;&lt;td&gt;&lt;a href='http://dx.doi.org/10.1093/actrade/9780199588756.001.0001'&gt;&lt;img src='http://www.veryshortintroductions.com/view/covers/9780199588756.png' class='coverimage' alt='Spirituality: a very short introduction'/&gt;&lt;/a&gt;&lt;/td&gt;&lt;td&gt;&lt;small&gt;Very Short Introduction&lt;br/&gt;http://m.veryshortintroductions.com&lt;/small&gt;&lt;br/&gt;&lt;em&gt;ebook&lt;/em&gt;&lt;br/&gt;&lt;br/&gt;&lt;a href='http://dx.doi.org/10.1093/actrade/9780199588756.001.0001'&gt;Spirituality&lt;/a&gt;&lt;/td&gt;&lt;td&gt;&lt;a href='http://www.veryshortintroductions.com/mobile/view/10.1093/actrade/9780199588756.001.0001/actrade-9780199588756'&gt;&lt;img src='https://api.qrserver.com/v1/create-qr-code/?size=300x300&amp;data=http://www.veryshortintroductions.com/mobile/view/10.1093/actrade/9780199588756.001.0001/actrade-9780199588756' class='qr'/&gt;&lt;/a&gt;&lt;/td&gt;&lt;/tr&gt;</v>
      </c>
      <c r="N444" s="0" t="s">
        <v>44</v>
      </c>
      <c r="O444" s="0" t="s">
        <v>2206</v>
      </c>
      <c r="P444" s="0" t="s">
        <v>2206</v>
      </c>
      <c r="Q444" s="0" t="s">
        <v>46</v>
      </c>
      <c r="S444" s="0" t="s">
        <v>2207</v>
      </c>
      <c r="Y444" s="0" t="s">
        <v>2208</v>
      </c>
      <c r="AA444" s="0" t="s">
        <v>49</v>
      </c>
      <c r="AB444" s="2" t="n">
        <v>40909</v>
      </c>
      <c r="AC444" s="2" t="n">
        <v>41274</v>
      </c>
      <c r="AK444" s="0" t="s">
        <v>50</v>
      </c>
      <c r="AL444" s="0" t="s">
        <v>51</v>
      </c>
      <c r="AM444" s="0" t="s">
        <v>49</v>
      </c>
      <c r="AN444" s="0" t="s">
        <v>49</v>
      </c>
      <c r="AO444" s="0" t="s">
        <v>49</v>
      </c>
      <c r="AP444" s="0" t="s">
        <v>49</v>
      </c>
      <c r="AQ444" s="0" t="s">
        <v>49</v>
      </c>
    </row>
    <row r="445" customFormat="false" ht="15" hidden="false" customHeight="false" outlineLevel="0" collapsed="false">
      <c r="A445" s="0" t="n">
        <v>4412475</v>
      </c>
      <c r="B445" s="0" t="str">
        <f aca="false">RIGHT(O445,LEN(O445)-FIND("actrade-",O445)-7)</f>
        <v>9780199688340</v>
      </c>
      <c r="C445" s="0" t="str">
        <f aca="false">"10.1093/actrade/" &amp; B445 &amp; ".001.0001"</f>
        <v>10.1093/actrade/9780199688340.001.0001</v>
      </c>
      <c r="D445" s="0" t="str">
        <f aca="false">"http://www.veryshortintroductions.com/mobile/view/" &amp; C445 &amp; "/actrade-" &amp; B445</f>
        <v>http://www.veryshortintroductions.com/mobile/view/10.1093/actrade/9780199688340.001.0001/actrade-9780199688340</v>
      </c>
      <c r="E445" s="0" t="s">
        <v>2209</v>
      </c>
      <c r="F445" s="0" t="str">
        <f aca="false">LEFT(E445,FIND(":",E445)-1)</f>
        <v>Sport</v>
      </c>
      <c r="G445" s="0" t="str">
        <f aca="false">"&lt;a href='http://dx.doi.org/" &amp; C445 &amp; "'&gt;" &amp; LEFT(E445,FIND(":",E445)-1) &amp; "&lt;/a&gt;"</f>
        <v>&lt;a href='http://dx.doi.org/10.1093/actrade/9780199688340.001.0001'&gt;Sport&lt;/a&gt;</v>
      </c>
      <c r="H445" s="0" t="str">
        <f aca="false">"&lt;a href='http://dx.doi.org/" &amp; C445 &amp; "'&gt;" &amp;"&lt;img src='http://www.veryshortintroductions.com/view/covers/"&amp;B445&amp;".png' class='coverimage' alt='" &amp;E445 &amp; "'/&gt;&lt;/a&gt;"</f>
        <v>&lt;a href='http://dx.doi.org/10.1093/actrade/9780199688340.001.0001'&gt;&lt;img src='http://www.veryshortintroductions.com/view/covers/9780199688340.png' class='coverimage' alt='Sport: a very short introduction'/&gt;&lt;/a&gt;</v>
      </c>
      <c r="I445" s="0" t="str">
        <f aca="false">"&lt;a href='" &amp; D445 &amp; "'&gt;" &amp; "&lt;img src='https://api.qrserver.com/v1/create-qr-code/?size=300x300&amp;data=" &amp; D445 &amp;"' class='qr'/&gt;&lt;/a&gt;"</f>
        <v>&lt;a href='http://www.veryshortintroductions.com/mobile/view/10.1093/actrade/9780199688340.001.0001/actrade-9780199688340'&gt;&lt;img src='https://api.qrserver.com/v1/create-qr-code/?size=300x300&amp;data=http://www.veryshortintroductions.com/mobile/view/10.1093/actrade/9780199688340.001.0001/actrade-9780199688340' class='qr'/&gt;&lt;/a&gt;</v>
      </c>
      <c r="J445" s="0" t="str">
        <f aca="false">"&lt;tr&gt;&lt;td&gt;" &amp; H445 &amp; "&lt;/td&gt;&lt;td&gt;&lt;small&gt;Very Short Introduction&lt;br/&gt;http://m.veryshortintroductions.com&lt;/small&gt;&lt;br/&gt;&lt;em&gt;ebook&lt;/em&gt;&lt;br/&gt;&lt;br/&gt;" &amp; G445 &amp; "&lt;/td&gt;&lt;td&gt;" &amp; I445 &amp; "&lt;/td&gt;&lt;/tr&gt;"</f>
        <v>&lt;tr&gt;&lt;td&gt;&lt;a href='http://dx.doi.org/10.1093/actrade/9780199688340.001.0001'&gt;&lt;img src='http://www.veryshortintroductions.com/view/covers/9780199688340.png' class='coverimage' alt='Sport: a very short introduction'/&gt;&lt;/a&gt;&lt;/td&gt;&lt;td&gt;&lt;small&gt;Very Short Introduction&lt;br/&gt;http://m.veryshortintroductions.com&lt;/small&gt;&lt;br/&gt;&lt;em&gt;ebook&lt;/em&gt;&lt;br/&gt;&lt;br/&gt;&lt;a href='http://dx.doi.org/10.1093/actrade/9780199688340.001.0001'&gt;Sport&lt;/a&gt;&lt;/td&gt;&lt;td&gt;&lt;a href='http://www.veryshortintroductions.com/mobile/view/10.1093/actrade/9780199688340.001.0001/actrade-9780199688340'&gt;&lt;img src='https://api.qrserver.com/v1/create-qr-code/?size=300x300&amp;data=http://www.veryshortintroductions.com/mobile/view/10.1093/actrade/9780199688340.001.0001/actrade-9780199688340' class='qr'/&gt;&lt;/a&gt;&lt;/td&gt;&lt;/tr&gt;</v>
      </c>
      <c r="N445" s="0" t="s">
        <v>44</v>
      </c>
      <c r="O445" s="0" t="s">
        <v>2210</v>
      </c>
      <c r="P445" s="0" t="s">
        <v>2210</v>
      </c>
      <c r="Q445" s="0" t="s">
        <v>46</v>
      </c>
      <c r="S445" s="0" t="s">
        <v>2211</v>
      </c>
      <c r="X445" s="0" t="s">
        <v>2212</v>
      </c>
      <c r="Y445" s="0" t="s">
        <v>2213</v>
      </c>
      <c r="AA445" s="0" t="s">
        <v>49</v>
      </c>
      <c r="AB445" s="2" t="n">
        <v>41640</v>
      </c>
      <c r="AC445" s="2" t="n">
        <v>42004</v>
      </c>
      <c r="AK445" s="0" t="s">
        <v>50</v>
      </c>
      <c r="AL445" s="0" t="s">
        <v>51</v>
      </c>
      <c r="AM445" s="0" t="s">
        <v>49</v>
      </c>
      <c r="AN445" s="0" t="s">
        <v>49</v>
      </c>
      <c r="AO445" s="0" t="s">
        <v>49</v>
      </c>
      <c r="AP445" s="0" t="s">
        <v>49</v>
      </c>
      <c r="AQ445" s="0" t="s">
        <v>49</v>
      </c>
    </row>
    <row r="446" customFormat="false" ht="15" hidden="false" customHeight="false" outlineLevel="0" collapsed="false">
      <c r="A446" s="0" t="n">
        <v>3093126</v>
      </c>
      <c r="B446" s="0" t="str">
        <f aca="false">RIGHT(O446,LEN(O446)-FIND("actrade-",O446)-7)</f>
        <v>9780199602926</v>
      </c>
      <c r="C446" s="0" t="str">
        <f aca="false">"10.1093/actrade/" &amp; B446 &amp; ".001.0001"</f>
        <v>10.1093/actrade/9780199602926.001.0001</v>
      </c>
      <c r="D446" s="0" t="str">
        <f aca="false">"http://www.veryshortintroductions.com/mobile/view/" &amp; C446 &amp; "/actrade-" &amp; B446</f>
        <v>http://www.veryshortintroductions.com/mobile/view/10.1093/actrade/9780199602926.001.0001/actrade-9780199602926</v>
      </c>
      <c r="E446" s="0" t="s">
        <v>2214</v>
      </c>
      <c r="F446" s="0" t="str">
        <f aca="false">LEFT(E446,FIND(":",E446)-1)</f>
        <v>Stars</v>
      </c>
      <c r="G446" s="0" t="str">
        <f aca="false">"&lt;a href='http://dx.doi.org/" &amp; C446 &amp; "'&gt;" &amp; LEFT(E446,FIND(":",E446)-1) &amp; "&lt;/a&gt;"</f>
        <v>&lt;a href='http://dx.doi.org/10.1093/actrade/9780199602926.001.0001'&gt;Stars&lt;/a&gt;</v>
      </c>
      <c r="H446" s="0" t="str">
        <f aca="false">"&lt;a href='http://dx.doi.org/" &amp; C446 &amp; "'&gt;" &amp;"&lt;img src='http://www.veryshortintroductions.com/view/covers/"&amp;B446&amp;".png' class='coverimage' alt='" &amp;E446 &amp; "'/&gt;&lt;/a&gt;"</f>
        <v>&lt;a href='http://dx.doi.org/10.1093/actrade/9780199602926.001.0001'&gt;&lt;img src='http://www.veryshortintroductions.com/view/covers/9780199602926.png' class='coverimage' alt='Stars: a very short introduction'/&gt;&lt;/a&gt;</v>
      </c>
      <c r="I446" s="0" t="str">
        <f aca="false">"&lt;a href='" &amp; D446 &amp; "'&gt;" &amp; "&lt;img src='https://api.qrserver.com/v1/create-qr-code/?size=300x300&amp;data=" &amp; D446 &amp;"' class='qr'/&gt;&lt;/a&gt;"</f>
        <v>&lt;a href='http://www.veryshortintroductions.com/mobile/view/10.1093/actrade/9780199602926.001.0001/actrade-9780199602926'&gt;&lt;img src='https://api.qrserver.com/v1/create-qr-code/?size=300x300&amp;data=http://www.veryshortintroductions.com/mobile/view/10.1093/actrade/9780199602926.001.0001/actrade-9780199602926' class='qr'/&gt;&lt;/a&gt;</v>
      </c>
      <c r="J446" s="0" t="str">
        <f aca="false">"&lt;tr&gt;&lt;td&gt;" &amp; H446 &amp; "&lt;/td&gt;&lt;td&gt;&lt;small&gt;Very Short Introduction&lt;br/&gt;http://m.veryshortintroductions.com&lt;/small&gt;&lt;br/&gt;&lt;em&gt;ebook&lt;/em&gt;&lt;br/&gt;&lt;br/&gt;" &amp; G446 &amp; "&lt;/td&gt;&lt;td&gt;" &amp; I446 &amp; "&lt;/td&gt;&lt;/tr&gt;"</f>
        <v>&lt;tr&gt;&lt;td&gt;&lt;a href='http://dx.doi.org/10.1093/actrade/9780199602926.001.0001'&gt;&lt;img src='http://www.veryshortintroductions.com/view/covers/9780199602926.png' class='coverimage' alt='Stars: a very short introduction'/&gt;&lt;/a&gt;&lt;/td&gt;&lt;td&gt;&lt;small&gt;Very Short Introduction&lt;br/&gt;http://m.veryshortintroductions.com&lt;/small&gt;&lt;br/&gt;&lt;em&gt;ebook&lt;/em&gt;&lt;br/&gt;&lt;br/&gt;&lt;a href='http://dx.doi.org/10.1093/actrade/9780199602926.001.0001'&gt;Stars&lt;/a&gt;&lt;/td&gt;&lt;td&gt;&lt;a href='http://www.veryshortintroductions.com/mobile/view/10.1093/actrade/9780199602926.001.0001/actrade-9780199602926'&gt;&lt;img src='https://api.qrserver.com/v1/create-qr-code/?size=300x300&amp;data=http://www.veryshortintroductions.com/mobile/view/10.1093/actrade/9780199602926.001.0001/actrade-9780199602926' class='qr'/&gt;&lt;/a&gt;&lt;/td&gt;&lt;/tr&gt;</v>
      </c>
      <c r="N446" s="0" t="s">
        <v>44</v>
      </c>
      <c r="O446" s="0" t="s">
        <v>2215</v>
      </c>
      <c r="P446" s="0" t="s">
        <v>2215</v>
      </c>
      <c r="Q446" s="0" t="s">
        <v>46</v>
      </c>
      <c r="S446" s="0" t="s">
        <v>2216</v>
      </c>
      <c r="Y446" s="0" t="s">
        <v>2217</v>
      </c>
      <c r="AA446" s="0" t="s">
        <v>49</v>
      </c>
      <c r="AB446" s="2" t="n">
        <v>40909</v>
      </c>
      <c r="AC446" s="2" t="n">
        <v>41274</v>
      </c>
      <c r="AK446" s="0" t="s">
        <v>50</v>
      </c>
      <c r="AL446" s="0" t="s">
        <v>51</v>
      </c>
      <c r="AM446" s="0" t="s">
        <v>49</v>
      </c>
      <c r="AN446" s="0" t="s">
        <v>49</v>
      </c>
      <c r="AO446" s="0" t="s">
        <v>49</v>
      </c>
      <c r="AP446" s="0" t="s">
        <v>49</v>
      </c>
      <c r="AQ446" s="0" t="s">
        <v>49</v>
      </c>
    </row>
    <row r="447" customFormat="false" ht="15" hidden="false" customHeight="false" outlineLevel="0" collapsed="false">
      <c r="A447" s="0" t="n">
        <v>1069005</v>
      </c>
      <c r="B447" s="0" t="str">
        <f aca="false">RIGHT(O447,LEN(O447)-FIND("actrade-",O447)-7)</f>
        <v>9780199233564</v>
      </c>
      <c r="C447" s="0" t="str">
        <f aca="false">"10.1093/actrade/" &amp; B447 &amp; ".001.0001"</f>
        <v>10.1093/actrade/9780199233564.001.0001</v>
      </c>
      <c r="D447" s="0" t="str">
        <f aca="false">"http://www.veryshortintroductions.com/mobile/view/" &amp; C447 &amp; "/actrade-" &amp; B447</f>
        <v>http://www.veryshortintroductions.com/mobile/view/10.1093/actrade/9780199233564.001.0001/actrade-9780199233564</v>
      </c>
      <c r="E447" s="0" t="s">
        <v>2218</v>
      </c>
      <c r="F447" s="0" t="str">
        <f aca="false">LEFT(E447,FIND(":",E447)-1)</f>
        <v>Statistics</v>
      </c>
      <c r="G447" s="0" t="str">
        <f aca="false">"&lt;a href='http://dx.doi.org/" &amp; C447 &amp; "'&gt;" &amp; LEFT(E447,FIND(":",E447)-1) &amp; "&lt;/a&gt;"</f>
        <v>&lt;a href='http://dx.doi.org/10.1093/actrade/9780199233564.001.0001'&gt;Statistics&lt;/a&gt;</v>
      </c>
      <c r="H447" s="0" t="str">
        <f aca="false">"&lt;a href='http://dx.doi.org/" &amp; C447 &amp; "'&gt;" &amp;"&lt;img src='http://www.veryshortintroductions.com/view/covers/"&amp;B447&amp;".png' class='coverimage' alt='" &amp;E447 &amp; "'/&gt;&lt;/a&gt;"</f>
        <v>&lt;a href='http://dx.doi.org/10.1093/actrade/9780199233564.001.0001'&gt;&lt;img src='http://www.veryshortintroductions.com/view/covers/9780199233564.png' class='coverimage' alt='Statistics: A Very Short Introduction (Very short introductions ; 196)'/&gt;&lt;/a&gt;</v>
      </c>
      <c r="I447" s="0" t="str">
        <f aca="false">"&lt;a href='" &amp; D447 &amp; "'&gt;" &amp; "&lt;img src='https://api.qrserver.com/v1/create-qr-code/?size=300x300&amp;data=" &amp; D447 &amp;"' class='qr'/&gt;&lt;/a&gt;"</f>
        <v>&lt;a href='http://www.veryshortintroductions.com/mobile/view/10.1093/actrade/9780199233564.001.0001/actrade-9780199233564'&gt;&lt;img src='https://api.qrserver.com/v1/create-qr-code/?size=300x300&amp;data=http://www.veryshortintroductions.com/mobile/view/10.1093/actrade/9780199233564.001.0001/actrade-9780199233564' class='qr'/&gt;&lt;/a&gt;</v>
      </c>
      <c r="J447" s="0" t="str">
        <f aca="false">"&lt;tr&gt;&lt;td&gt;" &amp; H447 &amp; "&lt;/td&gt;&lt;td&gt;&lt;small&gt;Very Short Introduction&lt;br/&gt;http://m.veryshortintroductions.com&lt;/small&gt;&lt;br/&gt;&lt;em&gt;ebook&lt;/em&gt;&lt;br/&gt;&lt;br/&gt;" &amp; G447 &amp; "&lt;/td&gt;&lt;td&gt;" &amp; I447 &amp; "&lt;/td&gt;&lt;/tr&gt;"</f>
        <v>&lt;tr&gt;&lt;td&gt;&lt;a href='http://dx.doi.org/10.1093/actrade/9780199233564.001.0001'&gt;&lt;img src='http://www.veryshortintroductions.com/view/covers/9780199233564.png' class='coverimage' alt='Statistics: A Very Short Introduction (Very short introductions ; 196)'/&gt;&lt;/a&gt;&lt;/td&gt;&lt;td&gt;&lt;small&gt;Very Short Introduction&lt;br/&gt;http://m.veryshortintroductions.com&lt;/small&gt;&lt;br/&gt;&lt;em&gt;ebook&lt;/em&gt;&lt;br/&gt;&lt;br/&gt;&lt;a href='http://dx.doi.org/10.1093/actrade/9780199233564.001.0001'&gt;Statistics&lt;/a&gt;&lt;/td&gt;&lt;td&gt;&lt;a href='http://www.veryshortintroductions.com/mobile/view/10.1093/actrade/9780199233564.001.0001/actrade-9780199233564'&gt;&lt;img src='https://api.qrserver.com/v1/create-qr-code/?size=300x300&amp;data=http://www.veryshortintroductions.com/mobile/view/10.1093/actrade/9780199233564.001.0001/actrade-9780199233564' class='qr'/&gt;&lt;/a&gt;&lt;/td&gt;&lt;/tr&gt;</v>
      </c>
      <c r="N447" s="0" t="s">
        <v>44</v>
      </c>
      <c r="O447" s="0" t="s">
        <v>2219</v>
      </c>
      <c r="P447" s="0" t="s">
        <v>2219</v>
      </c>
      <c r="Q447" s="0" t="s">
        <v>46</v>
      </c>
      <c r="S447" s="0" t="s">
        <v>2220</v>
      </c>
      <c r="X447" s="0" t="s">
        <v>2221</v>
      </c>
      <c r="Y447" s="0" t="s">
        <v>2222</v>
      </c>
      <c r="AA447" s="0" t="s">
        <v>49</v>
      </c>
      <c r="AB447" s="2" t="n">
        <v>39448</v>
      </c>
      <c r="AC447" s="2" t="n">
        <v>39813</v>
      </c>
      <c r="AJ447" s="0" t="s">
        <v>2223</v>
      </c>
      <c r="AK447" s="0" t="s">
        <v>50</v>
      </c>
      <c r="AL447" s="0" t="s">
        <v>51</v>
      </c>
      <c r="AM447" s="0" t="s">
        <v>49</v>
      </c>
      <c r="AN447" s="0" t="s">
        <v>49</v>
      </c>
      <c r="AO447" s="0" t="s">
        <v>49</v>
      </c>
      <c r="AP447" s="0" t="s">
        <v>49</v>
      </c>
      <c r="AQ447" s="0" t="s">
        <v>49</v>
      </c>
    </row>
    <row r="448" customFormat="false" ht="15" hidden="false" customHeight="false" outlineLevel="0" collapsed="false">
      <c r="A448" s="0" t="n">
        <v>3093128</v>
      </c>
      <c r="B448" s="0" t="str">
        <f aca="false">RIGHT(O448,LEN(O448)-FIND("actrade-",O448)-7)</f>
        <v>9780199603381</v>
      </c>
      <c r="C448" s="0" t="str">
        <f aca="false">"10.1093/actrade/" &amp; B448 &amp; ".001.0001"</f>
        <v>10.1093/actrade/9780199603381.001.0001</v>
      </c>
      <c r="D448" s="0" t="str">
        <f aca="false">"http://www.veryshortintroductions.com/mobile/view/" &amp; C448 &amp; "/actrade-" &amp; B448</f>
        <v>http://www.veryshortintroductions.com/mobile/view/10.1093/actrade/9780199603381.001.0001/actrade-9780199603381</v>
      </c>
      <c r="E448" s="0" t="s">
        <v>2224</v>
      </c>
      <c r="F448" s="0" t="str">
        <f aca="false">LEFT(E448,FIND(":",E448)-1)</f>
        <v>Stem cells</v>
      </c>
      <c r="G448" s="0" t="str">
        <f aca="false">"&lt;a href='http://dx.doi.org/" &amp; C448 &amp; "'&gt;" &amp; LEFT(E448,FIND(":",E448)-1) &amp; "&lt;/a&gt;"</f>
        <v>&lt;a href='http://dx.doi.org/10.1093/actrade/9780199603381.001.0001'&gt;Stem cells&lt;/a&gt;</v>
      </c>
      <c r="H448" s="0" t="str">
        <f aca="false">"&lt;a href='http://dx.doi.org/" &amp; C448 &amp; "'&gt;" &amp;"&lt;img src='http://www.veryshortintroductions.com/view/covers/"&amp;B448&amp;".png' class='coverimage' alt='" &amp;E448 &amp; "'/&gt;&lt;/a&gt;"</f>
        <v>&lt;a href='http://dx.doi.org/10.1093/actrade/9780199603381.001.0001'&gt;&lt;img src='http://www.veryshortintroductions.com/view/covers/9780199603381.png' class='coverimage' alt='Stem cells: a very short introduction'/&gt;&lt;/a&gt;</v>
      </c>
      <c r="I448" s="0" t="str">
        <f aca="false">"&lt;a href='" &amp; D448 &amp; "'&gt;" &amp; "&lt;img src='https://api.qrserver.com/v1/create-qr-code/?size=300x300&amp;data=" &amp; D448 &amp;"' class='qr'/&gt;&lt;/a&gt;"</f>
        <v>&lt;a href='http://www.veryshortintroductions.com/mobile/view/10.1093/actrade/9780199603381.001.0001/actrade-9780199603381'&gt;&lt;img src='https://api.qrserver.com/v1/create-qr-code/?size=300x300&amp;data=http://www.veryshortintroductions.com/mobile/view/10.1093/actrade/9780199603381.001.0001/actrade-9780199603381' class='qr'/&gt;&lt;/a&gt;</v>
      </c>
      <c r="J448" s="0" t="str">
        <f aca="false">"&lt;tr&gt;&lt;td&gt;" &amp; H448 &amp; "&lt;/td&gt;&lt;td&gt;&lt;small&gt;Very Short Introduction&lt;br/&gt;http://m.veryshortintroductions.com&lt;/small&gt;&lt;br/&gt;&lt;em&gt;ebook&lt;/em&gt;&lt;br/&gt;&lt;br/&gt;" &amp; G448 &amp; "&lt;/td&gt;&lt;td&gt;" &amp; I448 &amp; "&lt;/td&gt;&lt;/tr&gt;"</f>
        <v>&lt;tr&gt;&lt;td&gt;&lt;a href='http://dx.doi.org/10.1093/actrade/9780199603381.001.0001'&gt;&lt;img src='http://www.veryshortintroductions.com/view/covers/9780199603381.png' class='coverimage' alt='Stem cells: a very short introduction'/&gt;&lt;/a&gt;&lt;/td&gt;&lt;td&gt;&lt;small&gt;Very Short Introduction&lt;br/&gt;http://m.veryshortintroductions.com&lt;/small&gt;&lt;br/&gt;&lt;em&gt;ebook&lt;/em&gt;&lt;br/&gt;&lt;br/&gt;&lt;a href='http://dx.doi.org/10.1093/actrade/9780199603381.001.0001'&gt;Stem cells&lt;/a&gt;&lt;/td&gt;&lt;td&gt;&lt;a href='http://www.veryshortintroductions.com/mobile/view/10.1093/actrade/9780199603381.001.0001/actrade-9780199603381'&gt;&lt;img src='https://api.qrserver.com/v1/create-qr-code/?size=300x300&amp;data=http://www.veryshortintroductions.com/mobile/view/10.1093/actrade/9780199603381.001.0001/actrade-9780199603381' class='qr'/&gt;&lt;/a&gt;&lt;/td&gt;&lt;/tr&gt;</v>
      </c>
      <c r="N448" s="0" t="s">
        <v>44</v>
      </c>
      <c r="O448" s="0" t="s">
        <v>2225</v>
      </c>
      <c r="P448" s="0" t="s">
        <v>2225</v>
      </c>
      <c r="Q448" s="0" t="s">
        <v>46</v>
      </c>
      <c r="S448" s="0" t="s">
        <v>2226</v>
      </c>
      <c r="Y448" s="0" t="s">
        <v>2227</v>
      </c>
      <c r="AA448" s="0" t="s">
        <v>49</v>
      </c>
      <c r="AB448" s="2" t="n">
        <v>40909</v>
      </c>
      <c r="AC448" s="2" t="n">
        <v>41274</v>
      </c>
      <c r="AK448" s="0" t="s">
        <v>50</v>
      </c>
      <c r="AL448" s="0" t="s">
        <v>51</v>
      </c>
      <c r="AM448" s="0" t="s">
        <v>49</v>
      </c>
      <c r="AN448" s="0" t="s">
        <v>49</v>
      </c>
      <c r="AO448" s="0" t="s">
        <v>49</v>
      </c>
      <c r="AP448" s="0" t="s">
        <v>49</v>
      </c>
      <c r="AQ448" s="0" t="s">
        <v>49</v>
      </c>
    </row>
    <row r="449" customFormat="false" ht="15" hidden="false" customHeight="false" outlineLevel="0" collapsed="false">
      <c r="A449" s="0" t="n">
        <v>4412487</v>
      </c>
      <c r="B449" s="0" t="str">
        <f aca="false">RIGHT(O449,LEN(O449)-FIND("actrade-",O449)-7)</f>
        <v>9780199671939</v>
      </c>
      <c r="C449" s="0" t="str">
        <f aca="false">"10.1093/actrade/" &amp; B449 &amp; ".001.0001"</f>
        <v>10.1093/actrade/9780199671939.001.0001</v>
      </c>
      <c r="D449" s="0" t="str">
        <f aca="false">"http://www.veryshortintroductions.com/mobile/view/" &amp; C449 &amp; "/actrade-" &amp; B449</f>
        <v>http://www.veryshortintroductions.com/mobile/view/10.1093/actrade/9780199671939.001.0001/actrade-9780199671939</v>
      </c>
      <c r="E449" s="0" t="s">
        <v>2228</v>
      </c>
      <c r="F449" s="0" t="str">
        <f aca="false">LEFT(E449,FIND(":",E449)-1)</f>
        <v>Structural Engineering</v>
      </c>
      <c r="G449" s="0" t="str">
        <f aca="false">"&lt;a href='http://dx.doi.org/" &amp; C449 &amp; "'&gt;" &amp; LEFT(E449,FIND(":",E449)-1) &amp; "&lt;/a&gt;"</f>
        <v>&lt;a href='http://dx.doi.org/10.1093/actrade/9780199671939.001.0001'&gt;Structural Engineering&lt;/a&gt;</v>
      </c>
      <c r="H449" s="0" t="str">
        <f aca="false">"&lt;a href='http://dx.doi.org/" &amp; C449 &amp; "'&gt;" &amp;"&lt;img src='http://www.veryshortintroductions.com/view/covers/"&amp;B449&amp;".png' class='coverimage' alt='" &amp;E449 &amp; "'/&gt;&lt;/a&gt;"</f>
        <v>&lt;a href='http://dx.doi.org/10.1093/actrade/9780199671939.001.0001'&gt;&lt;img src='http://www.veryshortintroductions.com/view/covers/9780199671939.png' class='coverimage' alt='Structural Engineering: a very short introduction'/&gt;&lt;/a&gt;</v>
      </c>
      <c r="I449" s="0" t="str">
        <f aca="false">"&lt;a href='" &amp; D449 &amp; "'&gt;" &amp; "&lt;img src='https://api.qrserver.com/v1/create-qr-code/?size=300x300&amp;data=" &amp; D449 &amp;"' class='qr'/&gt;&lt;/a&gt;"</f>
        <v>&lt;a href='http://www.veryshortintroductions.com/mobile/view/10.1093/actrade/9780199671939.001.0001/actrade-9780199671939'&gt;&lt;img src='https://api.qrserver.com/v1/create-qr-code/?size=300x300&amp;data=http://www.veryshortintroductions.com/mobile/view/10.1093/actrade/9780199671939.001.0001/actrade-9780199671939' class='qr'/&gt;&lt;/a&gt;</v>
      </c>
      <c r="J449" s="0" t="str">
        <f aca="false">"&lt;tr&gt;&lt;td&gt;" &amp; H449 &amp; "&lt;/td&gt;&lt;td&gt;&lt;small&gt;Very Short Introduction&lt;br/&gt;http://m.veryshortintroductions.com&lt;/small&gt;&lt;br/&gt;&lt;em&gt;ebook&lt;/em&gt;&lt;br/&gt;&lt;br/&gt;" &amp; G449 &amp; "&lt;/td&gt;&lt;td&gt;" &amp; I449 &amp; "&lt;/td&gt;&lt;/tr&gt;"</f>
        <v>&lt;tr&gt;&lt;td&gt;&lt;a href='http://dx.doi.org/10.1093/actrade/9780199671939.001.0001'&gt;&lt;img src='http://www.veryshortintroductions.com/view/covers/9780199671939.png' class='coverimage' alt='Structural Engineering: a very short introduction'/&gt;&lt;/a&gt;&lt;/td&gt;&lt;td&gt;&lt;small&gt;Very Short Introduction&lt;br/&gt;http://m.veryshortintroductions.com&lt;/small&gt;&lt;br/&gt;&lt;em&gt;ebook&lt;/em&gt;&lt;br/&gt;&lt;br/&gt;&lt;a href='http://dx.doi.org/10.1093/actrade/9780199671939.001.0001'&gt;Structural Engineering&lt;/a&gt;&lt;/td&gt;&lt;td&gt;&lt;a href='http://www.veryshortintroductions.com/mobile/view/10.1093/actrade/9780199671939.001.0001/actrade-9780199671939'&gt;&lt;img src='https://api.qrserver.com/v1/create-qr-code/?size=300x300&amp;data=http://www.veryshortintroductions.com/mobile/view/10.1093/actrade/9780199671939.001.0001/actrade-9780199671939' class='qr'/&gt;&lt;/a&gt;&lt;/td&gt;&lt;/tr&gt;</v>
      </c>
      <c r="N449" s="0" t="s">
        <v>44</v>
      </c>
      <c r="O449" s="0" t="s">
        <v>2229</v>
      </c>
      <c r="P449" s="0" t="s">
        <v>2229</v>
      </c>
      <c r="Q449" s="0" t="s">
        <v>46</v>
      </c>
      <c r="S449" s="0" t="s">
        <v>2230</v>
      </c>
      <c r="X449" s="0" t="s">
        <v>2231</v>
      </c>
      <c r="Y449" s="0" t="s">
        <v>2232</v>
      </c>
      <c r="AA449" s="0" t="s">
        <v>49</v>
      </c>
      <c r="AB449" s="2" t="n">
        <v>41640</v>
      </c>
      <c r="AC449" s="2" t="n">
        <v>42004</v>
      </c>
      <c r="AK449" s="0" t="s">
        <v>50</v>
      </c>
      <c r="AL449" s="0" t="s">
        <v>51</v>
      </c>
      <c r="AM449" s="0" t="s">
        <v>49</v>
      </c>
      <c r="AN449" s="0" t="s">
        <v>49</v>
      </c>
      <c r="AO449" s="0" t="s">
        <v>49</v>
      </c>
      <c r="AP449" s="0" t="s">
        <v>49</v>
      </c>
      <c r="AQ449" s="0" t="s">
        <v>49</v>
      </c>
    </row>
    <row r="450" customFormat="false" ht="15" hidden="false" customHeight="false" outlineLevel="0" collapsed="false">
      <c r="A450" s="0" t="n">
        <v>1067896</v>
      </c>
      <c r="B450" s="0" t="str">
        <f aca="false">RIGHT(O450,LEN(O450)-FIND("actrade-",O450)-7)</f>
        <v>9780192854001</v>
      </c>
      <c r="C450" s="0" t="str">
        <f aca="false">"10.1093/actrade/" &amp; B450 &amp; ".001.0001"</f>
        <v>10.1093/actrade/9780192854001.001.0001</v>
      </c>
      <c r="D450" s="0" t="str">
        <f aca="false">"http://www.veryshortintroductions.com/mobile/view/" &amp; C450 &amp; "/actrade-" &amp; B450</f>
        <v>http://www.veryshortintroductions.com/mobile/view/10.1093/actrade/9780192854001.001.0001/actrade-9780192854001</v>
      </c>
      <c r="E450" s="0" t="s">
        <v>2233</v>
      </c>
      <c r="F450" s="0" t="str">
        <f aca="false">LEFT(E450,FIND(":",E450)-1)</f>
        <v>Stuart Britain</v>
      </c>
      <c r="G450" s="0" t="str">
        <f aca="false">"&lt;a href='http://dx.doi.org/" &amp; C450 &amp; "'&gt;" &amp; LEFT(E450,FIND(":",E450)-1) &amp; "&lt;/a&gt;"</f>
        <v>&lt;a href='http://dx.doi.org/10.1093/actrade/9780192854001.001.0001'&gt;Stuart Britain&lt;/a&gt;</v>
      </c>
      <c r="H450" s="0" t="str">
        <f aca="false">"&lt;a href='http://dx.doi.org/" &amp; C450 &amp; "'&gt;" &amp;"&lt;img src='http://www.veryshortintroductions.com/view/covers/"&amp;B450&amp;".png' class='coverimage' alt='" &amp;E450 &amp; "'/&gt;&lt;/a&gt;"</f>
        <v>&lt;a href='http://dx.doi.org/10.1093/actrade/9780192854001.001.0001'&gt;&lt;img src='http://www.veryshortintroductions.com/view/covers/9780192854001.png' class='coverimage' alt='Stuart Britain: A Very Short Introduction (Very short introductions ; 21)'/&gt;&lt;/a&gt;</v>
      </c>
      <c r="I450" s="0" t="str">
        <f aca="false">"&lt;a href='" &amp; D450 &amp; "'&gt;" &amp; "&lt;img src='https://api.qrserver.com/v1/create-qr-code/?size=300x300&amp;data=" &amp; D450 &amp;"' class='qr'/&gt;&lt;/a&gt;"</f>
        <v>&lt;a href='http://www.veryshortintroductions.com/mobile/view/10.1093/actrade/9780192854001.001.0001/actrade-9780192854001'&gt;&lt;img src='https://api.qrserver.com/v1/create-qr-code/?size=300x300&amp;data=http://www.veryshortintroductions.com/mobile/view/10.1093/actrade/9780192854001.001.0001/actrade-9780192854001' class='qr'/&gt;&lt;/a&gt;</v>
      </c>
      <c r="J450" s="0" t="str">
        <f aca="false">"&lt;tr&gt;&lt;td&gt;" &amp; H450 &amp; "&lt;/td&gt;&lt;td&gt;&lt;small&gt;Very Short Introduction&lt;br/&gt;http://m.veryshortintroductions.com&lt;/small&gt;&lt;br/&gt;&lt;em&gt;ebook&lt;/em&gt;&lt;br/&gt;&lt;br/&gt;" &amp; G450 &amp; "&lt;/td&gt;&lt;td&gt;" &amp; I450 &amp; "&lt;/td&gt;&lt;/tr&gt;"</f>
        <v>&lt;tr&gt;&lt;td&gt;&lt;a href='http://dx.doi.org/10.1093/actrade/9780192854001.001.0001'&gt;&lt;img src='http://www.veryshortintroductions.com/view/covers/9780192854001.png' class='coverimage' alt='Stuart Britain: A Very Short Introduction (Very short introductions ; 21)'/&gt;&lt;/a&gt;&lt;/td&gt;&lt;td&gt;&lt;small&gt;Very Short Introduction&lt;br/&gt;http://m.veryshortintroductions.com&lt;/small&gt;&lt;br/&gt;&lt;em&gt;ebook&lt;/em&gt;&lt;br/&gt;&lt;br/&gt;&lt;a href='http://dx.doi.org/10.1093/actrade/9780192854001.001.0001'&gt;Stuart Britain&lt;/a&gt;&lt;/td&gt;&lt;td&gt;&lt;a href='http://www.veryshortintroductions.com/mobile/view/10.1093/actrade/9780192854001.001.0001/actrade-9780192854001'&gt;&lt;img src='https://api.qrserver.com/v1/create-qr-code/?size=300x300&amp;data=http://www.veryshortintroductions.com/mobile/view/10.1093/actrade/9780192854001.001.0001/actrade-9780192854001' class='qr'/&gt;&lt;/a&gt;&lt;/td&gt;&lt;/tr&gt;</v>
      </c>
      <c r="N450" s="0" t="s">
        <v>44</v>
      </c>
      <c r="O450" s="0" t="s">
        <v>2234</v>
      </c>
      <c r="P450" s="0" t="s">
        <v>2234</v>
      </c>
      <c r="Q450" s="0" t="s">
        <v>46</v>
      </c>
      <c r="S450" s="0" t="s">
        <v>2235</v>
      </c>
      <c r="X450" s="0" t="s">
        <v>2236</v>
      </c>
      <c r="Y450" s="0" t="s">
        <v>2237</v>
      </c>
      <c r="AA450" s="0" t="s">
        <v>49</v>
      </c>
      <c r="AB450" s="2" t="n">
        <v>36526</v>
      </c>
      <c r="AC450" s="2" t="n">
        <v>36891</v>
      </c>
      <c r="AJ450" s="0" t="s">
        <v>1710</v>
      </c>
      <c r="AK450" s="0" t="s">
        <v>50</v>
      </c>
      <c r="AL450" s="0" t="s">
        <v>51</v>
      </c>
      <c r="AM450" s="0" t="s">
        <v>49</v>
      </c>
      <c r="AN450" s="0" t="s">
        <v>49</v>
      </c>
      <c r="AO450" s="0" t="s">
        <v>49</v>
      </c>
      <c r="AP450" s="0" t="s">
        <v>49</v>
      </c>
      <c r="AQ450" s="0" t="s">
        <v>49</v>
      </c>
    </row>
    <row r="451" customFormat="false" ht="15" hidden="false" customHeight="false" outlineLevel="0" collapsed="false">
      <c r="A451" s="0" t="n">
        <v>791168</v>
      </c>
      <c r="B451" s="0" t="str">
        <f aca="false">RIGHT(O451,LEN(O451)-FIND("actrade-",O451)-7)</f>
        <v>9780199540907</v>
      </c>
      <c r="C451" s="0" t="str">
        <f aca="false">"10.1093/actrade/" &amp; B451 &amp; ".001.0001"</f>
        <v>10.1093/actrade/9780199540907.001.0001</v>
      </c>
      <c r="D451" s="0" t="str">
        <f aca="false">"http://www.veryshortintroductions.com/mobile/view/" &amp; C451 &amp; "/actrade-" &amp; B451</f>
        <v>http://www.veryshortintroductions.com/mobile/view/10.1093/actrade/9780199540907.001.0001/actrade-9780199540907</v>
      </c>
      <c r="E451" s="0" t="s">
        <v>2238</v>
      </c>
      <c r="F451" s="0" t="str">
        <f aca="false">LEFT(E451,FIND(":",E451)-1)</f>
        <v>Superconductivity</v>
      </c>
      <c r="G451" s="0" t="str">
        <f aca="false">"&lt;a href='http://dx.doi.org/" &amp; C451 &amp; "'&gt;" &amp; LEFT(E451,FIND(":",E451)-1) &amp; "&lt;/a&gt;"</f>
        <v>&lt;a href='http://dx.doi.org/10.1093/actrade/9780199540907.001.0001'&gt;Superconductivity&lt;/a&gt;</v>
      </c>
      <c r="H451" s="0" t="str">
        <f aca="false">"&lt;a href='http://dx.doi.org/" &amp; C451 &amp; "'&gt;" &amp;"&lt;img src='http://www.veryshortintroductions.com/view/covers/"&amp;B451&amp;".png' class='coverimage' alt='" &amp;E451 &amp; "'/&gt;&lt;/a&gt;"</f>
        <v>&lt;a href='http://dx.doi.org/10.1093/actrade/9780199540907.001.0001'&gt;&lt;img src='http://www.veryshortintroductions.com/view/covers/9780199540907.png' class='coverimage' alt='Superconductivity: A Very Short Introduction'/&gt;&lt;/a&gt;</v>
      </c>
      <c r="I451" s="0" t="str">
        <f aca="false">"&lt;a href='" &amp; D451 &amp; "'&gt;" &amp; "&lt;img src='https://api.qrserver.com/v1/create-qr-code/?size=300x300&amp;data=" &amp; D451 &amp;"' class='qr'/&gt;&lt;/a&gt;"</f>
        <v>&lt;a href='http://www.veryshortintroductions.com/mobile/view/10.1093/actrade/9780199540907.001.0001/actrade-9780199540907'&gt;&lt;img src='https://api.qrserver.com/v1/create-qr-code/?size=300x300&amp;data=http://www.veryshortintroductions.com/mobile/view/10.1093/actrade/9780199540907.001.0001/actrade-9780199540907' class='qr'/&gt;&lt;/a&gt;</v>
      </c>
      <c r="J451" s="0" t="str">
        <f aca="false">"&lt;tr&gt;&lt;td&gt;" &amp; H451 &amp; "&lt;/td&gt;&lt;td&gt;&lt;small&gt;Very Short Introduction&lt;br/&gt;http://m.veryshortintroductions.com&lt;/small&gt;&lt;br/&gt;&lt;em&gt;ebook&lt;/em&gt;&lt;br/&gt;&lt;br/&gt;" &amp; G451 &amp; "&lt;/td&gt;&lt;td&gt;" &amp; I451 &amp; "&lt;/td&gt;&lt;/tr&gt;"</f>
        <v>&lt;tr&gt;&lt;td&gt;&lt;a href='http://dx.doi.org/10.1093/actrade/9780199540907.001.0001'&gt;&lt;img src='http://www.veryshortintroductions.com/view/covers/9780199540907.png' class='coverimage' alt='Superconductivity: A Very Short Introduction'/&gt;&lt;/a&gt;&lt;/td&gt;&lt;td&gt;&lt;small&gt;Very Short Introduction&lt;br/&gt;http://m.veryshortintroductions.com&lt;/small&gt;&lt;br/&gt;&lt;em&gt;ebook&lt;/em&gt;&lt;br/&gt;&lt;br/&gt;&lt;a href='http://dx.doi.org/10.1093/actrade/9780199540907.001.0001'&gt;Superconductivity&lt;/a&gt;&lt;/td&gt;&lt;td&gt;&lt;a href='http://www.veryshortintroductions.com/mobile/view/10.1093/actrade/9780199540907.001.0001/actrade-9780199540907'&gt;&lt;img src='https://api.qrserver.com/v1/create-qr-code/?size=300x300&amp;data=http://www.veryshortintroductions.com/mobile/view/10.1093/actrade/9780199540907.001.0001/actrade-9780199540907' class='qr'/&gt;&lt;/a&gt;&lt;/td&gt;&lt;/tr&gt;</v>
      </c>
      <c r="N451" s="0" t="s">
        <v>44</v>
      </c>
      <c r="O451" s="0" t="s">
        <v>2239</v>
      </c>
      <c r="P451" s="0" t="s">
        <v>2239</v>
      </c>
      <c r="Q451" s="0" t="s">
        <v>46</v>
      </c>
      <c r="S451" s="0" t="s">
        <v>2240</v>
      </c>
      <c r="X451" s="0" t="s">
        <v>2241</v>
      </c>
      <c r="Y451" s="0" t="s">
        <v>2242</v>
      </c>
      <c r="AA451" s="0" t="s">
        <v>49</v>
      </c>
      <c r="AB451" s="2" t="n">
        <v>39814</v>
      </c>
      <c r="AC451" s="2" t="n">
        <v>40178</v>
      </c>
      <c r="AJ451" s="0" t="s">
        <v>2243</v>
      </c>
      <c r="AK451" s="0" t="s">
        <v>50</v>
      </c>
      <c r="AL451" s="0" t="s">
        <v>51</v>
      </c>
      <c r="AM451" s="0" t="s">
        <v>49</v>
      </c>
      <c r="AN451" s="0" t="s">
        <v>49</v>
      </c>
      <c r="AO451" s="0" t="s">
        <v>49</v>
      </c>
      <c r="AP451" s="0" t="s">
        <v>49</v>
      </c>
      <c r="AQ451" s="0" t="s">
        <v>49</v>
      </c>
    </row>
    <row r="452" customFormat="false" ht="15" hidden="false" customHeight="false" outlineLevel="0" collapsed="false">
      <c r="A452" s="0" t="n">
        <v>3093121</v>
      </c>
      <c r="B452" s="0" t="str">
        <f aca="false">RIGHT(O452,LEN(O452)-FIND("actrade-",O452)-7)</f>
        <v>9780199651986</v>
      </c>
      <c r="C452" s="0" t="str">
        <f aca="false">"10.1093/actrade/" &amp; B452 &amp; ".001.0001"</f>
        <v>10.1093/actrade/9780199651986.001.0001</v>
      </c>
      <c r="D452" s="0" t="str">
        <f aca="false">"http://www.veryshortintroductions.com/mobile/view/" &amp; C452 &amp; "/actrade-" &amp; B452</f>
        <v>http://www.veryshortintroductions.com/mobile/view/10.1093/actrade/9780199651986.001.0001/actrade-9780199651986</v>
      </c>
      <c r="E452" s="0" t="s">
        <v>2244</v>
      </c>
      <c r="F452" s="0" t="str">
        <f aca="false">LEFT(E452,FIND(":",E452)-1)</f>
        <v>Symmetry  </v>
      </c>
      <c r="G452" s="0" t="str">
        <f aca="false">"&lt;a href='http://dx.doi.org/" &amp; C452 &amp; "'&gt;" &amp; LEFT(E452,FIND(":",E452)-1) &amp; "&lt;/a&gt;"</f>
        <v>&lt;a href='http://dx.doi.org/10.1093/actrade/9780199651986.001.0001'&gt;Symmetry  &lt;/a&gt;</v>
      </c>
      <c r="H452" s="0" t="str">
        <f aca="false">"&lt;a href='http://dx.doi.org/" &amp; C452 &amp; "'&gt;" &amp;"&lt;img src='http://www.veryshortintroductions.com/view/covers/"&amp;B452&amp;".png' class='coverimage' alt='" &amp;E452 &amp; "'/&gt;&lt;/a&gt;"</f>
        <v>&lt;a href='http://dx.doi.org/10.1093/actrade/9780199651986.001.0001'&gt;&lt;img src='http://www.veryshortintroductions.com/view/covers/9780199651986.png' class='coverimage' alt='Symmetry  : a very short introduction'/&gt;&lt;/a&gt;</v>
      </c>
      <c r="I452" s="0" t="str">
        <f aca="false">"&lt;a href='" &amp; D452 &amp; "'&gt;" &amp; "&lt;img src='https://api.qrserver.com/v1/create-qr-code/?size=300x300&amp;data=" &amp; D452 &amp;"' class='qr'/&gt;&lt;/a&gt;"</f>
        <v>&lt;a href='http://www.veryshortintroductions.com/mobile/view/10.1093/actrade/9780199651986.001.0001/actrade-9780199651986'&gt;&lt;img src='https://api.qrserver.com/v1/create-qr-code/?size=300x300&amp;data=http://www.veryshortintroductions.com/mobile/view/10.1093/actrade/9780199651986.001.0001/actrade-9780199651986' class='qr'/&gt;&lt;/a&gt;</v>
      </c>
      <c r="J452" s="0" t="str">
        <f aca="false">"&lt;tr&gt;&lt;td&gt;" &amp; H452 &amp; "&lt;/td&gt;&lt;td&gt;&lt;small&gt;Very Short Introduction&lt;br/&gt;http://m.veryshortintroductions.com&lt;/small&gt;&lt;br/&gt;&lt;em&gt;ebook&lt;/em&gt;&lt;br/&gt;&lt;br/&gt;" &amp; G452 &amp; "&lt;/td&gt;&lt;td&gt;" &amp; I452 &amp; "&lt;/td&gt;&lt;/tr&gt;"</f>
        <v>&lt;tr&gt;&lt;td&gt;&lt;a href='http://dx.doi.org/10.1093/actrade/9780199651986.001.0001'&gt;&lt;img src='http://www.veryshortintroductions.com/view/covers/9780199651986.png' class='coverimage' alt='Symmetry  : a very short introduction'/&gt;&lt;/a&gt;&lt;/td&gt;&lt;td&gt;&lt;small&gt;Very Short Introduction&lt;br/&gt;http://m.veryshortintroductions.com&lt;/small&gt;&lt;br/&gt;&lt;em&gt;ebook&lt;/em&gt;&lt;br/&gt;&lt;br/&gt;&lt;a href='http://dx.doi.org/10.1093/actrade/9780199651986.001.0001'&gt;Symmetry  &lt;/a&gt;&lt;/td&gt;&lt;td&gt;&lt;a href='http://www.veryshortintroductions.com/mobile/view/10.1093/actrade/9780199651986.001.0001/actrade-9780199651986'&gt;&lt;img src='https://api.qrserver.com/v1/create-qr-code/?size=300x300&amp;data=http://www.veryshortintroductions.com/mobile/view/10.1093/actrade/9780199651986.001.0001/actrade-9780199651986' class='qr'/&gt;&lt;/a&gt;&lt;/td&gt;&lt;/tr&gt;</v>
      </c>
      <c r="N452" s="0" t="s">
        <v>44</v>
      </c>
      <c r="O452" s="0" t="s">
        <v>2245</v>
      </c>
      <c r="P452" s="0" t="s">
        <v>2245</v>
      </c>
      <c r="Q452" s="0" t="s">
        <v>46</v>
      </c>
      <c r="S452" s="0" t="s">
        <v>2246</v>
      </c>
      <c r="Y452" s="0" t="s">
        <v>2247</v>
      </c>
      <c r="AA452" s="0" t="s">
        <v>49</v>
      </c>
      <c r="AB452" s="2" t="n">
        <v>41275</v>
      </c>
      <c r="AC452" s="2" t="n">
        <v>41639</v>
      </c>
      <c r="AK452" s="0" t="s">
        <v>50</v>
      </c>
      <c r="AL452" s="0" t="s">
        <v>51</v>
      </c>
      <c r="AM452" s="0" t="s">
        <v>49</v>
      </c>
      <c r="AN452" s="0" t="s">
        <v>49</v>
      </c>
      <c r="AO452" s="0" t="s">
        <v>49</v>
      </c>
      <c r="AP452" s="0" t="s">
        <v>49</v>
      </c>
      <c r="AQ452" s="0" t="s">
        <v>49</v>
      </c>
    </row>
    <row r="453" customFormat="false" ht="15" hidden="false" customHeight="false" outlineLevel="0" collapsed="false">
      <c r="A453" s="0" t="n">
        <v>4620482</v>
      </c>
      <c r="B453" s="0" t="str">
        <f aca="false">RIGHT(O453,LEN(O453)-FIND("actrade-",O453)-7)</f>
        <v>9780199683697</v>
      </c>
      <c r="C453" s="0" t="str">
        <f aca="false">"10.1093/actrade/" &amp; B453 &amp; ".001.0001"</f>
        <v>10.1093/actrade/9780199683697.001.0001</v>
      </c>
      <c r="D453" s="0" t="str">
        <f aca="false">"http://www.veryshortintroductions.com/mobile/view/" &amp; C453 &amp; "/actrade-" &amp; B453</f>
        <v>http://www.veryshortintroductions.com/mobile/view/10.1093/actrade/9780199683697.001.0001/actrade-9780199683697</v>
      </c>
      <c r="E453" s="0" t="s">
        <v>2248</v>
      </c>
      <c r="F453" s="0" t="str">
        <f aca="false">LEFT(E453,FIND(":",E453)-1)</f>
        <v>Taxation</v>
      </c>
      <c r="G453" s="0" t="str">
        <f aca="false">"&lt;a href='http://dx.doi.org/" &amp; C453 &amp; "'&gt;" &amp; LEFT(E453,FIND(":",E453)-1) &amp; "&lt;/a&gt;"</f>
        <v>&lt;a href='http://dx.doi.org/10.1093/actrade/9780199683697.001.0001'&gt;Taxation&lt;/a&gt;</v>
      </c>
      <c r="H453" s="0" t="str">
        <f aca="false">"&lt;a href='http://dx.doi.org/" &amp; C453 &amp; "'&gt;" &amp;"&lt;img src='http://www.veryshortintroductions.com/view/covers/"&amp;B453&amp;".png' class='coverimage' alt='" &amp;E453 &amp; "'/&gt;&lt;/a&gt;"</f>
        <v>&lt;a href='http://dx.doi.org/10.1093/actrade/9780199683697.001.0001'&gt;&lt;img src='http://www.veryshortintroductions.com/view/covers/9780199683697.png' class='coverimage' alt='Taxation: A Very Short Introduction'/&gt;&lt;/a&gt;</v>
      </c>
      <c r="I453" s="0" t="str">
        <f aca="false">"&lt;a href='" &amp; D453 &amp; "'&gt;" &amp; "&lt;img src='https://api.qrserver.com/v1/create-qr-code/?size=300x300&amp;data=" &amp; D453 &amp;"' class='qr'/&gt;&lt;/a&gt;"</f>
        <v>&lt;a href='http://www.veryshortintroductions.com/mobile/view/10.1093/actrade/9780199683697.001.0001/actrade-9780199683697'&gt;&lt;img src='https://api.qrserver.com/v1/create-qr-code/?size=300x300&amp;data=http://www.veryshortintroductions.com/mobile/view/10.1093/actrade/9780199683697.001.0001/actrade-9780199683697' class='qr'/&gt;&lt;/a&gt;</v>
      </c>
      <c r="J453" s="0" t="str">
        <f aca="false">"&lt;tr&gt;&lt;td&gt;" &amp; H453 &amp; "&lt;/td&gt;&lt;td&gt;&lt;small&gt;Very Short Introduction&lt;br/&gt;http://m.veryshortintroductions.com&lt;/small&gt;&lt;br/&gt;&lt;em&gt;ebook&lt;/em&gt;&lt;br/&gt;&lt;br/&gt;" &amp; G453 &amp; "&lt;/td&gt;&lt;td&gt;" &amp; I453 &amp; "&lt;/td&gt;&lt;/tr&gt;"</f>
        <v>&lt;tr&gt;&lt;td&gt;&lt;a href='http://dx.doi.org/10.1093/actrade/9780199683697.001.0001'&gt;&lt;img src='http://www.veryshortintroductions.com/view/covers/9780199683697.png' class='coverimage' alt='Taxation: A Very Short Introduction'/&gt;&lt;/a&gt;&lt;/td&gt;&lt;td&gt;&lt;small&gt;Very Short Introduction&lt;br/&gt;http://m.veryshortintroductions.com&lt;/small&gt;&lt;br/&gt;&lt;em&gt;ebook&lt;/em&gt;&lt;br/&gt;&lt;br/&gt;&lt;a href='http://dx.doi.org/10.1093/actrade/9780199683697.001.0001'&gt;Taxation&lt;/a&gt;&lt;/td&gt;&lt;td&gt;&lt;a href='http://www.veryshortintroductions.com/mobile/view/10.1093/actrade/9780199683697.001.0001/actrade-9780199683697'&gt;&lt;img src='https://api.qrserver.com/v1/create-qr-code/?size=300x300&amp;data=http://www.veryshortintroductions.com/mobile/view/10.1093/actrade/9780199683697.001.0001/actrade-9780199683697' class='qr'/&gt;&lt;/a&gt;&lt;/td&gt;&lt;/tr&gt;</v>
      </c>
      <c r="N453" s="0" t="s">
        <v>44</v>
      </c>
      <c r="O453" s="0" t="s">
        <v>2249</v>
      </c>
      <c r="P453" s="0" t="s">
        <v>2249</v>
      </c>
      <c r="Q453" s="0" t="s">
        <v>46</v>
      </c>
      <c r="S453" s="0" t="s">
        <v>54</v>
      </c>
      <c r="X453" s="0" t="s">
        <v>2250</v>
      </c>
      <c r="Y453" s="0" t="s">
        <v>2251</v>
      </c>
      <c r="AA453" s="0" t="s">
        <v>49</v>
      </c>
      <c r="AB453" s="2" t="n">
        <v>42005</v>
      </c>
      <c r="AC453" s="2" t="n">
        <v>42369</v>
      </c>
      <c r="AK453" s="0" t="s">
        <v>50</v>
      </c>
      <c r="AL453" s="0" t="s">
        <v>51</v>
      </c>
      <c r="AM453" s="0" t="s">
        <v>49</v>
      </c>
      <c r="AN453" s="0" t="s">
        <v>49</v>
      </c>
      <c r="AO453" s="0" t="s">
        <v>49</v>
      </c>
      <c r="AP453" s="0" t="s">
        <v>49</v>
      </c>
      <c r="AQ453" s="0" t="s">
        <v>49</v>
      </c>
    </row>
    <row r="454" customFormat="false" ht="15" hidden="false" customHeight="false" outlineLevel="0" collapsed="false">
      <c r="A454" s="0" t="n">
        <v>3093135</v>
      </c>
      <c r="B454" s="0" t="str">
        <f aca="false">RIGHT(O454,LEN(O454)-FIND("actrade-",O454)-7)</f>
        <v>9780199670598</v>
      </c>
      <c r="C454" s="0" t="str">
        <f aca="false">"10.1093/actrade/" &amp; B454 &amp; ".001.0001"</f>
        <v>10.1093/actrade/9780199670598.001.0001</v>
      </c>
      <c r="D454" s="0" t="str">
        <f aca="false">"http://www.veryshortintroductions.com/mobile/view/" &amp; C454 &amp; "/actrade-" &amp; B454</f>
        <v>http://www.veryshortintroductions.com/mobile/view/10.1093/actrade/9780199670598.001.0001/actrade-9780199670598</v>
      </c>
      <c r="E454" s="0" t="s">
        <v>2252</v>
      </c>
      <c r="F454" s="0" t="str">
        <f aca="false">LEFT(E454,FIND(":",E454)-1)</f>
        <v>Teeth  </v>
      </c>
      <c r="G454" s="0" t="str">
        <f aca="false">"&lt;a href='http://dx.doi.org/" &amp; C454 &amp; "'&gt;" &amp; LEFT(E454,FIND(":",E454)-1) &amp; "&lt;/a&gt;"</f>
        <v>&lt;a href='http://dx.doi.org/10.1093/actrade/9780199670598.001.0001'&gt;Teeth  &lt;/a&gt;</v>
      </c>
      <c r="H454" s="0" t="str">
        <f aca="false">"&lt;a href='http://dx.doi.org/" &amp; C454 &amp; "'&gt;" &amp;"&lt;img src='http://www.veryshortintroductions.com/view/covers/"&amp;B454&amp;".png' class='coverimage' alt='" &amp;E454 &amp; "'/&gt;&lt;/a&gt;"</f>
        <v>&lt;a href='http://dx.doi.org/10.1093/actrade/9780199670598.001.0001'&gt;&lt;img src='http://www.veryshortintroductions.com/view/covers/9780199670598.png' class='coverimage' alt='Teeth  : a very short introduction'/&gt;&lt;/a&gt;</v>
      </c>
      <c r="I454" s="0" t="str">
        <f aca="false">"&lt;a href='" &amp; D454 &amp; "'&gt;" &amp; "&lt;img src='https://api.qrserver.com/v1/create-qr-code/?size=300x300&amp;data=" &amp; D454 &amp;"' class='qr'/&gt;&lt;/a&gt;"</f>
        <v>&lt;a href='http://www.veryshortintroductions.com/mobile/view/10.1093/actrade/9780199670598.001.0001/actrade-9780199670598'&gt;&lt;img src='https://api.qrserver.com/v1/create-qr-code/?size=300x300&amp;data=http://www.veryshortintroductions.com/mobile/view/10.1093/actrade/9780199670598.001.0001/actrade-9780199670598' class='qr'/&gt;&lt;/a&gt;</v>
      </c>
      <c r="J454" s="0" t="str">
        <f aca="false">"&lt;tr&gt;&lt;td&gt;" &amp; H454 &amp; "&lt;/td&gt;&lt;td&gt;&lt;small&gt;Very Short Introduction&lt;br/&gt;http://m.veryshortintroductions.com&lt;/small&gt;&lt;br/&gt;&lt;em&gt;ebook&lt;/em&gt;&lt;br/&gt;&lt;br/&gt;" &amp; G454 &amp; "&lt;/td&gt;&lt;td&gt;" &amp; I454 &amp; "&lt;/td&gt;&lt;/tr&gt;"</f>
        <v>&lt;tr&gt;&lt;td&gt;&lt;a href='http://dx.doi.org/10.1093/actrade/9780199670598.001.0001'&gt;&lt;img src='http://www.veryshortintroductions.com/view/covers/9780199670598.png' class='coverimage' alt='Teeth  : a very short introduction'/&gt;&lt;/a&gt;&lt;/td&gt;&lt;td&gt;&lt;small&gt;Very Short Introduction&lt;br/&gt;http://m.veryshortintroductions.com&lt;/small&gt;&lt;br/&gt;&lt;em&gt;ebook&lt;/em&gt;&lt;br/&gt;&lt;br/&gt;&lt;a href='http://dx.doi.org/10.1093/actrade/9780199670598.001.0001'&gt;Teeth  &lt;/a&gt;&lt;/td&gt;&lt;td&gt;&lt;a href='http://www.veryshortintroductions.com/mobile/view/10.1093/actrade/9780199670598.001.0001/actrade-9780199670598'&gt;&lt;img src='https://api.qrserver.com/v1/create-qr-code/?size=300x300&amp;data=http://www.veryshortintroductions.com/mobile/view/10.1093/actrade/9780199670598.001.0001/actrade-9780199670598' class='qr'/&gt;&lt;/a&gt;&lt;/td&gt;&lt;/tr&gt;</v>
      </c>
      <c r="N454" s="0" t="s">
        <v>44</v>
      </c>
      <c r="O454" s="0" t="s">
        <v>2253</v>
      </c>
      <c r="P454" s="0" t="s">
        <v>2253</v>
      </c>
      <c r="Q454" s="0" t="s">
        <v>46</v>
      </c>
      <c r="S454" s="0" t="s">
        <v>2254</v>
      </c>
      <c r="Y454" s="0" t="s">
        <v>2255</v>
      </c>
      <c r="AA454" s="0" t="s">
        <v>49</v>
      </c>
      <c r="AB454" s="2" t="n">
        <v>41640</v>
      </c>
      <c r="AC454" s="2" t="n">
        <v>42004</v>
      </c>
      <c r="AK454" s="0" t="s">
        <v>50</v>
      </c>
      <c r="AL454" s="0" t="s">
        <v>51</v>
      </c>
      <c r="AM454" s="0" t="s">
        <v>49</v>
      </c>
      <c r="AN454" s="0" t="s">
        <v>49</v>
      </c>
      <c r="AO454" s="0" t="s">
        <v>49</v>
      </c>
      <c r="AP454" s="0" t="s">
        <v>49</v>
      </c>
      <c r="AQ454" s="0" t="s">
        <v>49</v>
      </c>
    </row>
    <row r="455" customFormat="false" ht="15" hidden="false" customHeight="false" outlineLevel="0" collapsed="false">
      <c r="A455" s="0" t="n">
        <v>497378</v>
      </c>
      <c r="B455" s="0" t="str">
        <f aca="false">RIGHT(O455,LEN(O455)-FIND("actrade-",O455)-7)</f>
        <v>9780198745860</v>
      </c>
      <c r="C455" s="0" t="str">
        <f aca="false">"10.1093/actrade/" &amp; B455 &amp; ".001.0001"</f>
        <v>10.1093/actrade/9780198745860.001.0001</v>
      </c>
      <c r="D455" s="0" t="str">
        <f aca="false">"http://www.veryshortintroductions.com/mobile/view/" &amp; C455 &amp; "/actrade-" &amp; B455</f>
        <v>http://www.veryshortintroductions.com/mobile/view/10.1093/actrade/9780198745860.001.0001/actrade-9780198745860</v>
      </c>
      <c r="E455" s="0" t="s">
        <v>2256</v>
      </c>
      <c r="F455" s="0" t="str">
        <f aca="false">LEFT(E455,FIND(":",E455)-1)</f>
        <v>Telescopes</v>
      </c>
      <c r="G455" s="0" t="str">
        <f aca="false">"&lt;a href='http://dx.doi.org/" &amp; C455 &amp; "'&gt;" &amp; LEFT(E455,FIND(":",E455)-1) &amp; "&lt;/a&gt;"</f>
        <v>&lt;a href='http://dx.doi.org/10.1093/actrade/9780198745860.001.0001'&gt;Telescopes&lt;/a&gt;</v>
      </c>
      <c r="H455" s="0" t="str">
        <f aca="false">"&lt;a href='http://dx.doi.org/" &amp; C455 &amp; "'&gt;" &amp;"&lt;img src='http://www.veryshortintroductions.com/view/covers/"&amp;B455&amp;".png' class='coverimage' alt='" &amp;E455 &amp; "'/&gt;&lt;/a&gt;"</f>
        <v>&lt;a href='http://dx.doi.org/10.1093/actrade/9780198745860.001.0001'&gt;&lt;img src='http://www.veryshortintroductions.com/view/covers/9780198745860.png' class='coverimage' alt='Telescopes:'/&gt;&lt;/a&gt;</v>
      </c>
      <c r="I455" s="0" t="str">
        <f aca="false">"&lt;a href='" &amp; D455 &amp; "'&gt;" &amp; "&lt;img src='https://api.qrserver.com/v1/create-qr-code/?size=300x300&amp;data=" &amp; D455 &amp;"' class='qr'/&gt;&lt;/a&gt;"</f>
        <v>&lt;a href='http://www.veryshortintroductions.com/mobile/view/10.1093/actrade/9780198745860.001.0001/actrade-9780198745860'&gt;&lt;img src='https://api.qrserver.com/v1/create-qr-code/?size=300x300&amp;data=http://www.veryshortintroductions.com/mobile/view/10.1093/actrade/9780198745860.001.0001/actrade-9780198745860' class='qr'/&gt;&lt;/a&gt;</v>
      </c>
      <c r="J455" s="0" t="str">
        <f aca="false">"&lt;tr&gt;&lt;td&gt;" &amp; H455 &amp; "&lt;/td&gt;&lt;td&gt;&lt;small&gt;Very Short Introduction&lt;br/&gt;http://m.veryshortintroductions.com&lt;/small&gt;&lt;br/&gt;&lt;em&gt;ebook&lt;/em&gt;&lt;br/&gt;&lt;br/&gt;" &amp; G455 &amp; "&lt;/td&gt;&lt;td&gt;" &amp; I455 &amp; "&lt;/td&gt;&lt;/tr&gt;"</f>
        <v>&lt;tr&gt;&lt;td&gt;&lt;a href='http://dx.doi.org/10.1093/actrade/9780198745860.001.0001'&gt;&lt;img src='http://www.veryshortintroductions.com/view/covers/9780198745860.png' class='coverimage' alt='Telescopes:'/&gt;&lt;/a&gt;&lt;/td&gt;&lt;td&gt;&lt;small&gt;Very Short Introduction&lt;br/&gt;http://m.veryshortintroductions.com&lt;/small&gt;&lt;br/&gt;&lt;em&gt;ebook&lt;/em&gt;&lt;br/&gt;&lt;br/&gt;&lt;a href='http://dx.doi.org/10.1093/actrade/9780198745860.001.0001'&gt;Telescopes&lt;/a&gt;&lt;/td&gt;&lt;td&gt;&lt;a href='http://www.veryshortintroductions.com/mobile/view/10.1093/actrade/9780198745860.001.0001/actrade-9780198745860'&gt;&lt;img src='https://api.qrserver.com/v1/create-qr-code/?size=300x300&amp;data=http://www.veryshortintroductions.com/mobile/view/10.1093/actrade/9780198745860.001.0001/actrade-9780198745860' class='qr'/&gt;&lt;/a&gt;&lt;/td&gt;&lt;/tr&gt;</v>
      </c>
      <c r="N455" s="0" t="s">
        <v>44</v>
      </c>
      <c r="O455" s="0" t="s">
        <v>2257</v>
      </c>
      <c r="P455" s="0" t="s">
        <v>2257</v>
      </c>
      <c r="Q455" s="0" t="s">
        <v>2258</v>
      </c>
      <c r="X455" s="0" t="s">
        <v>2259</v>
      </c>
      <c r="Y455" s="0" t="s">
        <v>2260</v>
      </c>
      <c r="AA455" s="0" t="s">
        <v>49</v>
      </c>
      <c r="AB455" s="2" t="n">
        <v>42370</v>
      </c>
      <c r="AC455" s="2" t="n">
        <v>42735</v>
      </c>
      <c r="AK455" s="0" t="s">
        <v>50</v>
      </c>
      <c r="AL455" s="0" t="s">
        <v>51</v>
      </c>
      <c r="AM455" s="0" t="s">
        <v>49</v>
      </c>
      <c r="AN455" s="0" t="s">
        <v>49</v>
      </c>
      <c r="AO455" s="0" t="s">
        <v>49</v>
      </c>
      <c r="AP455" s="0" t="s">
        <v>49</v>
      </c>
      <c r="AQ455" s="0" t="s">
        <v>49</v>
      </c>
    </row>
    <row r="456" customFormat="false" ht="15" hidden="false" customHeight="false" outlineLevel="0" collapsed="false">
      <c r="A456" s="0" t="n">
        <v>3093117</v>
      </c>
      <c r="B456" s="0" t="str">
        <f aca="false">RIGHT(O456,LEN(O456)-FIND("actrade-",O456)-7)</f>
        <v>9780199603947</v>
      </c>
      <c r="C456" s="0" t="str">
        <f aca="false">"10.1093/actrade/" &amp; B456 &amp; ".001.0001"</f>
        <v>10.1093/actrade/9780199603947.001.0001</v>
      </c>
      <c r="D456" s="0" t="str">
        <f aca="false">"http://www.veryshortintroductions.com/mobile/view/" &amp; C456 &amp; "/actrade-" &amp; B456</f>
        <v>http://www.veryshortintroductions.com/mobile/view/10.1093/actrade/9780199603947.001.0001/actrade-9780199603947</v>
      </c>
      <c r="E456" s="0" t="s">
        <v>2261</v>
      </c>
      <c r="F456" s="0" t="str">
        <f aca="false">LEFT(E456,FIND(":",E456)-1)</f>
        <v>Terrorism</v>
      </c>
      <c r="G456" s="0" t="str">
        <f aca="false">"&lt;a href='http://dx.doi.org/" &amp; C456 &amp; "'&gt;" &amp; LEFT(E456,FIND(":",E456)-1) &amp; "&lt;/a&gt;"</f>
        <v>&lt;a href='http://dx.doi.org/10.1093/actrade/9780199603947.001.0001'&gt;Terrorism&lt;/a&gt;</v>
      </c>
      <c r="H456" s="0" t="str">
        <f aca="false">"&lt;a href='http://dx.doi.org/" &amp; C456 &amp; "'&gt;" &amp;"&lt;img src='http://www.veryshortintroductions.com/view/covers/"&amp;B456&amp;".png' class='coverimage' alt='" &amp;E456 &amp; "'/&gt;&lt;/a&gt;"</f>
        <v>&lt;a href='http://dx.doi.org/10.1093/actrade/9780199603947.001.0001'&gt;&lt;img src='http://www.veryshortintroductions.com/view/covers/9780199603947.png' class='coverimage' alt='Terrorism: a very short introduction'/&gt;&lt;/a&gt;</v>
      </c>
      <c r="I456" s="0" t="str">
        <f aca="false">"&lt;a href='" &amp; D456 &amp; "'&gt;" &amp; "&lt;img src='https://api.qrserver.com/v1/create-qr-code/?size=300x300&amp;data=" &amp; D456 &amp;"' class='qr'/&gt;&lt;/a&gt;"</f>
        <v>&lt;a href='http://www.veryshortintroductions.com/mobile/view/10.1093/actrade/9780199603947.001.0001/actrade-9780199603947'&gt;&lt;img src='https://api.qrserver.com/v1/create-qr-code/?size=300x300&amp;data=http://www.veryshortintroductions.com/mobile/view/10.1093/actrade/9780199603947.001.0001/actrade-9780199603947' class='qr'/&gt;&lt;/a&gt;</v>
      </c>
      <c r="J456" s="0" t="str">
        <f aca="false">"&lt;tr&gt;&lt;td&gt;" &amp; H456 &amp; "&lt;/td&gt;&lt;td&gt;&lt;small&gt;Very Short Introduction&lt;br/&gt;http://m.veryshortintroductions.com&lt;/small&gt;&lt;br/&gt;&lt;em&gt;ebook&lt;/em&gt;&lt;br/&gt;&lt;br/&gt;" &amp; G456 &amp; "&lt;/td&gt;&lt;td&gt;" &amp; I456 &amp; "&lt;/td&gt;&lt;/tr&gt;"</f>
        <v>&lt;tr&gt;&lt;td&gt;&lt;a href='http://dx.doi.org/10.1093/actrade/9780199603947.001.0001'&gt;&lt;img src='http://www.veryshortintroductions.com/view/covers/9780199603947.png' class='coverimage' alt='Terrorism: a very short introduction'/&gt;&lt;/a&gt;&lt;/td&gt;&lt;td&gt;&lt;small&gt;Very Short Introduction&lt;br/&gt;http://m.veryshortintroductions.com&lt;/small&gt;&lt;br/&gt;&lt;em&gt;ebook&lt;/em&gt;&lt;br/&gt;&lt;br/&gt;&lt;a href='http://dx.doi.org/10.1093/actrade/9780199603947.001.0001'&gt;Terrorism&lt;/a&gt;&lt;/td&gt;&lt;td&gt;&lt;a href='http://www.veryshortintroductions.com/mobile/view/10.1093/actrade/9780199603947.001.0001/actrade-9780199603947'&gt;&lt;img src='https://api.qrserver.com/v1/create-qr-code/?size=300x300&amp;data=http://www.veryshortintroductions.com/mobile/view/10.1093/actrade/9780199603947.001.0001/actrade-9780199603947' class='qr'/&gt;&lt;/a&gt;&lt;/td&gt;&lt;/tr&gt;</v>
      </c>
      <c r="N456" s="0" t="s">
        <v>44</v>
      </c>
      <c r="O456" s="0" t="s">
        <v>2262</v>
      </c>
      <c r="P456" s="0" t="s">
        <v>2262</v>
      </c>
      <c r="Q456" s="0" t="s">
        <v>46</v>
      </c>
      <c r="S456" s="0" t="s">
        <v>2263</v>
      </c>
      <c r="Y456" s="0" t="s">
        <v>2264</v>
      </c>
      <c r="AA456" s="0" t="s">
        <v>49</v>
      </c>
      <c r="AB456" s="2" t="n">
        <v>40544</v>
      </c>
      <c r="AC456" s="2" t="n">
        <v>40908</v>
      </c>
      <c r="AK456" s="0" t="s">
        <v>50</v>
      </c>
      <c r="AL456" s="0" t="s">
        <v>51</v>
      </c>
      <c r="AM456" s="0" t="s">
        <v>49</v>
      </c>
      <c r="AN456" s="0" t="s">
        <v>49</v>
      </c>
      <c r="AO456" s="0" t="s">
        <v>49</v>
      </c>
      <c r="AP456" s="0" t="s">
        <v>49</v>
      </c>
      <c r="AQ456" s="0" t="s">
        <v>49</v>
      </c>
    </row>
    <row r="457" customFormat="false" ht="15" hidden="false" customHeight="false" outlineLevel="0" collapsed="false">
      <c r="A457" s="0" t="n">
        <v>3093119</v>
      </c>
      <c r="B457" s="0" t="str">
        <f aca="false">RIGHT(O457,LEN(O457)-FIND("actrade-",O457)-7)</f>
        <v>9780195307016</v>
      </c>
      <c r="C457" s="0" t="str">
        <f aca="false">"10.1093/actrade/" &amp; B457 &amp; ".001.0001"</f>
        <v>10.1093/actrade/9780195307016.001.0001</v>
      </c>
      <c r="D457" s="0" t="str">
        <f aca="false">"http://www.veryshortintroductions.com/mobile/view/" &amp; C457 &amp; "/actrade-" &amp; B457</f>
        <v>http://www.veryshortintroductions.com/mobile/view/10.1093/actrade/9780195307016.001.0001/actrade-9780195307016</v>
      </c>
      <c r="E457" s="0" t="s">
        <v>2265</v>
      </c>
      <c r="F457" s="0" t="str">
        <f aca="false">LEFT(E457,FIND(":",E457)-1)</f>
        <v>The American presidency</v>
      </c>
      <c r="G457" s="0" t="str">
        <f aca="false">"&lt;a href='http://dx.doi.org/" &amp; C457 &amp; "'&gt;" &amp; LEFT(E457,FIND(":",E457)-1) &amp; "&lt;/a&gt;"</f>
        <v>&lt;a href='http://dx.doi.org/10.1093/actrade/9780195307016.001.0001'&gt;The American presidency&lt;/a&gt;</v>
      </c>
      <c r="H457" s="0" t="str">
        <f aca="false">"&lt;a href='http://dx.doi.org/" &amp; C457 &amp; "'&gt;" &amp;"&lt;img src='http://www.veryshortintroductions.com/view/covers/"&amp;B457&amp;".png' class='coverimage' alt='" &amp;E457 &amp; "'/&gt;&lt;/a&gt;"</f>
        <v>&lt;a href='http://dx.doi.org/10.1093/actrade/9780195307016.001.0001'&gt;&lt;img src='http://www.veryshortintroductions.com/view/covers/9780195307016.png' class='coverimage' alt='The American presidency: a very short introduction'/&gt;&lt;/a&gt;</v>
      </c>
      <c r="I457" s="0" t="str">
        <f aca="false">"&lt;a href='" &amp; D457 &amp; "'&gt;" &amp; "&lt;img src='https://api.qrserver.com/v1/create-qr-code/?size=300x300&amp;data=" &amp; D457 &amp;"' class='qr'/&gt;&lt;/a&gt;"</f>
        <v>&lt;a href='http://www.veryshortintroductions.com/mobile/view/10.1093/actrade/9780195307016.001.0001/actrade-9780195307016'&gt;&lt;img src='https://api.qrserver.com/v1/create-qr-code/?size=300x300&amp;data=http://www.veryshortintroductions.com/mobile/view/10.1093/actrade/9780195307016.001.0001/actrade-9780195307016' class='qr'/&gt;&lt;/a&gt;</v>
      </c>
      <c r="J457" s="0" t="str">
        <f aca="false">"&lt;tr&gt;&lt;td&gt;" &amp; H457 &amp; "&lt;/td&gt;&lt;td&gt;&lt;small&gt;Very Short Introduction&lt;br/&gt;http://m.veryshortintroductions.com&lt;/small&gt;&lt;br/&gt;&lt;em&gt;ebook&lt;/em&gt;&lt;br/&gt;&lt;br/&gt;" &amp; G457 &amp; "&lt;/td&gt;&lt;td&gt;" &amp; I457 &amp; "&lt;/td&gt;&lt;/tr&gt;"</f>
        <v>&lt;tr&gt;&lt;td&gt;&lt;a href='http://dx.doi.org/10.1093/actrade/9780195307016.001.0001'&gt;&lt;img src='http://www.veryshortintroductions.com/view/covers/9780195307016.png' class='coverimage' alt='The American presidency: a very short introduction'/&gt;&lt;/a&gt;&lt;/td&gt;&lt;td&gt;&lt;small&gt;Very Short Introduction&lt;br/&gt;http://m.veryshortintroductions.com&lt;/small&gt;&lt;br/&gt;&lt;em&gt;ebook&lt;/em&gt;&lt;br/&gt;&lt;br/&gt;&lt;a href='http://dx.doi.org/10.1093/actrade/9780195307016.001.0001'&gt;The American presidency&lt;/a&gt;&lt;/td&gt;&lt;td&gt;&lt;a href='http://www.veryshortintroductions.com/mobile/view/10.1093/actrade/9780195307016.001.0001/actrade-9780195307016'&gt;&lt;img src='https://api.qrserver.com/v1/create-qr-code/?size=300x300&amp;data=http://www.veryshortintroductions.com/mobile/view/10.1093/actrade/9780195307016.001.0001/actrade-9780195307016' class='qr'/&gt;&lt;/a&gt;&lt;/td&gt;&lt;/tr&gt;</v>
      </c>
      <c r="N457" s="0" t="s">
        <v>44</v>
      </c>
      <c r="O457" s="0" t="s">
        <v>2266</v>
      </c>
      <c r="P457" s="0" t="s">
        <v>2266</v>
      </c>
      <c r="Q457" s="0" t="s">
        <v>46</v>
      </c>
      <c r="S457" s="0" t="s">
        <v>2267</v>
      </c>
      <c r="Y457" s="0" t="s">
        <v>2268</v>
      </c>
      <c r="AA457" s="0" t="s">
        <v>49</v>
      </c>
      <c r="AB457" s="2" t="n">
        <v>39083</v>
      </c>
      <c r="AC457" s="2" t="n">
        <v>39447</v>
      </c>
      <c r="AK457" s="0" t="s">
        <v>50</v>
      </c>
      <c r="AL457" s="0" t="s">
        <v>51</v>
      </c>
      <c r="AM457" s="0" t="s">
        <v>49</v>
      </c>
      <c r="AN457" s="0" t="s">
        <v>49</v>
      </c>
      <c r="AO457" s="0" t="s">
        <v>49</v>
      </c>
      <c r="AP457" s="0" t="s">
        <v>49</v>
      </c>
      <c r="AQ457" s="0" t="s">
        <v>49</v>
      </c>
    </row>
    <row r="458" customFormat="false" ht="15" hidden="false" customHeight="false" outlineLevel="0" collapsed="false">
      <c r="A458" s="0" t="n">
        <v>11849789</v>
      </c>
      <c r="B458" s="0" t="str">
        <f aca="false">RIGHT(O458,LEN(O458)-FIND("actrade-",O458)-7)</f>
        <v>9780190458201</v>
      </c>
      <c r="C458" s="0" t="str">
        <f aca="false">"10.1093/actrade/" &amp; B458 &amp; ".001.0001"</f>
        <v>10.1093/actrade/9780190458201.001.0001</v>
      </c>
      <c r="D458" s="0" t="str">
        <f aca="false">"http://www.veryshortintroductions.com/mobile/view/" &amp; C458 &amp; "/actrade-" &amp; B458</f>
        <v>http://www.veryshortintroductions.com/mobile/view/10.1093/actrade/9780190458201.001.0001/actrade-9780190458201</v>
      </c>
      <c r="E458" s="0" t="s">
        <v>2269</v>
      </c>
      <c r="F458" s="0" t="str">
        <f aca="false">LEFT(E458,FIND(":",E458)-1)</f>
        <v>The American Presidency</v>
      </c>
      <c r="G458" s="0" t="str">
        <f aca="false">"&lt;a href='http://dx.doi.org/" &amp; C458 &amp; "'&gt;" &amp; LEFT(E458,FIND(":",E458)-1) &amp; "&lt;/a&gt;"</f>
        <v>&lt;a href='http://dx.doi.org/10.1093/actrade/9780190458201.001.0001'&gt;The American Presidency&lt;/a&gt;</v>
      </c>
      <c r="H458" s="0" t="str">
        <f aca="false">"&lt;a href='http://dx.doi.org/" &amp; C458 &amp; "'&gt;" &amp;"&lt;img src='http://www.veryshortintroductions.com/view/covers/"&amp;B458&amp;".png' class='coverimage' alt='" &amp;E458 &amp; "'/&gt;&lt;/a&gt;"</f>
        <v>&lt;a href='http://dx.doi.org/10.1093/actrade/9780190458201.001.0001'&gt;&lt;img src='http://www.veryshortintroductions.com/view/covers/9780190458201.png' class='coverimage' alt='The American Presidency: A Very Short Introduction'/&gt;&lt;/a&gt;</v>
      </c>
      <c r="I458" s="0" t="str">
        <f aca="false">"&lt;a href='" &amp; D458 &amp; "'&gt;" &amp; "&lt;img src='https://api.qrserver.com/v1/create-qr-code/?size=300x300&amp;data=" &amp; D458 &amp;"' class='qr'/&gt;&lt;/a&gt;"</f>
        <v>&lt;a href='http://www.veryshortintroductions.com/mobile/view/10.1093/actrade/9780190458201.001.0001/actrade-9780190458201'&gt;&lt;img src='https://api.qrserver.com/v1/create-qr-code/?size=300x300&amp;data=http://www.veryshortintroductions.com/mobile/view/10.1093/actrade/9780190458201.001.0001/actrade-9780190458201' class='qr'/&gt;&lt;/a&gt;</v>
      </c>
      <c r="J458" s="0" t="str">
        <f aca="false">"&lt;tr&gt;&lt;td&gt;" &amp; H458 &amp; "&lt;/td&gt;&lt;td&gt;&lt;small&gt;Very Short Introduction&lt;br/&gt;http://m.veryshortintroductions.com&lt;/small&gt;&lt;br/&gt;&lt;em&gt;ebook&lt;/em&gt;&lt;br/&gt;&lt;br/&gt;" &amp; G458 &amp; "&lt;/td&gt;&lt;td&gt;" &amp; I458 &amp; "&lt;/td&gt;&lt;/tr&gt;"</f>
        <v>&lt;tr&gt;&lt;td&gt;&lt;a href='http://dx.doi.org/10.1093/actrade/9780190458201.001.0001'&gt;&lt;img src='http://www.veryshortintroductions.com/view/covers/9780190458201.png' class='coverimage' alt='The American Presidency: A Very Short Introduction'/&gt;&lt;/a&gt;&lt;/td&gt;&lt;td&gt;&lt;small&gt;Very Short Introduction&lt;br/&gt;http://m.veryshortintroductions.com&lt;/small&gt;&lt;br/&gt;&lt;em&gt;ebook&lt;/em&gt;&lt;br/&gt;&lt;br/&gt;&lt;a href='http://dx.doi.org/10.1093/actrade/9780190458201.001.0001'&gt;The American Presidency&lt;/a&gt;&lt;/td&gt;&lt;td&gt;&lt;a href='http://www.veryshortintroductions.com/mobile/view/10.1093/actrade/9780190458201.001.0001/actrade-9780190458201'&gt;&lt;img src='https://api.qrserver.com/v1/create-qr-code/?size=300x300&amp;data=http://www.veryshortintroductions.com/mobile/view/10.1093/actrade/9780190458201.001.0001/actrade-9780190458201' class='qr'/&gt;&lt;/a&gt;&lt;/td&gt;&lt;/tr&gt;</v>
      </c>
      <c r="N458" s="0" t="s">
        <v>44</v>
      </c>
      <c r="O458" s="0" t="s">
        <v>2270</v>
      </c>
      <c r="P458" s="0" t="s">
        <v>2270</v>
      </c>
      <c r="Q458" s="0" t="s">
        <v>46</v>
      </c>
      <c r="S458" s="0" t="s">
        <v>2271</v>
      </c>
      <c r="X458" s="0" t="s">
        <v>2272</v>
      </c>
      <c r="Y458" s="0" t="s">
        <v>2273</v>
      </c>
      <c r="AA458" s="0" t="s">
        <v>49</v>
      </c>
      <c r="AB458" s="2" t="n">
        <v>42370</v>
      </c>
      <c r="AC458" s="2" t="n">
        <v>42735</v>
      </c>
      <c r="AK458" s="0" t="s">
        <v>50</v>
      </c>
      <c r="AL458" s="0" t="s">
        <v>51</v>
      </c>
      <c r="AM458" s="0" t="s">
        <v>49</v>
      </c>
      <c r="AN458" s="0" t="s">
        <v>49</v>
      </c>
      <c r="AO458" s="0" t="s">
        <v>49</v>
      </c>
      <c r="AP458" s="0" t="s">
        <v>49</v>
      </c>
      <c r="AQ458" s="0" t="s">
        <v>49</v>
      </c>
    </row>
    <row r="459" customFormat="false" ht="15" hidden="false" customHeight="false" outlineLevel="0" collapsed="false">
      <c r="A459" s="0" t="n">
        <v>10315109</v>
      </c>
      <c r="B459" s="0" t="str">
        <f aca="false">RIGHT(O459,LEN(O459)-FIND("actrade-",O459)-7)</f>
        <v>9780190225063</v>
      </c>
      <c r="C459" s="0" t="str">
        <f aca="false">"10.1093/actrade/" &amp; B459 &amp; ".001.0001"</f>
        <v>10.1093/actrade/9780190225063.001.0001</v>
      </c>
      <c r="D459" s="0" t="str">
        <f aca="false">"http://www.veryshortintroductions.com/mobile/view/" &amp; C459 &amp; "/actrade-" &amp; B459</f>
        <v>http://www.veryshortintroductions.com/mobile/view/10.1093/actrade/9780190225063.001.0001/actrade-9780190225063</v>
      </c>
      <c r="E459" s="0" t="s">
        <v>2274</v>
      </c>
      <c r="F459" s="0" t="str">
        <f aca="false">LEFT(E459,FIND(":",E459)-1)</f>
        <v>The American Revolution</v>
      </c>
      <c r="G459" s="0" t="str">
        <f aca="false">"&lt;a href='http://dx.doi.org/" &amp; C459 &amp; "'&gt;" &amp; LEFT(E459,FIND(":",E459)-1) &amp; "&lt;/a&gt;"</f>
        <v>&lt;a href='http://dx.doi.org/10.1093/actrade/9780190225063.001.0001'&gt;The American Revolution&lt;/a&gt;</v>
      </c>
      <c r="H459" s="0" t="str">
        <f aca="false">"&lt;a href='http://dx.doi.org/" &amp; C459 &amp; "'&gt;" &amp;"&lt;img src='http://www.veryshortintroductions.com/view/covers/"&amp;B459&amp;".png' class='coverimage' alt='" &amp;E459 &amp; "'/&gt;&lt;/a&gt;"</f>
        <v>&lt;a href='http://dx.doi.org/10.1093/actrade/9780190225063.001.0001'&gt;&lt;img src='http://www.veryshortintroductions.com/view/covers/9780190225063.png' class='coverimage' alt='The American Revolution: A Very Short Introduction'/&gt;&lt;/a&gt;</v>
      </c>
      <c r="I459" s="0" t="str">
        <f aca="false">"&lt;a href='" &amp; D459 &amp; "'&gt;" &amp; "&lt;img src='https://api.qrserver.com/v1/create-qr-code/?size=300x300&amp;data=" &amp; D459 &amp;"' class='qr'/&gt;&lt;/a&gt;"</f>
        <v>&lt;a href='http://www.veryshortintroductions.com/mobile/view/10.1093/actrade/9780190225063.001.0001/actrade-9780190225063'&gt;&lt;img src='https://api.qrserver.com/v1/create-qr-code/?size=300x300&amp;data=http://www.veryshortintroductions.com/mobile/view/10.1093/actrade/9780190225063.001.0001/actrade-9780190225063' class='qr'/&gt;&lt;/a&gt;</v>
      </c>
      <c r="J459" s="0" t="str">
        <f aca="false">"&lt;tr&gt;&lt;td&gt;" &amp; H459 &amp; "&lt;/td&gt;&lt;td&gt;&lt;small&gt;Very Short Introduction&lt;br/&gt;http://m.veryshortintroductions.com&lt;/small&gt;&lt;br/&gt;&lt;em&gt;ebook&lt;/em&gt;&lt;br/&gt;&lt;br/&gt;" &amp; G459 &amp; "&lt;/td&gt;&lt;td&gt;" &amp; I459 &amp; "&lt;/td&gt;&lt;/tr&gt;"</f>
        <v>&lt;tr&gt;&lt;td&gt;&lt;a href='http://dx.doi.org/10.1093/actrade/9780190225063.001.0001'&gt;&lt;img src='http://www.veryshortintroductions.com/view/covers/9780190225063.png' class='coverimage' alt='The American Revolution: A Very Short Introduction'/&gt;&lt;/a&gt;&lt;/td&gt;&lt;td&gt;&lt;small&gt;Very Short Introduction&lt;br/&gt;http://m.veryshortintroductions.com&lt;/small&gt;&lt;br/&gt;&lt;em&gt;ebook&lt;/em&gt;&lt;br/&gt;&lt;br/&gt;&lt;a href='http://dx.doi.org/10.1093/actrade/9780190225063.001.0001'&gt;The American Revolution&lt;/a&gt;&lt;/td&gt;&lt;td&gt;&lt;a href='http://www.veryshortintroductions.com/mobile/view/10.1093/actrade/9780190225063.001.0001/actrade-9780190225063'&gt;&lt;img src='https://api.qrserver.com/v1/create-qr-code/?size=300x300&amp;data=http://www.veryshortintroductions.com/mobile/view/10.1093/actrade/9780190225063.001.0001/actrade-9780190225063' class='qr'/&gt;&lt;/a&gt;&lt;/td&gt;&lt;/tr&gt;</v>
      </c>
      <c r="N459" s="0" t="s">
        <v>44</v>
      </c>
      <c r="O459" s="0" t="s">
        <v>2275</v>
      </c>
      <c r="P459" s="0" t="s">
        <v>2275</v>
      </c>
      <c r="Q459" s="0" t="s">
        <v>46</v>
      </c>
      <c r="S459" s="0" t="s">
        <v>2276</v>
      </c>
      <c r="X459" s="0" t="s">
        <v>2277</v>
      </c>
      <c r="Y459" s="0" t="s">
        <v>672</v>
      </c>
      <c r="AA459" s="0" t="s">
        <v>49</v>
      </c>
      <c r="AB459" s="2" t="n">
        <v>42005</v>
      </c>
      <c r="AC459" s="2" t="n">
        <v>42369</v>
      </c>
      <c r="AK459" s="0" t="s">
        <v>50</v>
      </c>
      <c r="AL459" s="0" t="s">
        <v>51</v>
      </c>
      <c r="AM459" s="0" t="s">
        <v>49</v>
      </c>
      <c r="AN459" s="0" t="s">
        <v>49</v>
      </c>
      <c r="AO459" s="0" t="s">
        <v>49</v>
      </c>
      <c r="AP459" s="0" t="s">
        <v>49</v>
      </c>
      <c r="AQ459" s="0" t="s">
        <v>49</v>
      </c>
    </row>
    <row r="460" customFormat="false" ht="15" hidden="false" customHeight="false" outlineLevel="0" collapsed="false">
      <c r="A460" s="0" t="n">
        <v>4412488</v>
      </c>
      <c r="B460" s="0" t="str">
        <f aca="false">RIGHT(O460,LEN(O460)-FIND("actrade-",O460)-7)</f>
        <v>9780199858934</v>
      </c>
      <c r="C460" s="0" t="str">
        <f aca="false">"10.1093/actrade/" &amp; B460 &amp; ".001.0001"</f>
        <v>10.1093/actrade/9780199858934.001.0001</v>
      </c>
      <c r="D460" s="0" t="str">
        <f aca="false">"http://www.veryshortintroductions.com/mobile/view/" &amp; C460 &amp; "/actrade-" &amp; B460</f>
        <v>http://www.veryshortintroductions.com/mobile/view/10.1093/actrade/9780199858934.001.0001/actrade-9780199858934</v>
      </c>
      <c r="E460" s="0" t="s">
        <v>2278</v>
      </c>
      <c r="F460" s="0" t="str">
        <f aca="false">LEFT(E460,FIND(":",E460)-1)</f>
        <v>The American West</v>
      </c>
      <c r="G460" s="0" t="str">
        <f aca="false">"&lt;a href='http://dx.doi.org/" &amp; C460 &amp; "'&gt;" &amp; LEFT(E460,FIND(":",E460)-1) &amp; "&lt;/a&gt;"</f>
        <v>&lt;a href='http://dx.doi.org/10.1093/actrade/9780199858934.001.0001'&gt;The American West&lt;/a&gt;</v>
      </c>
      <c r="H460" s="0" t="str">
        <f aca="false">"&lt;a href='http://dx.doi.org/" &amp; C460 &amp; "'&gt;" &amp;"&lt;img src='http://www.veryshortintroductions.com/view/covers/"&amp;B460&amp;".png' class='coverimage' alt='" &amp;E460 &amp; "'/&gt;&lt;/a&gt;"</f>
        <v>&lt;a href='http://dx.doi.org/10.1093/actrade/9780199858934.001.0001'&gt;&lt;img src='http://www.veryshortintroductions.com/view/covers/9780199858934.png' class='coverimage' alt='The American West: a very short introduction'/&gt;&lt;/a&gt;</v>
      </c>
      <c r="I460" s="0" t="str">
        <f aca="false">"&lt;a href='" &amp; D460 &amp; "'&gt;" &amp; "&lt;img src='https://api.qrserver.com/v1/create-qr-code/?size=300x300&amp;data=" &amp; D460 &amp;"' class='qr'/&gt;&lt;/a&gt;"</f>
        <v>&lt;a href='http://www.veryshortintroductions.com/mobile/view/10.1093/actrade/9780199858934.001.0001/actrade-9780199858934'&gt;&lt;img src='https://api.qrserver.com/v1/create-qr-code/?size=300x300&amp;data=http://www.veryshortintroductions.com/mobile/view/10.1093/actrade/9780199858934.001.0001/actrade-9780199858934' class='qr'/&gt;&lt;/a&gt;</v>
      </c>
      <c r="J460" s="0" t="str">
        <f aca="false">"&lt;tr&gt;&lt;td&gt;" &amp; H460 &amp; "&lt;/td&gt;&lt;td&gt;&lt;small&gt;Very Short Introduction&lt;br/&gt;http://m.veryshortintroductions.com&lt;/small&gt;&lt;br/&gt;&lt;em&gt;ebook&lt;/em&gt;&lt;br/&gt;&lt;br/&gt;" &amp; G460 &amp; "&lt;/td&gt;&lt;td&gt;" &amp; I460 &amp; "&lt;/td&gt;&lt;/tr&gt;"</f>
        <v>&lt;tr&gt;&lt;td&gt;&lt;a href='http://dx.doi.org/10.1093/actrade/9780199858934.001.0001'&gt;&lt;img src='http://www.veryshortintroductions.com/view/covers/9780199858934.png' class='coverimage' alt='The American West: a very short introduction'/&gt;&lt;/a&gt;&lt;/td&gt;&lt;td&gt;&lt;small&gt;Very Short Introduction&lt;br/&gt;http://m.veryshortintroductions.com&lt;/small&gt;&lt;br/&gt;&lt;em&gt;ebook&lt;/em&gt;&lt;br/&gt;&lt;br/&gt;&lt;a href='http://dx.doi.org/10.1093/actrade/9780199858934.001.0001'&gt;The American West&lt;/a&gt;&lt;/td&gt;&lt;td&gt;&lt;a href='http://www.veryshortintroductions.com/mobile/view/10.1093/actrade/9780199858934.001.0001/actrade-9780199858934'&gt;&lt;img src='https://api.qrserver.com/v1/create-qr-code/?size=300x300&amp;data=http://www.veryshortintroductions.com/mobile/view/10.1093/actrade/9780199858934.001.0001/actrade-9780199858934' class='qr'/&gt;&lt;/a&gt;&lt;/td&gt;&lt;/tr&gt;</v>
      </c>
      <c r="N460" s="0" t="s">
        <v>44</v>
      </c>
      <c r="O460" s="0" t="s">
        <v>2279</v>
      </c>
      <c r="P460" s="0" t="s">
        <v>2279</v>
      </c>
      <c r="Q460" s="0" t="s">
        <v>46</v>
      </c>
      <c r="S460" s="0" t="s">
        <v>2280</v>
      </c>
      <c r="X460" s="0" t="s">
        <v>2281</v>
      </c>
      <c r="Y460" s="0" t="s">
        <v>2282</v>
      </c>
      <c r="AA460" s="0" t="s">
        <v>49</v>
      </c>
      <c r="AB460" s="2" t="n">
        <v>42005</v>
      </c>
      <c r="AC460" s="2" t="n">
        <v>42369</v>
      </c>
      <c r="AK460" s="0" t="s">
        <v>50</v>
      </c>
      <c r="AL460" s="0" t="s">
        <v>51</v>
      </c>
      <c r="AM460" s="0" t="s">
        <v>49</v>
      </c>
      <c r="AN460" s="0" t="s">
        <v>49</v>
      </c>
      <c r="AO460" s="0" t="s">
        <v>49</v>
      </c>
      <c r="AP460" s="0" t="s">
        <v>49</v>
      </c>
      <c r="AQ460" s="0" t="s">
        <v>49</v>
      </c>
    </row>
    <row r="461" customFormat="false" ht="15" hidden="false" customHeight="false" outlineLevel="0" collapsed="false">
      <c r="A461" s="0" t="n">
        <v>2409945</v>
      </c>
      <c r="B461" s="0" t="str">
        <f aca="false">RIGHT(O461,LEN(O461)-FIND("actrade-",O461)-7)</f>
        <v>9780195377996</v>
      </c>
      <c r="C461" s="0" t="str">
        <f aca="false">"10.1093/actrade/" &amp; B461 &amp; ".001.0001"</f>
        <v>10.1093/actrade/9780195377996.001.0001</v>
      </c>
      <c r="D461" s="0" t="str">
        <f aca="false">"http://www.veryshortintroductions.com/mobile/view/" &amp; C461 &amp; "/actrade-" &amp; B461</f>
        <v>http://www.veryshortintroductions.com/mobile/view/10.1093/actrade/9780195377996.001.0001/actrade-9780195377996</v>
      </c>
      <c r="E461" s="0" t="s">
        <v>2283</v>
      </c>
      <c r="F461" s="0" t="str">
        <f aca="false">LEFT(E461,FIND(":",E461)-1)</f>
        <v>The Ancient Near East</v>
      </c>
      <c r="G461" s="0" t="str">
        <f aca="false">"&lt;a href='http://dx.doi.org/" &amp; C461 &amp; "'&gt;" &amp; LEFT(E461,FIND(":",E461)-1) &amp; "&lt;/a&gt;"</f>
        <v>&lt;a href='http://dx.doi.org/10.1093/actrade/9780195377996.001.0001'&gt;The Ancient Near East&lt;/a&gt;</v>
      </c>
      <c r="H461" s="0" t="str">
        <f aca="false">"&lt;a href='http://dx.doi.org/" &amp; C461 &amp; "'&gt;" &amp;"&lt;img src='http://www.veryshortintroductions.com/view/covers/"&amp;B461&amp;".png' class='coverimage' alt='" &amp;E461 &amp; "'/&gt;&lt;/a&gt;"</f>
        <v>&lt;a href='http://dx.doi.org/10.1093/actrade/9780195377996.001.0001'&gt;&lt;img src='http://www.veryshortintroductions.com/view/covers/9780195377996.png' class='coverimage' alt='The Ancient Near East: A Very Short Introduction'/&gt;&lt;/a&gt;</v>
      </c>
      <c r="I461" s="0" t="str">
        <f aca="false">"&lt;a href='" &amp; D461 &amp; "'&gt;" &amp; "&lt;img src='https://api.qrserver.com/v1/create-qr-code/?size=300x300&amp;data=" &amp; D461 &amp;"' class='qr'/&gt;&lt;/a&gt;"</f>
        <v>&lt;a href='http://www.veryshortintroductions.com/mobile/view/10.1093/actrade/9780195377996.001.0001/actrade-9780195377996'&gt;&lt;img src='https://api.qrserver.com/v1/create-qr-code/?size=300x300&amp;data=http://www.veryshortintroductions.com/mobile/view/10.1093/actrade/9780195377996.001.0001/actrade-9780195377996' class='qr'/&gt;&lt;/a&gt;</v>
      </c>
      <c r="J461" s="0" t="str">
        <f aca="false">"&lt;tr&gt;&lt;td&gt;" &amp; H461 &amp; "&lt;/td&gt;&lt;td&gt;&lt;small&gt;Very Short Introduction&lt;br/&gt;http://m.veryshortintroductions.com&lt;/small&gt;&lt;br/&gt;&lt;em&gt;ebook&lt;/em&gt;&lt;br/&gt;&lt;br/&gt;" &amp; G461 &amp; "&lt;/td&gt;&lt;td&gt;" &amp; I461 &amp; "&lt;/td&gt;&lt;/tr&gt;"</f>
        <v>&lt;tr&gt;&lt;td&gt;&lt;a href='http://dx.doi.org/10.1093/actrade/9780195377996.001.0001'&gt;&lt;img src='http://www.veryshortintroductions.com/view/covers/9780195377996.png' class='coverimage' alt='The Ancient Near East: A Very Short Introduction'/&gt;&lt;/a&gt;&lt;/td&gt;&lt;td&gt;&lt;small&gt;Very Short Introduction&lt;br/&gt;http://m.veryshortintroductions.com&lt;/small&gt;&lt;br/&gt;&lt;em&gt;ebook&lt;/em&gt;&lt;br/&gt;&lt;br/&gt;&lt;a href='http://dx.doi.org/10.1093/actrade/9780195377996.001.0001'&gt;The Ancient Near East&lt;/a&gt;&lt;/td&gt;&lt;td&gt;&lt;a href='http://www.veryshortintroductions.com/mobile/view/10.1093/actrade/9780195377996.001.0001/actrade-9780195377996'&gt;&lt;img src='https://api.qrserver.com/v1/create-qr-code/?size=300x300&amp;data=http://www.veryshortintroductions.com/mobile/view/10.1093/actrade/9780195377996.001.0001/actrade-9780195377996' class='qr'/&gt;&lt;/a&gt;&lt;/td&gt;&lt;/tr&gt;</v>
      </c>
      <c r="N461" s="0" t="s">
        <v>44</v>
      </c>
      <c r="O461" s="0" t="s">
        <v>2284</v>
      </c>
      <c r="P461" s="0" t="s">
        <v>2284</v>
      </c>
      <c r="Q461" s="0" t="s">
        <v>46</v>
      </c>
      <c r="S461" s="0" t="s">
        <v>2285</v>
      </c>
      <c r="X461" s="0" t="s">
        <v>2286</v>
      </c>
      <c r="Y461" s="0" t="s">
        <v>2287</v>
      </c>
      <c r="AA461" s="0" t="s">
        <v>49</v>
      </c>
      <c r="AB461" s="2" t="n">
        <v>41275</v>
      </c>
      <c r="AC461" s="2" t="n">
        <v>41639</v>
      </c>
      <c r="AJ461" s="0" t="s">
        <v>2288</v>
      </c>
      <c r="AK461" s="0" t="s">
        <v>50</v>
      </c>
      <c r="AL461" s="0" t="s">
        <v>51</v>
      </c>
      <c r="AM461" s="0" t="s">
        <v>49</v>
      </c>
      <c r="AN461" s="0" t="s">
        <v>49</v>
      </c>
      <c r="AO461" s="0" t="s">
        <v>49</v>
      </c>
      <c r="AP461" s="0" t="s">
        <v>49</v>
      </c>
      <c r="AQ461" s="0" t="s">
        <v>49</v>
      </c>
    </row>
    <row r="462" customFormat="false" ht="15" hidden="false" customHeight="false" outlineLevel="0" collapsed="false">
      <c r="A462" s="0" t="n">
        <v>3093116</v>
      </c>
      <c r="B462" s="0" t="str">
        <f aca="false">RIGHT(O462,LEN(O462)-FIND("actrade-",O462)-7)</f>
        <v>9780199593217</v>
      </c>
      <c r="C462" s="0" t="str">
        <f aca="false">"10.1093/actrade/" &amp; B462 &amp; ".001.0001"</f>
        <v>10.1093/actrade/9780199593217.001.0001</v>
      </c>
      <c r="D462" s="0" t="str">
        <f aca="false">"http://www.veryshortintroductions.com/mobile/view/" &amp; C462 &amp; "/actrade-" &amp; B462</f>
        <v>http://www.veryshortintroductions.com/mobile/view/10.1093/actrade/9780199593217.001.0001/actrade-9780199593217</v>
      </c>
      <c r="E462" s="0" t="s">
        <v>2289</v>
      </c>
      <c r="F462" s="0" t="str">
        <f aca="false">LEFT(E462,FIND(":",E462)-1)</f>
        <v>The animal kingdom</v>
      </c>
      <c r="G462" s="0" t="str">
        <f aca="false">"&lt;a href='http://dx.doi.org/" &amp; C462 &amp; "'&gt;" &amp; LEFT(E462,FIND(":",E462)-1) &amp; "&lt;/a&gt;"</f>
        <v>&lt;a href='http://dx.doi.org/10.1093/actrade/9780199593217.001.0001'&gt;The animal kingdom&lt;/a&gt;</v>
      </c>
      <c r="H462" s="0" t="str">
        <f aca="false">"&lt;a href='http://dx.doi.org/" &amp; C462 &amp; "'&gt;" &amp;"&lt;img src='http://www.veryshortintroductions.com/view/covers/"&amp;B462&amp;".png' class='coverimage' alt='" &amp;E462 &amp; "'/&gt;&lt;/a&gt;"</f>
        <v>&lt;a href='http://dx.doi.org/10.1093/actrade/9780199593217.001.0001'&gt;&lt;img src='http://www.veryshortintroductions.com/view/covers/9780199593217.png' class='coverimage' alt='The animal kingdom: a very short introduction'/&gt;&lt;/a&gt;</v>
      </c>
      <c r="I462" s="0" t="str">
        <f aca="false">"&lt;a href='" &amp; D462 &amp; "'&gt;" &amp; "&lt;img src='https://api.qrserver.com/v1/create-qr-code/?size=300x300&amp;data=" &amp; D462 &amp;"' class='qr'/&gt;&lt;/a&gt;"</f>
        <v>&lt;a href='http://www.veryshortintroductions.com/mobile/view/10.1093/actrade/9780199593217.001.0001/actrade-9780199593217'&gt;&lt;img src='https://api.qrserver.com/v1/create-qr-code/?size=300x300&amp;data=http://www.veryshortintroductions.com/mobile/view/10.1093/actrade/9780199593217.001.0001/actrade-9780199593217' class='qr'/&gt;&lt;/a&gt;</v>
      </c>
      <c r="J462" s="0" t="str">
        <f aca="false">"&lt;tr&gt;&lt;td&gt;" &amp; H462 &amp; "&lt;/td&gt;&lt;td&gt;&lt;small&gt;Very Short Introduction&lt;br/&gt;http://m.veryshortintroductions.com&lt;/small&gt;&lt;br/&gt;&lt;em&gt;ebook&lt;/em&gt;&lt;br/&gt;&lt;br/&gt;" &amp; G462 &amp; "&lt;/td&gt;&lt;td&gt;" &amp; I462 &amp; "&lt;/td&gt;&lt;/tr&gt;"</f>
        <v>&lt;tr&gt;&lt;td&gt;&lt;a href='http://dx.doi.org/10.1093/actrade/9780199593217.001.0001'&gt;&lt;img src='http://www.veryshortintroductions.com/view/covers/9780199593217.png' class='coverimage' alt='The animal kingdom: a very short introduction'/&gt;&lt;/a&gt;&lt;/td&gt;&lt;td&gt;&lt;small&gt;Very Short Introduction&lt;br/&gt;http://m.veryshortintroductions.com&lt;/small&gt;&lt;br/&gt;&lt;em&gt;ebook&lt;/em&gt;&lt;br/&gt;&lt;br/&gt;&lt;a href='http://dx.doi.org/10.1093/actrade/9780199593217.001.0001'&gt;The animal kingdom&lt;/a&gt;&lt;/td&gt;&lt;td&gt;&lt;a href='http://www.veryshortintroductions.com/mobile/view/10.1093/actrade/9780199593217.001.0001/actrade-9780199593217'&gt;&lt;img src='https://api.qrserver.com/v1/create-qr-code/?size=300x300&amp;data=http://www.veryshortintroductions.com/mobile/view/10.1093/actrade/9780199593217.001.0001/actrade-9780199593217' class='qr'/&gt;&lt;/a&gt;&lt;/td&gt;&lt;/tr&gt;</v>
      </c>
      <c r="N462" s="0" t="s">
        <v>44</v>
      </c>
      <c r="O462" s="0" t="s">
        <v>2290</v>
      </c>
      <c r="P462" s="0" t="s">
        <v>2290</v>
      </c>
      <c r="Q462" s="0" t="s">
        <v>46</v>
      </c>
      <c r="S462" s="0" t="s">
        <v>2291</v>
      </c>
      <c r="Y462" s="0" t="s">
        <v>2292</v>
      </c>
      <c r="AA462" s="0" t="s">
        <v>49</v>
      </c>
      <c r="AB462" s="2" t="n">
        <v>40544</v>
      </c>
      <c r="AC462" s="2" t="n">
        <v>40908</v>
      </c>
      <c r="AK462" s="0" t="s">
        <v>50</v>
      </c>
      <c r="AL462" s="0" t="s">
        <v>51</v>
      </c>
      <c r="AM462" s="0" t="s">
        <v>49</v>
      </c>
      <c r="AN462" s="0" t="s">
        <v>49</v>
      </c>
      <c r="AO462" s="0" t="s">
        <v>49</v>
      </c>
      <c r="AP462" s="0" t="s">
        <v>49</v>
      </c>
      <c r="AQ462" s="0" t="s">
        <v>49</v>
      </c>
    </row>
    <row r="463" customFormat="false" ht="15" hidden="false" customHeight="false" outlineLevel="0" collapsed="false">
      <c r="A463" s="0" t="n">
        <v>3093137</v>
      </c>
      <c r="B463" s="0" t="str">
        <f aca="false">RIGHT(O463,LEN(O463)-FIND("actrade-",O463)-7)</f>
        <v>9780199697687</v>
      </c>
      <c r="C463" s="0" t="str">
        <f aca="false">"10.1093/actrade/" &amp; B463 &amp; ".001.0001"</f>
        <v>10.1093/actrade/9780199697687.001.0001</v>
      </c>
      <c r="D463" s="0" t="str">
        <f aca="false">"http://www.veryshortintroductions.com/mobile/view/" &amp; C463 &amp; "/actrade-" &amp; B463</f>
        <v>http://www.veryshortintroductions.com/mobile/view/10.1093/actrade/9780199697687.001.0001/actrade-9780199697687</v>
      </c>
      <c r="E463" s="0" t="s">
        <v>2293</v>
      </c>
      <c r="F463" s="0" t="str">
        <f aca="false">LEFT(E463,FIND(":",E463)-1)</f>
        <v>The Antarctic</v>
      </c>
      <c r="G463" s="0" t="str">
        <f aca="false">"&lt;a href='http://dx.doi.org/" &amp; C463 &amp; "'&gt;" &amp; LEFT(E463,FIND(":",E463)-1) &amp; "&lt;/a&gt;"</f>
        <v>&lt;a href='http://dx.doi.org/10.1093/actrade/9780199697687.001.0001'&gt;The Antarctic&lt;/a&gt;</v>
      </c>
      <c r="H463" s="0" t="str">
        <f aca="false">"&lt;a href='http://dx.doi.org/" &amp; C463 &amp; "'&gt;" &amp;"&lt;img src='http://www.veryshortintroductions.com/view/covers/"&amp;B463&amp;".png' class='coverimage' alt='" &amp;E463 &amp; "'/&gt;&lt;/a&gt;"</f>
        <v>&lt;a href='http://dx.doi.org/10.1093/actrade/9780199697687.001.0001'&gt;&lt;img src='http://www.veryshortintroductions.com/view/covers/9780199697687.png' class='coverimage' alt='The Antarctic: a very short introduction'/&gt;&lt;/a&gt;</v>
      </c>
      <c r="I463" s="0" t="str">
        <f aca="false">"&lt;a href='" &amp; D463 &amp; "'&gt;" &amp; "&lt;img src='https://api.qrserver.com/v1/create-qr-code/?size=300x300&amp;data=" &amp; D463 &amp;"' class='qr'/&gt;&lt;/a&gt;"</f>
        <v>&lt;a href='http://www.veryshortintroductions.com/mobile/view/10.1093/actrade/9780199697687.001.0001/actrade-9780199697687'&gt;&lt;img src='https://api.qrserver.com/v1/create-qr-code/?size=300x300&amp;data=http://www.veryshortintroductions.com/mobile/view/10.1093/actrade/9780199697687.001.0001/actrade-9780199697687' class='qr'/&gt;&lt;/a&gt;</v>
      </c>
      <c r="J463" s="0" t="str">
        <f aca="false">"&lt;tr&gt;&lt;td&gt;" &amp; H463 &amp; "&lt;/td&gt;&lt;td&gt;&lt;small&gt;Very Short Introduction&lt;br/&gt;http://m.veryshortintroductions.com&lt;/small&gt;&lt;br/&gt;&lt;em&gt;ebook&lt;/em&gt;&lt;br/&gt;&lt;br/&gt;" &amp; G463 &amp; "&lt;/td&gt;&lt;td&gt;" &amp; I463 &amp; "&lt;/td&gt;&lt;/tr&gt;"</f>
        <v>&lt;tr&gt;&lt;td&gt;&lt;a href='http://dx.doi.org/10.1093/actrade/9780199697687.001.0001'&gt;&lt;img src='http://www.veryshortintroductions.com/view/covers/9780199697687.png' class='coverimage' alt='The Antarctic: a very short introduction'/&gt;&lt;/a&gt;&lt;/td&gt;&lt;td&gt;&lt;small&gt;Very Short Introduction&lt;br/&gt;http://m.veryshortintroductions.com&lt;/small&gt;&lt;br/&gt;&lt;em&gt;ebook&lt;/em&gt;&lt;br/&gt;&lt;br/&gt;&lt;a href='http://dx.doi.org/10.1093/actrade/9780199697687.001.0001'&gt;The Antarctic&lt;/a&gt;&lt;/td&gt;&lt;td&gt;&lt;a href='http://www.veryshortintroductions.com/mobile/view/10.1093/actrade/9780199697687.001.0001/actrade-9780199697687'&gt;&lt;img src='https://api.qrserver.com/v1/create-qr-code/?size=300x300&amp;data=http://www.veryshortintroductions.com/mobile/view/10.1093/actrade/9780199697687.001.0001/actrade-9780199697687' class='qr'/&gt;&lt;/a&gt;&lt;/td&gt;&lt;/tr&gt;</v>
      </c>
      <c r="N463" s="0" t="s">
        <v>44</v>
      </c>
      <c r="O463" s="0" t="s">
        <v>2294</v>
      </c>
      <c r="P463" s="0" t="s">
        <v>2294</v>
      </c>
      <c r="Q463" s="0" t="s">
        <v>46</v>
      </c>
      <c r="S463" s="0" t="s">
        <v>2295</v>
      </c>
      <c r="Y463" s="0" t="s">
        <v>2296</v>
      </c>
      <c r="AA463" s="0" t="s">
        <v>49</v>
      </c>
      <c r="AB463" s="2" t="n">
        <v>40909</v>
      </c>
      <c r="AC463" s="2" t="n">
        <v>41274</v>
      </c>
      <c r="AK463" s="0" t="s">
        <v>50</v>
      </c>
      <c r="AL463" s="0" t="s">
        <v>51</v>
      </c>
      <c r="AM463" s="0" t="s">
        <v>49</v>
      </c>
      <c r="AN463" s="0" t="s">
        <v>49</v>
      </c>
      <c r="AO463" s="0" t="s">
        <v>49</v>
      </c>
      <c r="AP463" s="0" t="s">
        <v>49</v>
      </c>
      <c r="AQ463" s="0" t="s">
        <v>49</v>
      </c>
    </row>
    <row r="464" customFormat="false" ht="15" hidden="false" customHeight="false" outlineLevel="0" collapsed="false">
      <c r="A464" s="0" t="n">
        <v>3092987</v>
      </c>
      <c r="B464" s="0" t="str">
        <f aca="false">RIGHT(O464,LEN(O464)-FIND("actrade-",O464)-7)</f>
        <v>9780199582730</v>
      </c>
      <c r="C464" s="0" t="str">
        <f aca="false">"10.1093/actrade/" &amp; B464 &amp; ".001.0001"</f>
        <v>10.1093/actrade/9780199582730.001.0001</v>
      </c>
      <c r="D464" s="0" t="str">
        <f aca="false">"http://www.veryshortintroductions.com/mobile/view/" &amp; C464 &amp; "/actrade-" &amp; B464</f>
        <v>http://www.veryshortintroductions.com/mobile/view/10.1093/actrade/9780199582730.001.0001/actrade-9780199582730</v>
      </c>
      <c r="E464" s="0" t="s">
        <v>2297</v>
      </c>
      <c r="F464" s="0" t="str">
        <f aca="false">LEFT(E464,FIND(":",E464)-1)</f>
        <v>The avant-garde </v>
      </c>
      <c r="G464" s="0" t="str">
        <f aca="false">"&lt;a href='http://dx.doi.org/" &amp; C464 &amp; "'&gt;" &amp; LEFT(E464,FIND(":",E464)-1) &amp; "&lt;/a&gt;"</f>
        <v>&lt;a href='http://dx.doi.org/10.1093/actrade/9780199582730.001.0001'&gt;The avant-garde &lt;/a&gt;</v>
      </c>
      <c r="H464" s="0" t="str">
        <f aca="false">"&lt;a href='http://dx.doi.org/" &amp; C464 &amp; "'&gt;" &amp;"&lt;img src='http://www.veryshortintroductions.com/view/covers/"&amp;B464&amp;".png' class='coverimage' alt='" &amp;E464 &amp; "'/&gt;&lt;/a&gt;"</f>
        <v>&lt;a href='http://dx.doi.org/10.1093/actrade/9780199582730.001.0001'&gt;&lt;img src='http://www.veryshortintroductions.com/view/covers/9780199582730.png' class='coverimage' alt='The avant-garde : a very short introduction'/&gt;&lt;/a&gt;</v>
      </c>
      <c r="I464" s="0" t="str">
        <f aca="false">"&lt;a href='" &amp; D464 &amp; "'&gt;" &amp; "&lt;img src='https://api.qrserver.com/v1/create-qr-code/?size=300x300&amp;data=" &amp; D464 &amp;"' class='qr'/&gt;&lt;/a&gt;"</f>
        <v>&lt;a href='http://www.veryshortintroductions.com/mobile/view/10.1093/actrade/9780199582730.001.0001/actrade-9780199582730'&gt;&lt;img src='https://api.qrserver.com/v1/create-qr-code/?size=300x300&amp;data=http://www.veryshortintroductions.com/mobile/view/10.1093/actrade/9780199582730.001.0001/actrade-9780199582730' class='qr'/&gt;&lt;/a&gt;</v>
      </c>
      <c r="J464" s="0" t="str">
        <f aca="false">"&lt;tr&gt;&lt;td&gt;" &amp; H464 &amp; "&lt;/td&gt;&lt;td&gt;&lt;small&gt;Very Short Introduction&lt;br/&gt;http://m.veryshortintroductions.com&lt;/small&gt;&lt;br/&gt;&lt;em&gt;ebook&lt;/em&gt;&lt;br/&gt;&lt;br/&gt;" &amp; G464 &amp; "&lt;/td&gt;&lt;td&gt;" &amp; I464 &amp; "&lt;/td&gt;&lt;/tr&gt;"</f>
        <v>&lt;tr&gt;&lt;td&gt;&lt;a href='http://dx.doi.org/10.1093/actrade/9780199582730.001.0001'&gt;&lt;img src='http://www.veryshortintroductions.com/view/covers/9780199582730.png' class='coverimage' alt='The avant-garde : a very short introduction'/&gt;&lt;/a&gt;&lt;/td&gt;&lt;td&gt;&lt;small&gt;Very Short Introduction&lt;br/&gt;http://m.veryshortintroductions.com&lt;/small&gt;&lt;br/&gt;&lt;em&gt;ebook&lt;/em&gt;&lt;br/&gt;&lt;br/&gt;&lt;a href='http://dx.doi.org/10.1093/actrade/9780199582730.001.0001'&gt;The avant-garde &lt;/a&gt;&lt;/td&gt;&lt;td&gt;&lt;a href='http://www.veryshortintroductions.com/mobile/view/10.1093/actrade/9780199582730.001.0001/actrade-9780199582730'&gt;&lt;img src='https://api.qrserver.com/v1/create-qr-code/?size=300x300&amp;data=http://www.veryshortintroductions.com/mobile/view/10.1093/actrade/9780199582730.001.0001/actrade-9780199582730' class='qr'/&gt;&lt;/a&gt;&lt;/td&gt;&lt;/tr&gt;</v>
      </c>
      <c r="N464" s="0" t="s">
        <v>44</v>
      </c>
      <c r="O464" s="0" t="s">
        <v>2298</v>
      </c>
      <c r="P464" s="0" t="s">
        <v>2298</v>
      </c>
      <c r="Q464" s="0" t="s">
        <v>46</v>
      </c>
      <c r="S464" s="0" t="s">
        <v>2299</v>
      </c>
      <c r="Y464" s="0" t="s">
        <v>2300</v>
      </c>
      <c r="AA464" s="0" t="s">
        <v>49</v>
      </c>
      <c r="AB464" s="2" t="n">
        <v>41275</v>
      </c>
      <c r="AC464" s="2" t="n">
        <v>41639</v>
      </c>
      <c r="AK464" s="0" t="s">
        <v>50</v>
      </c>
      <c r="AL464" s="0" t="s">
        <v>51</v>
      </c>
      <c r="AM464" s="0" t="s">
        <v>49</v>
      </c>
      <c r="AN464" s="0" t="s">
        <v>49</v>
      </c>
      <c r="AO464" s="0" t="s">
        <v>49</v>
      </c>
      <c r="AP464" s="0" t="s">
        <v>49</v>
      </c>
      <c r="AQ464" s="0" t="s">
        <v>49</v>
      </c>
    </row>
    <row r="465" customFormat="false" ht="15" hidden="false" customHeight="false" outlineLevel="0" collapsed="false">
      <c r="A465" s="0" t="n">
        <v>1165481</v>
      </c>
      <c r="B465" s="0" t="str">
        <f aca="false">RIGHT(O465,LEN(O465)-FIND("actrade-",O465)-7)</f>
        <v>9780195379389</v>
      </c>
      <c r="C465" s="0" t="str">
        <f aca="false">"10.1093/actrade/" &amp; B465 &amp; ".001.0001"</f>
        <v>10.1093/actrade/9780195379389.001.0001</v>
      </c>
      <c r="D465" s="0" t="str">
        <f aca="false">"http://www.veryshortintroductions.com/mobile/view/" &amp; C465 &amp; "/actrade-" &amp; B465</f>
        <v>http://www.veryshortintroductions.com/mobile/view/10.1093/actrade/9780195379389.001.0001/actrade-9780195379389</v>
      </c>
      <c r="E465" s="0" t="s">
        <v>2301</v>
      </c>
      <c r="F465" s="0" t="str">
        <f aca="false">LEFT(E465,FIND(":",E465)-1)</f>
        <v>The Aztecs</v>
      </c>
      <c r="G465" s="0" t="str">
        <f aca="false">"&lt;a href='http://dx.doi.org/" &amp; C465 &amp; "'&gt;" &amp; LEFT(E465,FIND(":",E465)-1) &amp; "&lt;/a&gt;"</f>
        <v>&lt;a href='http://dx.doi.org/10.1093/actrade/9780195379389.001.0001'&gt;The Aztecs&lt;/a&gt;</v>
      </c>
      <c r="H465" s="0" t="str">
        <f aca="false">"&lt;a href='http://dx.doi.org/" &amp; C465 &amp; "'&gt;" &amp;"&lt;img src='http://www.veryshortintroductions.com/view/covers/"&amp;B465&amp;".png' class='coverimage' alt='" &amp;E465 &amp; "'/&gt;&lt;/a&gt;"</f>
        <v>&lt;a href='http://dx.doi.org/10.1093/actrade/9780195379389.001.0001'&gt;&lt;img src='http://www.veryshortintroductions.com/view/covers/9780195379389.png' class='coverimage' alt='The Aztecs: A Very Short Introduction (Very Short Introductions)'/&gt;&lt;/a&gt;</v>
      </c>
      <c r="I465" s="0" t="str">
        <f aca="false">"&lt;a href='" &amp; D465 &amp; "'&gt;" &amp; "&lt;img src='https://api.qrserver.com/v1/create-qr-code/?size=300x300&amp;data=" &amp; D465 &amp;"' class='qr'/&gt;&lt;/a&gt;"</f>
        <v>&lt;a href='http://www.veryshortintroductions.com/mobile/view/10.1093/actrade/9780195379389.001.0001/actrade-9780195379389'&gt;&lt;img src='https://api.qrserver.com/v1/create-qr-code/?size=300x300&amp;data=http://www.veryshortintroductions.com/mobile/view/10.1093/actrade/9780195379389.001.0001/actrade-9780195379389' class='qr'/&gt;&lt;/a&gt;</v>
      </c>
      <c r="J465" s="0" t="str">
        <f aca="false">"&lt;tr&gt;&lt;td&gt;" &amp; H465 &amp; "&lt;/td&gt;&lt;td&gt;&lt;small&gt;Very Short Introduction&lt;br/&gt;http://m.veryshortintroductions.com&lt;/small&gt;&lt;br/&gt;&lt;em&gt;ebook&lt;/em&gt;&lt;br/&gt;&lt;br/&gt;" &amp; G465 &amp; "&lt;/td&gt;&lt;td&gt;" &amp; I465 &amp; "&lt;/td&gt;&lt;/tr&gt;"</f>
        <v>&lt;tr&gt;&lt;td&gt;&lt;a href='http://dx.doi.org/10.1093/actrade/9780195379389.001.0001'&gt;&lt;img src='http://www.veryshortintroductions.com/view/covers/9780195379389.png' class='coverimage' alt='The Aztecs: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href='http://dx.doi.org/10.1093/actrade/9780195379389.001.0001'&gt;The Aztecs&lt;/a&gt;&lt;/td&gt;&lt;td&gt;&lt;a href='http://www.veryshortintroductions.com/mobile/view/10.1093/actrade/9780195379389.001.0001/actrade-9780195379389'&gt;&lt;img src='https://api.qrserver.com/v1/create-qr-code/?size=300x300&amp;data=http://www.veryshortintroductions.com/mobile/view/10.1093/actrade/9780195379389.001.0001/actrade-9780195379389' class='qr'/&gt;&lt;/a&gt;&lt;/td&gt;&lt;/tr&gt;</v>
      </c>
      <c r="N465" s="0" t="s">
        <v>44</v>
      </c>
      <c r="O465" s="0" t="s">
        <v>2302</v>
      </c>
      <c r="P465" s="0" t="s">
        <v>2302</v>
      </c>
      <c r="Q465" s="0" t="s">
        <v>46</v>
      </c>
      <c r="S465" s="0" t="s">
        <v>2303</v>
      </c>
      <c r="X465" s="0" t="s">
        <v>2304</v>
      </c>
      <c r="Y465" s="0" t="s">
        <v>2305</v>
      </c>
      <c r="AA465" s="0" t="s">
        <v>49</v>
      </c>
      <c r="AB465" s="2" t="n">
        <v>40909</v>
      </c>
      <c r="AC465" s="2" t="n">
        <v>41274</v>
      </c>
      <c r="AJ465" s="0" t="s">
        <v>2306</v>
      </c>
      <c r="AK465" s="0" t="s">
        <v>50</v>
      </c>
      <c r="AL465" s="0" t="s">
        <v>51</v>
      </c>
      <c r="AM465" s="0" t="s">
        <v>49</v>
      </c>
      <c r="AN465" s="0" t="s">
        <v>49</v>
      </c>
      <c r="AO465" s="0" t="s">
        <v>49</v>
      </c>
      <c r="AP465" s="0" t="s">
        <v>49</v>
      </c>
      <c r="AQ465" s="0" t="s">
        <v>49</v>
      </c>
    </row>
    <row r="466" customFormat="false" ht="15" hidden="false" customHeight="false" outlineLevel="0" collapsed="false">
      <c r="A466" s="0" t="n">
        <v>3092991</v>
      </c>
      <c r="B466" s="0" t="str">
        <f aca="false">RIGHT(O466,LEN(O466)-FIND("actrade-",O466)-7)</f>
        <v>9780199796779</v>
      </c>
      <c r="C466" s="0" t="str">
        <f aca="false">"10.1093/actrade/" &amp; B466 &amp; ".001.0001"</f>
        <v>10.1093/actrade/9780199796779.001.0001</v>
      </c>
      <c r="D466" s="0" t="str">
        <f aca="false">"http://www.veryshortintroductions.com/mobile/view/" &amp; C466 &amp; "/actrade-" &amp; B466</f>
        <v>http://www.veryshortintroductions.com/mobile/view/10.1093/actrade/9780199796779.001.0001/actrade-9780199796779</v>
      </c>
      <c r="E466" s="0" t="s">
        <v>2307</v>
      </c>
      <c r="F466" s="0" t="str">
        <f aca="false">LEFT(E466,FIND(":",E466)-1)</f>
        <v>The Beats </v>
      </c>
      <c r="G466" s="0" t="str">
        <f aca="false">"&lt;a href='http://dx.doi.org/" &amp; C466 &amp; "'&gt;" &amp; LEFT(E466,FIND(":",E466)-1) &amp; "&lt;/a&gt;"</f>
        <v>&lt;a href='http://dx.doi.org/10.1093/actrade/9780199796779.001.0001'&gt;The Beats &lt;/a&gt;</v>
      </c>
      <c r="H466" s="0" t="str">
        <f aca="false">"&lt;a href='http://dx.doi.org/" &amp; C466 &amp; "'&gt;" &amp;"&lt;img src='http://www.veryshortintroductions.com/view/covers/"&amp;B466&amp;".png' class='coverimage' alt='" &amp;E466 &amp; "'/&gt;&lt;/a&gt;"</f>
        <v>&lt;a href='http://dx.doi.org/10.1093/actrade/9780199796779.001.0001'&gt;&lt;img src='http://www.veryshortintroductions.com/view/covers/9780199796779.png' class='coverimage' alt='The Beats : a very short introduction'/&gt;&lt;/a&gt;</v>
      </c>
      <c r="I466" s="0" t="str">
        <f aca="false">"&lt;a href='" &amp; D466 &amp; "'&gt;" &amp; "&lt;img src='https://api.qrserver.com/v1/create-qr-code/?size=300x300&amp;data=" &amp; D466 &amp;"' class='qr'/&gt;&lt;/a&gt;"</f>
        <v>&lt;a href='http://www.veryshortintroductions.com/mobile/view/10.1093/actrade/9780199796779.001.0001/actrade-9780199796779'&gt;&lt;img src='https://api.qrserver.com/v1/create-qr-code/?size=300x300&amp;data=http://www.veryshortintroductions.com/mobile/view/10.1093/actrade/9780199796779.001.0001/actrade-9780199796779' class='qr'/&gt;&lt;/a&gt;</v>
      </c>
      <c r="J466" s="0" t="str">
        <f aca="false">"&lt;tr&gt;&lt;td&gt;" &amp; H466 &amp; "&lt;/td&gt;&lt;td&gt;&lt;small&gt;Very Short Introduction&lt;br/&gt;http://m.veryshortintroductions.com&lt;/small&gt;&lt;br/&gt;&lt;em&gt;ebook&lt;/em&gt;&lt;br/&gt;&lt;br/&gt;" &amp; G466 &amp; "&lt;/td&gt;&lt;td&gt;" &amp; I466 &amp; "&lt;/td&gt;&lt;/tr&gt;"</f>
        <v>&lt;tr&gt;&lt;td&gt;&lt;a href='http://dx.doi.org/10.1093/actrade/9780199796779.001.0001'&gt;&lt;img src='http://www.veryshortintroductions.com/view/covers/9780199796779.png' class='coverimage' alt='The Beats : a very short introduction'/&gt;&lt;/a&gt;&lt;/td&gt;&lt;td&gt;&lt;small&gt;Very Short Introduction&lt;br/&gt;http://m.veryshortintroductions.com&lt;/small&gt;&lt;br/&gt;&lt;em&gt;ebook&lt;/em&gt;&lt;br/&gt;&lt;br/&gt;&lt;a href='http://dx.doi.org/10.1093/actrade/9780199796779.001.0001'&gt;The Beats &lt;/a&gt;&lt;/td&gt;&lt;td&gt;&lt;a href='http://www.veryshortintroductions.com/mobile/view/10.1093/actrade/9780199796779.001.0001/actrade-9780199796779'&gt;&lt;img src='https://api.qrserver.com/v1/create-qr-code/?size=300x300&amp;data=http://www.veryshortintroductions.com/mobile/view/10.1093/actrade/9780199796779.001.0001/actrade-9780199796779' class='qr'/&gt;&lt;/a&gt;&lt;/td&gt;&lt;/tr&gt;</v>
      </c>
      <c r="N466" s="0" t="s">
        <v>44</v>
      </c>
      <c r="O466" s="0" t="s">
        <v>2308</v>
      </c>
      <c r="P466" s="0" t="s">
        <v>2308</v>
      </c>
      <c r="Q466" s="0" t="s">
        <v>46</v>
      </c>
      <c r="S466" s="0" t="s">
        <v>2309</v>
      </c>
      <c r="Y466" s="0" t="s">
        <v>2310</v>
      </c>
      <c r="AA466" s="0" t="s">
        <v>49</v>
      </c>
      <c r="AB466" s="2" t="n">
        <v>41275</v>
      </c>
      <c r="AC466" s="2" t="n">
        <v>41639</v>
      </c>
      <c r="AK466" s="0" t="s">
        <v>50</v>
      </c>
      <c r="AL466" s="0" t="s">
        <v>51</v>
      </c>
      <c r="AM466" s="0" t="s">
        <v>49</v>
      </c>
      <c r="AN466" s="0" t="s">
        <v>49</v>
      </c>
      <c r="AO466" s="0" t="s">
        <v>49</v>
      </c>
      <c r="AP466" s="0" t="s">
        <v>49</v>
      </c>
      <c r="AQ466" s="0" t="s">
        <v>49</v>
      </c>
    </row>
    <row r="467" customFormat="false" ht="15" hidden="false" customHeight="false" outlineLevel="0" collapsed="false">
      <c r="A467" s="0" t="n">
        <v>3093136</v>
      </c>
      <c r="B467" s="0" t="str">
        <f aca="false">RIGHT(O467,LEN(O467)-FIND("actrade-",O467)-7)</f>
        <v>9780192853431</v>
      </c>
      <c r="C467" s="0" t="str">
        <f aca="false">"10.1093/actrade/" &amp; B467 &amp; ".001.0001"</f>
        <v>10.1093/actrade/9780192853431.001.0001</v>
      </c>
      <c r="D467" s="0" t="str">
        <f aca="false">"http://www.veryshortintroductions.com/mobile/view/" &amp; C467 &amp; "/actrade-" &amp; B467</f>
        <v>http://www.veryshortintroductions.com/mobile/view/10.1093/actrade/9780192853431.001.0001/actrade-9780192853431</v>
      </c>
      <c r="E467" s="0" t="s">
        <v>2311</v>
      </c>
      <c r="F467" s="0" t="str">
        <f aca="false">LEFT(E467,FIND(":",E467)-1)</f>
        <v>The Bible</v>
      </c>
      <c r="G467" s="0" t="str">
        <f aca="false">"&lt;a href='http://dx.doi.org/" &amp; C467 &amp; "'&gt;" &amp; LEFT(E467,FIND(":",E467)-1) &amp; "&lt;/a&gt;"</f>
        <v>&lt;a href='http://dx.doi.org/10.1093/actrade/9780192853431.001.0001'&gt;The Bible&lt;/a&gt;</v>
      </c>
      <c r="H467" s="0" t="str">
        <f aca="false">"&lt;a href='http://dx.doi.org/" &amp; C467 &amp; "'&gt;" &amp;"&lt;img src='http://www.veryshortintroductions.com/view/covers/"&amp;B467&amp;".png' class='coverimage' alt='" &amp;E467 &amp; "'/&gt;&lt;/a&gt;"</f>
        <v>&lt;a href='http://dx.doi.org/10.1093/actrade/9780192853431.001.0001'&gt;&lt;img src='http://www.veryshortintroductions.com/view/covers/9780192853431.png' class='coverimage' alt='The Bible: a very short introduction'/&gt;&lt;/a&gt;</v>
      </c>
      <c r="I467" s="0" t="str">
        <f aca="false">"&lt;a href='" &amp; D467 &amp; "'&gt;" &amp; "&lt;img src='https://api.qrserver.com/v1/create-qr-code/?size=300x300&amp;data=" &amp; D467 &amp;"' class='qr'/&gt;&lt;/a&gt;"</f>
        <v>&lt;a href='http://www.veryshortintroductions.com/mobile/view/10.1093/actrade/9780192853431.001.0001/actrade-9780192853431'&gt;&lt;img src='https://api.qrserver.com/v1/create-qr-code/?size=300x300&amp;data=http://www.veryshortintroductions.com/mobile/view/10.1093/actrade/9780192853431.001.0001/actrade-9780192853431' class='qr'/&gt;&lt;/a&gt;</v>
      </c>
      <c r="J467" s="0" t="str">
        <f aca="false">"&lt;tr&gt;&lt;td&gt;" &amp; H467 &amp; "&lt;/td&gt;&lt;td&gt;&lt;small&gt;Very Short Introduction&lt;br/&gt;http://m.veryshortintroductions.com&lt;/small&gt;&lt;br/&gt;&lt;em&gt;ebook&lt;/em&gt;&lt;br/&gt;&lt;br/&gt;" &amp; G467 &amp; "&lt;/td&gt;&lt;td&gt;" &amp; I467 &amp; "&lt;/td&gt;&lt;/tr&gt;"</f>
        <v>&lt;tr&gt;&lt;td&gt;&lt;a href='http://dx.doi.org/10.1093/actrade/9780192853431.001.0001'&gt;&lt;img src='http://www.veryshortintroductions.com/view/covers/9780192853431.png' class='coverimage' alt='The Bible: a very short introduction'/&gt;&lt;/a&gt;&lt;/td&gt;&lt;td&gt;&lt;small&gt;Very Short Introduction&lt;br/&gt;http://m.veryshortintroductions.com&lt;/small&gt;&lt;br/&gt;&lt;em&gt;ebook&lt;/em&gt;&lt;br/&gt;&lt;br/&gt;&lt;a href='http://dx.doi.org/10.1093/actrade/9780192853431.001.0001'&gt;The Bible&lt;/a&gt;&lt;/td&gt;&lt;td&gt;&lt;a href='http://www.veryshortintroductions.com/mobile/view/10.1093/actrade/9780192853431.001.0001/actrade-9780192853431'&gt;&lt;img src='https://api.qrserver.com/v1/create-qr-code/?size=300x300&amp;data=http://www.veryshortintroductions.com/mobile/view/10.1093/actrade/9780192853431.001.0001/actrade-9780192853431' class='qr'/&gt;&lt;/a&gt;&lt;/td&gt;&lt;/tr&gt;</v>
      </c>
      <c r="N467" s="0" t="s">
        <v>44</v>
      </c>
      <c r="O467" s="0" t="s">
        <v>2312</v>
      </c>
      <c r="P467" s="0" t="s">
        <v>2312</v>
      </c>
      <c r="Q467" s="0" t="s">
        <v>46</v>
      </c>
      <c r="S467" s="0" t="s">
        <v>2313</v>
      </c>
      <c r="Y467" s="0" t="s">
        <v>2314</v>
      </c>
      <c r="AA467" s="0" t="s">
        <v>49</v>
      </c>
      <c r="AB467" s="2" t="n">
        <v>36526</v>
      </c>
      <c r="AC467" s="2" t="n">
        <v>36891</v>
      </c>
      <c r="AK467" s="0" t="s">
        <v>50</v>
      </c>
      <c r="AL467" s="0" t="s">
        <v>51</v>
      </c>
      <c r="AM467" s="0" t="s">
        <v>49</v>
      </c>
      <c r="AN467" s="0" t="s">
        <v>49</v>
      </c>
      <c r="AO467" s="0" t="s">
        <v>49</v>
      </c>
      <c r="AP467" s="0" t="s">
        <v>49</v>
      </c>
      <c r="AQ467" s="0" t="s">
        <v>49</v>
      </c>
    </row>
    <row r="468" customFormat="false" ht="15" hidden="false" customHeight="false" outlineLevel="0" collapsed="false">
      <c r="A468" s="0" t="n">
        <v>10315108</v>
      </c>
      <c r="B468" s="0" t="str">
        <f aca="false">RIGHT(O468,LEN(O468)-FIND("actrade-",O468)-7)</f>
        <v>9780198739036</v>
      </c>
      <c r="C468" s="0" t="str">
        <f aca="false">"10.1093/actrade/" &amp; B468 &amp; ".001.0001"</f>
        <v>10.1093/actrade/9780198739036.001.0001</v>
      </c>
      <c r="D468" s="0" t="str">
        <f aca="false">"http://www.veryshortintroductions.com/mobile/view/" &amp; C468 &amp; "/actrade-" &amp; B468</f>
        <v>http://www.veryshortintroductions.com/mobile/view/10.1093/actrade/9780198739036.001.0001/actrade-9780198739036</v>
      </c>
      <c r="E468" s="0" t="s">
        <v>2315</v>
      </c>
      <c r="F468" s="0" t="str">
        <f aca="false">LEFT(E468,FIND(":",E468)-1)</f>
        <v>The Body</v>
      </c>
      <c r="G468" s="0" t="str">
        <f aca="false">"&lt;a href='http://dx.doi.org/" &amp; C468 &amp; "'&gt;" &amp; LEFT(E468,FIND(":",E468)-1) &amp; "&lt;/a&gt;"</f>
        <v>&lt;a href='http://dx.doi.org/10.1093/actrade/9780198739036.001.0001'&gt;The Body&lt;/a&gt;</v>
      </c>
      <c r="H468" s="0" t="str">
        <f aca="false">"&lt;a href='http://dx.doi.org/" &amp; C468 &amp; "'&gt;" &amp;"&lt;img src='http://www.veryshortintroductions.com/view/covers/"&amp;B468&amp;".png' class='coverimage' alt='" &amp;E468 &amp; "'/&gt;&lt;/a&gt;"</f>
        <v>&lt;a href='http://dx.doi.org/10.1093/actrade/9780198739036.001.0001'&gt;&lt;img src='http://www.veryshortintroductions.com/view/covers/9780198739036.png' class='coverimage' alt='The Body: A Very Short Introduction'/&gt;&lt;/a&gt;</v>
      </c>
      <c r="I468" s="0" t="str">
        <f aca="false">"&lt;a href='" &amp; D468 &amp; "'&gt;" &amp; "&lt;img src='https://api.qrserver.com/v1/create-qr-code/?size=300x300&amp;data=" &amp; D468 &amp;"' class='qr'/&gt;&lt;/a&gt;"</f>
        <v>&lt;a href='http://www.veryshortintroductions.com/mobile/view/10.1093/actrade/9780198739036.001.0001/actrade-9780198739036'&gt;&lt;img src='https://api.qrserver.com/v1/create-qr-code/?size=300x300&amp;data=http://www.veryshortintroductions.com/mobile/view/10.1093/actrade/9780198739036.001.0001/actrade-9780198739036' class='qr'/&gt;&lt;/a&gt;</v>
      </c>
      <c r="J468" s="0" t="str">
        <f aca="false">"&lt;tr&gt;&lt;td&gt;" &amp; H468 &amp; "&lt;/td&gt;&lt;td&gt;&lt;small&gt;Very Short Introduction&lt;br/&gt;http://m.veryshortintroductions.com&lt;/small&gt;&lt;br/&gt;&lt;em&gt;ebook&lt;/em&gt;&lt;br/&gt;&lt;br/&gt;" &amp; G468 &amp; "&lt;/td&gt;&lt;td&gt;" &amp; I468 &amp; "&lt;/td&gt;&lt;/tr&gt;"</f>
        <v>&lt;tr&gt;&lt;td&gt;&lt;a href='http://dx.doi.org/10.1093/actrade/9780198739036.001.0001'&gt;&lt;img src='http://www.veryshortintroductions.com/view/covers/9780198739036.png' class='coverimage' alt='The Body: A Very Short Introduction'/&gt;&lt;/a&gt;&lt;/td&gt;&lt;td&gt;&lt;small&gt;Very Short Introduction&lt;br/&gt;http://m.veryshortintroductions.com&lt;/small&gt;&lt;br/&gt;&lt;em&gt;ebook&lt;/em&gt;&lt;br/&gt;&lt;br/&gt;&lt;a href='http://dx.doi.org/10.1093/actrade/9780198739036.001.0001'&gt;The Body&lt;/a&gt;&lt;/td&gt;&lt;td&gt;&lt;a href='http://www.veryshortintroductions.com/mobile/view/10.1093/actrade/9780198739036.001.0001/actrade-9780198739036'&gt;&lt;img src='https://api.qrserver.com/v1/create-qr-code/?size=300x300&amp;data=http://www.veryshortintroductions.com/mobile/view/10.1093/actrade/9780198739036.001.0001/actrade-9780198739036' class='qr'/&gt;&lt;/a&gt;&lt;/td&gt;&lt;/tr&gt;</v>
      </c>
      <c r="N468" s="0" t="s">
        <v>44</v>
      </c>
      <c r="O468" s="0" t="s">
        <v>2316</v>
      </c>
      <c r="P468" s="0" t="s">
        <v>2316</v>
      </c>
      <c r="Q468" s="0" t="s">
        <v>46</v>
      </c>
      <c r="S468" s="0" t="s">
        <v>2317</v>
      </c>
      <c r="X468" s="0" t="s">
        <v>2318</v>
      </c>
      <c r="Y468" s="0" t="s">
        <v>2319</v>
      </c>
      <c r="AA468" s="0" t="s">
        <v>49</v>
      </c>
      <c r="AB468" s="2" t="n">
        <v>42370</v>
      </c>
      <c r="AC468" s="2" t="n">
        <v>42735</v>
      </c>
      <c r="AK468" s="0" t="s">
        <v>50</v>
      </c>
      <c r="AL468" s="0" t="s">
        <v>51</v>
      </c>
      <c r="AM468" s="0" t="s">
        <v>49</v>
      </c>
      <c r="AN468" s="0" t="s">
        <v>49</v>
      </c>
      <c r="AO468" s="0" t="s">
        <v>49</v>
      </c>
      <c r="AP468" s="0" t="s">
        <v>49</v>
      </c>
      <c r="AQ468" s="0" t="s">
        <v>49</v>
      </c>
    </row>
    <row r="469" customFormat="false" ht="15" hidden="false" customHeight="false" outlineLevel="0" collapsed="false">
      <c r="A469" s="0" t="n">
        <v>11849791</v>
      </c>
      <c r="B469" s="0" t="str">
        <f aca="false">RIGHT(O469,LEN(O469)-FIND("actrade-",O469)-7)</f>
        <v>9780198723394</v>
      </c>
      <c r="C469" s="0" t="str">
        <f aca="false">"10.1093/actrade/" &amp; B469 &amp; ".001.0001"</f>
        <v>10.1093/actrade/9780198723394.001.0001</v>
      </c>
      <c r="D469" s="0" t="str">
        <f aca="false">"http://www.veryshortintroductions.com/mobile/view/" &amp; C469 &amp; "/actrade-" &amp; B469</f>
        <v>http://www.veryshortintroductions.com/mobile/view/10.1093/actrade/9780198723394.001.0001/actrade-9780198723394</v>
      </c>
      <c r="E469" s="0" t="s">
        <v>2320</v>
      </c>
      <c r="F469" s="0" t="str">
        <f aca="false">LEFT(E469,FIND(":",E469)-1)</f>
        <v>The BRICS</v>
      </c>
      <c r="G469" s="0" t="str">
        <f aca="false">"&lt;a href='http://dx.doi.org/" &amp; C469 &amp; "'&gt;" &amp; LEFT(E469,FIND(":",E469)-1) &amp; "&lt;/a&gt;"</f>
        <v>&lt;a href='http://dx.doi.org/10.1093/actrade/9780198723394.001.0001'&gt;The BRICS&lt;/a&gt;</v>
      </c>
      <c r="H469" s="0" t="str">
        <f aca="false">"&lt;a href='http://dx.doi.org/" &amp; C469 &amp; "'&gt;" &amp;"&lt;img src='http://www.veryshortintroductions.com/view/covers/"&amp;B469&amp;".png' class='coverimage' alt='" &amp;E469 &amp; "'/&gt;&lt;/a&gt;"</f>
        <v>&lt;a href='http://dx.doi.org/10.1093/actrade/9780198723394.001.0001'&gt;&lt;img src='http://www.veryshortintroductions.com/view/covers/9780198723394.png' class='coverimage' alt='The BRICS: A Very Short Introduction'/&gt;&lt;/a&gt;</v>
      </c>
      <c r="I469" s="0" t="str">
        <f aca="false">"&lt;a href='" &amp; D469 &amp; "'&gt;" &amp; "&lt;img src='https://api.qrserver.com/v1/create-qr-code/?size=300x300&amp;data=" &amp; D469 &amp;"' class='qr'/&gt;&lt;/a&gt;"</f>
        <v>&lt;a href='http://www.veryshortintroductions.com/mobile/view/10.1093/actrade/9780198723394.001.0001/actrade-9780198723394'&gt;&lt;img src='https://api.qrserver.com/v1/create-qr-code/?size=300x300&amp;data=http://www.veryshortintroductions.com/mobile/view/10.1093/actrade/9780198723394.001.0001/actrade-9780198723394' class='qr'/&gt;&lt;/a&gt;</v>
      </c>
      <c r="J469" s="0" t="str">
        <f aca="false">"&lt;tr&gt;&lt;td&gt;" &amp; H469 &amp; "&lt;/td&gt;&lt;td&gt;&lt;small&gt;Very Short Introduction&lt;br/&gt;http://m.veryshortintroductions.com&lt;/small&gt;&lt;br/&gt;&lt;em&gt;ebook&lt;/em&gt;&lt;br/&gt;&lt;br/&gt;" &amp; G469 &amp; "&lt;/td&gt;&lt;td&gt;" &amp; I469 &amp; "&lt;/td&gt;&lt;/tr&gt;"</f>
        <v>&lt;tr&gt;&lt;td&gt;&lt;a href='http://dx.doi.org/10.1093/actrade/9780198723394.001.0001'&gt;&lt;img src='http://www.veryshortintroductions.com/view/covers/9780198723394.png' class='coverimage' alt='The BRICS: A Very Short Introduction'/&gt;&lt;/a&gt;&lt;/td&gt;&lt;td&gt;&lt;small&gt;Very Short Introduction&lt;br/&gt;http://m.veryshortintroductions.com&lt;/small&gt;&lt;br/&gt;&lt;em&gt;ebook&lt;/em&gt;&lt;br/&gt;&lt;br/&gt;&lt;a href='http://dx.doi.org/10.1093/actrade/9780198723394.001.0001'&gt;The BRICS&lt;/a&gt;&lt;/td&gt;&lt;td&gt;&lt;a href='http://www.veryshortintroductions.com/mobile/view/10.1093/actrade/9780198723394.001.0001/actrade-9780198723394'&gt;&lt;img src='https://api.qrserver.com/v1/create-qr-code/?size=300x300&amp;data=http://www.veryshortintroductions.com/mobile/view/10.1093/actrade/9780198723394.001.0001/actrade-9780198723394' class='qr'/&gt;&lt;/a&gt;&lt;/td&gt;&lt;/tr&gt;</v>
      </c>
      <c r="N469" s="0" t="s">
        <v>44</v>
      </c>
      <c r="O469" s="0" t="s">
        <v>2321</v>
      </c>
      <c r="P469" s="0" t="s">
        <v>2321</v>
      </c>
      <c r="Q469" s="0" t="s">
        <v>46</v>
      </c>
      <c r="S469" s="0" t="s">
        <v>345</v>
      </c>
      <c r="X469" s="0" t="s">
        <v>2322</v>
      </c>
      <c r="Y469" s="0" t="s">
        <v>2323</v>
      </c>
      <c r="AA469" s="0" t="s">
        <v>49</v>
      </c>
      <c r="AB469" s="2" t="n">
        <v>42370</v>
      </c>
      <c r="AC469" s="2" t="n">
        <v>42735</v>
      </c>
      <c r="AK469" s="0" t="s">
        <v>50</v>
      </c>
      <c r="AL469" s="0" t="s">
        <v>51</v>
      </c>
      <c r="AM469" s="0" t="s">
        <v>49</v>
      </c>
      <c r="AN469" s="0" t="s">
        <v>49</v>
      </c>
      <c r="AO469" s="0" t="s">
        <v>49</v>
      </c>
      <c r="AP469" s="0" t="s">
        <v>49</v>
      </c>
      <c r="AQ469" s="0" t="s">
        <v>49</v>
      </c>
    </row>
    <row r="470" customFormat="false" ht="15" hidden="false" customHeight="false" outlineLevel="0" collapsed="false">
      <c r="A470" s="0" t="n">
        <v>3093144</v>
      </c>
      <c r="B470" s="0" t="str">
        <f aca="false">RIGHT(O470,LEN(O470)-FIND("actrade-",O470)-7)</f>
        <v>9780199697694</v>
      </c>
      <c r="C470" s="0" t="str">
        <f aca="false">"10.1093/actrade/" &amp; B470 &amp; ".001.0001"</f>
        <v>10.1093/actrade/9780199697694.001.0001</v>
      </c>
      <c r="D470" s="0" t="str">
        <f aca="false">"http://www.veryshortintroductions.com/mobile/view/" &amp; C470 &amp; "/actrade-" &amp; B470</f>
        <v>http://www.veryshortintroductions.com/mobile/view/10.1093/actrade/9780199697694.001.0001/actrade-9780199697694</v>
      </c>
      <c r="E470" s="0" t="s">
        <v>2324</v>
      </c>
      <c r="F470" s="0" t="str">
        <f aca="false">LEFT(E470,FIND(":",E470)-1)</f>
        <v>The British constitution </v>
      </c>
      <c r="G470" s="0" t="str">
        <f aca="false">"&lt;a href='http://dx.doi.org/" &amp; C470 &amp; "'&gt;" &amp; LEFT(E470,FIND(":",E470)-1) &amp; "&lt;/a&gt;"</f>
        <v>&lt;a href='http://dx.doi.org/10.1093/actrade/9780199697694.001.0001'&gt;The British constitution &lt;/a&gt;</v>
      </c>
      <c r="H470" s="0" t="str">
        <f aca="false">"&lt;a href='http://dx.doi.org/" &amp; C470 &amp; "'&gt;" &amp;"&lt;img src='http://www.veryshortintroductions.com/view/covers/"&amp;B470&amp;".png' class='coverimage' alt='" &amp;E470 &amp; "'/&gt;&lt;/a&gt;"</f>
        <v>&lt;a href='http://dx.doi.org/10.1093/actrade/9780199697694.001.0001'&gt;&lt;img src='http://www.veryshortintroductions.com/view/covers/9780199697694.png' class='coverimage' alt='The British constitution : a very short introduction'/&gt;&lt;/a&gt;</v>
      </c>
      <c r="I470" s="0" t="str">
        <f aca="false">"&lt;a href='" &amp; D470 &amp; "'&gt;" &amp; "&lt;img src='https://api.qrserver.com/v1/create-qr-code/?size=300x300&amp;data=" &amp; D470 &amp;"' class='qr'/&gt;&lt;/a&gt;"</f>
        <v>&lt;a href='http://www.veryshortintroductions.com/mobile/view/10.1093/actrade/9780199697694.001.0001/actrade-9780199697694'&gt;&lt;img src='https://api.qrserver.com/v1/create-qr-code/?size=300x300&amp;data=http://www.veryshortintroductions.com/mobile/view/10.1093/actrade/9780199697694.001.0001/actrade-9780199697694' class='qr'/&gt;&lt;/a&gt;</v>
      </c>
      <c r="J470" s="0" t="str">
        <f aca="false">"&lt;tr&gt;&lt;td&gt;" &amp; H470 &amp; "&lt;/td&gt;&lt;td&gt;&lt;small&gt;Very Short Introduction&lt;br/&gt;http://m.veryshortintroductions.com&lt;/small&gt;&lt;br/&gt;&lt;em&gt;ebook&lt;/em&gt;&lt;br/&gt;&lt;br/&gt;" &amp; G470 &amp; "&lt;/td&gt;&lt;td&gt;" &amp; I470 &amp; "&lt;/td&gt;&lt;/tr&gt;"</f>
        <v>&lt;tr&gt;&lt;td&gt;&lt;a href='http://dx.doi.org/10.1093/actrade/9780199697694.001.0001'&gt;&lt;img src='http://www.veryshortintroductions.com/view/covers/9780199697694.png' class='coverimage' alt='The British constitution : a very short introduction'/&gt;&lt;/a&gt;&lt;/td&gt;&lt;td&gt;&lt;small&gt;Very Short Introduction&lt;br/&gt;http://m.veryshortintroductions.com&lt;/small&gt;&lt;br/&gt;&lt;em&gt;ebook&lt;/em&gt;&lt;br/&gt;&lt;br/&gt;&lt;a href='http://dx.doi.org/10.1093/actrade/9780199697694.001.0001'&gt;The British constitution &lt;/a&gt;&lt;/td&gt;&lt;td&gt;&lt;a href='http://www.veryshortintroductions.com/mobile/view/10.1093/actrade/9780199697694.001.0001/actrade-9780199697694'&gt;&lt;img src='https://api.qrserver.com/v1/create-qr-code/?size=300x300&amp;data=http://www.veryshortintroductions.com/mobile/view/10.1093/actrade/9780199697694.001.0001/actrade-9780199697694' class='qr'/&gt;&lt;/a&gt;&lt;/td&gt;&lt;/tr&gt;</v>
      </c>
      <c r="N470" s="0" t="s">
        <v>44</v>
      </c>
      <c r="O470" s="0" t="s">
        <v>2325</v>
      </c>
      <c r="P470" s="0" t="s">
        <v>2325</v>
      </c>
      <c r="Q470" s="0" t="s">
        <v>46</v>
      </c>
      <c r="S470" s="0" t="s">
        <v>2326</v>
      </c>
      <c r="Y470" s="0" t="s">
        <v>2327</v>
      </c>
      <c r="AA470" s="0" t="s">
        <v>49</v>
      </c>
      <c r="AB470" s="2" t="n">
        <v>41275</v>
      </c>
      <c r="AC470" s="2" t="n">
        <v>41639</v>
      </c>
      <c r="AK470" s="0" t="s">
        <v>50</v>
      </c>
      <c r="AL470" s="0" t="s">
        <v>51</v>
      </c>
      <c r="AM470" s="0" t="s">
        <v>49</v>
      </c>
      <c r="AN470" s="0" t="s">
        <v>49</v>
      </c>
      <c r="AO470" s="0" t="s">
        <v>49</v>
      </c>
      <c r="AP470" s="0" t="s">
        <v>49</v>
      </c>
      <c r="AQ470" s="0" t="s">
        <v>49</v>
      </c>
    </row>
    <row r="471" customFormat="false" ht="15" hidden="false" customHeight="false" outlineLevel="0" collapsed="false">
      <c r="A471" s="0" t="n">
        <v>3093143</v>
      </c>
      <c r="B471" s="0" t="str">
        <f aca="false">RIGHT(O471,LEN(O471)-FIND("actrade-",O471)-7)</f>
        <v>9780199605415</v>
      </c>
      <c r="C471" s="0" t="str">
        <f aca="false">"10.1093/actrade/" &amp; B471 &amp; ".001.0001"</f>
        <v>10.1093/actrade/9780199605415.001.0001</v>
      </c>
      <c r="D471" s="0" t="str">
        <f aca="false">"http://www.veryshortintroductions.com/mobile/view/" &amp; C471 &amp; "/actrade-" &amp; B471</f>
        <v>http://www.veryshortintroductions.com/mobile/view/10.1093/actrade/9780199605415.001.0001/actrade-9780199605415</v>
      </c>
      <c r="E471" s="0" t="s">
        <v>2328</v>
      </c>
      <c r="F471" s="0" t="str">
        <f aca="false">LEFT(E471,FIND(":",E471)-1)</f>
        <v>The British Empire </v>
      </c>
      <c r="G471" s="0" t="str">
        <f aca="false">"&lt;a href='http://dx.doi.org/" &amp; C471 &amp; "'&gt;" &amp; LEFT(E471,FIND(":",E471)-1) &amp; "&lt;/a&gt;"</f>
        <v>&lt;a href='http://dx.doi.org/10.1093/actrade/9780199605415.001.0001'&gt;The British Empire &lt;/a&gt;</v>
      </c>
      <c r="H471" s="0" t="str">
        <f aca="false">"&lt;a href='http://dx.doi.org/" &amp; C471 &amp; "'&gt;" &amp;"&lt;img src='http://www.veryshortintroductions.com/view/covers/"&amp;B471&amp;".png' class='coverimage' alt='" &amp;E471 &amp; "'/&gt;&lt;/a&gt;"</f>
        <v>&lt;a href='http://dx.doi.org/10.1093/actrade/9780199605415.001.0001'&gt;&lt;img src='http://www.veryshortintroductions.com/view/covers/9780199605415.png' class='coverimage' alt='The British Empire : a very short introduction'/&gt;&lt;/a&gt;</v>
      </c>
      <c r="I471" s="0" t="str">
        <f aca="false">"&lt;a href='" &amp; D471 &amp; "'&gt;" &amp; "&lt;img src='https://api.qrserver.com/v1/create-qr-code/?size=300x300&amp;data=" &amp; D471 &amp;"' class='qr'/&gt;&lt;/a&gt;"</f>
        <v>&lt;a href='http://www.veryshortintroductions.com/mobile/view/10.1093/actrade/9780199605415.001.0001/actrade-9780199605415'&gt;&lt;img src='https://api.qrserver.com/v1/create-qr-code/?size=300x300&amp;data=http://www.veryshortintroductions.com/mobile/view/10.1093/actrade/9780199605415.001.0001/actrade-9780199605415' class='qr'/&gt;&lt;/a&gt;</v>
      </c>
      <c r="J471" s="0" t="str">
        <f aca="false">"&lt;tr&gt;&lt;td&gt;" &amp; H471 &amp; "&lt;/td&gt;&lt;td&gt;&lt;small&gt;Very Short Introduction&lt;br/&gt;http://m.veryshortintroductions.com&lt;/small&gt;&lt;br/&gt;&lt;em&gt;ebook&lt;/em&gt;&lt;br/&gt;&lt;br/&gt;" &amp; G471 &amp; "&lt;/td&gt;&lt;td&gt;" &amp; I471 &amp; "&lt;/td&gt;&lt;/tr&gt;"</f>
        <v>&lt;tr&gt;&lt;td&gt;&lt;a href='http://dx.doi.org/10.1093/actrade/9780199605415.001.0001'&gt;&lt;img src='http://www.veryshortintroductions.com/view/covers/9780199605415.png' class='coverimage' alt='The British Empire : a very short introduction'/&gt;&lt;/a&gt;&lt;/td&gt;&lt;td&gt;&lt;small&gt;Very Short Introduction&lt;br/&gt;http://m.veryshortintroductions.com&lt;/small&gt;&lt;br/&gt;&lt;em&gt;ebook&lt;/em&gt;&lt;br/&gt;&lt;br/&gt;&lt;a href='http://dx.doi.org/10.1093/actrade/9780199605415.001.0001'&gt;The British Empire &lt;/a&gt;&lt;/td&gt;&lt;td&gt;&lt;a href='http://www.veryshortintroductions.com/mobile/view/10.1093/actrade/9780199605415.001.0001/actrade-9780199605415'&gt;&lt;img src='https://api.qrserver.com/v1/create-qr-code/?size=300x300&amp;data=http://www.veryshortintroductions.com/mobile/view/10.1093/actrade/9780199605415.001.0001/actrade-9780199605415' class='qr'/&gt;&lt;/a&gt;&lt;/td&gt;&lt;/tr&gt;</v>
      </c>
      <c r="N471" s="0" t="s">
        <v>44</v>
      </c>
      <c r="O471" s="0" t="s">
        <v>2329</v>
      </c>
      <c r="P471" s="0" t="s">
        <v>2329</v>
      </c>
      <c r="Q471" s="0" t="s">
        <v>46</v>
      </c>
      <c r="S471" s="0" t="s">
        <v>2330</v>
      </c>
      <c r="Y471" s="0" t="s">
        <v>2331</v>
      </c>
      <c r="AA471" s="0" t="s">
        <v>49</v>
      </c>
      <c r="AB471" s="2" t="n">
        <v>41275</v>
      </c>
      <c r="AC471" s="2" t="n">
        <v>41639</v>
      </c>
      <c r="AK471" s="0" t="s">
        <v>50</v>
      </c>
      <c r="AL471" s="0" t="s">
        <v>51</v>
      </c>
      <c r="AM471" s="0" t="s">
        <v>49</v>
      </c>
      <c r="AN471" s="0" t="s">
        <v>49</v>
      </c>
      <c r="AO471" s="0" t="s">
        <v>49</v>
      </c>
      <c r="AP471" s="0" t="s">
        <v>49</v>
      </c>
      <c r="AQ471" s="0" t="s">
        <v>49</v>
      </c>
    </row>
    <row r="472" customFormat="false" ht="15" hidden="false" customHeight="false" outlineLevel="0" collapsed="false">
      <c r="A472" s="0" t="n">
        <v>3093142</v>
      </c>
      <c r="B472" s="0" t="str">
        <f aca="false">RIGHT(O472,LEN(O472)-FIND("actrade-",O472)-7)</f>
        <v>9780199578757</v>
      </c>
      <c r="C472" s="0" t="str">
        <f aca="false">"10.1093/actrade/" &amp; B472 &amp; ".001.0001"</f>
        <v>10.1093/actrade/9780199578757.001.0001</v>
      </c>
      <c r="D472" s="0" t="str">
        <f aca="false">"http://www.veryshortintroductions.com/mobile/view/" &amp; C472 &amp; "/actrade-" &amp; B472</f>
        <v>http://www.veryshortintroductions.com/mobile/view/10.1093/actrade/9780199578757.001.0001/actrade-9780199578757</v>
      </c>
      <c r="E472" s="0" t="s">
        <v>2332</v>
      </c>
      <c r="F472" s="0" t="str">
        <f aca="false">LEFT(E472,FIND(":",E472)-1)</f>
        <v>The cell</v>
      </c>
      <c r="G472" s="0" t="str">
        <f aca="false">"&lt;a href='http://dx.doi.org/" &amp; C472 &amp; "'&gt;" &amp; LEFT(E472,FIND(":",E472)-1) &amp; "&lt;/a&gt;"</f>
        <v>&lt;a href='http://dx.doi.org/10.1093/actrade/9780199578757.001.0001'&gt;The cell&lt;/a&gt;</v>
      </c>
      <c r="H472" s="0" t="str">
        <f aca="false">"&lt;a href='http://dx.doi.org/" &amp; C472 &amp; "'&gt;" &amp;"&lt;img src='http://www.veryshortintroductions.com/view/covers/"&amp;B472&amp;".png' class='coverimage' alt='" &amp;E472 &amp; "'/&gt;&lt;/a&gt;"</f>
        <v>&lt;a href='http://dx.doi.org/10.1093/actrade/9780199578757.001.0001'&gt;&lt;img src='http://www.veryshortintroductions.com/view/covers/9780199578757.png' class='coverimage' alt='The cell: a very short introduction'/&gt;&lt;/a&gt;</v>
      </c>
      <c r="I472" s="0" t="str">
        <f aca="false">"&lt;a href='" &amp; D472 &amp; "'&gt;" &amp; "&lt;img src='https://api.qrserver.com/v1/create-qr-code/?size=300x300&amp;data=" &amp; D472 &amp;"' class='qr'/&gt;&lt;/a&gt;"</f>
        <v>&lt;a href='http://www.veryshortintroductions.com/mobile/view/10.1093/actrade/9780199578757.001.0001/actrade-9780199578757'&gt;&lt;img src='https://api.qrserver.com/v1/create-qr-code/?size=300x300&amp;data=http://www.veryshortintroductions.com/mobile/view/10.1093/actrade/9780199578757.001.0001/actrade-9780199578757' class='qr'/&gt;&lt;/a&gt;</v>
      </c>
      <c r="J472" s="0" t="str">
        <f aca="false">"&lt;tr&gt;&lt;td&gt;" &amp; H472 &amp; "&lt;/td&gt;&lt;td&gt;&lt;small&gt;Very Short Introduction&lt;br/&gt;http://m.veryshortintroductions.com&lt;/small&gt;&lt;br/&gt;&lt;em&gt;ebook&lt;/em&gt;&lt;br/&gt;&lt;br/&gt;" &amp; G472 &amp; "&lt;/td&gt;&lt;td&gt;" &amp; I472 &amp; "&lt;/td&gt;&lt;/tr&gt;"</f>
        <v>&lt;tr&gt;&lt;td&gt;&lt;a href='http://dx.doi.org/10.1093/actrade/9780199578757.001.0001'&gt;&lt;img src='http://www.veryshortintroductions.com/view/covers/9780199578757.png' class='coverimage' alt='The cell: a very short introduction'/&gt;&lt;/a&gt;&lt;/td&gt;&lt;td&gt;&lt;small&gt;Very Short Introduction&lt;br/&gt;http://m.veryshortintroductions.com&lt;/small&gt;&lt;br/&gt;&lt;em&gt;ebook&lt;/em&gt;&lt;br/&gt;&lt;br/&gt;&lt;a href='http://dx.doi.org/10.1093/actrade/9780199578757.001.0001'&gt;The cell&lt;/a&gt;&lt;/td&gt;&lt;td&gt;&lt;a href='http://www.veryshortintroductions.com/mobile/view/10.1093/actrade/9780199578757.001.0001/actrade-9780199578757'&gt;&lt;img src='https://api.qrserver.com/v1/create-qr-code/?size=300x300&amp;data=http://www.veryshortintroductions.com/mobile/view/10.1093/actrade/9780199578757.001.0001/actrade-9780199578757' class='qr'/&gt;&lt;/a&gt;&lt;/td&gt;&lt;/tr&gt;</v>
      </c>
      <c r="N472" s="0" t="s">
        <v>44</v>
      </c>
      <c r="O472" s="0" t="s">
        <v>2333</v>
      </c>
      <c r="P472" s="0" t="s">
        <v>2333</v>
      </c>
      <c r="Q472" s="0" t="s">
        <v>46</v>
      </c>
      <c r="S472" s="0" t="s">
        <v>2334</v>
      </c>
      <c r="Y472" s="0" t="s">
        <v>2335</v>
      </c>
      <c r="AA472" s="0" t="s">
        <v>49</v>
      </c>
      <c r="AB472" s="2" t="n">
        <v>40544</v>
      </c>
      <c r="AC472" s="2" t="n">
        <v>40908</v>
      </c>
      <c r="AK472" s="0" t="s">
        <v>50</v>
      </c>
      <c r="AL472" s="0" t="s">
        <v>51</v>
      </c>
      <c r="AM472" s="0" t="s">
        <v>49</v>
      </c>
      <c r="AN472" s="0" t="s">
        <v>49</v>
      </c>
      <c r="AO472" s="0" t="s">
        <v>49</v>
      </c>
      <c r="AP472" s="0" t="s">
        <v>49</v>
      </c>
      <c r="AQ472" s="0" t="s">
        <v>49</v>
      </c>
    </row>
    <row r="473" customFormat="false" ht="15" hidden="false" customHeight="false" outlineLevel="0" collapsed="false">
      <c r="A473" s="0" t="n">
        <v>3093141</v>
      </c>
      <c r="B473" s="0" t="str">
        <f aca="false">RIGHT(O473,LEN(O473)-FIND("actrade-",O473)-7)</f>
        <v>9780192804181</v>
      </c>
      <c r="C473" s="0" t="str">
        <f aca="false">"10.1093/actrade/" &amp; B473 &amp; ".001.0001"</f>
        <v>10.1093/actrade/9780192804181.001.0001</v>
      </c>
      <c r="D473" s="0" t="str">
        <f aca="false">"http://www.veryshortintroductions.com/mobile/view/" &amp; C473 &amp; "/actrade-" &amp; B473</f>
        <v>http://www.veryshortintroductions.com/mobile/view/10.1093/actrade/9780192804181.001.0001/actrade-9780192804181</v>
      </c>
      <c r="E473" s="0" t="s">
        <v>2336</v>
      </c>
      <c r="F473" s="0" t="str">
        <f aca="false">LEFT(E473,FIND(":",E473)-1)</f>
        <v>The Celts</v>
      </c>
      <c r="G473" s="0" t="str">
        <f aca="false">"&lt;a href='http://dx.doi.org/" &amp; C473 &amp; "'&gt;" &amp; LEFT(E473,FIND(":",E473)-1) &amp; "&lt;/a&gt;"</f>
        <v>&lt;a href='http://dx.doi.org/10.1093/actrade/9780192804181.001.0001'&gt;The Celts&lt;/a&gt;</v>
      </c>
      <c r="H473" s="0" t="str">
        <f aca="false">"&lt;a href='http://dx.doi.org/" &amp; C473 &amp; "'&gt;" &amp;"&lt;img src='http://www.veryshortintroductions.com/view/covers/"&amp;B473&amp;".png' class='coverimage' alt='" &amp;E473 &amp; "'/&gt;&lt;/a&gt;"</f>
        <v>&lt;a href='http://dx.doi.org/10.1093/actrade/9780192804181.001.0001'&gt;&lt;img src='http://www.veryshortintroductions.com/view/covers/9780192804181.png' class='coverimage' alt='The Celts: a very short introduction'/&gt;&lt;/a&gt;</v>
      </c>
      <c r="I473" s="0" t="str">
        <f aca="false">"&lt;a href='" &amp; D473 &amp; "'&gt;" &amp; "&lt;img src='https://api.qrserver.com/v1/create-qr-code/?size=300x300&amp;data=" &amp; D473 &amp;"' class='qr'/&gt;&lt;/a&gt;"</f>
        <v>&lt;a href='http://www.veryshortintroductions.com/mobile/view/10.1093/actrade/9780192804181.001.0001/actrade-9780192804181'&gt;&lt;img src='https://api.qrserver.com/v1/create-qr-code/?size=300x300&amp;data=http://www.veryshortintroductions.com/mobile/view/10.1093/actrade/9780192804181.001.0001/actrade-9780192804181' class='qr'/&gt;&lt;/a&gt;</v>
      </c>
      <c r="J473" s="0" t="str">
        <f aca="false">"&lt;tr&gt;&lt;td&gt;" &amp; H473 &amp; "&lt;/td&gt;&lt;td&gt;&lt;small&gt;Very Short Introduction&lt;br/&gt;http://m.veryshortintroductions.com&lt;/small&gt;&lt;br/&gt;&lt;em&gt;ebook&lt;/em&gt;&lt;br/&gt;&lt;br/&gt;" &amp; G473 &amp; "&lt;/td&gt;&lt;td&gt;" &amp; I473 &amp; "&lt;/td&gt;&lt;/tr&gt;"</f>
        <v>&lt;tr&gt;&lt;td&gt;&lt;a href='http://dx.doi.org/10.1093/actrade/9780192804181.001.0001'&gt;&lt;img src='http://www.veryshortintroductions.com/view/covers/9780192804181.png' class='coverimage' alt='The Celts: a very short introduction'/&gt;&lt;/a&gt;&lt;/td&gt;&lt;td&gt;&lt;small&gt;Very Short Introduction&lt;br/&gt;http://m.veryshortintroductions.com&lt;/small&gt;&lt;br/&gt;&lt;em&gt;ebook&lt;/em&gt;&lt;br/&gt;&lt;br/&gt;&lt;a href='http://dx.doi.org/10.1093/actrade/9780192804181.001.0001'&gt;The Celts&lt;/a&gt;&lt;/td&gt;&lt;td&gt;&lt;a href='http://www.veryshortintroductions.com/mobile/view/10.1093/actrade/9780192804181.001.0001/actrade-9780192804181'&gt;&lt;img src='https://api.qrserver.com/v1/create-qr-code/?size=300x300&amp;data=http://www.veryshortintroductions.com/mobile/view/10.1093/actrade/9780192804181.001.0001/actrade-9780192804181' class='qr'/&gt;&lt;/a&gt;&lt;/td&gt;&lt;/tr&gt;</v>
      </c>
      <c r="N473" s="0" t="s">
        <v>44</v>
      </c>
      <c r="O473" s="0" t="s">
        <v>2337</v>
      </c>
      <c r="P473" s="0" t="s">
        <v>2337</v>
      </c>
      <c r="Q473" s="0" t="s">
        <v>46</v>
      </c>
      <c r="S473" s="0" t="s">
        <v>2338</v>
      </c>
      <c r="Y473" s="0" t="s">
        <v>2339</v>
      </c>
      <c r="AA473" s="0" t="s">
        <v>49</v>
      </c>
      <c r="AB473" s="2" t="n">
        <v>37622</v>
      </c>
      <c r="AC473" s="2" t="n">
        <v>37986</v>
      </c>
      <c r="AK473" s="0" t="s">
        <v>50</v>
      </c>
      <c r="AL473" s="0" t="s">
        <v>51</v>
      </c>
      <c r="AM473" s="0" t="s">
        <v>49</v>
      </c>
      <c r="AN473" s="0" t="s">
        <v>49</v>
      </c>
      <c r="AO473" s="0" t="s">
        <v>49</v>
      </c>
      <c r="AP473" s="0" t="s">
        <v>49</v>
      </c>
      <c r="AQ473" s="0" t="s">
        <v>49</v>
      </c>
    </row>
    <row r="474" customFormat="false" ht="15" hidden="false" customHeight="false" outlineLevel="0" collapsed="false">
      <c r="A474" s="0" t="n">
        <v>3093140</v>
      </c>
      <c r="B474" s="0" t="str">
        <f aca="false">RIGHT(O474,LEN(O474)-FIND("actrade-",O474)-7)</f>
        <v>9780199586592</v>
      </c>
      <c r="C474" s="0" t="str">
        <f aca="false">"10.1093/actrade/" &amp; B474 &amp; ".001.0001"</f>
        <v>10.1093/actrade/9780199586592.001.0001</v>
      </c>
      <c r="D474" s="0" t="str">
        <f aca="false">"http://www.veryshortintroductions.com/mobile/view/" &amp; C474 &amp; "/actrade-" &amp; B474</f>
        <v>http://www.veryshortintroductions.com/mobile/view/10.1093/actrade/9780199586592.001.0001/actrade-9780199586592</v>
      </c>
      <c r="E474" s="0" t="s">
        <v>2340</v>
      </c>
      <c r="F474" s="0" t="str">
        <f aca="false">LEFT(E474,FIND(":",E474)-1)</f>
        <v>The computer</v>
      </c>
      <c r="G474" s="0" t="str">
        <f aca="false">"&lt;a href='http://dx.doi.org/" &amp; C474 &amp; "'&gt;" &amp; LEFT(E474,FIND(":",E474)-1) &amp; "&lt;/a&gt;"</f>
        <v>&lt;a href='http://dx.doi.org/10.1093/actrade/9780199586592.001.0001'&gt;The computer&lt;/a&gt;</v>
      </c>
      <c r="H474" s="0" t="str">
        <f aca="false">"&lt;a href='http://dx.doi.org/" &amp; C474 &amp; "'&gt;" &amp;"&lt;img src='http://www.veryshortintroductions.com/view/covers/"&amp;B474&amp;".png' class='coverimage' alt='" &amp;E474 &amp; "'/&gt;&lt;/a&gt;"</f>
        <v>&lt;a href='http://dx.doi.org/10.1093/actrade/9780199586592.001.0001'&gt;&lt;img src='http://www.veryshortintroductions.com/view/covers/9780199586592.png' class='coverimage' alt='The computer: a very short introduction'/&gt;&lt;/a&gt;</v>
      </c>
      <c r="I474" s="0" t="str">
        <f aca="false">"&lt;a href='" &amp; D474 &amp; "'&gt;" &amp; "&lt;img src='https://api.qrserver.com/v1/create-qr-code/?size=300x300&amp;data=" &amp; D474 &amp;"' class='qr'/&gt;&lt;/a&gt;"</f>
        <v>&lt;a href='http://www.veryshortintroductions.com/mobile/view/10.1093/actrade/9780199586592.001.0001/actrade-9780199586592'&gt;&lt;img src='https://api.qrserver.com/v1/create-qr-code/?size=300x300&amp;data=http://www.veryshortintroductions.com/mobile/view/10.1093/actrade/9780199586592.001.0001/actrade-9780199586592' class='qr'/&gt;&lt;/a&gt;</v>
      </c>
      <c r="J474" s="0" t="str">
        <f aca="false">"&lt;tr&gt;&lt;td&gt;" &amp; H474 &amp; "&lt;/td&gt;&lt;td&gt;&lt;small&gt;Very Short Introduction&lt;br/&gt;http://m.veryshortintroductions.com&lt;/small&gt;&lt;br/&gt;&lt;em&gt;ebook&lt;/em&gt;&lt;br/&gt;&lt;br/&gt;" &amp; G474 &amp; "&lt;/td&gt;&lt;td&gt;" &amp; I474 &amp; "&lt;/td&gt;&lt;/tr&gt;"</f>
        <v>&lt;tr&gt;&lt;td&gt;&lt;a href='http://dx.doi.org/10.1093/actrade/9780199586592.001.0001'&gt;&lt;img src='http://www.veryshortintroductions.com/view/covers/9780199586592.png' class='coverimage' alt='The computer: a very short introduction'/&gt;&lt;/a&gt;&lt;/td&gt;&lt;td&gt;&lt;small&gt;Very Short Introduction&lt;br/&gt;http://m.veryshortintroductions.com&lt;/small&gt;&lt;br/&gt;&lt;em&gt;ebook&lt;/em&gt;&lt;br/&gt;&lt;br/&gt;&lt;a href='http://dx.doi.org/10.1093/actrade/9780199586592.001.0001'&gt;The computer&lt;/a&gt;&lt;/td&gt;&lt;td&gt;&lt;a href='http://www.veryshortintroductions.com/mobile/view/10.1093/actrade/9780199586592.001.0001/actrade-9780199586592'&gt;&lt;img src='https://api.qrserver.com/v1/create-qr-code/?size=300x300&amp;data=http://www.veryshortintroductions.com/mobile/view/10.1093/actrade/9780199586592.001.0001/actrade-9780199586592' class='qr'/&gt;&lt;/a&gt;&lt;/td&gt;&lt;/tr&gt;</v>
      </c>
      <c r="N474" s="0" t="s">
        <v>44</v>
      </c>
      <c r="O474" s="0" t="s">
        <v>2341</v>
      </c>
      <c r="P474" s="0" t="s">
        <v>2341</v>
      </c>
      <c r="Q474" s="0" t="s">
        <v>46</v>
      </c>
      <c r="S474" s="0" t="s">
        <v>2342</v>
      </c>
      <c r="Y474" s="0" t="s">
        <v>2343</v>
      </c>
      <c r="AA474" s="0" t="s">
        <v>49</v>
      </c>
      <c r="AB474" s="2" t="n">
        <v>40544</v>
      </c>
      <c r="AC474" s="2" t="n">
        <v>40908</v>
      </c>
      <c r="AK474" s="0" t="s">
        <v>50</v>
      </c>
      <c r="AL474" s="0" t="s">
        <v>51</v>
      </c>
      <c r="AM474" s="0" t="s">
        <v>49</v>
      </c>
      <c r="AN474" s="0" t="s">
        <v>49</v>
      </c>
      <c r="AO474" s="0" t="s">
        <v>49</v>
      </c>
      <c r="AP474" s="0" t="s">
        <v>49</v>
      </c>
      <c r="AQ474" s="0" t="s">
        <v>49</v>
      </c>
    </row>
    <row r="475" customFormat="false" ht="15" hidden="false" customHeight="false" outlineLevel="0" collapsed="false">
      <c r="A475" s="0" t="n">
        <v>1199469</v>
      </c>
      <c r="B475" s="0" t="str">
        <f aca="false">RIGHT(O475,LEN(O475)-FIND("actrade-",O475)-7)</f>
        <v>9780195392296</v>
      </c>
      <c r="C475" s="0" t="str">
        <f aca="false">"10.1093/actrade/" &amp; B475 &amp; ".001.0001"</f>
        <v>10.1093/actrade/9780195392296.001.0001</v>
      </c>
      <c r="D475" s="0" t="str">
        <f aca="false">"http://www.veryshortintroductions.com/mobile/view/" &amp; C475 &amp; "/actrade-" &amp; B475</f>
        <v>http://www.veryshortintroductions.com/mobile/view/10.1093/actrade/9780195392296.001.0001/actrade-9780195392296</v>
      </c>
      <c r="E475" s="0" t="s">
        <v>2344</v>
      </c>
      <c r="F475" s="0" t="str">
        <f aca="false">LEFT(E475,FIND(":",E475)-1)</f>
        <v>The Conquistadors</v>
      </c>
      <c r="G475" s="0" t="str">
        <f aca="false">"&lt;a href='http://dx.doi.org/" &amp; C475 &amp; "'&gt;" &amp; LEFT(E475,FIND(":",E475)-1) &amp; "&lt;/a&gt;"</f>
        <v>&lt;a href='http://dx.doi.org/10.1093/actrade/9780195392296.001.0001'&gt;The Conquistadors&lt;/a&gt;</v>
      </c>
      <c r="H475" s="0" t="str">
        <f aca="false">"&lt;a href='http://dx.doi.org/" &amp; C475 &amp; "'&gt;" &amp;"&lt;img src='http://www.veryshortintroductions.com/view/covers/"&amp;B475&amp;".png' class='coverimage' alt='" &amp;E475 &amp; "'/&gt;&lt;/a&gt;"</f>
        <v>&lt;a href='http://dx.doi.org/10.1093/actrade/9780195392296.001.0001'&gt;&lt;img src='http://www.veryshortintroductions.com/view/covers/9780195392296.png' class='coverimage' alt='The Conquistadors:'/&gt;&lt;/a&gt;</v>
      </c>
      <c r="I475" s="0" t="str">
        <f aca="false">"&lt;a href='" &amp; D475 &amp; "'&gt;" &amp; "&lt;img src='https://api.qrserver.com/v1/create-qr-code/?size=300x300&amp;data=" &amp; D475 &amp;"' class='qr'/&gt;&lt;/a&gt;"</f>
        <v>&lt;a href='http://www.veryshortintroductions.com/mobile/view/10.1093/actrade/9780195392296.001.0001/actrade-9780195392296'&gt;&lt;img src='https://api.qrserver.com/v1/create-qr-code/?size=300x300&amp;data=http://www.veryshortintroductions.com/mobile/view/10.1093/actrade/9780195392296.001.0001/actrade-9780195392296' class='qr'/&gt;&lt;/a&gt;</v>
      </c>
      <c r="J475" s="0" t="str">
        <f aca="false">"&lt;tr&gt;&lt;td&gt;" &amp; H475 &amp; "&lt;/td&gt;&lt;td&gt;&lt;small&gt;Very Short Introduction&lt;br/&gt;http://m.veryshortintroductions.com&lt;/small&gt;&lt;br/&gt;&lt;em&gt;ebook&lt;/em&gt;&lt;br/&gt;&lt;br/&gt;" &amp; G475 &amp; "&lt;/td&gt;&lt;td&gt;" &amp; I475 &amp; "&lt;/td&gt;&lt;/tr&gt;"</f>
        <v>&lt;tr&gt;&lt;td&gt;&lt;a href='http://dx.doi.org/10.1093/actrade/9780195392296.001.0001'&gt;&lt;img src='http://www.veryshortintroductions.com/view/covers/9780195392296.png' class='coverimage' alt='The Conquistadors:'/&gt;&lt;/a&gt;&lt;/td&gt;&lt;td&gt;&lt;small&gt;Very Short Introduction&lt;br/&gt;http://m.veryshortintroductions.com&lt;/small&gt;&lt;br/&gt;&lt;em&gt;ebook&lt;/em&gt;&lt;br/&gt;&lt;br/&gt;&lt;a href='http://dx.doi.org/10.1093/actrade/9780195392296.001.0001'&gt;The Conquistadors&lt;/a&gt;&lt;/td&gt;&lt;td&gt;&lt;a href='http://www.veryshortintroductions.com/mobile/view/10.1093/actrade/9780195392296.001.0001/actrade-9780195392296'&gt;&lt;img src='https://api.qrserver.com/v1/create-qr-code/?size=300x300&amp;data=http://www.veryshortintroductions.com/mobile/view/10.1093/actrade/9780195392296.001.0001/actrade-9780195392296' class='qr'/&gt;&lt;/a&gt;&lt;/td&gt;&lt;/tr&gt;</v>
      </c>
      <c r="N475" s="0" t="s">
        <v>44</v>
      </c>
      <c r="O475" s="0" t="s">
        <v>2345</v>
      </c>
      <c r="P475" s="0" t="s">
        <v>2345</v>
      </c>
      <c r="Q475" s="0" t="s">
        <v>46</v>
      </c>
      <c r="S475" s="0" t="s">
        <v>2346</v>
      </c>
      <c r="X475" s="0" t="s">
        <v>2347</v>
      </c>
      <c r="Y475" s="0" t="s">
        <v>2348</v>
      </c>
      <c r="AA475" s="0" t="s">
        <v>49</v>
      </c>
      <c r="AB475" s="2" t="n">
        <v>40909</v>
      </c>
      <c r="AC475" s="2" t="n">
        <v>41274</v>
      </c>
      <c r="AJ475" s="0" t="s">
        <v>2349</v>
      </c>
      <c r="AK475" s="0" t="s">
        <v>50</v>
      </c>
      <c r="AL475" s="0" t="s">
        <v>51</v>
      </c>
      <c r="AM475" s="0" t="s">
        <v>49</v>
      </c>
      <c r="AN475" s="0" t="s">
        <v>49</v>
      </c>
      <c r="AO475" s="0" t="s">
        <v>49</v>
      </c>
      <c r="AP475" s="0" t="s">
        <v>49</v>
      </c>
      <c r="AQ475" s="0" t="s">
        <v>49</v>
      </c>
    </row>
    <row r="476" customFormat="false" ht="15" hidden="false" customHeight="false" outlineLevel="0" collapsed="false">
      <c r="A476" s="0" t="n">
        <v>1177715</v>
      </c>
      <c r="B476" s="0" t="str">
        <f aca="false">RIGHT(O476,LEN(O476)-FIND("actrade-",O476)-7)</f>
        <v>9780199740550</v>
      </c>
      <c r="C476" s="0" t="str">
        <f aca="false">"10.1093/actrade/" &amp; B476 &amp; ".001.0001"</f>
        <v>10.1093/actrade/9780199740550.001.0001</v>
      </c>
      <c r="D476" s="0" t="str">
        <f aca="false">"http://www.veryshortintroductions.com/mobile/view/" &amp; C476 &amp; "/actrade-" &amp; B476</f>
        <v>http://www.veryshortintroductions.com/mobile/view/10.1093/actrade/9780199740550.001.0001/actrade-9780199740550</v>
      </c>
      <c r="E476" s="0" t="s">
        <v>2350</v>
      </c>
      <c r="F476" s="0" t="str">
        <f aca="false">LEFT(E476,FIND(":",E476)-1)</f>
        <v>The Cultural Revolution</v>
      </c>
      <c r="G476" s="0" t="str">
        <f aca="false">"&lt;a href='http://dx.doi.org/" &amp; C476 &amp; "'&gt;" &amp; LEFT(E476,FIND(":",E476)-1) &amp; "&lt;/a&gt;"</f>
        <v>&lt;a href='http://dx.doi.org/10.1093/actrade/9780199740550.001.0001'&gt;The Cultural Revolution&lt;/a&gt;</v>
      </c>
      <c r="H476" s="0" t="str">
        <f aca="false">"&lt;a href='http://dx.doi.org/" &amp; C476 &amp; "'&gt;" &amp;"&lt;img src='http://www.veryshortintroductions.com/view/covers/"&amp;B476&amp;".png' class='coverimage' alt='" &amp;E476 &amp; "'/&gt;&lt;/a&gt;"</f>
        <v>&lt;a href='http://dx.doi.org/10.1093/actrade/9780199740550.001.0001'&gt;&lt;img src='http://www.veryshortintroductions.com/view/covers/9780199740550.png' class='coverimage' alt='The Cultural Revolution: A Very Short Introduction (Very Short Introductions)'/&gt;&lt;/a&gt;</v>
      </c>
      <c r="I476" s="0" t="str">
        <f aca="false">"&lt;a href='" &amp; D476 &amp; "'&gt;" &amp; "&lt;img src='https://api.qrserver.com/v1/create-qr-code/?size=300x300&amp;data=" &amp; D476 &amp;"' class='qr'/&gt;&lt;/a&gt;"</f>
        <v>&lt;a href='http://www.veryshortintroductions.com/mobile/view/10.1093/actrade/9780199740550.001.0001/actrade-9780199740550'&gt;&lt;img src='https://api.qrserver.com/v1/create-qr-code/?size=300x300&amp;data=http://www.veryshortintroductions.com/mobile/view/10.1093/actrade/9780199740550.001.0001/actrade-9780199740550' class='qr'/&gt;&lt;/a&gt;</v>
      </c>
      <c r="J476" s="0" t="str">
        <f aca="false">"&lt;tr&gt;&lt;td&gt;" &amp; H476 &amp; "&lt;/td&gt;&lt;td&gt;&lt;small&gt;Very Short Introduction&lt;br/&gt;http://m.veryshortintroductions.com&lt;/small&gt;&lt;br/&gt;&lt;em&gt;ebook&lt;/em&gt;&lt;br/&gt;&lt;br/&gt;" &amp; G476 &amp; "&lt;/td&gt;&lt;td&gt;" &amp; I476 &amp; "&lt;/td&gt;&lt;/tr&gt;"</f>
        <v>&lt;tr&gt;&lt;td&gt;&lt;a href='http://dx.doi.org/10.1093/actrade/9780199740550.001.0001'&gt;&lt;img src='http://www.veryshortintroductions.com/view/covers/9780199740550.png' class='coverimage' alt='The Cultural Revolution: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href='http://dx.doi.org/10.1093/actrade/9780199740550.001.0001'&gt;The Cultural Revolution&lt;/a&gt;&lt;/td&gt;&lt;td&gt;&lt;a href='http://www.veryshortintroductions.com/mobile/view/10.1093/actrade/9780199740550.001.0001/actrade-9780199740550'&gt;&lt;img src='https://api.qrserver.com/v1/create-qr-code/?size=300x300&amp;data=http://www.veryshortintroductions.com/mobile/view/10.1093/actrade/9780199740550.001.0001/actrade-9780199740550' class='qr'/&gt;&lt;/a&gt;&lt;/td&gt;&lt;/tr&gt;</v>
      </c>
      <c r="N476" s="0" t="s">
        <v>44</v>
      </c>
      <c r="O476" s="0" t="s">
        <v>2351</v>
      </c>
      <c r="P476" s="0" t="s">
        <v>2351</v>
      </c>
      <c r="Q476" s="0" t="s">
        <v>46</v>
      </c>
      <c r="S476" s="0" t="s">
        <v>2352</v>
      </c>
      <c r="X476" s="0" t="s">
        <v>2353</v>
      </c>
      <c r="Y476" s="0" t="s">
        <v>2354</v>
      </c>
      <c r="AA476" s="0" t="s">
        <v>49</v>
      </c>
      <c r="AB476" s="2" t="n">
        <v>40909</v>
      </c>
      <c r="AC476" s="2" t="n">
        <v>41274</v>
      </c>
      <c r="AJ476" s="0" t="s">
        <v>1580</v>
      </c>
      <c r="AK476" s="0" t="s">
        <v>50</v>
      </c>
      <c r="AL476" s="0" t="s">
        <v>51</v>
      </c>
      <c r="AM476" s="0" t="s">
        <v>49</v>
      </c>
      <c r="AN476" s="0" t="s">
        <v>49</v>
      </c>
      <c r="AO476" s="0" t="s">
        <v>49</v>
      </c>
      <c r="AP476" s="0" t="s">
        <v>49</v>
      </c>
      <c r="AQ476" s="0" t="s">
        <v>49</v>
      </c>
    </row>
    <row r="477" customFormat="false" ht="15" hidden="false" customHeight="false" outlineLevel="0" collapsed="false">
      <c r="A477" s="0" t="n">
        <v>3093139</v>
      </c>
      <c r="B477" s="0" t="str">
        <f aca="false">RIGHT(O477,LEN(O477)-FIND("actrade-",O477)-7)</f>
        <v>9780199580996</v>
      </c>
      <c r="C477" s="0" t="str">
        <f aca="false">"10.1093/actrade/" &amp; B477 &amp; ".001.0001"</f>
        <v>10.1093/actrade/9780199580996.001.0001</v>
      </c>
      <c r="D477" s="0" t="str">
        <f aca="false">"http://www.veryshortintroductions.com/mobile/view/" &amp; C477 &amp; "/actrade-" &amp; B477</f>
        <v>http://www.veryshortintroductions.com/mobile/view/10.1093/actrade/9780199580996.001.0001/actrade-9780199580996</v>
      </c>
      <c r="E477" s="0" t="s">
        <v>2355</v>
      </c>
      <c r="F477" s="0" t="str">
        <f aca="false">LEFT(E477,FIND(":",E477)-1)</f>
        <v>The devil</v>
      </c>
      <c r="G477" s="0" t="str">
        <f aca="false">"&lt;a href='http://dx.doi.org/" &amp; C477 &amp; "'&gt;" &amp; LEFT(E477,FIND(":",E477)-1) &amp; "&lt;/a&gt;"</f>
        <v>&lt;a href='http://dx.doi.org/10.1093/actrade/9780199580996.001.0001'&gt;The devil&lt;/a&gt;</v>
      </c>
      <c r="H477" s="0" t="str">
        <f aca="false">"&lt;a href='http://dx.doi.org/" &amp; C477 &amp; "'&gt;" &amp;"&lt;img src='http://www.veryshortintroductions.com/view/covers/"&amp;B477&amp;".png' class='coverimage' alt='" &amp;E477 &amp; "'/&gt;&lt;/a&gt;"</f>
        <v>&lt;a href='http://dx.doi.org/10.1093/actrade/9780199580996.001.0001'&gt;&lt;img src='http://www.veryshortintroductions.com/view/covers/9780199580996.png' class='coverimage' alt='The devil: a very short introduction'/&gt;&lt;/a&gt;</v>
      </c>
      <c r="I477" s="0" t="str">
        <f aca="false">"&lt;a href='" &amp; D477 &amp; "'&gt;" &amp; "&lt;img src='https://api.qrserver.com/v1/create-qr-code/?size=300x300&amp;data=" &amp; D477 &amp;"' class='qr'/&gt;&lt;/a&gt;"</f>
        <v>&lt;a href='http://www.veryshortintroductions.com/mobile/view/10.1093/actrade/9780199580996.001.0001/actrade-9780199580996'&gt;&lt;img src='https://api.qrserver.com/v1/create-qr-code/?size=300x300&amp;data=http://www.veryshortintroductions.com/mobile/view/10.1093/actrade/9780199580996.001.0001/actrade-9780199580996' class='qr'/&gt;&lt;/a&gt;</v>
      </c>
      <c r="J477" s="0" t="str">
        <f aca="false">"&lt;tr&gt;&lt;td&gt;" &amp; H477 &amp; "&lt;/td&gt;&lt;td&gt;&lt;small&gt;Very Short Introduction&lt;br/&gt;http://m.veryshortintroductions.com&lt;/small&gt;&lt;br/&gt;&lt;em&gt;ebook&lt;/em&gt;&lt;br/&gt;&lt;br/&gt;" &amp; G477 &amp; "&lt;/td&gt;&lt;td&gt;" &amp; I477 &amp; "&lt;/td&gt;&lt;/tr&gt;"</f>
        <v>&lt;tr&gt;&lt;td&gt;&lt;a href='http://dx.doi.org/10.1093/actrade/9780199580996.001.0001'&gt;&lt;img src='http://www.veryshortintroductions.com/view/covers/9780199580996.png' class='coverimage' alt='The devil: a very short introduction'/&gt;&lt;/a&gt;&lt;/td&gt;&lt;td&gt;&lt;small&gt;Very Short Introduction&lt;br/&gt;http://m.veryshortintroductions.com&lt;/small&gt;&lt;br/&gt;&lt;em&gt;ebook&lt;/em&gt;&lt;br/&gt;&lt;br/&gt;&lt;a href='http://dx.doi.org/10.1093/actrade/9780199580996.001.0001'&gt;The devil&lt;/a&gt;&lt;/td&gt;&lt;td&gt;&lt;a href='http://www.veryshortintroductions.com/mobile/view/10.1093/actrade/9780199580996.001.0001/actrade-9780199580996'&gt;&lt;img src='https://api.qrserver.com/v1/create-qr-code/?size=300x300&amp;data=http://www.veryshortintroductions.com/mobile/view/10.1093/actrade/9780199580996.001.0001/actrade-9780199580996' class='qr'/&gt;&lt;/a&gt;&lt;/td&gt;&lt;/tr&gt;</v>
      </c>
      <c r="N477" s="0" t="s">
        <v>44</v>
      </c>
      <c r="O477" s="0" t="s">
        <v>2356</v>
      </c>
      <c r="P477" s="0" t="s">
        <v>2356</v>
      </c>
      <c r="Q477" s="0" t="s">
        <v>46</v>
      </c>
      <c r="S477" s="0" t="s">
        <v>2357</v>
      </c>
      <c r="Y477" s="0" t="s">
        <v>2358</v>
      </c>
      <c r="AA477" s="0" t="s">
        <v>49</v>
      </c>
      <c r="AB477" s="2" t="n">
        <v>40909</v>
      </c>
      <c r="AC477" s="2" t="n">
        <v>41274</v>
      </c>
      <c r="AK477" s="0" t="s">
        <v>50</v>
      </c>
      <c r="AL477" s="0" t="s">
        <v>51</v>
      </c>
      <c r="AM477" s="0" t="s">
        <v>49</v>
      </c>
      <c r="AN477" s="0" t="s">
        <v>49</v>
      </c>
      <c r="AO477" s="0" t="s">
        <v>49</v>
      </c>
      <c r="AP477" s="0" t="s">
        <v>49</v>
      </c>
      <c r="AQ477" s="0" t="s">
        <v>49</v>
      </c>
    </row>
    <row r="478" customFormat="false" ht="15" hidden="false" customHeight="false" outlineLevel="0" collapsed="false">
      <c r="A478" s="0" t="n">
        <v>3093138</v>
      </c>
      <c r="B478" s="0" t="str">
        <f aca="false">RIGHT(O478,LEN(O478)-FIND("actrade-",O478)-7)</f>
        <v>9780192803078</v>
      </c>
      <c r="C478" s="0" t="str">
        <f aca="false">"10.1093/actrade/" &amp; B478 &amp; ".001.0001"</f>
        <v>10.1093/actrade/9780192803078.001.0001</v>
      </c>
      <c r="D478" s="0" t="str">
        <f aca="false">"http://www.veryshortintroductions.com/mobile/view/" &amp; C478 &amp; "/actrade-" &amp; B478</f>
        <v>http://www.veryshortintroductions.com/mobile/view/10.1093/actrade/9780192803078.001.0001/actrade-9780192803078</v>
      </c>
      <c r="E478" s="0" t="s">
        <v>2359</v>
      </c>
      <c r="F478" s="0" t="str">
        <f aca="false">LEFT(E478,FIND(":",E478)-1)</f>
        <v>The Earth</v>
      </c>
      <c r="G478" s="0" t="str">
        <f aca="false">"&lt;a href='http://dx.doi.org/" &amp; C478 &amp; "'&gt;" &amp; LEFT(E478,FIND(":",E478)-1) &amp; "&lt;/a&gt;"</f>
        <v>&lt;a href='http://dx.doi.org/10.1093/actrade/9780192803078.001.0001'&gt;The Earth&lt;/a&gt;</v>
      </c>
      <c r="H478" s="0" t="str">
        <f aca="false">"&lt;a href='http://dx.doi.org/" &amp; C478 &amp; "'&gt;" &amp;"&lt;img src='http://www.veryshortintroductions.com/view/covers/"&amp;B478&amp;".png' class='coverimage' alt='" &amp;E478 &amp; "'/&gt;&lt;/a&gt;"</f>
        <v>&lt;a href='http://dx.doi.org/10.1093/actrade/9780192803078.001.0001'&gt;&lt;img src='http://www.veryshortintroductions.com/view/covers/9780192803078.png' class='coverimage' alt='The Earth: a very short introduction'/&gt;&lt;/a&gt;</v>
      </c>
      <c r="I478" s="0" t="str">
        <f aca="false">"&lt;a href='" &amp; D478 &amp; "'&gt;" &amp; "&lt;img src='https://api.qrserver.com/v1/create-qr-code/?size=300x300&amp;data=" &amp; D478 &amp;"' class='qr'/&gt;&lt;/a&gt;"</f>
        <v>&lt;a href='http://www.veryshortintroductions.com/mobile/view/10.1093/actrade/9780192803078.001.0001/actrade-9780192803078'&gt;&lt;img src='https://api.qrserver.com/v1/create-qr-code/?size=300x300&amp;data=http://www.veryshortintroductions.com/mobile/view/10.1093/actrade/9780192803078.001.0001/actrade-9780192803078' class='qr'/&gt;&lt;/a&gt;</v>
      </c>
      <c r="J478" s="0" t="str">
        <f aca="false">"&lt;tr&gt;&lt;td&gt;" &amp; H478 &amp; "&lt;/td&gt;&lt;td&gt;&lt;small&gt;Very Short Introduction&lt;br/&gt;http://m.veryshortintroductions.com&lt;/small&gt;&lt;br/&gt;&lt;em&gt;ebook&lt;/em&gt;&lt;br/&gt;&lt;br/&gt;" &amp; G478 &amp; "&lt;/td&gt;&lt;td&gt;" &amp; I478 &amp; "&lt;/td&gt;&lt;/tr&gt;"</f>
        <v>&lt;tr&gt;&lt;td&gt;&lt;a href='http://dx.doi.org/10.1093/actrade/9780192803078.001.0001'&gt;&lt;img src='http://www.veryshortintroductions.com/view/covers/9780192803078.png' class='coverimage' alt='The Earth: a very short introduction'/&gt;&lt;/a&gt;&lt;/td&gt;&lt;td&gt;&lt;small&gt;Very Short Introduction&lt;br/&gt;http://m.veryshortintroductions.com&lt;/small&gt;&lt;br/&gt;&lt;em&gt;ebook&lt;/em&gt;&lt;br/&gt;&lt;br/&gt;&lt;a href='http://dx.doi.org/10.1093/actrade/9780192803078.001.0001'&gt;The Earth&lt;/a&gt;&lt;/td&gt;&lt;td&gt;&lt;a href='http://www.veryshortintroductions.com/mobile/view/10.1093/actrade/9780192803078.001.0001/actrade-9780192803078'&gt;&lt;img src='https://api.qrserver.com/v1/create-qr-code/?size=300x300&amp;data=http://www.veryshortintroductions.com/mobile/view/10.1093/actrade/9780192803078.001.0001/actrade-9780192803078' class='qr'/&gt;&lt;/a&gt;&lt;/td&gt;&lt;/tr&gt;</v>
      </c>
      <c r="N478" s="0" t="s">
        <v>44</v>
      </c>
      <c r="O478" s="0" t="s">
        <v>2360</v>
      </c>
      <c r="P478" s="0" t="s">
        <v>2360</v>
      </c>
      <c r="Q478" s="0" t="s">
        <v>46</v>
      </c>
      <c r="S478" s="0" t="s">
        <v>2361</v>
      </c>
      <c r="Y478" s="0" t="s">
        <v>2362</v>
      </c>
      <c r="AA478" s="0" t="s">
        <v>49</v>
      </c>
      <c r="AB478" s="2" t="n">
        <v>37622</v>
      </c>
      <c r="AC478" s="2" t="n">
        <v>37986</v>
      </c>
      <c r="AK478" s="0" t="s">
        <v>50</v>
      </c>
      <c r="AL478" s="0" t="s">
        <v>51</v>
      </c>
      <c r="AM478" s="0" t="s">
        <v>49</v>
      </c>
      <c r="AN478" s="0" t="s">
        <v>49</v>
      </c>
      <c r="AO478" s="0" t="s">
        <v>49</v>
      </c>
      <c r="AP478" s="0" t="s">
        <v>49</v>
      </c>
      <c r="AQ478" s="0" t="s">
        <v>49</v>
      </c>
    </row>
    <row r="479" customFormat="false" ht="15" hidden="false" customHeight="false" outlineLevel="0" collapsed="false">
      <c r="A479" s="0" t="n">
        <v>10315136</v>
      </c>
      <c r="B479" s="0" t="str">
        <f aca="false">RIGHT(O479,LEN(O479)-FIND("actrade-",O479)-7)</f>
        <v>9780199591787</v>
      </c>
      <c r="C479" s="0" t="str">
        <f aca="false">"10.1093/actrade/" &amp; B479 &amp; ".001.0001"</f>
        <v>10.1093/actrade/9780199591787.001.0001</v>
      </c>
      <c r="D479" s="0" t="str">
        <f aca="false">"http://www.veryshortintroductions.com/mobile/view/" &amp; C479 &amp; "/actrade-" &amp; B479</f>
        <v>http://www.veryshortintroductions.com/mobile/view/10.1093/actrade/9780199591787.001.0001/actrade-9780199591787</v>
      </c>
      <c r="E479" s="0" t="s">
        <v>2363</v>
      </c>
      <c r="F479" s="0" t="str">
        <f aca="false">LEFT(E479,FIND(":",E479)-1)</f>
        <v>The Enlightenment</v>
      </c>
      <c r="G479" s="0" t="str">
        <f aca="false">"&lt;a href='http://dx.doi.org/" &amp; C479 &amp; "'&gt;" &amp; LEFT(E479,FIND(":",E479)-1) &amp; "&lt;/a&gt;"</f>
        <v>&lt;a href='http://dx.doi.org/10.1093/actrade/9780199591787.001.0001'&gt;The Enlightenment&lt;/a&gt;</v>
      </c>
      <c r="H479" s="0" t="str">
        <f aca="false">"&lt;a href='http://dx.doi.org/" &amp; C479 &amp; "'&gt;" &amp;"&lt;img src='http://www.veryshortintroductions.com/view/covers/"&amp;B479&amp;".png' class='coverimage' alt='" &amp;E479 &amp; "'/&gt;&lt;/a&gt;"</f>
        <v>&lt;a href='http://dx.doi.org/10.1093/actrade/9780199591787.001.0001'&gt;&lt;img src='http://www.veryshortintroductions.com/view/covers/9780199591787.png' class='coverimage' alt='The Enlightenment: A Very Short Introduction'/&gt;&lt;/a&gt;</v>
      </c>
      <c r="I479" s="0" t="str">
        <f aca="false">"&lt;a href='" &amp; D479 &amp; "'&gt;" &amp; "&lt;img src='https://api.qrserver.com/v1/create-qr-code/?size=300x300&amp;data=" &amp; D479 &amp;"' class='qr'/&gt;&lt;/a&gt;"</f>
        <v>&lt;a href='http://www.veryshortintroductions.com/mobile/view/10.1093/actrade/9780199591787.001.0001/actrade-9780199591787'&gt;&lt;img src='https://api.qrserver.com/v1/create-qr-code/?size=300x300&amp;data=http://www.veryshortintroductions.com/mobile/view/10.1093/actrade/9780199591787.001.0001/actrade-9780199591787' class='qr'/&gt;&lt;/a&gt;</v>
      </c>
      <c r="J479" s="0" t="str">
        <f aca="false">"&lt;tr&gt;&lt;td&gt;" &amp; H479 &amp; "&lt;/td&gt;&lt;td&gt;&lt;small&gt;Very Short Introduction&lt;br/&gt;http://m.veryshortintroductions.com&lt;/small&gt;&lt;br/&gt;&lt;em&gt;ebook&lt;/em&gt;&lt;br/&gt;&lt;br/&gt;" &amp; G479 &amp; "&lt;/td&gt;&lt;td&gt;" &amp; I479 &amp; "&lt;/td&gt;&lt;/tr&gt;"</f>
        <v>&lt;tr&gt;&lt;td&gt;&lt;a href='http://dx.doi.org/10.1093/actrade/9780199591787.001.0001'&gt;&lt;img src='http://www.veryshortintroductions.com/view/covers/9780199591787.png' class='coverimage' alt='The Enlightenment: A Very Short Introduction'/&gt;&lt;/a&gt;&lt;/td&gt;&lt;td&gt;&lt;small&gt;Very Short Introduction&lt;br/&gt;http://m.veryshortintroductions.com&lt;/small&gt;&lt;br/&gt;&lt;em&gt;ebook&lt;/em&gt;&lt;br/&gt;&lt;br/&gt;&lt;a href='http://dx.doi.org/10.1093/actrade/9780199591787.001.0001'&gt;The Enlightenment&lt;/a&gt;&lt;/td&gt;&lt;td&gt;&lt;a href='http://www.veryshortintroductions.com/mobile/view/10.1093/actrade/9780199591787.001.0001/actrade-9780199591787'&gt;&lt;img src='https://api.qrserver.com/v1/create-qr-code/?size=300x300&amp;data=http://www.veryshortintroductions.com/mobile/view/10.1093/actrade/9780199591787.001.0001/actrade-9780199591787' class='qr'/&gt;&lt;/a&gt;&lt;/td&gt;&lt;/tr&gt;</v>
      </c>
      <c r="N479" s="0" t="s">
        <v>44</v>
      </c>
      <c r="O479" s="0" t="s">
        <v>2364</v>
      </c>
      <c r="P479" s="0" t="s">
        <v>2364</v>
      </c>
      <c r="Q479" s="0" t="s">
        <v>46</v>
      </c>
      <c r="S479" s="0" t="s">
        <v>1075</v>
      </c>
      <c r="X479" s="0" t="s">
        <v>2365</v>
      </c>
      <c r="Y479" s="0" t="s">
        <v>2366</v>
      </c>
      <c r="AA479" s="0" t="s">
        <v>49</v>
      </c>
      <c r="AB479" s="2" t="n">
        <v>42005</v>
      </c>
      <c r="AC479" s="2" t="n">
        <v>42369</v>
      </c>
      <c r="AK479" s="0" t="s">
        <v>50</v>
      </c>
      <c r="AL479" s="0" t="s">
        <v>51</v>
      </c>
      <c r="AM479" s="0" t="s">
        <v>49</v>
      </c>
      <c r="AN479" s="0" t="s">
        <v>49</v>
      </c>
      <c r="AO479" s="0" t="s">
        <v>49</v>
      </c>
      <c r="AP479" s="0" t="s">
        <v>49</v>
      </c>
      <c r="AQ479" s="0" t="s">
        <v>49</v>
      </c>
    </row>
    <row r="480" customFormat="false" ht="15" hidden="false" customHeight="false" outlineLevel="0" collapsed="false">
      <c r="A480" s="0" t="n">
        <v>3092671</v>
      </c>
      <c r="B480" s="0" t="str">
        <f aca="false">RIGHT(O480,LEN(O480)-FIND("actrade-",O480)-7)</f>
        <v>9780199547913</v>
      </c>
      <c r="C480" s="0" t="str">
        <f aca="false">"10.1093/actrade/" &amp; B480 &amp; ".001.0001"</f>
        <v>10.1093/actrade/9780199547913.001.0001</v>
      </c>
      <c r="D480" s="0" t="str">
        <f aca="false">"http://www.veryshortintroductions.com/mobile/view/" &amp; C480 &amp; "/actrade-" &amp; B480</f>
        <v>http://www.veryshortintroductions.com/mobile/view/10.1093/actrade/9780199547913.001.0001/actrade-9780199547913</v>
      </c>
      <c r="E480" s="0" t="s">
        <v>2367</v>
      </c>
      <c r="F480" s="0" t="str">
        <f aca="false">LEFT(E480,FIND(":",E480)-1)</f>
        <v>The Etruscans </v>
      </c>
      <c r="G480" s="0" t="str">
        <f aca="false">"&lt;a href='http://dx.doi.org/" &amp; C480 &amp; "'&gt;" &amp; LEFT(E480,FIND(":",E480)-1) &amp; "&lt;/a&gt;"</f>
        <v>&lt;a href='http://dx.doi.org/10.1093/actrade/9780199547913.001.0001'&gt;The Etruscans &lt;/a&gt;</v>
      </c>
      <c r="H480" s="0" t="str">
        <f aca="false">"&lt;a href='http://dx.doi.org/" &amp; C480 &amp; "'&gt;" &amp;"&lt;img src='http://www.veryshortintroductions.com/view/covers/"&amp;B480&amp;".png' class='coverimage' alt='" &amp;E480 &amp; "'/&gt;&lt;/a&gt;"</f>
        <v>&lt;a href='http://dx.doi.org/10.1093/actrade/9780199547913.001.0001'&gt;&lt;img src='http://www.veryshortintroductions.com/view/covers/9780199547913.png' class='coverimage' alt='The Etruscans : a very short introduction'/&gt;&lt;/a&gt;</v>
      </c>
      <c r="I480" s="0" t="str">
        <f aca="false">"&lt;a href='" &amp; D480 &amp; "'&gt;" &amp; "&lt;img src='https://api.qrserver.com/v1/create-qr-code/?size=300x300&amp;data=" &amp; D480 &amp;"' class='qr'/&gt;&lt;/a&gt;"</f>
        <v>&lt;a href='http://www.veryshortintroductions.com/mobile/view/10.1093/actrade/9780199547913.001.0001/actrade-9780199547913'&gt;&lt;img src='https://api.qrserver.com/v1/create-qr-code/?size=300x300&amp;data=http://www.veryshortintroductions.com/mobile/view/10.1093/actrade/9780199547913.001.0001/actrade-9780199547913' class='qr'/&gt;&lt;/a&gt;</v>
      </c>
      <c r="J480" s="0" t="str">
        <f aca="false">"&lt;tr&gt;&lt;td&gt;" &amp; H480 &amp; "&lt;/td&gt;&lt;td&gt;&lt;small&gt;Very Short Introduction&lt;br/&gt;http://m.veryshortintroductions.com&lt;/small&gt;&lt;br/&gt;&lt;em&gt;ebook&lt;/em&gt;&lt;br/&gt;&lt;br/&gt;" &amp; G480 &amp; "&lt;/td&gt;&lt;td&gt;" &amp; I480 &amp; "&lt;/td&gt;&lt;/tr&gt;"</f>
        <v>&lt;tr&gt;&lt;td&gt;&lt;a href='http://dx.doi.org/10.1093/actrade/9780199547913.001.0001'&gt;&lt;img src='http://www.veryshortintroductions.com/view/covers/9780199547913.png' class='coverimage' alt='The Etruscans : a very short introduction'/&gt;&lt;/a&gt;&lt;/td&gt;&lt;td&gt;&lt;small&gt;Very Short Introduction&lt;br/&gt;http://m.veryshortintroductions.com&lt;/small&gt;&lt;br/&gt;&lt;em&gt;ebook&lt;/em&gt;&lt;br/&gt;&lt;br/&gt;&lt;a href='http://dx.doi.org/10.1093/actrade/9780199547913.001.0001'&gt;The Etruscans &lt;/a&gt;&lt;/td&gt;&lt;td&gt;&lt;a href='http://www.veryshortintroductions.com/mobile/view/10.1093/actrade/9780199547913.001.0001/actrade-9780199547913'&gt;&lt;img src='https://api.qrserver.com/v1/create-qr-code/?size=300x300&amp;data=http://www.veryshortintroductions.com/mobile/view/10.1093/actrade/9780199547913.001.0001/actrade-9780199547913' class='qr'/&gt;&lt;/a&gt;&lt;/td&gt;&lt;/tr&gt;</v>
      </c>
      <c r="N480" s="0" t="s">
        <v>44</v>
      </c>
      <c r="O480" s="0" t="s">
        <v>2368</v>
      </c>
      <c r="P480" s="0" t="s">
        <v>2368</v>
      </c>
      <c r="Q480" s="0" t="s">
        <v>46</v>
      </c>
      <c r="S480" s="0" t="s">
        <v>54</v>
      </c>
      <c r="X480" s="0" t="s">
        <v>2369</v>
      </c>
      <c r="Y480" s="0" t="s">
        <v>2370</v>
      </c>
      <c r="AA480" s="0" t="s">
        <v>49</v>
      </c>
      <c r="AB480" s="2" t="n">
        <v>41640</v>
      </c>
      <c r="AC480" s="2" t="n">
        <v>42004</v>
      </c>
      <c r="AK480" s="0" t="s">
        <v>50</v>
      </c>
      <c r="AL480" s="0" t="s">
        <v>51</v>
      </c>
      <c r="AM480" s="0" t="s">
        <v>49</v>
      </c>
      <c r="AN480" s="0" t="s">
        <v>49</v>
      </c>
      <c r="AO480" s="0" t="s">
        <v>49</v>
      </c>
      <c r="AP480" s="0" t="s">
        <v>49</v>
      </c>
      <c r="AQ480" s="0" t="s">
        <v>49</v>
      </c>
    </row>
    <row r="481" customFormat="false" ht="15" hidden="false" customHeight="false" outlineLevel="0" collapsed="false">
      <c r="A481" s="0" t="n">
        <v>3093149</v>
      </c>
      <c r="B481" s="0" t="str">
        <f aca="false">RIGHT(O481,LEN(O481)-FIND("actrade-",O481)-7)</f>
        <v>9780199681693</v>
      </c>
      <c r="C481" s="0" t="str">
        <f aca="false">"10.1093/actrade/" &amp; B481 &amp; ".001.0001"</f>
        <v>10.1093/actrade/9780199681693.001.0001</v>
      </c>
      <c r="D481" s="0" t="str">
        <f aca="false">"http://www.veryshortintroductions.com/mobile/view/" &amp; C481 &amp; "/actrade-" &amp; B481</f>
        <v>http://www.veryshortintroductions.com/mobile/view/10.1093/actrade/9780199681693.001.0001/actrade-9780199681693</v>
      </c>
      <c r="E481" s="0" t="s">
        <v>2371</v>
      </c>
      <c r="F481" s="0" t="str">
        <f aca="false">LEFT(E481,FIND(":",E481)-1)</f>
        <v>The European Union </v>
      </c>
      <c r="G481" s="0" t="str">
        <f aca="false">"&lt;a href='http://dx.doi.org/" &amp; C481 &amp; "'&gt;" &amp; LEFT(E481,FIND(":",E481)-1) &amp; "&lt;/a&gt;"</f>
        <v>&lt;a href='http://dx.doi.org/10.1093/actrade/9780199681693.001.0001'&gt;The European Union &lt;/a&gt;</v>
      </c>
      <c r="H481" s="0" t="str">
        <f aca="false">"&lt;a href='http://dx.doi.org/" &amp; C481 &amp; "'&gt;" &amp;"&lt;img src='http://www.veryshortintroductions.com/view/covers/"&amp;B481&amp;".png' class='coverimage' alt='" &amp;E481 &amp; "'/&gt;&lt;/a&gt;"</f>
        <v>&lt;a href='http://dx.doi.org/10.1093/actrade/9780199681693.001.0001'&gt;&lt;img src='http://www.veryshortintroductions.com/view/covers/9780199681693.png' class='coverimage' alt='The European Union : a very short introduction'/&gt;&lt;/a&gt;</v>
      </c>
      <c r="I481" s="0" t="str">
        <f aca="false">"&lt;a href='" &amp; D481 &amp; "'&gt;" &amp; "&lt;img src='https://api.qrserver.com/v1/create-qr-code/?size=300x300&amp;data=" &amp; D481 &amp;"' class='qr'/&gt;&lt;/a&gt;"</f>
        <v>&lt;a href='http://www.veryshortintroductions.com/mobile/view/10.1093/actrade/9780199681693.001.0001/actrade-9780199681693'&gt;&lt;img src='https://api.qrserver.com/v1/create-qr-code/?size=300x300&amp;data=http://www.veryshortintroductions.com/mobile/view/10.1093/actrade/9780199681693.001.0001/actrade-9780199681693' class='qr'/&gt;&lt;/a&gt;</v>
      </c>
      <c r="J481" s="0" t="str">
        <f aca="false">"&lt;tr&gt;&lt;td&gt;" &amp; H481 &amp; "&lt;/td&gt;&lt;td&gt;&lt;small&gt;Very Short Introduction&lt;br/&gt;http://m.veryshortintroductions.com&lt;/small&gt;&lt;br/&gt;&lt;em&gt;ebook&lt;/em&gt;&lt;br/&gt;&lt;br/&gt;" &amp; G481 &amp; "&lt;/td&gt;&lt;td&gt;" &amp; I481 &amp; "&lt;/td&gt;&lt;/tr&gt;"</f>
        <v>&lt;tr&gt;&lt;td&gt;&lt;a href='http://dx.doi.org/10.1093/actrade/9780199681693.001.0001'&gt;&lt;img src='http://www.veryshortintroductions.com/view/covers/9780199681693.png' class='coverimage' alt='The European Union : a very short introduction'/&gt;&lt;/a&gt;&lt;/td&gt;&lt;td&gt;&lt;small&gt;Very Short Introduction&lt;br/&gt;http://m.veryshortintroductions.com&lt;/small&gt;&lt;br/&gt;&lt;em&gt;ebook&lt;/em&gt;&lt;br/&gt;&lt;br/&gt;&lt;a href='http://dx.doi.org/10.1093/actrade/9780199681693.001.0001'&gt;The European Union &lt;/a&gt;&lt;/td&gt;&lt;td&gt;&lt;a href='http://www.veryshortintroductions.com/mobile/view/10.1093/actrade/9780199681693.001.0001/actrade-9780199681693'&gt;&lt;img src='https://api.qrserver.com/v1/create-qr-code/?size=300x300&amp;data=http://www.veryshortintroductions.com/mobile/view/10.1093/actrade/9780199681693.001.0001/actrade-9780199681693' class='qr'/&gt;&lt;/a&gt;&lt;/td&gt;&lt;/tr&gt;</v>
      </c>
      <c r="N481" s="0" t="s">
        <v>44</v>
      </c>
      <c r="O481" s="0" t="s">
        <v>2372</v>
      </c>
      <c r="P481" s="0" t="s">
        <v>2372</v>
      </c>
      <c r="Q481" s="0" t="s">
        <v>46</v>
      </c>
      <c r="S481" s="0" t="s">
        <v>2373</v>
      </c>
      <c r="Y481" s="0" t="s">
        <v>2374</v>
      </c>
      <c r="AA481" s="0" t="s">
        <v>49</v>
      </c>
      <c r="AB481" s="2" t="n">
        <v>41275</v>
      </c>
      <c r="AC481" s="2" t="n">
        <v>41639</v>
      </c>
      <c r="AK481" s="0" t="s">
        <v>50</v>
      </c>
      <c r="AL481" s="0" t="s">
        <v>51</v>
      </c>
      <c r="AM481" s="0" t="s">
        <v>49</v>
      </c>
      <c r="AN481" s="0" t="s">
        <v>49</v>
      </c>
      <c r="AO481" s="0" t="s">
        <v>49</v>
      </c>
      <c r="AP481" s="0" t="s">
        <v>49</v>
      </c>
      <c r="AQ481" s="0" t="s">
        <v>49</v>
      </c>
    </row>
    <row r="482" customFormat="false" ht="15" hidden="false" customHeight="false" outlineLevel="0" collapsed="false">
      <c r="A482" s="0" t="n">
        <v>3093153</v>
      </c>
      <c r="B482" s="0" t="str">
        <f aca="false">RIGHT(O482,LEN(O482)-FIND("actrade-",O482)-7)</f>
        <v>9780199680306</v>
      </c>
      <c r="C482" s="0" t="str">
        <f aca="false">"10.1093/actrade/" &amp; B482 &amp; ".001.0001"</f>
        <v>10.1093/actrade/9780199680306.001.0001</v>
      </c>
      <c r="D482" s="0" t="str">
        <f aca="false">"http://www.veryshortintroductions.com/mobile/view/" &amp; C482 &amp; "/actrade-" &amp; B482</f>
        <v>http://www.veryshortintroductions.com/mobile/view/10.1093/actrade/9780199680306.001.0001/actrade-9780199680306</v>
      </c>
      <c r="E482" s="0" t="s">
        <v>2375</v>
      </c>
      <c r="F482" s="0" t="str">
        <f aca="false">LEFT(E482,FIND(":",E482)-1)</f>
        <v>The eye </v>
      </c>
      <c r="G482" s="0" t="str">
        <f aca="false">"&lt;a href='http://dx.doi.org/" &amp; C482 &amp; "'&gt;" &amp; LEFT(E482,FIND(":",E482)-1) &amp; "&lt;/a&gt;"</f>
        <v>&lt;a href='http://dx.doi.org/10.1093/actrade/9780199680306.001.0001'&gt;The eye &lt;/a&gt;</v>
      </c>
      <c r="H482" s="0" t="str">
        <f aca="false">"&lt;a href='http://dx.doi.org/" &amp; C482 &amp; "'&gt;" &amp;"&lt;img src='http://www.veryshortintroductions.com/view/covers/"&amp;B482&amp;".png' class='coverimage' alt='" &amp;E482 &amp; "'/&gt;&lt;/a&gt;"</f>
        <v>&lt;a href='http://dx.doi.org/10.1093/actrade/9780199680306.001.0001'&gt;&lt;img src='http://www.veryshortintroductions.com/view/covers/9780199680306.png' class='coverimage' alt='The eye : a very short introduction'/&gt;&lt;/a&gt;</v>
      </c>
      <c r="I482" s="0" t="str">
        <f aca="false">"&lt;a href='" &amp; D482 &amp; "'&gt;" &amp; "&lt;img src='https://api.qrserver.com/v1/create-qr-code/?size=300x300&amp;data=" &amp; D482 &amp;"' class='qr'/&gt;&lt;/a&gt;"</f>
        <v>&lt;a href='http://www.veryshortintroductions.com/mobile/view/10.1093/actrade/9780199680306.001.0001/actrade-9780199680306'&gt;&lt;img src='https://api.qrserver.com/v1/create-qr-code/?size=300x300&amp;data=http://www.veryshortintroductions.com/mobile/view/10.1093/actrade/9780199680306.001.0001/actrade-9780199680306' class='qr'/&gt;&lt;/a&gt;</v>
      </c>
      <c r="J482" s="0" t="str">
        <f aca="false">"&lt;tr&gt;&lt;td&gt;" &amp; H482 &amp; "&lt;/td&gt;&lt;td&gt;&lt;small&gt;Very Short Introduction&lt;br/&gt;http://m.veryshortintroductions.com&lt;/small&gt;&lt;br/&gt;&lt;em&gt;ebook&lt;/em&gt;&lt;br/&gt;&lt;br/&gt;" &amp; G482 &amp; "&lt;/td&gt;&lt;td&gt;" &amp; I482 &amp; "&lt;/td&gt;&lt;/tr&gt;"</f>
        <v>&lt;tr&gt;&lt;td&gt;&lt;a href='http://dx.doi.org/10.1093/actrade/9780199680306.001.0001'&gt;&lt;img src='http://www.veryshortintroductions.com/view/covers/9780199680306.png' class='coverimage' alt='The eye : a very short introduction'/&gt;&lt;/a&gt;&lt;/td&gt;&lt;td&gt;&lt;small&gt;Very Short Introduction&lt;br/&gt;http://m.veryshortintroductions.com&lt;/small&gt;&lt;br/&gt;&lt;em&gt;ebook&lt;/em&gt;&lt;br/&gt;&lt;br/&gt;&lt;a href='http://dx.doi.org/10.1093/actrade/9780199680306.001.0001'&gt;The eye &lt;/a&gt;&lt;/td&gt;&lt;td&gt;&lt;a href='http://www.veryshortintroductions.com/mobile/view/10.1093/actrade/9780199680306.001.0001/actrade-9780199680306'&gt;&lt;img src='https://api.qrserver.com/v1/create-qr-code/?size=300x300&amp;data=http://www.veryshortintroductions.com/mobile/view/10.1093/actrade/9780199680306.001.0001/actrade-9780199680306' class='qr'/&gt;&lt;/a&gt;&lt;/td&gt;&lt;/tr&gt;</v>
      </c>
      <c r="N482" s="0" t="s">
        <v>44</v>
      </c>
      <c r="O482" s="0" t="s">
        <v>2376</v>
      </c>
      <c r="P482" s="0" t="s">
        <v>2376</v>
      </c>
      <c r="Q482" s="0" t="s">
        <v>46</v>
      </c>
      <c r="S482" s="0" t="s">
        <v>2377</v>
      </c>
      <c r="Y482" s="0" t="s">
        <v>2378</v>
      </c>
      <c r="AA482" s="0" t="s">
        <v>49</v>
      </c>
      <c r="AB482" s="2" t="n">
        <v>41640</v>
      </c>
      <c r="AC482" s="2" t="n">
        <v>42004</v>
      </c>
      <c r="AK482" s="0" t="s">
        <v>50</v>
      </c>
      <c r="AL482" s="0" t="s">
        <v>51</v>
      </c>
      <c r="AM482" s="0" t="s">
        <v>49</v>
      </c>
      <c r="AN482" s="0" t="s">
        <v>49</v>
      </c>
      <c r="AO482" s="0" t="s">
        <v>49</v>
      </c>
      <c r="AP482" s="0" t="s">
        <v>49</v>
      </c>
      <c r="AQ482" s="0" t="s">
        <v>49</v>
      </c>
    </row>
    <row r="483" customFormat="false" ht="15" hidden="false" customHeight="false" outlineLevel="0" collapsed="false">
      <c r="A483" s="0" t="n">
        <v>3093147</v>
      </c>
      <c r="B483" s="0" t="str">
        <f aca="false">RIGHT(O483,LEN(O483)-FIND("actrade-",O483)-7)</f>
        <v>9780199586790</v>
      </c>
      <c r="C483" s="0" t="str">
        <f aca="false">"10.1093/actrade/" &amp; B483 &amp; ".001.0001"</f>
        <v>10.1093/actrade/9780199586790.001.0001</v>
      </c>
      <c r="D483" s="0" t="str">
        <f aca="false">"http://www.veryshortintroductions.com/mobile/view/" &amp; C483 &amp; "/actrade-" &amp; B483</f>
        <v>http://www.veryshortintroductions.com/mobile/view/10.1093/actrade/9780199586790.001.0001/actrade-9780199586790</v>
      </c>
      <c r="E483" s="0" t="s">
        <v>2379</v>
      </c>
      <c r="F483" s="0" t="str">
        <f aca="false">LEFT(E483,FIND(":",E483)-1)</f>
        <v>The Gothic</v>
      </c>
      <c r="G483" s="0" t="str">
        <f aca="false">"&lt;a href='http://dx.doi.org/" &amp; C483 &amp; "'&gt;" &amp; LEFT(E483,FIND(":",E483)-1) &amp; "&lt;/a&gt;"</f>
        <v>&lt;a href='http://dx.doi.org/10.1093/actrade/9780199586790.001.0001'&gt;The Gothic&lt;/a&gt;</v>
      </c>
      <c r="H483" s="0" t="str">
        <f aca="false">"&lt;a href='http://dx.doi.org/" &amp; C483 &amp; "'&gt;" &amp;"&lt;img src='http://www.veryshortintroductions.com/view/covers/"&amp;B483&amp;".png' class='coverimage' alt='" &amp;E483 &amp; "'/&gt;&lt;/a&gt;"</f>
        <v>&lt;a href='http://dx.doi.org/10.1093/actrade/9780199586790.001.0001'&gt;&lt;img src='http://www.veryshortintroductions.com/view/covers/9780199586790.png' class='coverimage' alt='The Gothic: a very short introduction'/&gt;&lt;/a&gt;</v>
      </c>
      <c r="I483" s="0" t="str">
        <f aca="false">"&lt;a href='" &amp; D483 &amp; "'&gt;" &amp; "&lt;img src='https://api.qrserver.com/v1/create-qr-code/?size=300x300&amp;data=" &amp; D483 &amp;"' class='qr'/&gt;&lt;/a&gt;"</f>
        <v>&lt;a href='http://www.veryshortintroductions.com/mobile/view/10.1093/actrade/9780199586790.001.0001/actrade-9780199586790'&gt;&lt;img src='https://api.qrserver.com/v1/create-qr-code/?size=300x300&amp;data=http://www.veryshortintroductions.com/mobile/view/10.1093/actrade/9780199586790.001.0001/actrade-9780199586790' class='qr'/&gt;&lt;/a&gt;</v>
      </c>
      <c r="J483" s="0" t="str">
        <f aca="false">"&lt;tr&gt;&lt;td&gt;" &amp; H483 &amp; "&lt;/td&gt;&lt;td&gt;&lt;small&gt;Very Short Introduction&lt;br/&gt;http://m.veryshortintroductions.com&lt;/small&gt;&lt;br/&gt;&lt;em&gt;ebook&lt;/em&gt;&lt;br/&gt;&lt;br/&gt;" &amp; G483 &amp; "&lt;/td&gt;&lt;td&gt;" &amp; I483 &amp; "&lt;/td&gt;&lt;/tr&gt;"</f>
        <v>&lt;tr&gt;&lt;td&gt;&lt;a href='http://dx.doi.org/10.1093/actrade/9780199586790.001.0001'&gt;&lt;img src='http://www.veryshortintroductions.com/view/covers/9780199586790.png' class='coverimage' alt='The Gothic: a very short introduction'/&gt;&lt;/a&gt;&lt;/td&gt;&lt;td&gt;&lt;small&gt;Very Short Introduction&lt;br/&gt;http://m.veryshortintroductions.com&lt;/small&gt;&lt;br/&gt;&lt;em&gt;ebook&lt;/em&gt;&lt;br/&gt;&lt;br/&gt;&lt;a href='http://dx.doi.org/10.1093/actrade/9780199586790.001.0001'&gt;The Gothic&lt;/a&gt;&lt;/td&gt;&lt;td&gt;&lt;a href='http://www.veryshortintroductions.com/mobile/view/10.1093/actrade/9780199586790.001.0001/actrade-9780199586790'&gt;&lt;img src='https://api.qrserver.com/v1/create-qr-code/?size=300x300&amp;data=http://www.veryshortintroductions.com/mobile/view/10.1093/actrade/9780199586790.001.0001/actrade-9780199586790' class='qr'/&gt;&lt;/a&gt;&lt;/td&gt;&lt;/tr&gt;</v>
      </c>
      <c r="N483" s="0" t="s">
        <v>44</v>
      </c>
      <c r="O483" s="0" t="s">
        <v>2380</v>
      </c>
      <c r="P483" s="0" t="s">
        <v>2380</v>
      </c>
      <c r="Q483" s="0" t="s">
        <v>46</v>
      </c>
      <c r="S483" s="0" t="s">
        <v>2381</v>
      </c>
      <c r="Y483" s="0" t="s">
        <v>2382</v>
      </c>
      <c r="AA483" s="0" t="s">
        <v>49</v>
      </c>
      <c r="AB483" s="2" t="n">
        <v>40909</v>
      </c>
      <c r="AC483" s="2" t="n">
        <v>41274</v>
      </c>
      <c r="AK483" s="0" t="s">
        <v>50</v>
      </c>
      <c r="AL483" s="0" t="s">
        <v>51</v>
      </c>
      <c r="AM483" s="0" t="s">
        <v>49</v>
      </c>
      <c r="AN483" s="0" t="s">
        <v>49</v>
      </c>
      <c r="AO483" s="0" t="s">
        <v>49</v>
      </c>
      <c r="AP483" s="0" t="s">
        <v>49</v>
      </c>
      <c r="AQ483" s="0" t="s">
        <v>49</v>
      </c>
    </row>
    <row r="484" customFormat="false" ht="15" hidden="false" customHeight="false" outlineLevel="0" collapsed="false">
      <c r="A484" s="0" t="n">
        <v>12322038</v>
      </c>
      <c r="B484" s="0" t="str">
        <f aca="false">RIGHT(O484,LEN(O484)-FIND("actrade-",O484)-7)</f>
        <v>9780199335558</v>
      </c>
      <c r="C484" s="0" t="str">
        <f aca="false">"10.1093/actrade/" &amp; B484 &amp; ".001.0001"</f>
        <v>10.1093/actrade/9780199335558.001.0001</v>
      </c>
      <c r="D484" s="0" t="str">
        <f aca="false">"http://www.veryshortintroductions.com/mobile/view/" &amp; C484 &amp; "/actrade-" &amp; B484</f>
        <v>http://www.veryshortintroductions.com/mobile/view/10.1093/actrade/9780199335558.001.0001/actrade-9780199335558</v>
      </c>
      <c r="E484" s="0" t="s">
        <v>2383</v>
      </c>
      <c r="F484" s="0" t="str">
        <f aca="false">LEFT(E484,FIND(":",E484)-1)</f>
        <v>The Harlem Renaissance</v>
      </c>
      <c r="G484" s="0" t="str">
        <f aca="false">"&lt;a href='http://dx.doi.org/" &amp; C484 &amp; "'&gt;" &amp; LEFT(E484,FIND(":",E484)-1) &amp; "&lt;/a&gt;"</f>
        <v>&lt;a href='http://dx.doi.org/10.1093/actrade/9780199335558.001.0001'&gt;The Harlem Renaissance&lt;/a&gt;</v>
      </c>
      <c r="H484" s="0" t="str">
        <f aca="false">"&lt;a href='http://dx.doi.org/" &amp; C484 &amp; "'&gt;" &amp;"&lt;img src='http://www.veryshortintroductions.com/view/covers/"&amp;B484&amp;".png' class='coverimage' alt='" &amp;E484 &amp; "'/&gt;&lt;/a&gt;"</f>
        <v>&lt;a href='http://dx.doi.org/10.1093/actrade/9780199335558.001.0001'&gt;&lt;img src='http://www.veryshortintroductions.com/view/covers/9780199335558.png' class='coverimage' alt='The Harlem Renaissance: A Very Short Introduction'/&gt;&lt;/a&gt;</v>
      </c>
      <c r="I484" s="0" t="str">
        <f aca="false">"&lt;a href='" &amp; D484 &amp; "'&gt;" &amp; "&lt;img src='https://api.qrserver.com/v1/create-qr-code/?size=300x300&amp;data=" &amp; D484 &amp;"' class='qr'/&gt;&lt;/a&gt;"</f>
        <v>&lt;a href='http://www.veryshortintroductions.com/mobile/view/10.1093/actrade/9780199335558.001.0001/actrade-9780199335558'&gt;&lt;img src='https://api.qrserver.com/v1/create-qr-code/?size=300x300&amp;data=http://www.veryshortintroductions.com/mobile/view/10.1093/actrade/9780199335558.001.0001/actrade-9780199335558' class='qr'/&gt;&lt;/a&gt;</v>
      </c>
      <c r="J484" s="0" t="str">
        <f aca="false">"&lt;tr&gt;&lt;td&gt;" &amp; H484 &amp; "&lt;/td&gt;&lt;td&gt;&lt;small&gt;Very Short Introduction&lt;br/&gt;http://m.veryshortintroductions.com&lt;/small&gt;&lt;br/&gt;&lt;em&gt;ebook&lt;/em&gt;&lt;br/&gt;&lt;br/&gt;" &amp; G484 &amp; "&lt;/td&gt;&lt;td&gt;" &amp; I484 &amp; "&lt;/td&gt;&lt;/tr&gt;"</f>
        <v>&lt;tr&gt;&lt;td&gt;&lt;a href='http://dx.doi.org/10.1093/actrade/9780199335558.001.0001'&gt;&lt;img src='http://www.veryshortintroductions.com/view/covers/9780199335558.png' class='coverimage' alt='The Harlem Renaissance: A Very Short Introduction'/&gt;&lt;/a&gt;&lt;/td&gt;&lt;td&gt;&lt;small&gt;Very Short Introduction&lt;br/&gt;http://m.veryshortintroductions.com&lt;/small&gt;&lt;br/&gt;&lt;em&gt;ebook&lt;/em&gt;&lt;br/&gt;&lt;br/&gt;&lt;a href='http://dx.doi.org/10.1093/actrade/9780199335558.001.0001'&gt;The Harlem Renaissance&lt;/a&gt;&lt;/td&gt;&lt;td&gt;&lt;a href='http://www.veryshortintroductions.com/mobile/view/10.1093/actrade/9780199335558.001.0001/actrade-9780199335558'&gt;&lt;img src='https://api.qrserver.com/v1/create-qr-code/?size=300x300&amp;data=http://www.veryshortintroductions.com/mobile/view/10.1093/actrade/9780199335558.001.0001/actrade-9780199335558' class='qr'/&gt;&lt;/a&gt;&lt;/td&gt;&lt;/tr&gt;</v>
      </c>
      <c r="N484" s="0" t="s">
        <v>44</v>
      </c>
      <c r="O484" s="0" t="s">
        <v>2384</v>
      </c>
      <c r="P484" s="0" t="s">
        <v>2384</v>
      </c>
      <c r="Q484" s="0" t="s">
        <v>46</v>
      </c>
      <c r="S484" s="0" t="s">
        <v>2385</v>
      </c>
      <c r="X484" s="0" t="s">
        <v>2386</v>
      </c>
      <c r="Y484" s="0" t="s">
        <v>2387</v>
      </c>
      <c r="AA484" s="0" t="s">
        <v>49</v>
      </c>
      <c r="AB484" s="2" t="n">
        <v>42370</v>
      </c>
      <c r="AC484" s="2" t="n">
        <v>42735</v>
      </c>
      <c r="AK484" s="0" t="s">
        <v>50</v>
      </c>
      <c r="AL484" s="0" t="s">
        <v>51</v>
      </c>
      <c r="AM484" s="0" t="s">
        <v>49</v>
      </c>
      <c r="AN484" s="0" t="s">
        <v>49</v>
      </c>
      <c r="AO484" s="0" t="s">
        <v>49</v>
      </c>
      <c r="AP484" s="0" t="s">
        <v>49</v>
      </c>
      <c r="AQ484" s="0" t="s">
        <v>49</v>
      </c>
    </row>
    <row r="485" customFormat="false" ht="15" hidden="false" customHeight="false" outlineLevel="0" collapsed="false">
      <c r="A485" s="0" t="n">
        <v>12322032</v>
      </c>
      <c r="B485" s="0" t="str">
        <f aca="false">RIGHT(O485,LEN(O485)-FIND("actrade-",O485)-7)</f>
        <v>9780195300079</v>
      </c>
      <c r="C485" s="0" t="str">
        <f aca="false">"10.1093/actrade/" &amp; B485 &amp; ".001.0001"</f>
        <v>10.1093/actrade/9780195300079.001.0001</v>
      </c>
      <c r="D485" s="0" t="str">
        <f aca="false">"http://www.veryshortintroductions.com/mobile/view/" &amp; C485 &amp; "/actrade-" &amp; B485</f>
        <v>http://www.veryshortintroductions.com/mobile/view/10.1093/actrade/9780195300079.001.0001/actrade-9780195300079</v>
      </c>
      <c r="E485" s="0" t="s">
        <v>2388</v>
      </c>
      <c r="F485" s="0" t="str">
        <f aca="false">LEFT(E485,FIND(":",E485)-1)</f>
        <v>The Hebrew Bible as Literature</v>
      </c>
      <c r="G485" s="0" t="str">
        <f aca="false">"&lt;a href='http://dx.doi.org/" &amp; C485 &amp; "'&gt;" &amp; LEFT(E485,FIND(":",E485)-1) &amp; "&lt;/a&gt;"</f>
        <v>&lt;a href='http://dx.doi.org/10.1093/actrade/9780195300079.001.0001'&gt;The Hebrew Bible as Literature&lt;/a&gt;</v>
      </c>
      <c r="H485" s="0" t="str">
        <f aca="false">"&lt;a href='http://dx.doi.org/" &amp; C485 &amp; "'&gt;" &amp;"&lt;img src='http://www.veryshortintroductions.com/view/covers/"&amp;B485&amp;".png' class='coverimage' alt='" &amp;E485 &amp; "'/&gt;&lt;/a&gt;"</f>
        <v>&lt;a href='http://dx.doi.org/10.1093/actrade/9780195300079.001.0001'&gt;&lt;img src='http://www.veryshortintroductions.com/view/covers/9780195300079.png' class='coverimage' alt='The Hebrew Bible as Literature: A Very Short Introduction'/&gt;&lt;/a&gt;</v>
      </c>
      <c r="I485" s="0" t="str">
        <f aca="false">"&lt;a href='" &amp; D485 &amp; "'&gt;" &amp; "&lt;img src='https://api.qrserver.com/v1/create-qr-code/?size=300x300&amp;data=" &amp; D485 &amp;"' class='qr'/&gt;&lt;/a&gt;"</f>
        <v>&lt;a href='http://www.veryshortintroductions.com/mobile/view/10.1093/actrade/9780195300079.001.0001/actrade-9780195300079'&gt;&lt;img src='https://api.qrserver.com/v1/create-qr-code/?size=300x300&amp;data=http://www.veryshortintroductions.com/mobile/view/10.1093/actrade/9780195300079.001.0001/actrade-9780195300079' class='qr'/&gt;&lt;/a&gt;</v>
      </c>
      <c r="J485" s="0" t="str">
        <f aca="false">"&lt;tr&gt;&lt;td&gt;" &amp; H485 &amp; "&lt;/td&gt;&lt;td&gt;&lt;small&gt;Very Short Introduction&lt;br/&gt;http://m.veryshortintroductions.com&lt;/small&gt;&lt;br/&gt;&lt;em&gt;ebook&lt;/em&gt;&lt;br/&gt;&lt;br/&gt;" &amp; G485 &amp; "&lt;/td&gt;&lt;td&gt;" &amp; I485 &amp; "&lt;/td&gt;&lt;/tr&gt;"</f>
        <v>&lt;tr&gt;&lt;td&gt;&lt;a href='http://dx.doi.org/10.1093/actrade/9780195300079.001.0001'&gt;&lt;img src='http://www.veryshortintroductions.com/view/covers/9780195300079.png' class='coverimage' alt='The Hebrew Bible as Literature: A Very Short Introduction'/&gt;&lt;/a&gt;&lt;/td&gt;&lt;td&gt;&lt;small&gt;Very Short Introduction&lt;br/&gt;http://m.veryshortintroductions.com&lt;/small&gt;&lt;br/&gt;&lt;em&gt;ebook&lt;/em&gt;&lt;br/&gt;&lt;br/&gt;&lt;a href='http://dx.doi.org/10.1093/actrade/9780195300079.001.0001'&gt;The Hebrew Bible as Literature&lt;/a&gt;&lt;/td&gt;&lt;td&gt;&lt;a href='http://www.veryshortintroductions.com/mobile/view/10.1093/actrade/9780195300079.001.0001/actrade-9780195300079'&gt;&lt;img src='https://api.qrserver.com/v1/create-qr-code/?size=300x300&amp;data=http://www.veryshortintroductions.com/mobile/view/10.1093/actrade/9780195300079.001.0001/actrade-9780195300079' class='qr'/&gt;&lt;/a&gt;&lt;/td&gt;&lt;/tr&gt;</v>
      </c>
      <c r="N485" s="0" t="s">
        <v>44</v>
      </c>
      <c r="O485" s="0" t="s">
        <v>2389</v>
      </c>
      <c r="P485" s="0" t="s">
        <v>2389</v>
      </c>
      <c r="Q485" s="0" t="s">
        <v>46</v>
      </c>
      <c r="S485" s="0" t="s">
        <v>2390</v>
      </c>
      <c r="X485" s="0" t="s">
        <v>2391</v>
      </c>
      <c r="Y485" s="0" t="s">
        <v>2392</v>
      </c>
      <c r="AA485" s="0" t="s">
        <v>49</v>
      </c>
      <c r="AB485" s="2" t="n">
        <v>42370</v>
      </c>
      <c r="AC485" s="2" t="n">
        <v>42735</v>
      </c>
      <c r="AK485" s="0" t="s">
        <v>50</v>
      </c>
      <c r="AL485" s="0" t="s">
        <v>51</v>
      </c>
      <c r="AM485" s="0" t="s">
        <v>49</v>
      </c>
      <c r="AN485" s="0" t="s">
        <v>49</v>
      </c>
      <c r="AO485" s="0" t="s">
        <v>49</v>
      </c>
      <c r="AP485" s="0" t="s">
        <v>49</v>
      </c>
      <c r="AQ485" s="0" t="s">
        <v>49</v>
      </c>
    </row>
    <row r="486" customFormat="false" ht="15" hidden="false" customHeight="false" outlineLevel="0" collapsed="false">
      <c r="A486" s="0" t="n">
        <v>10315139</v>
      </c>
      <c r="B486" s="0" t="str">
        <f aca="false">RIGHT(O486,LEN(O486)-FIND("actrade-",O486)-7)</f>
        <v>9780198716488</v>
      </c>
      <c r="C486" s="0" t="str">
        <f aca="false">"10.1093/actrade/" &amp; B486 &amp; ".001.0001"</f>
        <v>10.1093/actrade/9780198716488.001.0001</v>
      </c>
      <c r="D486" s="0" t="str">
        <f aca="false">"http://www.veryshortintroductions.com/mobile/view/" &amp; C486 &amp; "/actrade-" &amp; B486</f>
        <v>http://www.veryshortintroductions.com/mobile/view/10.1093/actrade/9780198716488.001.0001/actrade-9780198716488</v>
      </c>
      <c r="E486" s="0" t="s">
        <v>2393</v>
      </c>
      <c r="F486" s="0" t="str">
        <f aca="false">LEFT(E486,FIND(":",E486)-1)</f>
        <v>The History of Chemistry</v>
      </c>
      <c r="G486" s="0" t="str">
        <f aca="false">"&lt;a href='http://dx.doi.org/" &amp; C486 &amp; "'&gt;" &amp; LEFT(E486,FIND(":",E486)-1) &amp; "&lt;/a&gt;"</f>
        <v>&lt;a href='http://dx.doi.org/10.1093/actrade/9780198716488.001.0001'&gt;The History of Chemistry&lt;/a&gt;</v>
      </c>
      <c r="H486" s="0" t="str">
        <f aca="false">"&lt;a href='http://dx.doi.org/" &amp; C486 &amp; "'&gt;" &amp;"&lt;img src='http://www.veryshortintroductions.com/view/covers/"&amp;B486&amp;".png' class='coverimage' alt='" &amp;E486 &amp; "'/&gt;&lt;/a&gt;"</f>
        <v>&lt;a href='http://dx.doi.org/10.1093/actrade/9780198716488.001.0001'&gt;&lt;img src='http://www.veryshortintroductions.com/view/covers/9780198716488.png' class='coverimage' alt='The History of Chemistry: A Very Short Introduction'/&gt;&lt;/a&gt;</v>
      </c>
      <c r="I486" s="0" t="str">
        <f aca="false">"&lt;a href='" &amp; D486 &amp; "'&gt;" &amp; "&lt;img src='https://api.qrserver.com/v1/create-qr-code/?size=300x300&amp;data=" &amp; D486 &amp;"' class='qr'/&gt;&lt;/a&gt;"</f>
        <v>&lt;a href='http://www.veryshortintroductions.com/mobile/view/10.1093/actrade/9780198716488.001.0001/actrade-9780198716488'&gt;&lt;img src='https://api.qrserver.com/v1/create-qr-code/?size=300x300&amp;data=http://www.veryshortintroductions.com/mobile/view/10.1093/actrade/9780198716488.001.0001/actrade-9780198716488' class='qr'/&gt;&lt;/a&gt;</v>
      </c>
      <c r="J486" s="0" t="str">
        <f aca="false">"&lt;tr&gt;&lt;td&gt;" &amp; H486 &amp; "&lt;/td&gt;&lt;td&gt;&lt;small&gt;Very Short Introduction&lt;br/&gt;http://m.veryshortintroductions.com&lt;/small&gt;&lt;br/&gt;&lt;em&gt;ebook&lt;/em&gt;&lt;br/&gt;&lt;br/&gt;" &amp; G486 &amp; "&lt;/td&gt;&lt;td&gt;" &amp; I486 &amp; "&lt;/td&gt;&lt;/tr&gt;"</f>
        <v>&lt;tr&gt;&lt;td&gt;&lt;a href='http://dx.doi.org/10.1093/actrade/9780198716488.001.0001'&gt;&lt;img src='http://www.veryshortintroductions.com/view/covers/9780198716488.png' class='coverimage' alt='The History of Chemistry: A Very Short Introduction'/&gt;&lt;/a&gt;&lt;/td&gt;&lt;td&gt;&lt;small&gt;Very Short Introduction&lt;br/&gt;http://m.veryshortintroductions.com&lt;/small&gt;&lt;br/&gt;&lt;em&gt;ebook&lt;/em&gt;&lt;br/&gt;&lt;br/&gt;&lt;a href='http://dx.doi.org/10.1093/actrade/9780198716488.001.0001'&gt;The History of Chemistry&lt;/a&gt;&lt;/td&gt;&lt;td&gt;&lt;a href='http://www.veryshortintroductions.com/mobile/view/10.1093/actrade/9780198716488.001.0001/actrade-9780198716488'&gt;&lt;img src='https://api.qrserver.com/v1/create-qr-code/?size=300x300&amp;data=http://www.veryshortintroductions.com/mobile/view/10.1093/actrade/9780198716488.001.0001/actrade-9780198716488' class='qr'/&gt;&lt;/a&gt;&lt;/td&gt;&lt;/tr&gt;</v>
      </c>
      <c r="N486" s="0" t="s">
        <v>44</v>
      </c>
      <c r="O486" s="0" t="s">
        <v>2394</v>
      </c>
      <c r="P486" s="0" t="s">
        <v>2394</v>
      </c>
      <c r="Q486" s="0" t="s">
        <v>46</v>
      </c>
      <c r="S486" s="0" t="s">
        <v>2395</v>
      </c>
      <c r="X486" s="0" t="s">
        <v>2396</v>
      </c>
      <c r="Y486" s="0" t="s">
        <v>2397</v>
      </c>
      <c r="AA486" s="0" t="s">
        <v>49</v>
      </c>
      <c r="AB486" s="2" t="n">
        <v>42370</v>
      </c>
      <c r="AC486" s="2" t="n">
        <v>42735</v>
      </c>
      <c r="AK486" s="0" t="s">
        <v>50</v>
      </c>
      <c r="AL486" s="0" t="s">
        <v>51</v>
      </c>
      <c r="AM486" s="0" t="s">
        <v>49</v>
      </c>
      <c r="AN486" s="0" t="s">
        <v>49</v>
      </c>
      <c r="AO486" s="0" t="s">
        <v>49</v>
      </c>
      <c r="AP486" s="0" t="s">
        <v>49</v>
      </c>
      <c r="AQ486" s="0" t="s">
        <v>49</v>
      </c>
    </row>
    <row r="487" customFormat="false" ht="15" hidden="false" customHeight="false" outlineLevel="0" collapsed="false">
      <c r="A487" s="0" t="n">
        <v>3093146</v>
      </c>
      <c r="B487" s="0" t="str">
        <f aca="false">RIGHT(O487,LEN(O487)-FIND("actrade-",O487)-7)</f>
        <v>9780199599684</v>
      </c>
      <c r="C487" s="0" t="str">
        <f aca="false">"10.1093/actrade/" &amp; B487 &amp; ".001.0001"</f>
        <v>10.1093/actrade/9780199599684.001.0001</v>
      </c>
      <c r="D487" s="0" t="str">
        <f aca="false">"http://www.veryshortintroductions.com/mobile/view/" &amp; C487 &amp; "/actrade-" &amp; B487</f>
        <v>http://www.veryshortintroductions.com/mobile/view/10.1093/actrade/9780199599684.001.0001/actrade-9780199599684</v>
      </c>
      <c r="E487" s="0" t="s">
        <v>2398</v>
      </c>
      <c r="F487" s="0" t="str">
        <f aca="false">LEFT(E487,FIND(":",E487)-1)</f>
        <v>The history of mathematics</v>
      </c>
      <c r="G487" s="0" t="str">
        <f aca="false">"&lt;a href='http://dx.doi.org/" &amp; C487 &amp; "'&gt;" &amp; LEFT(E487,FIND(":",E487)-1) &amp; "&lt;/a&gt;"</f>
        <v>&lt;a href='http://dx.doi.org/10.1093/actrade/9780199599684.001.0001'&gt;The history of mathematics&lt;/a&gt;</v>
      </c>
      <c r="H487" s="0" t="str">
        <f aca="false">"&lt;a href='http://dx.doi.org/" &amp; C487 &amp; "'&gt;" &amp;"&lt;img src='http://www.veryshortintroductions.com/view/covers/"&amp;B487&amp;".png' class='coverimage' alt='" &amp;E487 &amp; "'/&gt;&lt;/a&gt;"</f>
        <v>&lt;a href='http://dx.doi.org/10.1093/actrade/9780199599684.001.0001'&gt;&lt;img src='http://www.veryshortintroductions.com/view/covers/9780199599684.png' class='coverimage' alt='The history of mathematics: a very short introduction'/&gt;&lt;/a&gt;</v>
      </c>
      <c r="I487" s="0" t="str">
        <f aca="false">"&lt;a href='" &amp; D487 &amp; "'&gt;" &amp; "&lt;img src='https://api.qrserver.com/v1/create-qr-code/?size=300x300&amp;data=" &amp; D487 &amp;"' class='qr'/&gt;&lt;/a&gt;"</f>
        <v>&lt;a href='http://www.veryshortintroductions.com/mobile/view/10.1093/actrade/9780199599684.001.0001/actrade-9780199599684'&gt;&lt;img src='https://api.qrserver.com/v1/create-qr-code/?size=300x300&amp;data=http://www.veryshortintroductions.com/mobile/view/10.1093/actrade/9780199599684.001.0001/actrade-9780199599684' class='qr'/&gt;&lt;/a&gt;</v>
      </c>
      <c r="J487" s="0" t="str">
        <f aca="false">"&lt;tr&gt;&lt;td&gt;" &amp; H487 &amp; "&lt;/td&gt;&lt;td&gt;&lt;small&gt;Very Short Introduction&lt;br/&gt;http://m.veryshortintroductions.com&lt;/small&gt;&lt;br/&gt;&lt;em&gt;ebook&lt;/em&gt;&lt;br/&gt;&lt;br/&gt;" &amp; G487 &amp; "&lt;/td&gt;&lt;td&gt;" &amp; I487 &amp; "&lt;/td&gt;&lt;/tr&gt;"</f>
        <v>&lt;tr&gt;&lt;td&gt;&lt;a href='http://dx.doi.org/10.1093/actrade/9780199599684.001.0001'&gt;&lt;img src='http://www.veryshortintroductions.com/view/covers/9780199599684.png' class='coverimage' alt='The history of mathematics: a very short introduction'/&gt;&lt;/a&gt;&lt;/td&gt;&lt;td&gt;&lt;small&gt;Very Short Introduction&lt;br/&gt;http://m.veryshortintroductions.com&lt;/small&gt;&lt;br/&gt;&lt;em&gt;ebook&lt;/em&gt;&lt;br/&gt;&lt;br/&gt;&lt;a href='http://dx.doi.org/10.1093/actrade/9780199599684.001.0001'&gt;The history of mathematics&lt;/a&gt;&lt;/td&gt;&lt;td&gt;&lt;a href='http://www.veryshortintroductions.com/mobile/view/10.1093/actrade/9780199599684.001.0001/actrade-9780199599684'&gt;&lt;img src='https://api.qrserver.com/v1/create-qr-code/?size=300x300&amp;data=http://www.veryshortintroductions.com/mobile/view/10.1093/actrade/9780199599684.001.0001/actrade-9780199599684' class='qr'/&gt;&lt;/a&gt;&lt;/td&gt;&lt;/tr&gt;</v>
      </c>
      <c r="N487" s="0" t="s">
        <v>44</v>
      </c>
      <c r="O487" s="0" t="s">
        <v>2399</v>
      </c>
      <c r="P487" s="0" t="s">
        <v>2399</v>
      </c>
      <c r="Q487" s="0" t="s">
        <v>46</v>
      </c>
      <c r="S487" s="0" t="s">
        <v>2400</v>
      </c>
      <c r="Y487" s="0" t="s">
        <v>2401</v>
      </c>
      <c r="AA487" s="0" t="s">
        <v>49</v>
      </c>
      <c r="AB487" s="2" t="n">
        <v>40909</v>
      </c>
      <c r="AC487" s="2" t="n">
        <v>41274</v>
      </c>
      <c r="AK487" s="0" t="s">
        <v>50</v>
      </c>
      <c r="AL487" s="0" t="s">
        <v>51</v>
      </c>
      <c r="AM487" s="0" t="s">
        <v>49</v>
      </c>
      <c r="AN487" s="0" t="s">
        <v>49</v>
      </c>
      <c r="AO487" s="0" t="s">
        <v>49</v>
      </c>
      <c r="AP487" s="0" t="s">
        <v>49</v>
      </c>
      <c r="AQ487" s="0" t="s">
        <v>49</v>
      </c>
    </row>
    <row r="488" customFormat="false" ht="15" hidden="false" customHeight="false" outlineLevel="0" collapsed="false">
      <c r="A488" s="0" t="n">
        <v>3092979</v>
      </c>
      <c r="B488" s="0" t="str">
        <f aca="false">RIGHT(O488,LEN(O488)-FIND("actrade-",O488)-7)</f>
        <v>9780199580699</v>
      </c>
      <c r="C488" s="0" t="str">
        <f aca="false">"10.1093/actrade/" &amp; B488 &amp; ".001.0001"</f>
        <v>10.1093/actrade/9780199580699.001.0001</v>
      </c>
      <c r="D488" s="0" t="str">
        <f aca="false">"http://www.veryshortintroductions.com/mobile/view/" &amp; C488 &amp; "/actrade-" &amp; B488</f>
        <v>http://www.veryshortintroductions.com/mobile/view/10.1093/actrade/9780199580699.001.0001/actrade-9780199580699</v>
      </c>
      <c r="E488" s="0" t="s">
        <v>2402</v>
      </c>
      <c r="F488" s="0" t="str">
        <f aca="false">LEFT(E488,FIND(":",E488)-1)</f>
        <v>The Ice Age </v>
      </c>
      <c r="G488" s="0" t="str">
        <f aca="false">"&lt;a href='http://dx.doi.org/" &amp; C488 &amp; "'&gt;" &amp; LEFT(E488,FIND(":",E488)-1) &amp; "&lt;/a&gt;"</f>
        <v>&lt;a href='http://dx.doi.org/10.1093/actrade/9780199580699.001.0001'&gt;The Ice Age &lt;/a&gt;</v>
      </c>
      <c r="H488" s="0" t="str">
        <f aca="false">"&lt;a href='http://dx.doi.org/" &amp; C488 &amp; "'&gt;" &amp;"&lt;img src='http://www.veryshortintroductions.com/view/covers/"&amp;B488&amp;".png' class='coverimage' alt='" &amp;E488 &amp; "'/&gt;&lt;/a&gt;"</f>
        <v>&lt;a href='http://dx.doi.org/10.1093/actrade/9780199580699.001.0001'&gt;&lt;img src='http://www.veryshortintroductions.com/view/covers/9780199580699.png' class='coverimage' alt='The Ice Age : a very short introduction'/&gt;&lt;/a&gt;</v>
      </c>
      <c r="I488" s="0" t="str">
        <f aca="false">"&lt;a href='" &amp; D488 &amp; "'&gt;" &amp; "&lt;img src='https://api.qrserver.com/v1/create-qr-code/?size=300x300&amp;data=" &amp; D488 &amp;"' class='qr'/&gt;&lt;/a&gt;"</f>
        <v>&lt;a href='http://www.veryshortintroductions.com/mobile/view/10.1093/actrade/9780199580699.001.0001/actrade-9780199580699'&gt;&lt;img src='https://api.qrserver.com/v1/create-qr-code/?size=300x300&amp;data=http://www.veryshortintroductions.com/mobile/view/10.1093/actrade/9780199580699.001.0001/actrade-9780199580699' class='qr'/&gt;&lt;/a&gt;</v>
      </c>
      <c r="J488" s="0" t="str">
        <f aca="false">"&lt;tr&gt;&lt;td&gt;" &amp; H488 &amp; "&lt;/td&gt;&lt;td&gt;&lt;small&gt;Very Short Introduction&lt;br/&gt;http://m.veryshortintroductions.com&lt;/small&gt;&lt;br/&gt;&lt;em&gt;ebook&lt;/em&gt;&lt;br/&gt;&lt;br/&gt;" &amp; G488 &amp; "&lt;/td&gt;&lt;td&gt;" &amp; I488 &amp; "&lt;/td&gt;&lt;/tr&gt;"</f>
        <v>&lt;tr&gt;&lt;td&gt;&lt;a href='http://dx.doi.org/10.1093/actrade/9780199580699.001.0001'&gt;&lt;img src='http://www.veryshortintroductions.com/view/covers/9780199580699.png' class='coverimage' alt='The Ice Age : a very short introduction'/&gt;&lt;/a&gt;&lt;/td&gt;&lt;td&gt;&lt;small&gt;Very Short Introduction&lt;br/&gt;http://m.veryshortintroductions.com&lt;/small&gt;&lt;br/&gt;&lt;em&gt;ebook&lt;/em&gt;&lt;br/&gt;&lt;br/&gt;&lt;a href='http://dx.doi.org/10.1093/actrade/9780199580699.001.0001'&gt;The Ice Age &lt;/a&gt;&lt;/td&gt;&lt;td&gt;&lt;a href='http://www.veryshortintroductions.com/mobile/view/10.1093/actrade/9780199580699.001.0001/actrade-9780199580699'&gt;&lt;img src='https://api.qrserver.com/v1/create-qr-code/?size=300x300&amp;data=http://www.veryshortintroductions.com/mobile/view/10.1093/actrade/9780199580699.001.0001/actrade-9780199580699' class='qr'/&gt;&lt;/a&gt;&lt;/td&gt;&lt;/tr&gt;</v>
      </c>
      <c r="N488" s="0" t="s">
        <v>44</v>
      </c>
      <c r="O488" s="0" t="s">
        <v>2403</v>
      </c>
      <c r="P488" s="0" t="s">
        <v>2403</v>
      </c>
      <c r="Q488" s="0" t="s">
        <v>46</v>
      </c>
      <c r="S488" s="0" t="s">
        <v>2404</v>
      </c>
      <c r="Y488" s="0" t="s">
        <v>2405</v>
      </c>
      <c r="AA488" s="0" t="s">
        <v>49</v>
      </c>
      <c r="AB488" s="2" t="n">
        <v>41640</v>
      </c>
      <c r="AC488" s="2" t="n">
        <v>42004</v>
      </c>
      <c r="AK488" s="0" t="s">
        <v>50</v>
      </c>
      <c r="AL488" s="0" t="s">
        <v>51</v>
      </c>
      <c r="AM488" s="0" t="s">
        <v>49</v>
      </c>
      <c r="AN488" s="0" t="s">
        <v>49</v>
      </c>
      <c r="AO488" s="0" t="s">
        <v>49</v>
      </c>
      <c r="AP488" s="0" t="s">
        <v>49</v>
      </c>
      <c r="AQ488" s="0" t="s">
        <v>49</v>
      </c>
    </row>
    <row r="489" customFormat="false" ht="15" hidden="false" customHeight="false" outlineLevel="0" collapsed="false">
      <c r="A489" s="0" t="n">
        <v>3093145</v>
      </c>
      <c r="B489" s="0" t="str">
        <f aca="false">RIGHT(O489,LEN(O489)-FIND("actrade-",O489)-7)</f>
        <v>9780192853448</v>
      </c>
      <c r="C489" s="0" t="str">
        <f aca="false">"10.1093/actrade/" &amp; B489 &amp; ".001.0001"</f>
        <v>10.1093/actrade/9780192853448.001.0001</v>
      </c>
      <c r="D489" s="0" t="str">
        <f aca="false">"http://www.veryshortintroductions.com/mobile/view/" &amp; C489 &amp; "/actrade-" &amp; B489</f>
        <v>http://www.veryshortintroductions.com/mobile/view/10.1093/actrade/9780192853448.001.0001/actrade-9780192853448</v>
      </c>
      <c r="E489" s="0" t="s">
        <v>2406</v>
      </c>
      <c r="F489" s="0" t="str">
        <f aca="false">LEFT(E489,FIND(":",E489)-1)</f>
        <v>The Koran</v>
      </c>
      <c r="G489" s="0" t="str">
        <f aca="false">"&lt;a href='http://dx.doi.org/" &amp; C489 &amp; "'&gt;" &amp; LEFT(E489,FIND(":",E489)-1) &amp; "&lt;/a&gt;"</f>
        <v>&lt;a href='http://dx.doi.org/10.1093/actrade/9780192853448.001.0001'&gt;The Koran&lt;/a&gt;</v>
      </c>
      <c r="H489" s="0" t="str">
        <f aca="false">"&lt;a href='http://dx.doi.org/" &amp; C489 &amp; "'&gt;" &amp;"&lt;img src='http://www.veryshortintroductions.com/view/covers/"&amp;B489&amp;".png' class='coverimage' alt='" &amp;E489 &amp; "'/&gt;&lt;/a&gt;"</f>
        <v>&lt;a href='http://dx.doi.org/10.1093/actrade/9780192853448.001.0001'&gt;&lt;img src='http://www.veryshortintroductions.com/view/covers/9780192853448.png' class='coverimage' alt='The Koran: a very short introduction'/&gt;&lt;/a&gt;</v>
      </c>
      <c r="I489" s="0" t="str">
        <f aca="false">"&lt;a href='" &amp; D489 &amp; "'&gt;" &amp; "&lt;img src='https://api.qrserver.com/v1/create-qr-code/?size=300x300&amp;data=" &amp; D489 &amp;"' class='qr'/&gt;&lt;/a&gt;"</f>
        <v>&lt;a href='http://www.veryshortintroductions.com/mobile/view/10.1093/actrade/9780192853448.001.0001/actrade-9780192853448'&gt;&lt;img src='https://api.qrserver.com/v1/create-qr-code/?size=300x300&amp;data=http://www.veryshortintroductions.com/mobile/view/10.1093/actrade/9780192853448.001.0001/actrade-9780192853448' class='qr'/&gt;&lt;/a&gt;</v>
      </c>
      <c r="J489" s="0" t="str">
        <f aca="false">"&lt;tr&gt;&lt;td&gt;" &amp; H489 &amp; "&lt;/td&gt;&lt;td&gt;&lt;small&gt;Very Short Introduction&lt;br/&gt;http://m.veryshortintroductions.com&lt;/small&gt;&lt;br/&gt;&lt;em&gt;ebook&lt;/em&gt;&lt;br/&gt;&lt;br/&gt;" &amp; G489 &amp; "&lt;/td&gt;&lt;td&gt;" &amp; I489 &amp; "&lt;/td&gt;&lt;/tr&gt;"</f>
        <v>&lt;tr&gt;&lt;td&gt;&lt;a href='http://dx.doi.org/10.1093/actrade/9780192853448.001.0001'&gt;&lt;img src='http://www.veryshortintroductions.com/view/covers/9780192853448.png' class='coverimage' alt='The Koran: a very short introduction'/&gt;&lt;/a&gt;&lt;/td&gt;&lt;td&gt;&lt;small&gt;Very Short Introduction&lt;br/&gt;http://m.veryshortintroductions.com&lt;/small&gt;&lt;br/&gt;&lt;em&gt;ebook&lt;/em&gt;&lt;br/&gt;&lt;br/&gt;&lt;a href='http://dx.doi.org/10.1093/actrade/9780192853448.001.0001'&gt;The Koran&lt;/a&gt;&lt;/td&gt;&lt;td&gt;&lt;a href='http://www.veryshortintroductions.com/mobile/view/10.1093/actrade/9780192853448.001.0001/actrade-9780192853448'&gt;&lt;img src='https://api.qrserver.com/v1/create-qr-code/?size=300x300&amp;data=http://www.veryshortintroductions.com/mobile/view/10.1093/actrade/9780192853448.001.0001/actrade-9780192853448' class='qr'/&gt;&lt;/a&gt;&lt;/td&gt;&lt;/tr&gt;</v>
      </c>
      <c r="N489" s="0" t="s">
        <v>44</v>
      </c>
      <c r="O489" s="0" t="s">
        <v>2407</v>
      </c>
      <c r="P489" s="0" t="s">
        <v>2407</v>
      </c>
      <c r="Q489" s="0" t="s">
        <v>46</v>
      </c>
      <c r="S489" s="0" t="s">
        <v>2408</v>
      </c>
      <c r="Y489" s="0" t="s">
        <v>2409</v>
      </c>
      <c r="AA489" s="0" t="s">
        <v>49</v>
      </c>
      <c r="AB489" s="2" t="n">
        <v>36526</v>
      </c>
      <c r="AC489" s="2" t="n">
        <v>36891</v>
      </c>
      <c r="AK489" s="0" t="s">
        <v>50</v>
      </c>
      <c r="AL489" s="0" t="s">
        <v>51</v>
      </c>
      <c r="AM489" s="0" t="s">
        <v>49</v>
      </c>
      <c r="AN489" s="0" t="s">
        <v>49</v>
      </c>
      <c r="AO489" s="0" t="s">
        <v>49</v>
      </c>
      <c r="AP489" s="0" t="s">
        <v>49</v>
      </c>
      <c r="AQ489" s="0" t="s">
        <v>49</v>
      </c>
    </row>
    <row r="490" customFormat="false" ht="15" hidden="false" customHeight="false" outlineLevel="0" collapsed="false">
      <c r="A490" s="0" t="n">
        <v>10315142</v>
      </c>
      <c r="B490" s="0" t="str">
        <f aca="false">RIGHT(O490,LEN(O490)-FIND("actrade-",O490)-7)</f>
        <v>9780198745631</v>
      </c>
      <c r="C490" s="0" t="str">
        <f aca="false">"10.1093/actrade/" &amp; B490 &amp; ".001.0001"</f>
        <v>10.1093/actrade/9780198745631.001.0001</v>
      </c>
      <c r="D490" s="0" t="str">
        <f aca="false">"http://www.veryshortintroductions.com/mobile/view/" &amp; C490 &amp; "/actrade-" &amp; B490</f>
        <v>http://www.veryshortintroductions.com/mobile/view/10.1093/actrade/9780198745631.001.0001/actrade-9780198745631</v>
      </c>
      <c r="E490" s="0" t="s">
        <v>2410</v>
      </c>
      <c r="F490" s="0" t="str">
        <f aca="false">LEFT(E490,FIND(":",E490)-1)</f>
        <v>The Mexican Revolution</v>
      </c>
      <c r="G490" s="0" t="str">
        <f aca="false">"&lt;a href='http://dx.doi.org/" &amp; C490 &amp; "'&gt;" &amp; LEFT(E490,FIND(":",E490)-1) &amp; "&lt;/a&gt;"</f>
        <v>&lt;a href='http://dx.doi.org/10.1093/actrade/9780198745631.001.0001'&gt;The Mexican Revolution&lt;/a&gt;</v>
      </c>
      <c r="H490" s="0" t="str">
        <f aca="false">"&lt;a href='http://dx.doi.org/" &amp; C490 &amp; "'&gt;" &amp;"&lt;img src='http://www.veryshortintroductions.com/view/covers/"&amp;B490&amp;".png' class='coverimage' alt='" &amp;E490 &amp; "'/&gt;&lt;/a&gt;"</f>
        <v>&lt;a href='http://dx.doi.org/10.1093/actrade/9780198745631.001.0001'&gt;&lt;img src='http://www.veryshortintroductions.com/view/covers/9780198745631.png' class='coverimage' alt='The Mexican Revolution: A Very Short Introduction'/&gt;&lt;/a&gt;</v>
      </c>
      <c r="I490" s="0" t="str">
        <f aca="false">"&lt;a href='" &amp; D490 &amp; "'&gt;" &amp; "&lt;img src='https://api.qrserver.com/v1/create-qr-code/?size=300x300&amp;data=" &amp; D490 &amp;"' class='qr'/&gt;&lt;/a&gt;"</f>
        <v>&lt;a href='http://www.veryshortintroductions.com/mobile/view/10.1093/actrade/9780198745631.001.0001/actrade-9780198745631'&gt;&lt;img src='https://api.qrserver.com/v1/create-qr-code/?size=300x300&amp;data=http://www.veryshortintroductions.com/mobile/view/10.1093/actrade/9780198745631.001.0001/actrade-9780198745631' class='qr'/&gt;&lt;/a&gt;</v>
      </c>
      <c r="J490" s="0" t="str">
        <f aca="false">"&lt;tr&gt;&lt;td&gt;" &amp; H490 &amp; "&lt;/td&gt;&lt;td&gt;&lt;small&gt;Very Short Introduction&lt;br/&gt;http://m.veryshortintroductions.com&lt;/small&gt;&lt;br/&gt;&lt;em&gt;ebook&lt;/em&gt;&lt;br/&gt;&lt;br/&gt;" &amp; G490 &amp; "&lt;/td&gt;&lt;td&gt;" &amp; I490 &amp; "&lt;/td&gt;&lt;/tr&gt;"</f>
        <v>&lt;tr&gt;&lt;td&gt;&lt;a href='http://dx.doi.org/10.1093/actrade/9780198745631.001.0001'&gt;&lt;img src='http://www.veryshortintroductions.com/view/covers/9780198745631.png' class='coverimage' alt='The Mexican Revolution: A Very Short Introduction'/&gt;&lt;/a&gt;&lt;/td&gt;&lt;td&gt;&lt;small&gt;Very Short Introduction&lt;br/&gt;http://m.veryshortintroductions.com&lt;/small&gt;&lt;br/&gt;&lt;em&gt;ebook&lt;/em&gt;&lt;br/&gt;&lt;br/&gt;&lt;a href='http://dx.doi.org/10.1093/actrade/9780198745631.001.0001'&gt;The Mexican Revolution&lt;/a&gt;&lt;/td&gt;&lt;td&gt;&lt;a href='http://www.veryshortintroductions.com/mobile/view/10.1093/actrade/9780198745631.001.0001/actrade-9780198745631'&gt;&lt;img src='https://api.qrserver.com/v1/create-qr-code/?size=300x300&amp;data=http://www.veryshortintroductions.com/mobile/view/10.1093/actrade/9780198745631.001.0001/actrade-9780198745631' class='qr'/&gt;&lt;/a&gt;&lt;/td&gt;&lt;/tr&gt;</v>
      </c>
      <c r="N490" s="0" t="s">
        <v>44</v>
      </c>
      <c r="O490" s="0" t="s">
        <v>2411</v>
      </c>
      <c r="P490" s="0" t="s">
        <v>2411</v>
      </c>
      <c r="Q490" s="0" t="s">
        <v>46</v>
      </c>
      <c r="S490" s="0" t="s">
        <v>2412</v>
      </c>
      <c r="X490" s="0" t="s">
        <v>2413</v>
      </c>
      <c r="Y490" s="0" t="s">
        <v>2414</v>
      </c>
      <c r="AA490" s="0" t="s">
        <v>49</v>
      </c>
      <c r="AB490" s="2" t="n">
        <v>42370</v>
      </c>
      <c r="AC490" s="2" t="n">
        <v>42735</v>
      </c>
      <c r="AK490" s="0" t="s">
        <v>50</v>
      </c>
      <c r="AL490" s="0" t="s">
        <v>51</v>
      </c>
      <c r="AM490" s="0" t="s">
        <v>49</v>
      </c>
      <c r="AN490" s="0" t="s">
        <v>49</v>
      </c>
      <c r="AO490" s="0" t="s">
        <v>49</v>
      </c>
      <c r="AP490" s="0" t="s">
        <v>49</v>
      </c>
      <c r="AQ490" s="0" t="s">
        <v>49</v>
      </c>
    </row>
    <row r="491" customFormat="false" ht="15" hidden="false" customHeight="false" outlineLevel="0" collapsed="false">
      <c r="A491" s="0" t="n">
        <v>4412489</v>
      </c>
      <c r="B491" s="0" t="str">
        <f aca="false">RIGHT(O491,LEN(O491)-FIND("actrade-",O491)-7)</f>
        <v>9780199697298</v>
      </c>
      <c r="C491" s="0" t="str">
        <f aca="false">"10.1093/actrade/" &amp; B491 &amp; ".001.0001"</f>
        <v>10.1093/actrade/9780199697298.001.0001</v>
      </c>
      <c r="D491" s="0" t="str">
        <f aca="false">"http://www.veryshortintroductions.com/mobile/view/" &amp; C491 &amp; "/actrade-" &amp; B491</f>
        <v>http://www.veryshortintroductions.com/mobile/view/10.1093/actrade/9780199697298.001.0001/actrade-9780199697298</v>
      </c>
      <c r="E491" s="0" t="s">
        <v>2415</v>
      </c>
      <c r="F491" s="0" t="str">
        <f aca="false">LEFT(E491,FIND(":",E491)-1)</f>
        <v>The Middle Ages</v>
      </c>
      <c r="G491" s="0" t="str">
        <f aca="false">"&lt;a href='http://dx.doi.org/" &amp; C491 &amp; "'&gt;" &amp; LEFT(E491,FIND(":",E491)-1) &amp; "&lt;/a&gt;"</f>
        <v>&lt;a href='http://dx.doi.org/10.1093/actrade/9780199697298.001.0001'&gt;The Middle Ages&lt;/a&gt;</v>
      </c>
      <c r="H491" s="0" t="str">
        <f aca="false">"&lt;a href='http://dx.doi.org/" &amp; C491 &amp; "'&gt;" &amp;"&lt;img src='http://www.veryshortintroductions.com/view/covers/"&amp;B491&amp;".png' class='coverimage' alt='" &amp;E491 &amp; "'/&gt;&lt;/a&gt;"</f>
        <v>&lt;a href='http://dx.doi.org/10.1093/actrade/9780199697298.001.0001'&gt;&lt;img src='http://www.veryshortintroductions.com/view/covers/9780199697298.png' class='coverimage' alt='The Middle Ages: a very short introduction'/&gt;&lt;/a&gt;</v>
      </c>
      <c r="I491" s="0" t="str">
        <f aca="false">"&lt;a href='" &amp; D491 &amp; "'&gt;" &amp; "&lt;img src='https://api.qrserver.com/v1/create-qr-code/?size=300x300&amp;data=" &amp; D491 &amp;"' class='qr'/&gt;&lt;/a&gt;"</f>
        <v>&lt;a href='http://www.veryshortintroductions.com/mobile/view/10.1093/actrade/9780199697298.001.0001/actrade-9780199697298'&gt;&lt;img src='https://api.qrserver.com/v1/create-qr-code/?size=300x300&amp;data=http://www.veryshortintroductions.com/mobile/view/10.1093/actrade/9780199697298.001.0001/actrade-9780199697298' class='qr'/&gt;&lt;/a&gt;</v>
      </c>
      <c r="J491" s="0" t="str">
        <f aca="false">"&lt;tr&gt;&lt;td&gt;" &amp; H491 &amp; "&lt;/td&gt;&lt;td&gt;&lt;small&gt;Very Short Introduction&lt;br/&gt;http://m.veryshortintroductions.com&lt;/small&gt;&lt;br/&gt;&lt;em&gt;ebook&lt;/em&gt;&lt;br/&gt;&lt;br/&gt;" &amp; G491 &amp; "&lt;/td&gt;&lt;td&gt;" &amp; I491 &amp; "&lt;/td&gt;&lt;/tr&gt;"</f>
        <v>&lt;tr&gt;&lt;td&gt;&lt;a href='http://dx.doi.org/10.1093/actrade/9780199697298.001.0001'&gt;&lt;img src='http://www.veryshortintroductions.com/view/covers/9780199697298.png' class='coverimage' alt='The Middle Ages: a very short introduction'/&gt;&lt;/a&gt;&lt;/td&gt;&lt;td&gt;&lt;small&gt;Very Short Introduction&lt;br/&gt;http://m.veryshortintroductions.com&lt;/small&gt;&lt;br/&gt;&lt;em&gt;ebook&lt;/em&gt;&lt;br/&gt;&lt;br/&gt;&lt;a href='http://dx.doi.org/10.1093/actrade/9780199697298.001.0001'&gt;The Middle Ages&lt;/a&gt;&lt;/td&gt;&lt;td&gt;&lt;a href='http://www.veryshortintroductions.com/mobile/view/10.1093/actrade/9780199697298.001.0001/actrade-9780199697298'&gt;&lt;img src='https://api.qrserver.com/v1/create-qr-code/?size=300x300&amp;data=http://www.veryshortintroductions.com/mobile/view/10.1093/actrade/9780199697298.001.0001/actrade-9780199697298' class='qr'/&gt;&lt;/a&gt;&lt;/td&gt;&lt;/tr&gt;</v>
      </c>
      <c r="N491" s="0" t="s">
        <v>44</v>
      </c>
      <c r="O491" s="0" t="s">
        <v>2416</v>
      </c>
      <c r="P491" s="0" t="s">
        <v>2416</v>
      </c>
      <c r="Q491" s="0" t="s">
        <v>46</v>
      </c>
      <c r="S491" s="0" t="s">
        <v>2417</v>
      </c>
      <c r="X491" s="0" t="s">
        <v>2418</v>
      </c>
      <c r="Y491" s="0" t="s">
        <v>2419</v>
      </c>
      <c r="AA491" s="0" t="s">
        <v>49</v>
      </c>
      <c r="AB491" s="2" t="n">
        <v>41640</v>
      </c>
      <c r="AC491" s="2" t="n">
        <v>42004</v>
      </c>
      <c r="AK491" s="0" t="s">
        <v>50</v>
      </c>
      <c r="AL491" s="0" t="s">
        <v>51</v>
      </c>
      <c r="AM491" s="0" t="s">
        <v>49</v>
      </c>
      <c r="AN491" s="0" t="s">
        <v>49</v>
      </c>
      <c r="AO491" s="0" t="s">
        <v>49</v>
      </c>
      <c r="AP491" s="0" t="s">
        <v>49</v>
      </c>
      <c r="AQ491" s="0" t="s">
        <v>49</v>
      </c>
    </row>
    <row r="492" customFormat="false" ht="15" hidden="false" customHeight="false" outlineLevel="0" collapsed="false">
      <c r="A492" s="0" t="n">
        <v>1414320</v>
      </c>
      <c r="B492" s="0" t="str">
        <f aca="false">RIGHT(O492,LEN(O492)-FIND("actrade-",O492)-7)</f>
        <v>9780199840892</v>
      </c>
      <c r="C492" s="0" t="str">
        <f aca="false">"10.1093/actrade/" &amp; B492 &amp; ".001.0001"</f>
        <v>10.1093/actrade/9780199840892.001.0001</v>
      </c>
      <c r="D492" s="0" t="str">
        <f aca="false">"http://www.veryshortintroductions.com/mobile/view/" &amp; C492 &amp; "/actrade-" &amp; B492</f>
        <v>http://www.veryshortintroductions.com/mobile/view/10.1093/actrade/9780199840892.001.0001/actrade-9780199840892</v>
      </c>
      <c r="E492" s="0" t="s">
        <v>2420</v>
      </c>
      <c r="F492" s="0" t="str">
        <f aca="false">LEFT(E492,FIND(":",E492)-1)</f>
        <v>The Mongols</v>
      </c>
      <c r="G492" s="0" t="str">
        <f aca="false">"&lt;a href='http://dx.doi.org/" &amp; C492 &amp; "'&gt;" &amp; LEFT(E492,FIND(":",E492)-1) &amp; "&lt;/a&gt;"</f>
        <v>&lt;a href='http://dx.doi.org/10.1093/actrade/9780199840892.001.0001'&gt;The Mongols&lt;/a&gt;</v>
      </c>
      <c r="H492" s="0" t="str">
        <f aca="false">"&lt;a href='http://dx.doi.org/" &amp; C492 &amp; "'&gt;" &amp;"&lt;img src='http://www.veryshortintroductions.com/view/covers/"&amp;B492&amp;".png' class='coverimage' alt='" &amp;E492 &amp; "'/&gt;&lt;/a&gt;"</f>
        <v>&lt;a href='http://dx.doi.org/10.1093/actrade/9780199840892.001.0001'&gt;&lt;img src='http://www.veryshortintroductions.com/view/covers/9780199840892.png' class='coverimage' alt='The Mongols: A Very Short Introduction (Very Short Introductions)'/&gt;&lt;/a&gt;</v>
      </c>
      <c r="I492" s="0" t="str">
        <f aca="false">"&lt;a href='" &amp; D492 &amp; "'&gt;" &amp; "&lt;img src='https://api.qrserver.com/v1/create-qr-code/?size=300x300&amp;data=" &amp; D492 &amp;"' class='qr'/&gt;&lt;/a&gt;"</f>
        <v>&lt;a href='http://www.veryshortintroductions.com/mobile/view/10.1093/actrade/9780199840892.001.0001/actrade-9780199840892'&gt;&lt;img src='https://api.qrserver.com/v1/create-qr-code/?size=300x300&amp;data=http://www.veryshortintroductions.com/mobile/view/10.1093/actrade/9780199840892.001.0001/actrade-9780199840892' class='qr'/&gt;&lt;/a&gt;</v>
      </c>
      <c r="J492" s="0" t="str">
        <f aca="false">"&lt;tr&gt;&lt;td&gt;" &amp; H492 &amp; "&lt;/td&gt;&lt;td&gt;&lt;small&gt;Very Short Introduction&lt;br/&gt;http://m.veryshortintroductions.com&lt;/small&gt;&lt;br/&gt;&lt;em&gt;ebook&lt;/em&gt;&lt;br/&gt;&lt;br/&gt;" &amp; G492 &amp; "&lt;/td&gt;&lt;td&gt;" &amp; I492 &amp; "&lt;/td&gt;&lt;/tr&gt;"</f>
        <v>&lt;tr&gt;&lt;td&gt;&lt;a href='http://dx.doi.org/10.1093/actrade/9780199840892.001.0001'&gt;&lt;img src='http://www.veryshortintroductions.com/view/covers/9780199840892.png' class='coverimage' alt='The Mongols: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href='http://dx.doi.org/10.1093/actrade/9780199840892.001.0001'&gt;The Mongols&lt;/a&gt;&lt;/td&gt;&lt;td&gt;&lt;a href='http://www.veryshortintroductions.com/mobile/view/10.1093/actrade/9780199840892.001.0001/actrade-9780199840892'&gt;&lt;img src='https://api.qrserver.com/v1/create-qr-code/?size=300x300&amp;data=http://www.veryshortintroductions.com/mobile/view/10.1093/actrade/9780199840892.001.0001/actrade-9780199840892' class='qr'/&gt;&lt;/a&gt;&lt;/td&gt;&lt;/tr&gt;</v>
      </c>
      <c r="N492" s="0" t="s">
        <v>44</v>
      </c>
      <c r="O492" s="0" t="s">
        <v>2421</v>
      </c>
      <c r="P492" s="0" t="s">
        <v>2421</v>
      </c>
      <c r="Q492" s="0" t="s">
        <v>46</v>
      </c>
      <c r="S492" s="0" t="s">
        <v>2422</v>
      </c>
      <c r="X492" s="0" t="s">
        <v>2423</v>
      </c>
      <c r="Y492" s="0" t="s">
        <v>2424</v>
      </c>
      <c r="AA492" s="0" t="s">
        <v>49</v>
      </c>
      <c r="AB492" s="2" t="n">
        <v>40909</v>
      </c>
      <c r="AC492" s="2" t="n">
        <v>41274</v>
      </c>
      <c r="AJ492" s="0" t="s">
        <v>2425</v>
      </c>
      <c r="AK492" s="0" t="s">
        <v>50</v>
      </c>
      <c r="AL492" s="0" t="s">
        <v>51</v>
      </c>
      <c r="AM492" s="0" t="s">
        <v>49</v>
      </c>
      <c r="AN492" s="0" t="s">
        <v>49</v>
      </c>
      <c r="AO492" s="0" t="s">
        <v>49</v>
      </c>
      <c r="AP492" s="0" t="s">
        <v>49</v>
      </c>
      <c r="AQ492" s="0" t="s">
        <v>49</v>
      </c>
    </row>
    <row r="493" customFormat="false" ht="15" hidden="false" customHeight="false" outlineLevel="0" collapsed="false">
      <c r="A493" s="0" t="n">
        <v>3093148</v>
      </c>
      <c r="B493" s="0" t="str">
        <f aca="false">RIGHT(O493,LEN(O493)-FIND("actrade-",O493)-7)</f>
        <v>9780199590964</v>
      </c>
      <c r="C493" s="0" t="str">
        <f aca="false">"10.1093/actrade/" &amp; B493 &amp; ".001.0001"</f>
        <v>10.1093/actrade/9780199590964.001.0001</v>
      </c>
      <c r="D493" s="0" t="str">
        <f aca="false">"http://www.veryshortintroductions.com/mobile/view/" &amp; C493 &amp; "/actrade-" &amp; B493</f>
        <v>http://www.veryshortintroductions.com/mobile/view/10.1093/actrade/9780199590964.001.0001/actrade-9780199590964</v>
      </c>
      <c r="E493" s="0" t="s">
        <v>2426</v>
      </c>
      <c r="F493" s="0" t="str">
        <f aca="false">LEFT(E493,FIND(":",E493)-1)</f>
        <v>The Napoleonic Wars</v>
      </c>
      <c r="G493" s="0" t="str">
        <f aca="false">"&lt;a href='http://dx.doi.org/" &amp; C493 &amp; "'&gt;" &amp; LEFT(E493,FIND(":",E493)-1) &amp; "&lt;/a&gt;"</f>
        <v>&lt;a href='http://dx.doi.org/10.1093/actrade/9780199590964.001.0001'&gt;The Napoleonic Wars&lt;/a&gt;</v>
      </c>
      <c r="H493" s="0" t="str">
        <f aca="false">"&lt;a href='http://dx.doi.org/" &amp; C493 &amp; "'&gt;" &amp;"&lt;img src='http://www.veryshortintroductions.com/view/covers/"&amp;B493&amp;".png' class='coverimage' alt='" &amp;E493 &amp; "'/&gt;&lt;/a&gt;"</f>
        <v>&lt;a href='http://dx.doi.org/10.1093/actrade/9780199590964.001.0001'&gt;&lt;img src='http://www.veryshortintroductions.com/view/covers/9780199590964.png' class='coverimage' alt='The Napoleonic Wars: a very short introduction'/&gt;&lt;/a&gt;</v>
      </c>
      <c r="I493" s="0" t="str">
        <f aca="false">"&lt;a href='" &amp; D493 &amp; "'&gt;" &amp; "&lt;img src='https://api.qrserver.com/v1/create-qr-code/?size=300x300&amp;data=" &amp; D493 &amp;"' class='qr'/&gt;&lt;/a&gt;"</f>
        <v>&lt;a href='http://www.veryshortintroductions.com/mobile/view/10.1093/actrade/9780199590964.001.0001/actrade-9780199590964'&gt;&lt;img src='https://api.qrserver.com/v1/create-qr-code/?size=300x300&amp;data=http://www.veryshortintroductions.com/mobile/view/10.1093/actrade/9780199590964.001.0001/actrade-9780199590964' class='qr'/&gt;&lt;/a&gt;</v>
      </c>
      <c r="J493" s="0" t="str">
        <f aca="false">"&lt;tr&gt;&lt;td&gt;" &amp; H493 &amp; "&lt;/td&gt;&lt;td&gt;&lt;small&gt;Very Short Introduction&lt;br/&gt;http://m.veryshortintroductions.com&lt;/small&gt;&lt;br/&gt;&lt;em&gt;ebook&lt;/em&gt;&lt;br/&gt;&lt;br/&gt;" &amp; G493 &amp; "&lt;/td&gt;&lt;td&gt;" &amp; I493 &amp; "&lt;/td&gt;&lt;/tr&gt;"</f>
        <v>&lt;tr&gt;&lt;td&gt;&lt;a href='http://dx.doi.org/10.1093/actrade/9780199590964.001.0001'&gt;&lt;img src='http://www.veryshortintroductions.com/view/covers/9780199590964.png' class='coverimage' alt='The Napoleonic Wars: a very short introduction'/&gt;&lt;/a&gt;&lt;/td&gt;&lt;td&gt;&lt;small&gt;Very Short Introduction&lt;br/&gt;http://m.veryshortintroductions.com&lt;/small&gt;&lt;br/&gt;&lt;em&gt;ebook&lt;/em&gt;&lt;br/&gt;&lt;br/&gt;&lt;a href='http://dx.doi.org/10.1093/actrade/9780199590964.001.0001'&gt;The Napoleonic Wars&lt;/a&gt;&lt;/td&gt;&lt;td&gt;&lt;a href='http://www.veryshortintroductions.com/mobile/view/10.1093/actrade/9780199590964.001.0001/actrade-9780199590964'&gt;&lt;img src='https://api.qrserver.com/v1/create-qr-code/?size=300x300&amp;data=http://www.veryshortintroductions.com/mobile/view/10.1093/actrade/9780199590964.001.0001/actrade-9780199590964' class='qr'/&gt;&lt;/a&gt;&lt;/td&gt;&lt;/tr&gt;</v>
      </c>
      <c r="N493" s="0" t="s">
        <v>44</v>
      </c>
      <c r="O493" s="0" t="s">
        <v>2427</v>
      </c>
      <c r="P493" s="0" t="s">
        <v>2427</v>
      </c>
      <c r="Q493" s="0" t="s">
        <v>46</v>
      </c>
      <c r="S493" s="0" t="s">
        <v>2428</v>
      </c>
      <c r="Y493" s="0" t="s">
        <v>2429</v>
      </c>
      <c r="AA493" s="0" t="s">
        <v>49</v>
      </c>
      <c r="AB493" s="2" t="n">
        <v>41275</v>
      </c>
      <c r="AC493" s="2" t="n">
        <v>41639</v>
      </c>
      <c r="AK493" s="0" t="s">
        <v>50</v>
      </c>
      <c r="AL493" s="0" t="s">
        <v>51</v>
      </c>
      <c r="AM493" s="0" t="s">
        <v>49</v>
      </c>
      <c r="AN493" s="0" t="s">
        <v>49</v>
      </c>
      <c r="AO493" s="0" t="s">
        <v>49</v>
      </c>
      <c r="AP493" s="0" t="s">
        <v>49</v>
      </c>
      <c r="AQ493" s="0" t="s">
        <v>49</v>
      </c>
    </row>
    <row r="494" customFormat="false" ht="15" hidden="false" customHeight="false" outlineLevel="0" collapsed="false">
      <c r="A494" s="0" t="n">
        <v>3093154</v>
      </c>
      <c r="B494" s="0" t="str">
        <f aca="false">RIGHT(O494,LEN(O494)-FIND("actrade-",O494)-7)</f>
        <v>9780199735709</v>
      </c>
      <c r="C494" s="0" t="str">
        <f aca="false">"10.1093/actrade/" &amp; B494 &amp; ".001.0001"</f>
        <v>10.1093/actrade/9780199735709.001.0001</v>
      </c>
      <c r="D494" s="0" t="str">
        <f aca="false">"http://www.veryshortintroductions.com/mobile/view/" &amp; C494 &amp; "/actrade-" &amp; B494</f>
        <v>http://www.veryshortintroductions.com/mobile/view/10.1093/actrade/9780199735709.001.0001/actrade-9780199735709</v>
      </c>
      <c r="E494" s="0" t="s">
        <v>2430</v>
      </c>
      <c r="F494" s="0" t="str">
        <f aca="false">LEFT(E494,FIND(":",E494)-1)</f>
        <v>The New Testament</v>
      </c>
      <c r="G494" s="0" t="str">
        <f aca="false">"&lt;a href='http://dx.doi.org/" &amp; C494 &amp; "'&gt;" &amp; LEFT(E494,FIND(":",E494)-1) &amp; "&lt;/a&gt;"</f>
        <v>&lt;a href='http://dx.doi.org/10.1093/actrade/9780199735709.001.0001'&gt;The New Testament&lt;/a&gt;</v>
      </c>
      <c r="H494" s="0" t="str">
        <f aca="false">"&lt;a href='http://dx.doi.org/" &amp; C494 &amp; "'&gt;" &amp;"&lt;img src='http://www.veryshortintroductions.com/view/covers/"&amp;B494&amp;".png' class='coverimage' alt='" &amp;E494 &amp; "'/&gt;&lt;/a&gt;"</f>
        <v>&lt;a href='http://dx.doi.org/10.1093/actrade/9780199735709.001.0001'&gt;&lt;img src='http://www.veryshortintroductions.com/view/covers/9780199735709.png' class='coverimage' alt='The New Testament: a very short introduction'/&gt;&lt;/a&gt;</v>
      </c>
      <c r="I494" s="0" t="str">
        <f aca="false">"&lt;a href='" &amp; D494 &amp; "'&gt;" &amp; "&lt;img src='https://api.qrserver.com/v1/create-qr-code/?size=300x300&amp;data=" &amp; D494 &amp;"' class='qr'/&gt;&lt;/a&gt;"</f>
        <v>&lt;a href='http://www.veryshortintroductions.com/mobile/view/10.1093/actrade/9780199735709.001.0001/actrade-9780199735709'&gt;&lt;img src='https://api.qrserver.com/v1/create-qr-code/?size=300x300&amp;data=http://www.veryshortintroductions.com/mobile/view/10.1093/actrade/9780199735709.001.0001/actrade-9780199735709' class='qr'/&gt;&lt;/a&gt;</v>
      </c>
      <c r="J494" s="0" t="str">
        <f aca="false">"&lt;tr&gt;&lt;td&gt;" &amp; H494 &amp; "&lt;/td&gt;&lt;td&gt;&lt;small&gt;Very Short Introduction&lt;br/&gt;http://m.veryshortintroductions.com&lt;/small&gt;&lt;br/&gt;&lt;em&gt;ebook&lt;/em&gt;&lt;br/&gt;&lt;br/&gt;" &amp; G494 &amp; "&lt;/td&gt;&lt;td&gt;" &amp; I494 &amp; "&lt;/td&gt;&lt;/tr&gt;"</f>
        <v>&lt;tr&gt;&lt;td&gt;&lt;a href='http://dx.doi.org/10.1093/actrade/9780199735709.001.0001'&gt;&lt;img src='http://www.veryshortintroductions.com/view/covers/9780199735709.png' class='coverimage' alt='The New Testament: a very short introduction'/&gt;&lt;/a&gt;&lt;/td&gt;&lt;td&gt;&lt;small&gt;Very Short Introduction&lt;br/&gt;http://m.veryshortintroductions.com&lt;/small&gt;&lt;br/&gt;&lt;em&gt;ebook&lt;/em&gt;&lt;br/&gt;&lt;br/&gt;&lt;a href='http://dx.doi.org/10.1093/actrade/9780199735709.001.0001'&gt;The New Testament&lt;/a&gt;&lt;/td&gt;&lt;td&gt;&lt;a href='http://www.veryshortintroductions.com/mobile/view/10.1093/actrade/9780199735709.001.0001/actrade-9780199735709'&gt;&lt;img src='https://api.qrserver.com/v1/create-qr-code/?size=300x300&amp;data=http://www.veryshortintroductions.com/mobile/view/10.1093/actrade/9780199735709.001.0001/actrade-9780199735709' class='qr'/&gt;&lt;/a&gt;&lt;/td&gt;&lt;/tr&gt;</v>
      </c>
      <c r="N494" s="0" t="s">
        <v>44</v>
      </c>
      <c r="O494" s="0" t="s">
        <v>2431</v>
      </c>
      <c r="P494" s="0" t="s">
        <v>2431</v>
      </c>
      <c r="Q494" s="0" t="s">
        <v>46</v>
      </c>
      <c r="S494" s="0" t="s">
        <v>2432</v>
      </c>
      <c r="X494" s="0" t="s">
        <v>2433</v>
      </c>
      <c r="Y494" s="0" t="s">
        <v>2434</v>
      </c>
      <c r="AA494" s="0" t="s">
        <v>49</v>
      </c>
      <c r="AB494" s="2" t="n">
        <v>40179</v>
      </c>
      <c r="AC494" s="2" t="n">
        <v>40543</v>
      </c>
      <c r="AK494" s="0" t="s">
        <v>50</v>
      </c>
      <c r="AL494" s="0" t="s">
        <v>51</v>
      </c>
      <c r="AM494" s="0" t="s">
        <v>49</v>
      </c>
      <c r="AN494" s="0" t="s">
        <v>49</v>
      </c>
      <c r="AO494" s="0" t="s">
        <v>49</v>
      </c>
      <c r="AP494" s="0" t="s">
        <v>49</v>
      </c>
      <c r="AQ494" s="0" t="s">
        <v>49</v>
      </c>
    </row>
    <row r="495" customFormat="false" ht="15" hidden="false" customHeight="false" outlineLevel="0" collapsed="false">
      <c r="A495" s="0" t="n">
        <v>1414325</v>
      </c>
      <c r="B495" s="0" t="str">
        <f aca="false">RIGHT(O495,LEN(O495)-FIND("actrade-",O495)-7)</f>
        <v>9780199760282</v>
      </c>
      <c r="C495" s="0" t="str">
        <f aca="false">"10.1093/actrade/" &amp; B495 &amp; ".001.0001"</f>
        <v>10.1093/actrade/9780199760282.001.0001</v>
      </c>
      <c r="D495" s="0" t="str">
        <f aca="false">"http://www.veryshortintroductions.com/mobile/view/" &amp; C495 &amp; "/actrade-" &amp; B495</f>
        <v>http://www.veryshortintroductions.com/mobile/view/10.1093/actrade/9780199760282.001.0001/actrade-9780199760282</v>
      </c>
      <c r="E495" s="0" t="s">
        <v>2435</v>
      </c>
      <c r="F495" s="0" t="str">
        <f aca="false">LEFT(E495,FIND(":",E495)-1)</f>
        <v>The Orchestra</v>
      </c>
      <c r="G495" s="0" t="str">
        <f aca="false">"&lt;a href='http://dx.doi.org/" &amp; C495 &amp; "'&gt;" &amp; LEFT(E495,FIND(":",E495)-1) &amp; "&lt;/a&gt;"</f>
        <v>&lt;a href='http://dx.doi.org/10.1093/actrade/9780199760282.001.0001'&gt;The Orchestra&lt;/a&gt;</v>
      </c>
      <c r="H495" s="0" t="str">
        <f aca="false">"&lt;a href='http://dx.doi.org/" &amp; C495 &amp; "'&gt;" &amp;"&lt;img src='http://www.veryshortintroductions.com/view/covers/"&amp;B495&amp;".png' class='coverimage' alt='" &amp;E495 &amp; "'/&gt;&lt;/a&gt;"</f>
        <v>&lt;a href='http://dx.doi.org/10.1093/actrade/9780199760282.001.0001'&gt;&lt;img src='http://www.veryshortintroductions.com/view/covers/9780199760282.png' class='coverimage' alt='The Orchestra: A Very Short Introduction'/&gt;&lt;/a&gt;</v>
      </c>
      <c r="I495" s="0" t="str">
        <f aca="false">"&lt;a href='" &amp; D495 &amp; "'&gt;" &amp; "&lt;img src='https://api.qrserver.com/v1/create-qr-code/?size=300x300&amp;data=" &amp; D495 &amp;"' class='qr'/&gt;&lt;/a&gt;"</f>
        <v>&lt;a href='http://www.veryshortintroductions.com/mobile/view/10.1093/actrade/9780199760282.001.0001/actrade-9780199760282'&gt;&lt;img src='https://api.qrserver.com/v1/create-qr-code/?size=300x300&amp;data=http://www.veryshortintroductions.com/mobile/view/10.1093/actrade/9780199760282.001.0001/actrade-9780199760282' class='qr'/&gt;&lt;/a&gt;</v>
      </c>
      <c r="J495" s="0" t="str">
        <f aca="false">"&lt;tr&gt;&lt;td&gt;" &amp; H495 &amp; "&lt;/td&gt;&lt;td&gt;&lt;small&gt;Very Short Introduction&lt;br/&gt;http://m.veryshortintroductions.com&lt;/small&gt;&lt;br/&gt;&lt;em&gt;ebook&lt;/em&gt;&lt;br/&gt;&lt;br/&gt;" &amp; G495 &amp; "&lt;/td&gt;&lt;td&gt;" &amp; I495 &amp; "&lt;/td&gt;&lt;/tr&gt;"</f>
        <v>&lt;tr&gt;&lt;td&gt;&lt;a href='http://dx.doi.org/10.1093/actrade/9780199760282.001.0001'&gt;&lt;img src='http://www.veryshortintroductions.com/view/covers/9780199760282.png' class='coverimage' alt='The Orchestra: A Very Short Introduction'/&gt;&lt;/a&gt;&lt;/td&gt;&lt;td&gt;&lt;small&gt;Very Short Introduction&lt;br/&gt;http://m.veryshortintroductions.com&lt;/small&gt;&lt;br/&gt;&lt;em&gt;ebook&lt;/em&gt;&lt;br/&gt;&lt;br/&gt;&lt;a href='http://dx.doi.org/10.1093/actrade/9780199760282.001.0001'&gt;The Orchestra&lt;/a&gt;&lt;/td&gt;&lt;td&gt;&lt;a href='http://www.veryshortintroductions.com/mobile/view/10.1093/actrade/9780199760282.001.0001/actrade-9780199760282'&gt;&lt;img src='https://api.qrserver.com/v1/create-qr-code/?size=300x300&amp;data=http://www.veryshortintroductions.com/mobile/view/10.1093/actrade/9780199760282.001.0001/actrade-9780199760282' class='qr'/&gt;&lt;/a&gt;&lt;/td&gt;&lt;/tr&gt;</v>
      </c>
      <c r="N495" s="0" t="s">
        <v>44</v>
      </c>
      <c r="O495" s="0" t="s">
        <v>2436</v>
      </c>
      <c r="P495" s="0" t="s">
        <v>2436</v>
      </c>
      <c r="Q495" s="0" t="s">
        <v>46</v>
      </c>
      <c r="S495" s="0" t="s">
        <v>2437</v>
      </c>
      <c r="X495" s="0" t="s">
        <v>2438</v>
      </c>
      <c r="Y495" s="0" t="s">
        <v>2439</v>
      </c>
      <c r="AA495" s="0" t="s">
        <v>49</v>
      </c>
      <c r="AB495" s="2" t="n">
        <v>40909</v>
      </c>
      <c r="AC495" s="2" t="n">
        <v>41274</v>
      </c>
      <c r="AJ495" s="0" t="s">
        <v>2440</v>
      </c>
      <c r="AK495" s="0" t="s">
        <v>50</v>
      </c>
      <c r="AL495" s="0" t="s">
        <v>51</v>
      </c>
      <c r="AM495" s="0" t="s">
        <v>49</v>
      </c>
      <c r="AN495" s="0" t="s">
        <v>49</v>
      </c>
      <c r="AO495" s="0" t="s">
        <v>49</v>
      </c>
      <c r="AP495" s="0" t="s">
        <v>49</v>
      </c>
      <c r="AQ495" s="0" t="s">
        <v>49</v>
      </c>
    </row>
    <row r="496" customFormat="false" ht="15" hidden="false" customHeight="false" outlineLevel="0" collapsed="false">
      <c r="A496" s="0" t="n">
        <v>3092993</v>
      </c>
      <c r="B496" s="0" t="str">
        <f aca="false">RIGHT(O496,LEN(O496)-FIND("actrade-",O496)-7)</f>
        <v>9780199603930</v>
      </c>
      <c r="C496" s="0" t="str">
        <f aca="false">"10.1093/actrade/" &amp; B496 &amp; ".001.0001"</f>
        <v>10.1093/actrade/9780199603930.001.0001</v>
      </c>
      <c r="D496" s="0" t="str">
        <f aca="false">"http://www.veryshortintroductions.com/mobile/view/" &amp; C496 &amp; "/actrade-" &amp; B496</f>
        <v>http://www.veryshortintroductions.com/mobile/view/10.1093/actrade/9780199603930.001.0001/actrade-9780199603930</v>
      </c>
      <c r="E496" s="0" t="s">
        <v>2441</v>
      </c>
      <c r="F496" s="0" t="str">
        <f aca="false">LEFT(E496,FIND(":",E496)-1)</f>
        <v>The Palestinian-Israeli conflict </v>
      </c>
      <c r="G496" s="0" t="str">
        <f aca="false">"&lt;a href='http://dx.doi.org/" &amp; C496 &amp; "'&gt;" &amp; LEFT(E496,FIND(":",E496)-1) &amp; "&lt;/a&gt;"</f>
        <v>&lt;a href='http://dx.doi.org/10.1093/actrade/9780199603930.001.0001'&gt;The Palestinian-Israeli conflict &lt;/a&gt;</v>
      </c>
      <c r="H496" s="0" t="str">
        <f aca="false">"&lt;a href='http://dx.doi.org/" &amp; C496 &amp; "'&gt;" &amp;"&lt;img src='http://www.veryshortintroductions.com/view/covers/"&amp;B496&amp;".png' class='coverimage' alt='" &amp;E496 &amp; "'/&gt;&lt;/a&gt;"</f>
        <v>&lt;a href='http://dx.doi.org/10.1093/actrade/9780199603930.001.0001'&gt;&lt;img src='http://www.veryshortintroductions.com/view/covers/9780199603930.png' class='coverimage' alt='The Palestinian-Israeli conflict : a very short introduction'/&gt;&lt;/a&gt;</v>
      </c>
      <c r="I496" s="0" t="str">
        <f aca="false">"&lt;a href='" &amp; D496 &amp; "'&gt;" &amp; "&lt;img src='https://api.qrserver.com/v1/create-qr-code/?size=300x300&amp;data=" &amp; D496 &amp;"' class='qr'/&gt;&lt;/a&gt;"</f>
        <v>&lt;a href='http://www.veryshortintroductions.com/mobile/view/10.1093/actrade/9780199603930.001.0001/actrade-9780199603930'&gt;&lt;img src='https://api.qrserver.com/v1/create-qr-code/?size=300x300&amp;data=http://www.veryshortintroductions.com/mobile/view/10.1093/actrade/9780199603930.001.0001/actrade-9780199603930' class='qr'/&gt;&lt;/a&gt;</v>
      </c>
      <c r="J496" s="0" t="str">
        <f aca="false">"&lt;tr&gt;&lt;td&gt;" &amp; H496 &amp; "&lt;/td&gt;&lt;td&gt;&lt;small&gt;Very Short Introduction&lt;br/&gt;http://m.veryshortintroductions.com&lt;/small&gt;&lt;br/&gt;&lt;em&gt;ebook&lt;/em&gt;&lt;br/&gt;&lt;br/&gt;" &amp; G496 &amp; "&lt;/td&gt;&lt;td&gt;" &amp; I496 &amp; "&lt;/td&gt;&lt;/tr&gt;"</f>
        <v>&lt;tr&gt;&lt;td&gt;&lt;a href='http://dx.doi.org/10.1093/actrade/9780199603930.001.0001'&gt;&lt;img src='http://www.veryshortintroductions.com/view/covers/9780199603930.png' class='coverimage' alt='The Palestinian-Israeli conflict : a very short introduction'/&gt;&lt;/a&gt;&lt;/td&gt;&lt;td&gt;&lt;small&gt;Very Short Introduction&lt;br/&gt;http://m.veryshortintroductions.com&lt;/small&gt;&lt;br/&gt;&lt;em&gt;ebook&lt;/em&gt;&lt;br/&gt;&lt;br/&gt;&lt;a href='http://dx.doi.org/10.1093/actrade/9780199603930.001.0001'&gt;The Palestinian-Israeli conflict &lt;/a&gt;&lt;/td&gt;&lt;td&gt;&lt;a href='http://www.veryshortintroductions.com/mobile/view/10.1093/actrade/9780199603930.001.0001/actrade-9780199603930'&gt;&lt;img src='https://api.qrserver.com/v1/create-qr-code/?size=300x300&amp;data=http://www.veryshortintroductions.com/mobile/view/10.1093/actrade/9780199603930.001.0001/actrade-9780199603930' class='qr'/&gt;&lt;/a&gt;&lt;/td&gt;&lt;/tr&gt;</v>
      </c>
      <c r="N496" s="0" t="s">
        <v>44</v>
      </c>
      <c r="O496" s="0" t="s">
        <v>2442</v>
      </c>
      <c r="P496" s="0" t="s">
        <v>2442</v>
      </c>
      <c r="Q496" s="0" t="s">
        <v>46</v>
      </c>
      <c r="S496" s="0" t="s">
        <v>2443</v>
      </c>
      <c r="Y496" s="0" t="s">
        <v>2444</v>
      </c>
      <c r="AA496" s="0" t="s">
        <v>49</v>
      </c>
      <c r="AB496" s="2" t="n">
        <v>41275</v>
      </c>
      <c r="AC496" s="2" t="n">
        <v>41639</v>
      </c>
      <c r="AK496" s="0" t="s">
        <v>50</v>
      </c>
      <c r="AL496" s="0" t="s">
        <v>51</v>
      </c>
      <c r="AM496" s="0" t="s">
        <v>49</v>
      </c>
      <c r="AN496" s="0" t="s">
        <v>49</v>
      </c>
      <c r="AO496" s="0" t="s">
        <v>49</v>
      </c>
      <c r="AP496" s="0" t="s">
        <v>49</v>
      </c>
      <c r="AQ496" s="0" t="s">
        <v>49</v>
      </c>
    </row>
    <row r="497" customFormat="false" ht="15" hidden="false" customHeight="false" outlineLevel="0" collapsed="false">
      <c r="A497" s="0" t="n">
        <v>3093158</v>
      </c>
      <c r="B497" s="0" t="str">
        <f aca="false">RIGHT(O497,LEN(O497)-FIND("actrade-",O497)-7)</f>
        <v>9780199582495</v>
      </c>
      <c r="C497" s="0" t="str">
        <f aca="false">"10.1093/actrade/" &amp; B497 &amp; ".001.0001"</f>
        <v>10.1093/actrade/9780199582495.001.0001</v>
      </c>
      <c r="D497" s="0" t="str">
        <f aca="false">"http://www.veryshortintroductions.com/mobile/view/" &amp; C497 &amp; "/actrade-" &amp; B497</f>
        <v>http://www.veryshortintroductions.com/mobile/view/10.1093/actrade/9780199582495.001.0001/actrade-9780199582495</v>
      </c>
      <c r="E497" s="0" t="s">
        <v>2445</v>
      </c>
      <c r="F497" s="0" t="str">
        <f aca="false">LEFT(E497,FIND(":",E497)-1)</f>
        <v>The periodic table</v>
      </c>
      <c r="G497" s="0" t="str">
        <f aca="false">"&lt;a href='http://dx.doi.org/" &amp; C497 &amp; "'&gt;" &amp; LEFT(E497,FIND(":",E497)-1) &amp; "&lt;/a&gt;"</f>
        <v>&lt;a href='http://dx.doi.org/10.1093/actrade/9780199582495.001.0001'&gt;The periodic table&lt;/a&gt;</v>
      </c>
      <c r="H497" s="0" t="str">
        <f aca="false">"&lt;a href='http://dx.doi.org/" &amp; C497 &amp; "'&gt;" &amp;"&lt;img src='http://www.veryshortintroductions.com/view/covers/"&amp;B497&amp;".png' class='coverimage' alt='" &amp;E497 &amp; "'/&gt;&lt;/a&gt;"</f>
        <v>&lt;a href='http://dx.doi.org/10.1093/actrade/9780199582495.001.0001'&gt;&lt;img src='http://www.veryshortintroductions.com/view/covers/9780199582495.png' class='coverimage' alt='The periodic table: a very short introduction'/&gt;&lt;/a&gt;</v>
      </c>
      <c r="I497" s="0" t="str">
        <f aca="false">"&lt;a href='" &amp; D497 &amp; "'&gt;" &amp; "&lt;img src='https://api.qrserver.com/v1/create-qr-code/?size=300x300&amp;data=" &amp; D497 &amp;"' class='qr'/&gt;&lt;/a&gt;"</f>
        <v>&lt;a href='http://www.veryshortintroductions.com/mobile/view/10.1093/actrade/9780199582495.001.0001/actrade-9780199582495'&gt;&lt;img src='https://api.qrserver.com/v1/create-qr-code/?size=300x300&amp;data=http://www.veryshortintroductions.com/mobile/view/10.1093/actrade/9780199582495.001.0001/actrade-9780199582495' class='qr'/&gt;&lt;/a&gt;</v>
      </c>
      <c r="J497" s="0" t="str">
        <f aca="false">"&lt;tr&gt;&lt;td&gt;" &amp; H497 &amp; "&lt;/td&gt;&lt;td&gt;&lt;small&gt;Very Short Introduction&lt;br/&gt;http://m.veryshortintroductions.com&lt;/small&gt;&lt;br/&gt;&lt;em&gt;ebook&lt;/em&gt;&lt;br/&gt;&lt;br/&gt;" &amp; G497 &amp; "&lt;/td&gt;&lt;td&gt;" &amp; I497 &amp; "&lt;/td&gt;&lt;/tr&gt;"</f>
        <v>&lt;tr&gt;&lt;td&gt;&lt;a href='http://dx.doi.org/10.1093/actrade/9780199582495.001.0001'&gt;&lt;img src='http://www.veryshortintroductions.com/view/covers/9780199582495.png' class='coverimage' alt='The periodic table: a very short introduction'/&gt;&lt;/a&gt;&lt;/td&gt;&lt;td&gt;&lt;small&gt;Very Short Introduction&lt;br/&gt;http://m.veryshortintroductions.com&lt;/small&gt;&lt;br/&gt;&lt;em&gt;ebook&lt;/em&gt;&lt;br/&gt;&lt;br/&gt;&lt;a href='http://dx.doi.org/10.1093/actrade/9780199582495.001.0001'&gt;The periodic table&lt;/a&gt;&lt;/td&gt;&lt;td&gt;&lt;a href='http://www.veryshortintroductions.com/mobile/view/10.1093/actrade/9780199582495.001.0001/actrade-9780199582495'&gt;&lt;img src='https://api.qrserver.com/v1/create-qr-code/?size=300x300&amp;data=http://www.veryshortintroductions.com/mobile/view/10.1093/actrade/9780199582495.001.0001/actrade-9780199582495' class='qr'/&gt;&lt;/a&gt;&lt;/td&gt;&lt;/tr&gt;</v>
      </c>
      <c r="N497" s="0" t="s">
        <v>44</v>
      </c>
      <c r="O497" s="0" t="s">
        <v>2446</v>
      </c>
      <c r="P497" s="0" t="s">
        <v>2446</v>
      </c>
      <c r="Q497" s="0" t="s">
        <v>46</v>
      </c>
      <c r="S497" s="0" t="s">
        <v>2447</v>
      </c>
      <c r="Y497" s="0" t="s">
        <v>2448</v>
      </c>
      <c r="AA497" s="0" t="s">
        <v>49</v>
      </c>
      <c r="AB497" s="2" t="n">
        <v>40544</v>
      </c>
      <c r="AC497" s="2" t="n">
        <v>40908</v>
      </c>
      <c r="AK497" s="0" t="s">
        <v>50</v>
      </c>
      <c r="AL497" s="0" t="s">
        <v>51</v>
      </c>
      <c r="AM497" s="0" t="s">
        <v>49</v>
      </c>
      <c r="AN497" s="0" t="s">
        <v>49</v>
      </c>
      <c r="AO497" s="0" t="s">
        <v>49</v>
      </c>
      <c r="AP497" s="0" t="s">
        <v>49</v>
      </c>
      <c r="AQ497" s="0" t="s">
        <v>49</v>
      </c>
    </row>
    <row r="498" customFormat="false" ht="15" hidden="false" customHeight="false" outlineLevel="0" collapsed="false">
      <c r="A498" s="0" t="n">
        <v>3092978</v>
      </c>
      <c r="B498" s="0" t="str">
        <f aca="false">RIGHT(O498,LEN(O498)-FIND("actrade-",O498)-7)</f>
        <v>9780199595112</v>
      </c>
      <c r="C498" s="0" t="str">
        <f aca="false">"10.1093/actrade/" &amp; B498 &amp; ".001.0001"</f>
        <v>10.1093/actrade/9780199595112.001.0001</v>
      </c>
      <c r="D498" s="0" t="str">
        <f aca="false">"http://www.veryshortintroductions.com/mobile/view/" &amp; C498 &amp; "/actrade-" &amp; B498</f>
        <v>http://www.veryshortintroductions.com/mobile/view/10.1093/actrade/9780199595112.001.0001/actrade-9780199595112</v>
      </c>
      <c r="E498" s="0" t="s">
        <v>2449</v>
      </c>
      <c r="F498" s="0" t="str">
        <f aca="false">LEFT(E498,FIND(":",E498)-1)</f>
        <v>The Roman Republic</v>
      </c>
      <c r="G498" s="0" t="str">
        <f aca="false">"&lt;a href='http://dx.doi.org/" &amp; C498 &amp; "'&gt;" &amp; LEFT(E498,FIND(":",E498)-1) &amp; "&lt;/a&gt;"</f>
        <v>&lt;a href='http://dx.doi.org/10.1093/actrade/9780199595112.001.0001'&gt;The Roman Republic&lt;/a&gt;</v>
      </c>
      <c r="H498" s="0" t="str">
        <f aca="false">"&lt;a href='http://dx.doi.org/" &amp; C498 &amp; "'&gt;" &amp;"&lt;img src='http://www.veryshortintroductions.com/view/covers/"&amp;B498&amp;".png' class='coverimage' alt='" &amp;E498 &amp; "'/&gt;&lt;/a&gt;"</f>
        <v>&lt;a href='http://dx.doi.org/10.1093/actrade/9780199595112.001.0001'&gt;&lt;img src='http://www.veryshortintroductions.com/view/covers/9780199595112.png' class='coverimage' alt='The Roman Republic: a very short introduction'/&gt;&lt;/a&gt;</v>
      </c>
      <c r="I498" s="0" t="str">
        <f aca="false">"&lt;a href='" &amp; D498 &amp; "'&gt;" &amp; "&lt;img src='https://api.qrserver.com/v1/create-qr-code/?size=300x300&amp;data=" &amp; D498 &amp;"' class='qr'/&gt;&lt;/a&gt;"</f>
        <v>&lt;a href='http://www.veryshortintroductions.com/mobile/view/10.1093/actrade/9780199595112.001.0001/actrade-9780199595112'&gt;&lt;img src='https://api.qrserver.com/v1/create-qr-code/?size=300x300&amp;data=http://www.veryshortintroductions.com/mobile/view/10.1093/actrade/9780199595112.001.0001/actrade-9780199595112' class='qr'/&gt;&lt;/a&gt;</v>
      </c>
      <c r="J498" s="0" t="str">
        <f aca="false">"&lt;tr&gt;&lt;td&gt;" &amp; H498 &amp; "&lt;/td&gt;&lt;td&gt;&lt;small&gt;Very Short Introduction&lt;br/&gt;http://m.veryshortintroductions.com&lt;/small&gt;&lt;br/&gt;&lt;em&gt;ebook&lt;/em&gt;&lt;br/&gt;&lt;br/&gt;" &amp; G498 &amp; "&lt;/td&gt;&lt;td&gt;" &amp; I498 &amp; "&lt;/td&gt;&lt;/tr&gt;"</f>
        <v>&lt;tr&gt;&lt;td&gt;&lt;a href='http://dx.doi.org/10.1093/actrade/9780199595112.001.0001'&gt;&lt;img src='http://www.veryshortintroductions.com/view/covers/9780199595112.png' class='coverimage' alt='The Roman Republic: a very short introduction'/&gt;&lt;/a&gt;&lt;/td&gt;&lt;td&gt;&lt;small&gt;Very Short Introduction&lt;br/&gt;http://m.veryshortintroductions.com&lt;/small&gt;&lt;br/&gt;&lt;em&gt;ebook&lt;/em&gt;&lt;br/&gt;&lt;br/&gt;&lt;a href='http://dx.doi.org/10.1093/actrade/9780199595112.001.0001'&gt;The Roman Republic&lt;/a&gt;&lt;/td&gt;&lt;td&gt;&lt;a href='http://www.veryshortintroductions.com/mobile/view/10.1093/actrade/9780199595112.001.0001/actrade-9780199595112'&gt;&lt;img src='https://api.qrserver.com/v1/create-qr-code/?size=300x300&amp;data=http://www.veryshortintroductions.com/mobile/view/10.1093/actrade/9780199595112.001.0001/actrade-9780199595112' class='qr'/&gt;&lt;/a&gt;&lt;/td&gt;&lt;/tr&gt;</v>
      </c>
      <c r="N498" s="0" t="s">
        <v>44</v>
      </c>
      <c r="O498" s="0" t="s">
        <v>2450</v>
      </c>
      <c r="P498" s="0" t="s">
        <v>2450</v>
      </c>
      <c r="Q498" s="0" t="s">
        <v>46</v>
      </c>
      <c r="S498" s="0" t="s">
        <v>2451</v>
      </c>
      <c r="Y498" s="0" t="s">
        <v>2452</v>
      </c>
      <c r="AA498" s="0" t="s">
        <v>49</v>
      </c>
      <c r="AB498" s="2" t="n">
        <v>40909</v>
      </c>
      <c r="AC498" s="2" t="n">
        <v>41274</v>
      </c>
      <c r="AK498" s="0" t="s">
        <v>50</v>
      </c>
      <c r="AL498" s="0" t="s">
        <v>51</v>
      </c>
      <c r="AM498" s="0" t="s">
        <v>49</v>
      </c>
      <c r="AN498" s="0" t="s">
        <v>49</v>
      </c>
      <c r="AO498" s="0" t="s">
        <v>49</v>
      </c>
      <c r="AP498" s="0" t="s">
        <v>49</v>
      </c>
      <c r="AQ498" s="0" t="s">
        <v>49</v>
      </c>
    </row>
    <row r="499" customFormat="false" ht="15" hidden="false" customHeight="false" outlineLevel="0" collapsed="false">
      <c r="A499" s="0" t="n">
        <v>3093156</v>
      </c>
      <c r="B499" s="0" t="str">
        <f aca="false">RIGHT(O499,LEN(O499)-FIND("actrade-",O499)-7)</f>
        <v>9780199567416</v>
      </c>
      <c r="C499" s="0" t="str">
        <f aca="false">"10.1093/actrade/" &amp; B499 &amp; ".001.0001"</f>
        <v>10.1093/actrade/9780199567416.001.0001</v>
      </c>
      <c r="D499" s="0" t="str">
        <f aca="false">"http://www.veryshortintroductions.com/mobile/view/" &amp; C499 &amp; "/actrade-" &amp; B499</f>
        <v>http://www.veryshortintroductions.com/mobile/view/10.1093/actrade/9780199567416.001.0001/actrade-9780199567416</v>
      </c>
      <c r="E499" s="0" t="s">
        <v>2453</v>
      </c>
      <c r="F499" s="0" t="str">
        <f aca="false">LEFT(E499,FIND(":",E499)-1)</f>
        <v>The scientific revolution</v>
      </c>
      <c r="G499" s="0" t="str">
        <f aca="false">"&lt;a href='http://dx.doi.org/" &amp; C499 &amp; "'&gt;" &amp; LEFT(E499,FIND(":",E499)-1) &amp; "&lt;/a&gt;"</f>
        <v>&lt;a href='http://dx.doi.org/10.1093/actrade/9780199567416.001.0001'&gt;The scientific revolution&lt;/a&gt;</v>
      </c>
      <c r="H499" s="0" t="str">
        <f aca="false">"&lt;a href='http://dx.doi.org/" &amp; C499 &amp; "'&gt;" &amp;"&lt;img src='http://www.veryshortintroductions.com/view/covers/"&amp;B499&amp;".png' class='coverimage' alt='" &amp;E499 &amp; "'/&gt;&lt;/a&gt;"</f>
        <v>&lt;a href='http://dx.doi.org/10.1093/actrade/9780199567416.001.0001'&gt;&lt;img src='http://www.veryshortintroductions.com/view/covers/9780199567416.png' class='coverimage' alt='The scientific revolution: a very short introduction'/&gt;&lt;/a&gt;</v>
      </c>
      <c r="I499" s="0" t="str">
        <f aca="false">"&lt;a href='" &amp; D499 &amp; "'&gt;" &amp; "&lt;img src='https://api.qrserver.com/v1/create-qr-code/?size=300x300&amp;data=" &amp; D499 &amp;"' class='qr'/&gt;&lt;/a&gt;"</f>
        <v>&lt;a href='http://www.veryshortintroductions.com/mobile/view/10.1093/actrade/9780199567416.001.0001/actrade-9780199567416'&gt;&lt;img src='https://api.qrserver.com/v1/create-qr-code/?size=300x300&amp;data=http://www.veryshortintroductions.com/mobile/view/10.1093/actrade/9780199567416.001.0001/actrade-9780199567416' class='qr'/&gt;&lt;/a&gt;</v>
      </c>
      <c r="J499" s="0" t="str">
        <f aca="false">"&lt;tr&gt;&lt;td&gt;" &amp; H499 &amp; "&lt;/td&gt;&lt;td&gt;&lt;small&gt;Very Short Introduction&lt;br/&gt;http://m.veryshortintroductions.com&lt;/small&gt;&lt;br/&gt;&lt;em&gt;ebook&lt;/em&gt;&lt;br/&gt;&lt;br/&gt;" &amp; G499 &amp; "&lt;/td&gt;&lt;td&gt;" &amp; I499 &amp; "&lt;/td&gt;&lt;/tr&gt;"</f>
        <v>&lt;tr&gt;&lt;td&gt;&lt;a href='http://dx.doi.org/10.1093/actrade/9780199567416.001.0001'&gt;&lt;img src='http://www.veryshortintroductions.com/view/covers/9780199567416.png' class='coverimage' alt='The scientific revolution: a very short introduction'/&gt;&lt;/a&gt;&lt;/td&gt;&lt;td&gt;&lt;small&gt;Very Short Introduction&lt;br/&gt;http://m.veryshortintroductions.com&lt;/small&gt;&lt;br/&gt;&lt;em&gt;ebook&lt;/em&gt;&lt;br/&gt;&lt;br/&gt;&lt;a href='http://dx.doi.org/10.1093/actrade/9780199567416.001.0001'&gt;The scientific revolution&lt;/a&gt;&lt;/td&gt;&lt;td&gt;&lt;a href='http://www.veryshortintroductions.com/mobile/view/10.1093/actrade/9780199567416.001.0001/actrade-9780199567416'&gt;&lt;img src='https://api.qrserver.com/v1/create-qr-code/?size=300x300&amp;data=http://www.veryshortintroductions.com/mobile/view/10.1093/actrade/9780199567416.001.0001/actrade-9780199567416' class='qr'/&gt;&lt;/a&gt;&lt;/td&gt;&lt;/tr&gt;</v>
      </c>
      <c r="N499" s="0" t="s">
        <v>44</v>
      </c>
      <c r="O499" s="0" t="s">
        <v>2454</v>
      </c>
      <c r="P499" s="0" t="s">
        <v>2454</v>
      </c>
      <c r="Q499" s="0" t="s">
        <v>46</v>
      </c>
      <c r="S499" s="0" t="s">
        <v>2455</v>
      </c>
      <c r="Y499" s="0" t="s">
        <v>2456</v>
      </c>
      <c r="AA499" s="0" t="s">
        <v>49</v>
      </c>
      <c r="AB499" s="2" t="n">
        <v>40544</v>
      </c>
      <c r="AC499" s="2" t="n">
        <v>40908</v>
      </c>
      <c r="AK499" s="0" t="s">
        <v>50</v>
      </c>
      <c r="AL499" s="0" t="s">
        <v>51</v>
      </c>
      <c r="AM499" s="0" t="s">
        <v>49</v>
      </c>
      <c r="AN499" s="0" t="s">
        <v>49</v>
      </c>
      <c r="AO499" s="0" t="s">
        <v>49</v>
      </c>
      <c r="AP499" s="0" t="s">
        <v>49</v>
      </c>
      <c r="AQ499" s="0" t="s">
        <v>49</v>
      </c>
    </row>
    <row r="500" customFormat="false" ht="15" hidden="false" customHeight="false" outlineLevel="0" collapsed="false">
      <c r="A500" s="0" t="n">
        <v>3093152</v>
      </c>
      <c r="B500" s="0" t="str">
        <f aca="false">RIGHT(O500,LEN(O500)-FIND("actrade-",O500)-7)</f>
        <v>9780199782864</v>
      </c>
      <c r="C500" s="0" t="str">
        <f aca="false">"10.1093/actrade/" &amp; B500 &amp; ".001.0001"</f>
        <v>10.1093/actrade/9780199782864.001.0001</v>
      </c>
      <c r="D500" s="0" t="str">
        <f aca="false">"http://www.veryshortintroductions.com/mobile/view/" &amp; C500 &amp; "/actrade-" &amp; B500</f>
        <v>http://www.veryshortintroductions.com/mobile/view/10.1093/actrade/9780199782864.001.0001/actrade-9780199782864</v>
      </c>
      <c r="E500" s="0" t="s">
        <v>2457</v>
      </c>
      <c r="F500" s="0" t="str">
        <f aca="false">LEFT(E500,FIND(":",E500)-1)</f>
        <v>The silk road </v>
      </c>
      <c r="G500" s="0" t="str">
        <f aca="false">"&lt;a href='http://dx.doi.org/" &amp; C500 &amp; "'&gt;" &amp; LEFT(E500,FIND(":",E500)-1) &amp; "&lt;/a&gt;"</f>
        <v>&lt;a href='http://dx.doi.org/10.1093/actrade/9780199782864.001.0001'&gt;The silk road &lt;/a&gt;</v>
      </c>
      <c r="H500" s="0" t="str">
        <f aca="false">"&lt;a href='http://dx.doi.org/" &amp; C500 &amp; "'&gt;" &amp;"&lt;img src='http://www.veryshortintroductions.com/view/covers/"&amp;B500&amp;".png' class='coverimage' alt='" &amp;E500 &amp; "'/&gt;&lt;/a&gt;"</f>
        <v>&lt;a href='http://dx.doi.org/10.1093/actrade/9780199782864.001.0001'&gt;&lt;img src='http://www.veryshortintroductions.com/view/covers/9780199782864.png' class='coverimage' alt='The silk road : a very short introduction'/&gt;&lt;/a&gt;</v>
      </c>
      <c r="I500" s="0" t="str">
        <f aca="false">"&lt;a href='" &amp; D500 &amp; "'&gt;" &amp; "&lt;img src='https://api.qrserver.com/v1/create-qr-code/?size=300x300&amp;data=" &amp; D500 &amp;"' class='qr'/&gt;&lt;/a&gt;"</f>
        <v>&lt;a href='http://www.veryshortintroductions.com/mobile/view/10.1093/actrade/9780199782864.001.0001/actrade-9780199782864'&gt;&lt;img src='https://api.qrserver.com/v1/create-qr-code/?size=300x300&amp;data=http://www.veryshortintroductions.com/mobile/view/10.1093/actrade/9780199782864.001.0001/actrade-9780199782864' class='qr'/&gt;&lt;/a&gt;</v>
      </c>
      <c r="J500" s="0" t="str">
        <f aca="false">"&lt;tr&gt;&lt;td&gt;" &amp; H500 &amp; "&lt;/td&gt;&lt;td&gt;&lt;small&gt;Very Short Introduction&lt;br/&gt;http://m.veryshortintroductions.com&lt;/small&gt;&lt;br/&gt;&lt;em&gt;ebook&lt;/em&gt;&lt;br/&gt;&lt;br/&gt;" &amp; G500 &amp; "&lt;/td&gt;&lt;td&gt;" &amp; I500 &amp; "&lt;/td&gt;&lt;/tr&gt;"</f>
        <v>&lt;tr&gt;&lt;td&gt;&lt;a href='http://dx.doi.org/10.1093/actrade/9780199782864.001.0001'&gt;&lt;img src='http://www.veryshortintroductions.com/view/covers/9780199782864.png' class='coverimage' alt='The silk road : a very short introduction'/&gt;&lt;/a&gt;&lt;/td&gt;&lt;td&gt;&lt;small&gt;Very Short Introduction&lt;br/&gt;http://m.veryshortintroductions.com&lt;/small&gt;&lt;br/&gt;&lt;em&gt;ebook&lt;/em&gt;&lt;br/&gt;&lt;br/&gt;&lt;a href='http://dx.doi.org/10.1093/actrade/9780199782864.001.0001'&gt;The silk road &lt;/a&gt;&lt;/td&gt;&lt;td&gt;&lt;a href='http://www.veryshortintroductions.com/mobile/view/10.1093/actrade/9780199782864.001.0001/actrade-9780199782864'&gt;&lt;img src='https://api.qrserver.com/v1/create-qr-code/?size=300x300&amp;data=http://www.veryshortintroductions.com/mobile/view/10.1093/actrade/9780199782864.001.0001/actrade-9780199782864' class='qr'/&gt;&lt;/a&gt;&lt;/td&gt;&lt;/tr&gt;</v>
      </c>
      <c r="N500" s="0" t="s">
        <v>44</v>
      </c>
      <c r="O500" s="0" t="s">
        <v>2458</v>
      </c>
      <c r="P500" s="0" t="s">
        <v>2458</v>
      </c>
      <c r="Q500" s="0" t="s">
        <v>46</v>
      </c>
      <c r="S500" s="0" t="s">
        <v>2459</v>
      </c>
      <c r="Y500" s="0" t="s">
        <v>2460</v>
      </c>
      <c r="AA500" s="0" t="s">
        <v>49</v>
      </c>
      <c r="AB500" s="2" t="n">
        <v>41275</v>
      </c>
      <c r="AC500" s="2" t="n">
        <v>41639</v>
      </c>
      <c r="AK500" s="0" t="s">
        <v>50</v>
      </c>
      <c r="AL500" s="0" t="s">
        <v>51</v>
      </c>
      <c r="AM500" s="0" t="s">
        <v>49</v>
      </c>
      <c r="AN500" s="0" t="s">
        <v>49</v>
      </c>
      <c r="AO500" s="0" t="s">
        <v>49</v>
      </c>
      <c r="AP500" s="0" t="s">
        <v>49</v>
      </c>
      <c r="AQ500" s="0" t="s">
        <v>49</v>
      </c>
    </row>
    <row r="501" customFormat="false" ht="15" hidden="false" customHeight="false" outlineLevel="0" collapsed="false">
      <c r="A501" s="0" t="n">
        <v>3093150</v>
      </c>
      <c r="B501" s="0" t="str">
        <f aca="false">RIGHT(O501,LEN(O501)-FIND("actrade-",O501)-7)</f>
        <v>9780199760275</v>
      </c>
      <c r="C501" s="0" t="str">
        <f aca="false">"10.1093/actrade/" &amp; B501 &amp; ".001.0001"</f>
        <v>10.1093/actrade/9780199760275.001.0001</v>
      </c>
      <c r="D501" s="0" t="str">
        <f aca="false">"http://www.veryshortintroductions.com/mobile/view/" &amp; C501 &amp; "/actrade-" &amp; B501</f>
        <v>http://www.veryshortintroductions.com/mobile/view/10.1093/actrade/9780199760275.001.0001/actrade-9780199760275</v>
      </c>
      <c r="E501" s="0" t="s">
        <v>2461</v>
      </c>
      <c r="F501" s="0" t="str">
        <f aca="false">LEFT(E501,FIND(":",E501)-1)</f>
        <v>The Trojan War </v>
      </c>
      <c r="G501" s="0" t="str">
        <f aca="false">"&lt;a href='http://dx.doi.org/" &amp; C501 &amp; "'&gt;" &amp; LEFT(E501,FIND(":",E501)-1) &amp; "&lt;/a&gt;"</f>
        <v>&lt;a href='http://dx.doi.org/10.1093/actrade/9780199760275.001.0001'&gt;The Trojan War &lt;/a&gt;</v>
      </c>
      <c r="H501" s="0" t="str">
        <f aca="false">"&lt;a href='http://dx.doi.org/" &amp; C501 &amp; "'&gt;" &amp;"&lt;img src='http://www.veryshortintroductions.com/view/covers/"&amp;B501&amp;".png' class='coverimage' alt='" &amp;E501 &amp; "'/&gt;&lt;/a&gt;"</f>
        <v>&lt;a href='http://dx.doi.org/10.1093/actrade/9780199760275.001.0001'&gt;&lt;img src='http://www.veryshortintroductions.com/view/covers/9780199760275.png' class='coverimage' alt='The Trojan War : a very short introduction'/&gt;&lt;/a&gt;</v>
      </c>
      <c r="I501" s="0" t="str">
        <f aca="false">"&lt;a href='" &amp; D501 &amp; "'&gt;" &amp; "&lt;img src='https://api.qrserver.com/v1/create-qr-code/?size=300x300&amp;data=" &amp; D501 &amp;"' class='qr'/&gt;&lt;/a&gt;"</f>
        <v>&lt;a href='http://www.veryshortintroductions.com/mobile/view/10.1093/actrade/9780199760275.001.0001/actrade-9780199760275'&gt;&lt;img src='https://api.qrserver.com/v1/create-qr-code/?size=300x300&amp;data=http://www.veryshortintroductions.com/mobile/view/10.1093/actrade/9780199760275.001.0001/actrade-9780199760275' class='qr'/&gt;&lt;/a&gt;</v>
      </c>
      <c r="J501" s="0" t="str">
        <f aca="false">"&lt;tr&gt;&lt;td&gt;" &amp; H501 &amp; "&lt;/td&gt;&lt;td&gt;&lt;small&gt;Very Short Introduction&lt;br/&gt;http://m.veryshortintroductions.com&lt;/small&gt;&lt;br/&gt;&lt;em&gt;ebook&lt;/em&gt;&lt;br/&gt;&lt;br/&gt;" &amp; G501 &amp; "&lt;/td&gt;&lt;td&gt;" &amp; I501 &amp; "&lt;/td&gt;&lt;/tr&gt;"</f>
        <v>&lt;tr&gt;&lt;td&gt;&lt;a href='http://dx.doi.org/10.1093/actrade/9780199760275.001.0001'&gt;&lt;img src='http://www.veryshortintroductions.com/view/covers/9780199760275.png' class='coverimage' alt='The Trojan War : a very short introduction'/&gt;&lt;/a&gt;&lt;/td&gt;&lt;td&gt;&lt;small&gt;Very Short Introduction&lt;br/&gt;http://m.veryshortintroductions.com&lt;/small&gt;&lt;br/&gt;&lt;em&gt;ebook&lt;/em&gt;&lt;br/&gt;&lt;br/&gt;&lt;a href='http://dx.doi.org/10.1093/actrade/9780199760275.001.0001'&gt;The Trojan War &lt;/a&gt;&lt;/td&gt;&lt;td&gt;&lt;a href='http://www.veryshortintroductions.com/mobile/view/10.1093/actrade/9780199760275.001.0001/actrade-9780199760275'&gt;&lt;img src='https://api.qrserver.com/v1/create-qr-code/?size=300x300&amp;data=http://www.veryshortintroductions.com/mobile/view/10.1093/actrade/9780199760275.001.0001/actrade-9780199760275' class='qr'/&gt;&lt;/a&gt;&lt;/td&gt;&lt;/tr&gt;</v>
      </c>
      <c r="N501" s="0" t="s">
        <v>44</v>
      </c>
      <c r="O501" s="0" t="s">
        <v>2462</v>
      </c>
      <c r="P501" s="0" t="s">
        <v>2462</v>
      </c>
      <c r="Q501" s="0" t="s">
        <v>46</v>
      </c>
      <c r="S501" s="0" t="s">
        <v>2463</v>
      </c>
      <c r="Y501" s="0" t="s">
        <v>2464</v>
      </c>
      <c r="AA501" s="0" t="s">
        <v>49</v>
      </c>
      <c r="AB501" s="2" t="n">
        <v>41275</v>
      </c>
      <c r="AC501" s="2" t="n">
        <v>41639</v>
      </c>
      <c r="AK501" s="0" t="s">
        <v>50</v>
      </c>
      <c r="AL501" s="0" t="s">
        <v>51</v>
      </c>
      <c r="AM501" s="0" t="s">
        <v>49</v>
      </c>
      <c r="AN501" s="0" t="s">
        <v>49</v>
      </c>
      <c r="AO501" s="0" t="s">
        <v>49</v>
      </c>
      <c r="AP501" s="0" t="s">
        <v>49</v>
      </c>
      <c r="AQ501" s="0" t="s">
        <v>49</v>
      </c>
    </row>
    <row r="502" customFormat="false" ht="15" hidden="false" customHeight="false" outlineLevel="0" collapsed="false">
      <c r="A502" s="0" t="n">
        <v>11849790</v>
      </c>
      <c r="B502" s="0" t="str">
        <f aca="false">RIGHT(O502,LEN(O502)-FIND("actrade-",O502)-7)</f>
        <v>9780190280147</v>
      </c>
      <c r="C502" s="0" t="str">
        <f aca="false">"10.1093/actrade/" &amp; B502 &amp; ".001.0001"</f>
        <v>10.1093/actrade/9780190280147.001.0001</v>
      </c>
      <c r="D502" s="0" t="str">
        <f aca="false">"http://www.veryshortintroductions.com/mobile/view/" &amp; C502 &amp; "/actrade-" &amp; B502</f>
        <v>http://www.veryshortintroductions.com/mobile/view/10.1093/actrade/9780190280147.001.0001/actrade-9780190280147</v>
      </c>
      <c r="E502" s="0" t="s">
        <v>2465</v>
      </c>
      <c r="F502" s="0" t="str">
        <f aca="false">LEFT(E502,FIND(":",E502)-1)</f>
        <v>The U.S. Congress</v>
      </c>
      <c r="G502" s="0" t="str">
        <f aca="false">"&lt;a href='http://dx.doi.org/" &amp; C502 &amp; "'&gt;" &amp; LEFT(E502,FIND(":",E502)-1) &amp; "&lt;/a&gt;"</f>
        <v>&lt;a href='http://dx.doi.org/10.1093/actrade/9780190280147.001.0001'&gt;The U.S. Congress&lt;/a&gt;</v>
      </c>
      <c r="H502" s="0" t="str">
        <f aca="false">"&lt;a href='http://dx.doi.org/" &amp; C502 &amp; "'&gt;" &amp;"&lt;img src='http://www.veryshortintroductions.com/view/covers/"&amp;B502&amp;".png' class='coverimage' alt='" &amp;E502 &amp; "'/&gt;&lt;/a&gt;"</f>
        <v>&lt;a href='http://dx.doi.org/10.1093/actrade/9780190280147.001.0001'&gt;&lt;img src='http://www.veryshortintroductions.com/view/covers/9780190280147.png' class='coverimage' alt='The U.S. Congress: A Very Short Introduction'/&gt;&lt;/a&gt;</v>
      </c>
      <c r="I502" s="0" t="str">
        <f aca="false">"&lt;a href='" &amp; D502 &amp; "'&gt;" &amp; "&lt;img src='https://api.qrserver.com/v1/create-qr-code/?size=300x300&amp;data=" &amp; D502 &amp;"' class='qr'/&gt;&lt;/a&gt;"</f>
        <v>&lt;a href='http://www.veryshortintroductions.com/mobile/view/10.1093/actrade/9780190280147.001.0001/actrade-9780190280147'&gt;&lt;img src='https://api.qrserver.com/v1/create-qr-code/?size=300x300&amp;data=http://www.veryshortintroductions.com/mobile/view/10.1093/actrade/9780190280147.001.0001/actrade-9780190280147' class='qr'/&gt;&lt;/a&gt;</v>
      </c>
      <c r="J502" s="0" t="str">
        <f aca="false">"&lt;tr&gt;&lt;td&gt;" &amp; H502 &amp; "&lt;/td&gt;&lt;td&gt;&lt;small&gt;Very Short Introduction&lt;br/&gt;http://m.veryshortintroductions.com&lt;/small&gt;&lt;br/&gt;&lt;em&gt;ebook&lt;/em&gt;&lt;br/&gt;&lt;br/&gt;" &amp; G502 &amp; "&lt;/td&gt;&lt;td&gt;" &amp; I502 &amp; "&lt;/td&gt;&lt;/tr&gt;"</f>
        <v>&lt;tr&gt;&lt;td&gt;&lt;a href='http://dx.doi.org/10.1093/actrade/9780190280147.001.0001'&gt;&lt;img src='http://www.veryshortintroductions.com/view/covers/9780190280147.png' class='coverimage' alt='The U.S. Congress: A Very Short Introduction'/&gt;&lt;/a&gt;&lt;/td&gt;&lt;td&gt;&lt;small&gt;Very Short Introduction&lt;br/&gt;http://m.veryshortintroductions.com&lt;/small&gt;&lt;br/&gt;&lt;em&gt;ebook&lt;/em&gt;&lt;br/&gt;&lt;br/&gt;&lt;a href='http://dx.doi.org/10.1093/actrade/9780190280147.001.0001'&gt;The U.S. Congress&lt;/a&gt;&lt;/td&gt;&lt;td&gt;&lt;a href='http://www.veryshortintroductions.com/mobile/view/10.1093/actrade/9780190280147.001.0001/actrade-9780190280147'&gt;&lt;img src='https://api.qrserver.com/v1/create-qr-code/?size=300x300&amp;data=http://www.veryshortintroductions.com/mobile/view/10.1093/actrade/9780190280147.001.0001/actrade-9780190280147' class='qr'/&gt;&lt;/a&gt;&lt;/td&gt;&lt;/tr&gt;</v>
      </c>
      <c r="N502" s="0" t="s">
        <v>44</v>
      </c>
      <c r="O502" s="0" t="s">
        <v>2466</v>
      </c>
      <c r="P502" s="0" t="s">
        <v>2466</v>
      </c>
      <c r="Q502" s="0" t="s">
        <v>46</v>
      </c>
      <c r="S502" s="0" t="s">
        <v>2467</v>
      </c>
      <c r="X502" s="0" t="s">
        <v>2468</v>
      </c>
      <c r="Y502" s="0" t="s">
        <v>2469</v>
      </c>
      <c r="AA502" s="0" t="s">
        <v>49</v>
      </c>
      <c r="AB502" s="2" t="n">
        <v>42370</v>
      </c>
      <c r="AC502" s="2" t="n">
        <v>42735</v>
      </c>
      <c r="AK502" s="0" t="s">
        <v>50</v>
      </c>
      <c r="AL502" s="0" t="s">
        <v>51</v>
      </c>
      <c r="AM502" s="0" t="s">
        <v>49</v>
      </c>
      <c r="AN502" s="0" t="s">
        <v>49</v>
      </c>
      <c r="AO502" s="0" t="s">
        <v>49</v>
      </c>
      <c r="AP502" s="0" t="s">
        <v>49</v>
      </c>
      <c r="AQ502" s="0" t="s">
        <v>49</v>
      </c>
    </row>
    <row r="503" customFormat="false" ht="15" hidden="false" customHeight="false" outlineLevel="0" collapsed="false">
      <c r="A503" s="0" t="n">
        <v>1203524</v>
      </c>
      <c r="B503" s="0" t="str">
        <f aca="false">RIGHT(O503,LEN(O503)-FIND("actrade-",O503)-7)</f>
        <v>9780199754540</v>
      </c>
      <c r="C503" s="0" t="str">
        <f aca="false">"10.1093/actrade/" &amp; B503 &amp; ".001.0001"</f>
        <v>10.1093/actrade/9780199754540.001.0001</v>
      </c>
      <c r="D503" s="0" t="str">
        <f aca="false">"http://www.veryshortintroductions.com/mobile/view/" &amp; C503 &amp; "/actrade-" &amp; B503</f>
        <v>http://www.veryshortintroductions.com/mobile/view/10.1093/actrade/9780199754540.001.0001/actrade-9780199754540</v>
      </c>
      <c r="E503" s="0" t="s">
        <v>2470</v>
      </c>
      <c r="F503" s="0" t="str">
        <f aca="false">LEFT(E503,FIND(":",E503)-1)</f>
        <v>The U.S. Supreme Court</v>
      </c>
      <c r="G503" s="0" t="str">
        <f aca="false">"&lt;a href='http://dx.doi.org/" &amp; C503 &amp; "'&gt;" &amp; LEFT(E503,FIND(":",E503)-1) &amp; "&lt;/a&gt;"</f>
        <v>&lt;a href='http://dx.doi.org/10.1093/actrade/9780199754540.001.0001'&gt;The U.S. Supreme Court&lt;/a&gt;</v>
      </c>
      <c r="H503" s="0" t="str">
        <f aca="false">"&lt;a href='http://dx.doi.org/" &amp; C503 &amp; "'&gt;" &amp;"&lt;img src='http://www.veryshortintroductions.com/view/covers/"&amp;B503&amp;".png' class='coverimage' alt='" &amp;E503 &amp; "'/&gt;&lt;/a&gt;"</f>
        <v>&lt;a href='http://dx.doi.org/10.1093/actrade/9780199754540.001.0001'&gt;&lt;img src='http://www.veryshortintroductions.com/view/covers/9780199754540.png' class='coverimage' alt='The U.S. Supreme Court: A Very Short Introduction (Very Short Introductions)'/&gt;&lt;/a&gt;</v>
      </c>
      <c r="I503" s="0" t="str">
        <f aca="false">"&lt;a href='" &amp; D503 &amp; "'&gt;" &amp; "&lt;img src='https://api.qrserver.com/v1/create-qr-code/?size=300x300&amp;data=" &amp; D503 &amp;"' class='qr'/&gt;&lt;/a&gt;"</f>
        <v>&lt;a href='http://www.veryshortintroductions.com/mobile/view/10.1093/actrade/9780199754540.001.0001/actrade-9780199754540'&gt;&lt;img src='https://api.qrserver.com/v1/create-qr-code/?size=300x300&amp;data=http://www.veryshortintroductions.com/mobile/view/10.1093/actrade/9780199754540.001.0001/actrade-9780199754540' class='qr'/&gt;&lt;/a&gt;</v>
      </c>
      <c r="J503" s="0" t="str">
        <f aca="false">"&lt;tr&gt;&lt;td&gt;" &amp; H503 &amp; "&lt;/td&gt;&lt;td&gt;&lt;small&gt;Very Short Introduction&lt;br/&gt;http://m.veryshortintroductions.com&lt;/small&gt;&lt;br/&gt;&lt;em&gt;ebook&lt;/em&gt;&lt;br/&gt;&lt;br/&gt;" &amp; G503 &amp; "&lt;/td&gt;&lt;td&gt;" &amp; I503 &amp; "&lt;/td&gt;&lt;/tr&gt;"</f>
        <v>&lt;tr&gt;&lt;td&gt;&lt;a href='http://dx.doi.org/10.1093/actrade/9780199754540.001.0001'&gt;&lt;img src='http://www.veryshortintroductions.com/view/covers/9780199754540.png' class='coverimage' alt='The U.S. Supreme Court: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href='http://dx.doi.org/10.1093/actrade/9780199754540.001.0001'&gt;The U.S. Supreme Court&lt;/a&gt;&lt;/td&gt;&lt;td&gt;&lt;a href='http://www.veryshortintroductions.com/mobile/view/10.1093/actrade/9780199754540.001.0001/actrade-9780199754540'&gt;&lt;img src='https://api.qrserver.com/v1/create-qr-code/?size=300x300&amp;data=http://www.veryshortintroductions.com/mobile/view/10.1093/actrade/9780199754540.001.0001/actrade-9780199754540' class='qr'/&gt;&lt;/a&gt;&lt;/td&gt;&lt;/tr&gt;</v>
      </c>
      <c r="N503" s="0" t="s">
        <v>44</v>
      </c>
      <c r="O503" s="0" t="s">
        <v>2471</v>
      </c>
      <c r="P503" s="0" t="s">
        <v>2471</v>
      </c>
      <c r="Q503" s="0" t="s">
        <v>46</v>
      </c>
      <c r="S503" s="0" t="s">
        <v>2472</v>
      </c>
      <c r="X503" s="0" t="s">
        <v>2473</v>
      </c>
      <c r="Y503" s="0" t="s">
        <v>2474</v>
      </c>
      <c r="AA503" s="0" t="s">
        <v>49</v>
      </c>
      <c r="AB503" s="2" t="n">
        <v>40909</v>
      </c>
      <c r="AC503" s="2" t="n">
        <v>41274</v>
      </c>
      <c r="AJ503" s="0" t="s">
        <v>2475</v>
      </c>
      <c r="AK503" s="0" t="s">
        <v>50</v>
      </c>
      <c r="AL503" s="0" t="s">
        <v>51</v>
      </c>
      <c r="AM503" s="0" t="s">
        <v>49</v>
      </c>
      <c r="AN503" s="0" t="s">
        <v>49</v>
      </c>
      <c r="AO503" s="0" t="s">
        <v>49</v>
      </c>
      <c r="AP503" s="0" t="s">
        <v>49</v>
      </c>
      <c r="AQ503" s="0" t="s">
        <v>49</v>
      </c>
    </row>
    <row r="504" customFormat="false" ht="15" hidden="false" customHeight="false" outlineLevel="0" collapsed="false">
      <c r="A504" s="0" t="n">
        <v>4580098</v>
      </c>
      <c r="B504" s="0" t="str">
        <f aca="false">RIGHT(O504,LEN(O504)-FIND("actrade-",O504)-7)</f>
        <v>9780190222703</v>
      </c>
      <c r="C504" s="0" t="str">
        <f aca="false">"10.1093/actrade/" &amp; B504 &amp; ".001.0001"</f>
        <v>10.1093/actrade/9780190222703.001.0001</v>
      </c>
      <c r="D504" s="0" t="str">
        <f aca="false">"http://www.veryshortintroductions.com/mobile/view/" &amp; C504 &amp; "/actrade-" &amp; B504</f>
        <v>http://www.veryshortintroductions.com/mobile/view/10.1093/actrade/9780190222703.001.0001/actrade-9780190222703</v>
      </c>
      <c r="E504" s="0" t="s">
        <v>2476</v>
      </c>
      <c r="F504" s="0" t="str">
        <f aca="false">LEFT(E504,FIND(":",E504)-1)</f>
        <v>The United Nations</v>
      </c>
      <c r="G504" s="0" t="str">
        <f aca="false">"&lt;a href='http://dx.doi.org/" &amp; C504 &amp; "'&gt;" &amp; LEFT(E504,FIND(":",E504)-1) &amp; "&lt;/a&gt;"</f>
        <v>&lt;a href='http://dx.doi.org/10.1093/actrade/9780190222703.001.0001'&gt;The United Nations&lt;/a&gt;</v>
      </c>
      <c r="H504" s="0" t="str">
        <f aca="false">"&lt;a href='http://dx.doi.org/" &amp; C504 &amp; "'&gt;" &amp;"&lt;img src='http://www.veryshortintroductions.com/view/covers/"&amp;B504&amp;".png' class='coverimage' alt='" &amp;E504 &amp; "'/&gt;&lt;/a&gt;"</f>
        <v>&lt;a href='http://dx.doi.org/10.1093/actrade/9780190222703.001.0001'&gt;&lt;img src='http://www.veryshortintroductions.com/view/covers/9780190222703.png' class='coverimage' alt='The United Nations: Very Short Introductions'/&gt;&lt;/a&gt;</v>
      </c>
      <c r="I504" s="0" t="str">
        <f aca="false">"&lt;a href='" &amp; D504 &amp; "'&gt;" &amp; "&lt;img src='https://api.qrserver.com/v1/create-qr-code/?size=300x300&amp;data=" &amp; D504 &amp;"' class='qr'/&gt;&lt;/a&gt;"</f>
        <v>&lt;a href='http://www.veryshortintroductions.com/mobile/view/10.1093/actrade/9780190222703.001.0001/actrade-9780190222703'&gt;&lt;img src='https://api.qrserver.com/v1/create-qr-code/?size=300x300&amp;data=http://www.veryshortintroductions.com/mobile/view/10.1093/actrade/9780190222703.001.0001/actrade-9780190222703' class='qr'/&gt;&lt;/a&gt;</v>
      </c>
      <c r="J504" s="0" t="str">
        <f aca="false">"&lt;tr&gt;&lt;td&gt;" &amp; H504 &amp; "&lt;/td&gt;&lt;td&gt;&lt;small&gt;Very Short Introduction&lt;br/&gt;http://m.veryshortintroductions.com&lt;/small&gt;&lt;br/&gt;&lt;em&gt;ebook&lt;/em&gt;&lt;br/&gt;&lt;br/&gt;" &amp; G504 &amp; "&lt;/td&gt;&lt;td&gt;" &amp; I504 &amp; "&lt;/td&gt;&lt;/tr&gt;"</f>
        <v>&lt;tr&gt;&lt;td&gt;&lt;a href='http://dx.doi.org/10.1093/actrade/9780190222703.001.0001'&gt;&lt;img src='http://www.veryshortintroductions.com/view/covers/9780190222703.png' class='coverimage' alt='The United Nations: Very Short Introductions'/&gt;&lt;/a&gt;&lt;/td&gt;&lt;td&gt;&lt;small&gt;Very Short Introduction&lt;br/&gt;http://m.veryshortintroductions.com&lt;/small&gt;&lt;br/&gt;&lt;em&gt;ebook&lt;/em&gt;&lt;br/&gt;&lt;br/&gt;&lt;a href='http://dx.doi.org/10.1093/actrade/9780190222703.001.0001'&gt;The United Nations&lt;/a&gt;&lt;/td&gt;&lt;td&gt;&lt;a href='http://www.veryshortintroductions.com/mobile/view/10.1093/actrade/9780190222703.001.0001/actrade-9780190222703'&gt;&lt;img src='https://api.qrserver.com/v1/create-qr-code/?size=300x300&amp;data=http://www.veryshortintroductions.com/mobile/view/10.1093/actrade/9780190222703.001.0001/actrade-9780190222703' class='qr'/&gt;&lt;/a&gt;&lt;/td&gt;&lt;/tr&gt;</v>
      </c>
      <c r="N504" s="0" t="s">
        <v>44</v>
      </c>
      <c r="O504" s="0" t="s">
        <v>2477</v>
      </c>
      <c r="P504" s="0" t="s">
        <v>2477</v>
      </c>
      <c r="Q504" s="0" t="s">
        <v>46</v>
      </c>
      <c r="S504" s="0" t="s">
        <v>2478</v>
      </c>
      <c r="X504" s="0" t="s">
        <v>2479</v>
      </c>
      <c r="Y504" s="0" t="s">
        <v>2480</v>
      </c>
      <c r="AA504" s="0" t="s">
        <v>49</v>
      </c>
      <c r="AB504" s="2" t="n">
        <v>42005</v>
      </c>
      <c r="AC504" s="2" t="n">
        <v>42369</v>
      </c>
      <c r="AJ504" s="0" t="s">
        <v>2481</v>
      </c>
      <c r="AK504" s="0" t="s">
        <v>50</v>
      </c>
      <c r="AL504" s="0" t="s">
        <v>51</v>
      </c>
      <c r="AM504" s="0" t="s">
        <v>49</v>
      </c>
      <c r="AN504" s="0" t="s">
        <v>49</v>
      </c>
      <c r="AO504" s="0" t="s">
        <v>49</v>
      </c>
      <c r="AP504" s="0" t="s">
        <v>49</v>
      </c>
      <c r="AQ504" s="0" t="s">
        <v>49</v>
      </c>
    </row>
    <row r="505" customFormat="false" ht="15" hidden="false" customHeight="false" outlineLevel="0" collapsed="false">
      <c r="A505" s="0" t="n">
        <v>11849792</v>
      </c>
      <c r="B505" s="0" t="str">
        <f aca="false">RIGHT(O505,LEN(O505)-FIND("actrade-",O505)-7)</f>
        <v>9780199672660</v>
      </c>
      <c r="C505" s="0" t="str">
        <f aca="false">"10.1093/actrade/" &amp; B505 &amp; ".001.0001"</f>
        <v>10.1093/actrade/9780199672660.001.0001</v>
      </c>
      <c r="D505" s="0" t="str">
        <f aca="false">"http://www.veryshortintroductions.com/mobile/view/" &amp; C505 &amp; "/actrade-" &amp; B505</f>
        <v>http://www.veryshortintroductions.com/mobile/view/10.1093/actrade/9780199672660.001.0001/actrade-9780199672660</v>
      </c>
      <c r="E505" s="0" t="s">
        <v>2482</v>
      </c>
      <c r="F505" s="0" t="str">
        <f aca="false">LEFT(E505,FIND(":",E505)-1)</f>
        <v>The Welfare State</v>
      </c>
      <c r="G505" s="0" t="str">
        <f aca="false">"&lt;a href='http://dx.doi.org/" &amp; C505 &amp; "'&gt;" &amp; LEFT(E505,FIND(":",E505)-1) &amp; "&lt;/a&gt;"</f>
        <v>&lt;a href='http://dx.doi.org/10.1093/actrade/9780199672660.001.0001'&gt;The Welfare State&lt;/a&gt;</v>
      </c>
      <c r="H505" s="0" t="str">
        <f aca="false">"&lt;a href='http://dx.doi.org/" &amp; C505 &amp; "'&gt;" &amp;"&lt;img src='http://www.veryshortintroductions.com/view/covers/"&amp;B505&amp;".png' class='coverimage' alt='" &amp;E505 &amp; "'/&gt;&lt;/a&gt;"</f>
        <v>&lt;a href='http://dx.doi.org/10.1093/actrade/9780199672660.001.0001'&gt;&lt;img src='http://www.veryshortintroductions.com/view/covers/9780199672660.png' class='coverimage' alt='The Welfare State: A Very Short Introduction'/&gt;&lt;/a&gt;</v>
      </c>
      <c r="I505" s="0" t="str">
        <f aca="false">"&lt;a href='" &amp; D505 &amp; "'&gt;" &amp; "&lt;img src='https://api.qrserver.com/v1/create-qr-code/?size=300x300&amp;data=" &amp; D505 &amp;"' class='qr'/&gt;&lt;/a&gt;"</f>
        <v>&lt;a href='http://www.veryshortintroductions.com/mobile/view/10.1093/actrade/9780199672660.001.0001/actrade-9780199672660'&gt;&lt;img src='https://api.qrserver.com/v1/create-qr-code/?size=300x300&amp;data=http://www.veryshortintroductions.com/mobile/view/10.1093/actrade/9780199672660.001.0001/actrade-9780199672660' class='qr'/&gt;&lt;/a&gt;</v>
      </c>
      <c r="J505" s="0" t="str">
        <f aca="false">"&lt;tr&gt;&lt;td&gt;" &amp; H505 &amp; "&lt;/td&gt;&lt;td&gt;&lt;small&gt;Very Short Introduction&lt;br/&gt;http://m.veryshortintroductions.com&lt;/small&gt;&lt;br/&gt;&lt;em&gt;ebook&lt;/em&gt;&lt;br/&gt;&lt;br/&gt;" &amp; G505 &amp; "&lt;/td&gt;&lt;td&gt;" &amp; I505 &amp; "&lt;/td&gt;&lt;/tr&gt;"</f>
        <v>&lt;tr&gt;&lt;td&gt;&lt;a href='http://dx.doi.org/10.1093/actrade/9780199672660.001.0001'&gt;&lt;img src='http://www.veryshortintroductions.com/view/covers/9780199672660.png' class='coverimage' alt='The Welfare State: A Very Short Introduction'/&gt;&lt;/a&gt;&lt;/td&gt;&lt;td&gt;&lt;small&gt;Very Short Introduction&lt;br/&gt;http://m.veryshortintroductions.com&lt;/small&gt;&lt;br/&gt;&lt;em&gt;ebook&lt;/em&gt;&lt;br/&gt;&lt;br/&gt;&lt;a href='http://dx.doi.org/10.1093/actrade/9780199672660.001.0001'&gt;The Welfare State&lt;/a&gt;&lt;/td&gt;&lt;td&gt;&lt;a href='http://www.veryshortintroductions.com/mobile/view/10.1093/actrade/9780199672660.001.0001/actrade-9780199672660'&gt;&lt;img src='https://api.qrserver.com/v1/create-qr-code/?size=300x300&amp;data=http://www.veryshortintroductions.com/mobile/view/10.1093/actrade/9780199672660.001.0001/actrade-9780199672660' class='qr'/&gt;&lt;/a&gt;&lt;/td&gt;&lt;/tr&gt;</v>
      </c>
      <c r="N505" s="0" t="s">
        <v>44</v>
      </c>
      <c r="O505" s="0" t="s">
        <v>2483</v>
      </c>
      <c r="P505" s="0" t="s">
        <v>2483</v>
      </c>
      <c r="Q505" s="0" t="s">
        <v>46</v>
      </c>
      <c r="S505" s="0" t="s">
        <v>2484</v>
      </c>
      <c r="X505" s="0" t="s">
        <v>2485</v>
      </c>
      <c r="Y505" s="0" t="s">
        <v>2486</v>
      </c>
      <c r="AA505" s="0" t="s">
        <v>49</v>
      </c>
      <c r="AB505" s="2" t="n">
        <v>42370</v>
      </c>
      <c r="AC505" s="2" t="n">
        <v>42735</v>
      </c>
      <c r="AK505" s="0" t="s">
        <v>50</v>
      </c>
      <c r="AL505" s="0" t="s">
        <v>51</v>
      </c>
      <c r="AM505" s="0" t="s">
        <v>49</v>
      </c>
      <c r="AN505" s="0" t="s">
        <v>49</v>
      </c>
      <c r="AO505" s="0" t="s">
        <v>49</v>
      </c>
      <c r="AP505" s="0" t="s">
        <v>49</v>
      </c>
      <c r="AQ505" s="0" t="s">
        <v>49</v>
      </c>
    </row>
    <row r="506" customFormat="false" ht="15" hidden="false" customHeight="false" outlineLevel="0" collapsed="false">
      <c r="A506" s="0" t="n">
        <v>4412490</v>
      </c>
      <c r="B506" s="0" t="str">
        <f aca="false">RIGHT(O506,LEN(O506)-FIND("actrade-",O506)-7)</f>
        <v>9780199669820</v>
      </c>
      <c r="C506" s="0" t="str">
        <f aca="false">"10.1093/actrade/" &amp; B506 &amp; ".001.0001"</f>
        <v>10.1093/actrade/9780199669820.001.0001</v>
      </c>
      <c r="D506" s="0" t="str">
        <f aca="false">"http://www.veryshortintroductions.com/mobile/view/" &amp; C506 &amp; "/actrade-" &amp; B506</f>
        <v>http://www.veryshortintroductions.com/mobile/view/10.1093/actrade/9780199669820.001.0001/actrade-9780199669820</v>
      </c>
      <c r="E506" s="0" t="s">
        <v>2487</v>
      </c>
      <c r="F506" s="0" t="str">
        <f aca="false">LEFT(E506,FIND(":",E506)-1)</f>
        <v>Theatre</v>
      </c>
      <c r="G506" s="0" t="str">
        <f aca="false">"&lt;a href='http://dx.doi.org/" &amp; C506 &amp; "'&gt;" &amp; LEFT(E506,FIND(":",E506)-1) &amp; "&lt;/a&gt;"</f>
        <v>&lt;a href='http://dx.doi.org/10.1093/actrade/9780199669820.001.0001'&gt;Theatre&lt;/a&gt;</v>
      </c>
      <c r="H506" s="0" t="str">
        <f aca="false">"&lt;a href='http://dx.doi.org/" &amp; C506 &amp; "'&gt;" &amp;"&lt;img src='http://www.veryshortintroductions.com/view/covers/"&amp;B506&amp;".png' class='coverimage' alt='" &amp;E506 &amp; "'/&gt;&lt;/a&gt;"</f>
        <v>&lt;a href='http://dx.doi.org/10.1093/actrade/9780199669820.001.0001'&gt;&lt;img src='http://www.veryshortintroductions.com/view/covers/9780199669820.png' class='coverimage' alt='Theatre: a very short introduction'/&gt;&lt;/a&gt;</v>
      </c>
      <c r="I506" s="0" t="str">
        <f aca="false">"&lt;a href='" &amp; D506 &amp; "'&gt;" &amp; "&lt;img src='https://api.qrserver.com/v1/create-qr-code/?size=300x300&amp;data=" &amp; D506 &amp;"' class='qr'/&gt;&lt;/a&gt;"</f>
        <v>&lt;a href='http://www.veryshortintroductions.com/mobile/view/10.1093/actrade/9780199669820.001.0001/actrade-9780199669820'&gt;&lt;img src='https://api.qrserver.com/v1/create-qr-code/?size=300x300&amp;data=http://www.veryshortintroductions.com/mobile/view/10.1093/actrade/9780199669820.001.0001/actrade-9780199669820' class='qr'/&gt;&lt;/a&gt;</v>
      </c>
      <c r="J506" s="0" t="str">
        <f aca="false">"&lt;tr&gt;&lt;td&gt;" &amp; H506 &amp; "&lt;/td&gt;&lt;td&gt;&lt;small&gt;Very Short Introduction&lt;br/&gt;http://m.veryshortintroductions.com&lt;/small&gt;&lt;br/&gt;&lt;em&gt;ebook&lt;/em&gt;&lt;br/&gt;&lt;br/&gt;" &amp; G506 &amp; "&lt;/td&gt;&lt;td&gt;" &amp; I506 &amp; "&lt;/td&gt;&lt;/tr&gt;"</f>
        <v>&lt;tr&gt;&lt;td&gt;&lt;a href='http://dx.doi.org/10.1093/actrade/9780199669820.001.0001'&gt;&lt;img src='http://www.veryshortintroductions.com/view/covers/9780199669820.png' class='coverimage' alt='Theatre: a very short introduction'/&gt;&lt;/a&gt;&lt;/td&gt;&lt;td&gt;&lt;small&gt;Very Short Introduction&lt;br/&gt;http://m.veryshortintroductions.com&lt;/small&gt;&lt;br/&gt;&lt;em&gt;ebook&lt;/em&gt;&lt;br/&gt;&lt;br/&gt;&lt;a href='http://dx.doi.org/10.1093/actrade/9780199669820.001.0001'&gt;Theatre&lt;/a&gt;&lt;/td&gt;&lt;td&gt;&lt;a href='http://www.veryshortintroductions.com/mobile/view/10.1093/actrade/9780199669820.001.0001/actrade-9780199669820'&gt;&lt;img src='https://api.qrserver.com/v1/create-qr-code/?size=300x300&amp;data=http://www.veryshortintroductions.com/mobile/view/10.1093/actrade/9780199669820.001.0001/actrade-9780199669820' class='qr'/&gt;&lt;/a&gt;&lt;/td&gt;&lt;/tr&gt;</v>
      </c>
      <c r="N506" s="0" t="s">
        <v>44</v>
      </c>
      <c r="O506" s="0" t="s">
        <v>2488</v>
      </c>
      <c r="P506" s="0" t="s">
        <v>2488</v>
      </c>
      <c r="Q506" s="0" t="s">
        <v>46</v>
      </c>
      <c r="S506" s="0" t="s">
        <v>2489</v>
      </c>
      <c r="X506" s="0" t="s">
        <v>2490</v>
      </c>
      <c r="Y506" s="0" t="s">
        <v>2491</v>
      </c>
      <c r="AA506" s="0" t="s">
        <v>49</v>
      </c>
      <c r="AB506" s="2" t="n">
        <v>41640</v>
      </c>
      <c r="AC506" s="2" t="n">
        <v>42004</v>
      </c>
      <c r="AK506" s="0" t="s">
        <v>50</v>
      </c>
      <c r="AL506" s="0" t="s">
        <v>51</v>
      </c>
      <c r="AM506" s="0" t="s">
        <v>49</v>
      </c>
      <c r="AN506" s="0" t="s">
        <v>49</v>
      </c>
      <c r="AO506" s="0" t="s">
        <v>49</v>
      </c>
      <c r="AP506" s="0" t="s">
        <v>49</v>
      </c>
      <c r="AQ506" s="0" t="s">
        <v>49</v>
      </c>
    </row>
    <row r="507" customFormat="false" ht="15" hidden="false" customHeight="false" outlineLevel="0" collapsed="false">
      <c r="A507" s="0" t="n">
        <v>3093159</v>
      </c>
      <c r="B507" s="0" t="str">
        <f aca="false">RIGHT(O507,LEN(O507)-FIND("actrade-",O507)-7)</f>
        <v>9780199679973</v>
      </c>
      <c r="C507" s="0" t="str">
        <f aca="false">"10.1093/actrade/" &amp; B507 &amp; ".001.0001"</f>
        <v>10.1093/actrade/9780199679973.001.0001</v>
      </c>
      <c r="D507" s="0" t="str">
        <f aca="false">"http://www.veryshortintroductions.com/mobile/view/" &amp; C507 &amp; "/actrade-" &amp; B507</f>
        <v>http://www.veryshortintroductions.com/mobile/view/10.1093/actrade/9780199679973.001.0001/actrade-9780199679973</v>
      </c>
      <c r="E507" s="0" t="s">
        <v>2492</v>
      </c>
      <c r="F507" s="0" t="str">
        <f aca="false">LEFT(E507,FIND(":",E507)-1)</f>
        <v>Theology</v>
      </c>
      <c r="G507" s="0" t="str">
        <f aca="false">"&lt;a href='http://dx.doi.org/" &amp; C507 &amp; "'&gt;" &amp; LEFT(E507,FIND(":",E507)-1) &amp; "&lt;/a&gt;"</f>
        <v>&lt;a href='http://dx.doi.org/10.1093/actrade/9780199679973.001.0001'&gt;Theology&lt;/a&gt;</v>
      </c>
      <c r="H507" s="0" t="str">
        <f aca="false">"&lt;a href='http://dx.doi.org/" &amp; C507 &amp; "'&gt;" &amp;"&lt;img src='http://www.veryshortintroductions.com/view/covers/"&amp;B507&amp;".png' class='coverimage' alt='" &amp;E507 &amp; "'/&gt;&lt;/a&gt;"</f>
        <v>&lt;a href='http://dx.doi.org/10.1093/actrade/9780199679973.001.0001'&gt;&lt;img src='http://www.veryshortintroductions.com/view/covers/9780199679973.png' class='coverimage' alt='Theology: A Very Short Introduction'/&gt;&lt;/a&gt;</v>
      </c>
      <c r="I507" s="0" t="str">
        <f aca="false">"&lt;a href='" &amp; D507 &amp; "'&gt;" &amp; "&lt;img src='https://api.qrserver.com/v1/create-qr-code/?size=300x300&amp;data=" &amp; D507 &amp;"' class='qr'/&gt;&lt;/a&gt;"</f>
        <v>&lt;a href='http://www.veryshortintroductions.com/mobile/view/10.1093/actrade/9780199679973.001.0001/actrade-9780199679973'&gt;&lt;img src='https://api.qrserver.com/v1/create-qr-code/?size=300x300&amp;data=http://www.veryshortintroductions.com/mobile/view/10.1093/actrade/9780199679973.001.0001/actrade-9780199679973' class='qr'/&gt;&lt;/a&gt;</v>
      </c>
      <c r="J507" s="0" t="str">
        <f aca="false">"&lt;tr&gt;&lt;td&gt;" &amp; H507 &amp; "&lt;/td&gt;&lt;td&gt;&lt;small&gt;Very Short Introduction&lt;br/&gt;http://m.veryshortintroductions.com&lt;/small&gt;&lt;br/&gt;&lt;em&gt;ebook&lt;/em&gt;&lt;br/&gt;&lt;br/&gt;" &amp; G507 &amp; "&lt;/td&gt;&lt;td&gt;" &amp; I507 &amp; "&lt;/td&gt;&lt;/tr&gt;"</f>
        <v>&lt;tr&gt;&lt;td&gt;&lt;a href='http://dx.doi.org/10.1093/actrade/9780199679973.001.0001'&gt;&lt;img src='http://www.veryshortintroductions.com/view/covers/9780199679973.png' class='coverimage' alt='Theology: A Very Short Introduction'/&gt;&lt;/a&gt;&lt;/td&gt;&lt;td&gt;&lt;small&gt;Very Short Introduction&lt;br/&gt;http://m.veryshortintroductions.com&lt;/small&gt;&lt;br/&gt;&lt;em&gt;ebook&lt;/em&gt;&lt;br/&gt;&lt;br/&gt;&lt;a href='http://dx.doi.org/10.1093/actrade/9780199679973.001.0001'&gt;Theology&lt;/a&gt;&lt;/td&gt;&lt;td&gt;&lt;a href='http://www.veryshortintroductions.com/mobile/view/10.1093/actrade/9780199679973.001.0001/actrade-9780199679973'&gt;&lt;img src='https://api.qrserver.com/v1/create-qr-code/?size=300x300&amp;data=http://www.veryshortintroductions.com/mobile/view/10.1093/actrade/9780199679973.001.0001/actrade-9780199679973' class='qr'/&gt;&lt;/a&gt;&lt;/td&gt;&lt;/tr&gt;</v>
      </c>
      <c r="N507" s="0" t="s">
        <v>44</v>
      </c>
      <c r="O507" s="0" t="s">
        <v>2493</v>
      </c>
      <c r="P507" s="0" t="s">
        <v>2493</v>
      </c>
      <c r="Q507" s="0" t="s">
        <v>46</v>
      </c>
      <c r="S507" s="0" t="s">
        <v>2494</v>
      </c>
      <c r="X507" s="0" t="s">
        <v>2495</v>
      </c>
      <c r="Y507" s="0" t="s">
        <v>2496</v>
      </c>
      <c r="AA507" s="0" t="s">
        <v>49</v>
      </c>
      <c r="AB507" s="2" t="n">
        <v>41275</v>
      </c>
      <c r="AC507" s="2" t="n">
        <v>41639</v>
      </c>
      <c r="AK507" s="0" t="s">
        <v>50</v>
      </c>
      <c r="AL507" s="0" t="s">
        <v>51</v>
      </c>
      <c r="AM507" s="0" t="s">
        <v>49</v>
      </c>
      <c r="AN507" s="0" t="s">
        <v>49</v>
      </c>
      <c r="AO507" s="0" t="s">
        <v>49</v>
      </c>
      <c r="AP507" s="0" t="s">
        <v>49</v>
      </c>
      <c r="AQ507" s="0" t="s">
        <v>49</v>
      </c>
    </row>
    <row r="508" customFormat="false" ht="15" hidden="false" customHeight="false" outlineLevel="0" collapsed="false">
      <c r="A508" s="0" t="n">
        <v>1113062</v>
      </c>
      <c r="B508" s="0" t="str">
        <f aca="false">RIGHT(O508,LEN(O508)-FIND("actrade-",O508)-7)</f>
        <v>9780199556649</v>
      </c>
      <c r="C508" s="0" t="str">
        <f aca="false">"10.1093/actrade/" &amp; B508 &amp; ".001.0001"</f>
        <v>10.1093/actrade/9780199556649.001.0001</v>
      </c>
      <c r="D508" s="0" t="str">
        <f aca="false">"http://www.veryshortintroductions.com/mobile/view/" &amp; C508 &amp; "/actrade-" &amp; B508</f>
        <v>http://www.veryshortintroductions.com/mobile/view/10.1093/actrade/9780199556649.001.0001/actrade-9780199556649</v>
      </c>
      <c r="E508" s="0" t="s">
        <v>2497</v>
      </c>
      <c r="F508" s="0" t="str">
        <f aca="false">LEFT(E508,FIND(":",E508)-1)</f>
        <v>Thomas Aquinas</v>
      </c>
      <c r="G508" s="0" t="str">
        <f aca="false">"&lt;a href='http://dx.doi.org/" &amp; C508 &amp; "'&gt;" &amp; LEFT(E508,FIND(":",E508)-1) &amp; "&lt;/a&gt;"</f>
        <v>&lt;a href='http://dx.doi.org/10.1093/actrade/9780199556649.001.0001'&gt;Thomas Aquinas&lt;/a&gt;</v>
      </c>
      <c r="H508" s="0" t="str">
        <f aca="false">"&lt;a href='http://dx.doi.org/" &amp; C508 &amp; "'&gt;" &amp;"&lt;img src='http://www.veryshortintroductions.com/view/covers/"&amp;B508&amp;".png' class='coverimage' alt='" &amp;E508 &amp; "'/&gt;&lt;/a&gt;"</f>
        <v>&lt;a href='http://dx.doi.org/10.1093/actrade/9780199556649.001.0001'&gt;&lt;img src='http://www.veryshortintroductions.com/view/covers/9780199556649.png' class='coverimage' alt='Thomas Aquinas: A Very Short Introduction (Very short introductions ; 214)'/&gt;&lt;/a&gt;</v>
      </c>
      <c r="I508" s="0" t="str">
        <f aca="false">"&lt;a href='" &amp; D508 &amp; "'&gt;" &amp; "&lt;img src='https://api.qrserver.com/v1/create-qr-code/?size=300x300&amp;data=" &amp; D508 &amp;"' class='qr'/&gt;&lt;/a&gt;"</f>
        <v>&lt;a href='http://www.veryshortintroductions.com/mobile/view/10.1093/actrade/9780199556649.001.0001/actrade-9780199556649'&gt;&lt;img src='https://api.qrserver.com/v1/create-qr-code/?size=300x300&amp;data=http://www.veryshortintroductions.com/mobile/view/10.1093/actrade/9780199556649.001.0001/actrade-9780199556649' class='qr'/&gt;&lt;/a&gt;</v>
      </c>
      <c r="J508" s="0" t="str">
        <f aca="false">"&lt;tr&gt;&lt;td&gt;" &amp; H508 &amp; "&lt;/td&gt;&lt;td&gt;&lt;small&gt;Very Short Introduction&lt;br/&gt;http://m.veryshortintroductions.com&lt;/small&gt;&lt;br/&gt;&lt;em&gt;ebook&lt;/em&gt;&lt;br/&gt;&lt;br/&gt;" &amp; G508 &amp; "&lt;/td&gt;&lt;td&gt;" &amp; I508 &amp; "&lt;/td&gt;&lt;/tr&gt;"</f>
        <v>&lt;tr&gt;&lt;td&gt;&lt;a href='http://dx.doi.org/10.1093/actrade/9780199556649.001.0001'&gt;&lt;img src='http://www.veryshortintroductions.com/view/covers/9780199556649.png' class='coverimage' alt='Thomas Aquinas: A Very Short Introduction (Very short introductions ; 214)'/&gt;&lt;/a&gt;&lt;/td&gt;&lt;td&gt;&lt;small&gt;Very Short Introduction&lt;br/&gt;http://m.veryshortintroductions.com&lt;/small&gt;&lt;br/&gt;&lt;em&gt;ebook&lt;/em&gt;&lt;br/&gt;&lt;br/&gt;&lt;a href='http://dx.doi.org/10.1093/actrade/9780199556649.001.0001'&gt;Thomas Aquinas&lt;/a&gt;&lt;/td&gt;&lt;td&gt;&lt;a href='http://www.veryshortintroductions.com/mobile/view/10.1093/actrade/9780199556649.001.0001/actrade-9780199556649'&gt;&lt;img src='https://api.qrserver.com/v1/create-qr-code/?size=300x300&amp;data=http://www.veryshortintroductions.com/mobile/view/10.1093/actrade/9780199556649.001.0001/actrade-9780199556649' class='qr'/&gt;&lt;/a&gt;&lt;/td&gt;&lt;/tr&gt;</v>
      </c>
      <c r="N508" s="0" t="s">
        <v>44</v>
      </c>
      <c r="O508" s="0" t="s">
        <v>2498</v>
      </c>
      <c r="P508" s="0" t="s">
        <v>2498</v>
      </c>
      <c r="Q508" s="0" t="s">
        <v>46</v>
      </c>
      <c r="S508" s="0" t="s">
        <v>2499</v>
      </c>
      <c r="X508" s="0" t="s">
        <v>2500</v>
      </c>
      <c r="Y508" s="0" t="s">
        <v>2501</v>
      </c>
      <c r="AA508" s="0" t="s">
        <v>49</v>
      </c>
      <c r="AB508" s="2" t="n">
        <v>39814</v>
      </c>
      <c r="AC508" s="2" t="n">
        <v>40178</v>
      </c>
      <c r="AJ508" s="0" t="s">
        <v>284</v>
      </c>
      <c r="AK508" s="0" t="s">
        <v>50</v>
      </c>
      <c r="AL508" s="0" t="s">
        <v>51</v>
      </c>
      <c r="AM508" s="0" t="s">
        <v>49</v>
      </c>
      <c r="AN508" s="0" t="s">
        <v>49</v>
      </c>
      <c r="AO508" s="0" t="s">
        <v>49</v>
      </c>
      <c r="AP508" s="0" t="s">
        <v>49</v>
      </c>
      <c r="AQ508" s="0" t="s">
        <v>49</v>
      </c>
    </row>
    <row r="509" customFormat="false" ht="15" hidden="false" customHeight="false" outlineLevel="0" collapsed="false">
      <c r="A509" s="0" t="n">
        <v>3093157</v>
      </c>
      <c r="B509" s="0" t="str">
        <f aca="false">RIGHT(O509,LEN(O509)-FIND("actrade-",O509)-7)</f>
        <v>9780199601721</v>
      </c>
      <c r="C509" s="0" t="str">
        <f aca="false">"10.1093/actrade/" &amp; B509 &amp; ".001.0001"</f>
        <v>10.1093/actrade/9780199601721.001.0001</v>
      </c>
      <c r="D509" s="0" t="str">
        <f aca="false">"http://www.veryshortintroductions.com/mobile/view/" &amp; C509 &amp; "/actrade-" &amp; B509</f>
        <v>http://www.veryshortintroductions.com/mobile/view/10.1093/actrade/9780199601721.001.0001/actrade-9780199601721</v>
      </c>
      <c r="E509" s="0" t="s">
        <v>2502</v>
      </c>
      <c r="F509" s="0" t="str">
        <f aca="false">LEFT(E509,FIND(":",E509)-1)</f>
        <v>Thought  </v>
      </c>
      <c r="G509" s="0" t="str">
        <f aca="false">"&lt;a href='http://dx.doi.org/" &amp; C509 &amp; "'&gt;" &amp; LEFT(E509,FIND(":",E509)-1) &amp; "&lt;/a&gt;"</f>
        <v>&lt;a href='http://dx.doi.org/10.1093/actrade/9780199601721.001.0001'&gt;Thought  &lt;/a&gt;</v>
      </c>
      <c r="H509" s="0" t="str">
        <f aca="false">"&lt;a href='http://dx.doi.org/" &amp; C509 &amp; "'&gt;" &amp;"&lt;img src='http://www.veryshortintroductions.com/view/covers/"&amp;B509&amp;".png' class='coverimage' alt='" &amp;E509 &amp; "'/&gt;&lt;/a&gt;"</f>
        <v>&lt;a href='http://dx.doi.org/10.1093/actrade/9780199601721.001.0001'&gt;&lt;img src='http://www.veryshortintroductions.com/view/covers/9780199601721.png' class='coverimage' alt='Thought  : a very short introduction'/&gt;&lt;/a&gt;</v>
      </c>
      <c r="I509" s="0" t="str">
        <f aca="false">"&lt;a href='" &amp; D509 &amp; "'&gt;" &amp; "&lt;img src='https://api.qrserver.com/v1/create-qr-code/?size=300x300&amp;data=" &amp; D509 &amp;"' class='qr'/&gt;&lt;/a&gt;"</f>
        <v>&lt;a href='http://www.veryshortintroductions.com/mobile/view/10.1093/actrade/9780199601721.001.0001/actrade-9780199601721'&gt;&lt;img src='https://api.qrserver.com/v1/create-qr-code/?size=300x300&amp;data=http://www.veryshortintroductions.com/mobile/view/10.1093/actrade/9780199601721.001.0001/actrade-9780199601721' class='qr'/&gt;&lt;/a&gt;</v>
      </c>
      <c r="J509" s="0" t="str">
        <f aca="false">"&lt;tr&gt;&lt;td&gt;" &amp; H509 &amp; "&lt;/td&gt;&lt;td&gt;&lt;small&gt;Very Short Introduction&lt;br/&gt;http://m.veryshortintroductions.com&lt;/small&gt;&lt;br/&gt;&lt;em&gt;ebook&lt;/em&gt;&lt;br/&gt;&lt;br/&gt;" &amp; G509 &amp; "&lt;/td&gt;&lt;td&gt;" &amp; I509 &amp; "&lt;/td&gt;&lt;/tr&gt;"</f>
        <v>&lt;tr&gt;&lt;td&gt;&lt;a href='http://dx.doi.org/10.1093/actrade/9780199601721.001.0001'&gt;&lt;img src='http://www.veryshortintroductions.com/view/covers/9780199601721.png' class='coverimage' alt='Thought  : a very short introduction'/&gt;&lt;/a&gt;&lt;/td&gt;&lt;td&gt;&lt;small&gt;Very Short Introduction&lt;br/&gt;http://m.veryshortintroductions.com&lt;/small&gt;&lt;br/&gt;&lt;em&gt;ebook&lt;/em&gt;&lt;br/&gt;&lt;br/&gt;&lt;a href='http://dx.doi.org/10.1093/actrade/9780199601721.001.0001'&gt;Thought  &lt;/a&gt;&lt;/td&gt;&lt;td&gt;&lt;a href='http://www.veryshortintroductions.com/mobile/view/10.1093/actrade/9780199601721.001.0001/actrade-9780199601721'&gt;&lt;img src='https://api.qrserver.com/v1/create-qr-code/?size=300x300&amp;data=http://www.veryshortintroductions.com/mobile/view/10.1093/actrade/9780199601721.001.0001/actrade-9780199601721' class='qr'/&gt;&lt;/a&gt;&lt;/td&gt;&lt;/tr&gt;</v>
      </c>
      <c r="N509" s="0" t="s">
        <v>44</v>
      </c>
      <c r="O509" s="0" t="s">
        <v>2503</v>
      </c>
      <c r="P509" s="0" t="s">
        <v>2503</v>
      </c>
      <c r="Q509" s="0" t="s">
        <v>46</v>
      </c>
      <c r="S509" s="0" t="s">
        <v>2504</v>
      </c>
      <c r="Y509" s="0" t="s">
        <v>2505</v>
      </c>
      <c r="AA509" s="0" t="s">
        <v>49</v>
      </c>
      <c r="AB509" s="2" t="n">
        <v>41275</v>
      </c>
      <c r="AC509" s="2" t="n">
        <v>41639</v>
      </c>
      <c r="AK509" s="0" t="s">
        <v>50</v>
      </c>
      <c r="AL509" s="0" t="s">
        <v>51</v>
      </c>
      <c r="AM509" s="0" t="s">
        <v>49</v>
      </c>
      <c r="AN509" s="0" t="s">
        <v>49</v>
      </c>
      <c r="AO509" s="0" t="s">
        <v>49</v>
      </c>
      <c r="AP509" s="0" t="s">
        <v>49</v>
      </c>
      <c r="AQ509" s="0" t="s">
        <v>49</v>
      </c>
    </row>
    <row r="510" customFormat="false" ht="15" hidden="false" customHeight="false" outlineLevel="0" collapsed="false">
      <c r="A510" s="0" t="n">
        <v>2097802</v>
      </c>
      <c r="B510" s="0" t="str">
        <f aca="false">RIGHT(O510,LEN(O510)-FIND("actrade-",O510)-7)</f>
        <v>9780199735129</v>
      </c>
      <c r="C510" s="0" t="str">
        <f aca="false">"10.1093/actrade/" &amp; B510 &amp; ".001.0001"</f>
        <v>10.1093/actrade/9780199735129.001.0001</v>
      </c>
      <c r="D510" s="0" t="str">
        <f aca="false">"http://www.veryshortintroductions.com/mobile/view/" &amp; C510 &amp; "/actrade-" &amp; B510</f>
        <v>http://www.veryshortintroductions.com/mobile/view/10.1093/actrade/9780199735129.001.0001/actrade-9780199735129</v>
      </c>
      <c r="E510" s="0" t="s">
        <v>2506</v>
      </c>
      <c r="F510" s="0" t="str">
        <f aca="false">LEFT(E510,FIND(":",E510)-1)</f>
        <v>Tibetan Buddhism</v>
      </c>
      <c r="G510" s="0" t="str">
        <f aca="false">"&lt;a href='http://dx.doi.org/" &amp; C510 &amp; "'&gt;" &amp; LEFT(E510,FIND(":",E510)-1) &amp; "&lt;/a&gt;"</f>
        <v>&lt;a href='http://dx.doi.org/10.1093/actrade/9780199735129.001.0001'&gt;Tibetan Buddhism&lt;/a&gt;</v>
      </c>
      <c r="H510" s="0" t="str">
        <f aca="false">"&lt;a href='http://dx.doi.org/" &amp; C510 &amp; "'&gt;" &amp;"&lt;img src='http://www.veryshortintroductions.com/view/covers/"&amp;B510&amp;".png' class='coverimage' alt='" &amp;E510 &amp; "'/&gt;&lt;/a&gt;"</f>
        <v>&lt;a href='http://dx.doi.org/10.1093/actrade/9780199735129.001.0001'&gt;&lt;img src='http://www.veryshortintroductions.com/view/covers/9780199735129.png' class='coverimage' alt='Tibetan Buddhism: A Very Short Introduction'/&gt;&lt;/a&gt;</v>
      </c>
      <c r="I510" s="0" t="str">
        <f aca="false">"&lt;a href='" &amp; D510 &amp; "'&gt;" &amp; "&lt;img src='https://api.qrserver.com/v1/create-qr-code/?size=300x300&amp;data=" &amp; D510 &amp;"' class='qr'/&gt;&lt;/a&gt;"</f>
        <v>&lt;a href='http://www.veryshortintroductions.com/mobile/view/10.1093/actrade/9780199735129.001.0001/actrade-9780199735129'&gt;&lt;img src='https://api.qrserver.com/v1/create-qr-code/?size=300x300&amp;data=http://www.veryshortintroductions.com/mobile/view/10.1093/actrade/9780199735129.001.0001/actrade-9780199735129' class='qr'/&gt;&lt;/a&gt;</v>
      </c>
      <c r="J510" s="0" t="str">
        <f aca="false">"&lt;tr&gt;&lt;td&gt;" &amp; H510 &amp; "&lt;/td&gt;&lt;td&gt;&lt;small&gt;Very Short Introduction&lt;br/&gt;http://m.veryshortintroductions.com&lt;/small&gt;&lt;br/&gt;&lt;em&gt;ebook&lt;/em&gt;&lt;br/&gt;&lt;br/&gt;" &amp; G510 &amp; "&lt;/td&gt;&lt;td&gt;" &amp; I510 &amp; "&lt;/td&gt;&lt;/tr&gt;"</f>
        <v>&lt;tr&gt;&lt;td&gt;&lt;a href='http://dx.doi.org/10.1093/actrade/9780199735129.001.0001'&gt;&lt;img src='http://www.veryshortintroductions.com/view/covers/9780199735129.png' class='coverimage' alt='Tibetan Buddhism: A Very Short Introduction'/&gt;&lt;/a&gt;&lt;/td&gt;&lt;td&gt;&lt;small&gt;Very Short Introduction&lt;br/&gt;http://m.veryshortintroductions.com&lt;/small&gt;&lt;br/&gt;&lt;em&gt;ebook&lt;/em&gt;&lt;br/&gt;&lt;br/&gt;&lt;a href='http://dx.doi.org/10.1093/actrade/9780199735129.001.0001'&gt;Tibetan Buddhism&lt;/a&gt;&lt;/td&gt;&lt;td&gt;&lt;a href='http://www.veryshortintroductions.com/mobile/view/10.1093/actrade/9780199735129.001.0001/actrade-9780199735129'&gt;&lt;img src='https://api.qrserver.com/v1/create-qr-code/?size=300x300&amp;data=http://www.veryshortintroductions.com/mobile/view/10.1093/actrade/9780199735129.001.0001/actrade-9780199735129' class='qr'/&gt;&lt;/a&gt;&lt;/td&gt;&lt;/tr&gt;</v>
      </c>
      <c r="N510" s="0" t="s">
        <v>44</v>
      </c>
      <c r="O510" s="0" t="s">
        <v>2507</v>
      </c>
      <c r="P510" s="0" t="s">
        <v>2507</v>
      </c>
      <c r="Q510" s="0" t="s">
        <v>46</v>
      </c>
      <c r="S510" s="0" t="s">
        <v>2508</v>
      </c>
      <c r="Y510" s="0" t="s">
        <v>2509</v>
      </c>
      <c r="AA510" s="0" t="s">
        <v>49</v>
      </c>
      <c r="AB510" s="2" t="n">
        <v>41275</v>
      </c>
      <c r="AC510" s="2" t="n">
        <v>41639</v>
      </c>
      <c r="AJ510" s="0" t="s">
        <v>2510</v>
      </c>
      <c r="AK510" s="0" t="s">
        <v>50</v>
      </c>
      <c r="AL510" s="0" t="s">
        <v>51</v>
      </c>
      <c r="AM510" s="0" t="s">
        <v>49</v>
      </c>
      <c r="AN510" s="0" t="s">
        <v>49</v>
      </c>
      <c r="AO510" s="0" t="s">
        <v>49</v>
      </c>
      <c r="AP510" s="0" t="s">
        <v>49</v>
      </c>
      <c r="AQ510" s="0" t="s">
        <v>49</v>
      </c>
    </row>
    <row r="511" customFormat="false" ht="15" hidden="false" customHeight="false" outlineLevel="0" collapsed="false">
      <c r="A511" s="0" t="n">
        <v>1106571</v>
      </c>
      <c r="B511" s="0" t="str">
        <f aca="false">RIGHT(O511,LEN(O511)-FIND("actrade-",O511)-7)</f>
        <v>9780195175394</v>
      </c>
      <c r="C511" s="0" t="str">
        <f aca="false">"10.1093/actrade/" &amp; B511 &amp; ".001.0001"</f>
        <v>10.1093/actrade/9780195175394.001.0001</v>
      </c>
      <c r="D511" s="0" t="str">
        <f aca="false">"http://www.veryshortintroductions.com/mobile/view/" &amp; C511 &amp; "/actrade-" &amp; B511</f>
        <v>http://www.veryshortintroductions.com/mobile/view/10.1093/actrade/9780195175394.001.0001/actrade-9780195175394</v>
      </c>
      <c r="E511" s="0" t="s">
        <v>2511</v>
      </c>
      <c r="F511" s="0" t="str">
        <f aca="false">LEFT(E511,FIND(":",E511)-1)</f>
        <v>Tocqueville</v>
      </c>
      <c r="G511" s="0" t="str">
        <f aca="false">"&lt;a href='http://dx.doi.org/" &amp; C511 &amp; "'&gt;" &amp; LEFT(E511,FIND(":",E511)-1) &amp; "&lt;/a&gt;"</f>
        <v>&lt;a href='http://dx.doi.org/10.1093/actrade/9780195175394.001.0001'&gt;Tocqueville&lt;/a&gt;</v>
      </c>
      <c r="H511" s="0" t="str">
        <f aca="false">"&lt;a href='http://dx.doi.org/" &amp; C511 &amp; "'&gt;" &amp;"&lt;img src='http://www.veryshortintroductions.com/view/covers/"&amp;B511&amp;".png' class='coverimage' alt='" &amp;E511 &amp; "'/&gt;&lt;/a&gt;"</f>
        <v>&lt;a href='http://dx.doi.org/10.1093/actrade/9780195175394.001.0001'&gt;&lt;img src='http://www.veryshortintroductions.com/view/covers/9780195175394.png' class='coverimage' alt='Tocqueville: A Very Short Introduction (Very short introductions)'/&gt;&lt;/a&gt;</v>
      </c>
      <c r="I511" s="0" t="str">
        <f aca="false">"&lt;a href='" &amp; D511 &amp; "'&gt;" &amp; "&lt;img src='https://api.qrserver.com/v1/create-qr-code/?size=300x300&amp;data=" &amp; D511 &amp;"' class='qr'/&gt;&lt;/a&gt;"</f>
        <v>&lt;a href='http://www.veryshortintroductions.com/mobile/view/10.1093/actrade/9780195175394.001.0001/actrade-9780195175394'&gt;&lt;img src='https://api.qrserver.com/v1/create-qr-code/?size=300x300&amp;data=http://www.veryshortintroductions.com/mobile/view/10.1093/actrade/9780195175394.001.0001/actrade-9780195175394' class='qr'/&gt;&lt;/a&gt;</v>
      </c>
      <c r="J511" s="0" t="str">
        <f aca="false">"&lt;tr&gt;&lt;td&gt;" &amp; H511 &amp; "&lt;/td&gt;&lt;td&gt;&lt;small&gt;Very Short Introduction&lt;br/&gt;http://m.veryshortintroductions.com&lt;/small&gt;&lt;br/&gt;&lt;em&gt;ebook&lt;/em&gt;&lt;br/&gt;&lt;br/&gt;" &amp; G511 &amp; "&lt;/td&gt;&lt;td&gt;" &amp; I511 &amp; "&lt;/td&gt;&lt;/tr&gt;"</f>
        <v>&lt;tr&gt;&lt;td&gt;&lt;a href='http://dx.doi.org/10.1093/actrade/9780195175394.001.0001'&gt;&lt;img src='http://www.veryshortintroductions.com/view/covers/9780195175394.png' class='coverimage' alt='Tocqueville: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href='http://dx.doi.org/10.1093/actrade/9780195175394.001.0001'&gt;Tocqueville&lt;/a&gt;&lt;/td&gt;&lt;td&gt;&lt;a href='http://www.veryshortintroductions.com/mobile/view/10.1093/actrade/9780195175394.001.0001/actrade-9780195175394'&gt;&lt;img src='https://api.qrserver.com/v1/create-qr-code/?size=300x300&amp;data=http://www.veryshortintroductions.com/mobile/view/10.1093/actrade/9780195175394.001.0001/actrade-9780195175394' class='qr'/&gt;&lt;/a&gt;&lt;/td&gt;&lt;/tr&gt;</v>
      </c>
      <c r="N511" s="0" t="s">
        <v>44</v>
      </c>
      <c r="O511" s="0" t="s">
        <v>2512</v>
      </c>
      <c r="P511" s="0" t="s">
        <v>2512</v>
      </c>
      <c r="Q511" s="0" t="s">
        <v>46</v>
      </c>
      <c r="S511" s="0" t="s">
        <v>2513</v>
      </c>
      <c r="X511" s="0" t="s">
        <v>2514</v>
      </c>
      <c r="Y511" s="0" t="s">
        <v>2515</v>
      </c>
      <c r="AA511" s="0" t="s">
        <v>49</v>
      </c>
      <c r="AB511" s="2" t="n">
        <v>40179</v>
      </c>
      <c r="AC511" s="2" t="n">
        <v>40543</v>
      </c>
      <c r="AJ511" s="0" t="s">
        <v>2516</v>
      </c>
      <c r="AK511" s="0" t="s">
        <v>50</v>
      </c>
      <c r="AL511" s="0" t="s">
        <v>51</v>
      </c>
      <c r="AM511" s="0" t="s">
        <v>49</v>
      </c>
      <c r="AN511" s="0" t="s">
        <v>49</v>
      </c>
      <c r="AO511" s="0" t="s">
        <v>49</v>
      </c>
      <c r="AP511" s="0" t="s">
        <v>49</v>
      </c>
      <c r="AQ511" s="0" t="s">
        <v>49</v>
      </c>
    </row>
    <row r="512" customFormat="false" ht="15" hidden="false" customHeight="false" outlineLevel="0" collapsed="false">
      <c r="A512" s="0" t="n">
        <v>1065089</v>
      </c>
      <c r="B512" s="0" t="str">
        <f aca="false">RIGHT(O512,LEN(O512)-FIND("actrade-",O512)-7)</f>
        <v>9780192802354</v>
      </c>
      <c r="C512" s="0" t="str">
        <f aca="false">"10.1093/actrade/" &amp; B512 &amp; ".001.0001"</f>
        <v>10.1093/actrade/9780192802354.001.0001</v>
      </c>
      <c r="D512" s="0" t="str">
        <f aca="false">"http://www.veryshortintroductions.com/mobile/view/" &amp; C512 &amp; "/actrade-" &amp; B512</f>
        <v>http://www.veryshortintroductions.com/mobile/view/10.1093/actrade/9780192802354.001.0001/actrade-9780192802354</v>
      </c>
      <c r="E512" s="0" t="s">
        <v>2517</v>
      </c>
      <c r="F512" s="0" t="str">
        <f aca="false">LEFT(E512,FIND(":",E512)-1)</f>
        <v>Tragedy</v>
      </c>
      <c r="G512" s="0" t="str">
        <f aca="false">"&lt;a href='http://dx.doi.org/" &amp; C512 &amp; "'&gt;" &amp; LEFT(E512,FIND(":",E512)-1) &amp; "&lt;/a&gt;"</f>
        <v>&lt;a href='http://dx.doi.org/10.1093/actrade/9780192802354.001.0001'&gt;Tragedy&lt;/a&gt;</v>
      </c>
      <c r="H512" s="0" t="str">
        <f aca="false">"&lt;a href='http://dx.doi.org/" &amp; C512 &amp; "'&gt;" &amp;"&lt;img src='http://www.veryshortintroductions.com/view/covers/"&amp;B512&amp;".png' class='coverimage' alt='" &amp;E512 &amp; "'/&gt;&lt;/a&gt;"</f>
        <v>&lt;a href='http://dx.doi.org/10.1093/actrade/9780192802354.001.0001'&gt;&lt;img src='http://www.veryshortintroductions.com/view/covers/9780192802354.png' class='coverimage' alt='Tragedy: A Very Short Introduction (Very short introductions)'/&gt;&lt;/a&gt;</v>
      </c>
      <c r="I512" s="0" t="str">
        <f aca="false">"&lt;a href='" &amp; D512 &amp; "'&gt;" &amp; "&lt;img src='https://api.qrserver.com/v1/create-qr-code/?size=300x300&amp;data=" &amp; D512 &amp;"' class='qr'/&gt;&lt;/a&gt;"</f>
        <v>&lt;a href='http://www.veryshortintroductions.com/mobile/view/10.1093/actrade/9780192802354.001.0001/actrade-9780192802354'&gt;&lt;img src='https://api.qrserver.com/v1/create-qr-code/?size=300x300&amp;data=http://www.veryshortintroductions.com/mobile/view/10.1093/actrade/9780192802354.001.0001/actrade-9780192802354' class='qr'/&gt;&lt;/a&gt;</v>
      </c>
      <c r="J512" s="0" t="str">
        <f aca="false">"&lt;tr&gt;&lt;td&gt;" &amp; H512 &amp; "&lt;/td&gt;&lt;td&gt;&lt;small&gt;Very Short Introduction&lt;br/&gt;http://m.veryshortintroductions.com&lt;/small&gt;&lt;br/&gt;&lt;em&gt;ebook&lt;/em&gt;&lt;br/&gt;&lt;br/&gt;" &amp; G512 &amp; "&lt;/td&gt;&lt;td&gt;" &amp; I512 &amp; "&lt;/td&gt;&lt;/tr&gt;"</f>
        <v>&lt;tr&gt;&lt;td&gt;&lt;a href='http://dx.doi.org/10.1093/actrade/9780192802354.001.0001'&gt;&lt;img src='http://www.veryshortintroductions.com/view/covers/9780192802354.png' class='coverimage' alt='Tragedy: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href='http://dx.doi.org/10.1093/actrade/9780192802354.001.0001'&gt;Tragedy&lt;/a&gt;&lt;/td&gt;&lt;td&gt;&lt;a href='http://www.veryshortintroductions.com/mobile/view/10.1093/actrade/9780192802354.001.0001/actrade-9780192802354'&gt;&lt;img src='https://api.qrserver.com/v1/create-qr-code/?size=300x300&amp;data=http://www.veryshortintroductions.com/mobile/view/10.1093/actrade/9780192802354.001.0001/actrade-9780192802354' class='qr'/&gt;&lt;/a&gt;&lt;/td&gt;&lt;/tr&gt;</v>
      </c>
      <c r="N512" s="0" t="s">
        <v>44</v>
      </c>
      <c r="O512" s="0" t="s">
        <v>2518</v>
      </c>
      <c r="P512" s="0" t="s">
        <v>2518</v>
      </c>
      <c r="Q512" s="0" t="s">
        <v>46</v>
      </c>
      <c r="S512" s="0" t="s">
        <v>2519</v>
      </c>
      <c r="X512" s="0" t="s">
        <v>2520</v>
      </c>
      <c r="Y512" s="0" t="s">
        <v>2521</v>
      </c>
      <c r="AA512" s="0" t="s">
        <v>49</v>
      </c>
      <c r="AB512" s="2" t="n">
        <v>38353</v>
      </c>
      <c r="AC512" s="2" t="n">
        <v>38717</v>
      </c>
      <c r="AJ512" s="0" t="s">
        <v>2522</v>
      </c>
      <c r="AK512" s="0" t="s">
        <v>50</v>
      </c>
      <c r="AL512" s="0" t="s">
        <v>51</v>
      </c>
      <c r="AM512" s="0" t="s">
        <v>49</v>
      </c>
      <c r="AN512" s="0" t="s">
        <v>49</v>
      </c>
      <c r="AO512" s="0" t="s">
        <v>49</v>
      </c>
      <c r="AP512" s="0" t="s">
        <v>49</v>
      </c>
      <c r="AQ512" s="0" t="s">
        <v>49</v>
      </c>
    </row>
    <row r="513" customFormat="false" ht="15" hidden="false" customHeight="false" outlineLevel="0" collapsed="false">
      <c r="A513" s="0" t="n">
        <v>12322033</v>
      </c>
      <c r="B513" s="0" t="str">
        <f aca="false">RIGHT(O513,LEN(O513)-FIND("actrade-",O513)-7)</f>
        <v>9780198712114</v>
      </c>
      <c r="C513" s="0" t="str">
        <f aca="false">"10.1093/actrade/" &amp; B513 &amp; ".001.0001"</f>
        <v>10.1093/actrade/9780198712114.001.0001</v>
      </c>
      <c r="D513" s="0" t="str">
        <f aca="false">"http://www.veryshortintroductions.com/mobile/view/" &amp; C513 &amp; "/actrade-" &amp; B513</f>
        <v>http://www.veryshortintroductions.com/mobile/view/10.1093/actrade/9780198712114.001.0001/actrade-9780198712114</v>
      </c>
      <c r="E513" s="0" t="s">
        <v>2523</v>
      </c>
      <c r="F513" s="0" t="str">
        <f aca="false">LEFT(E513,FIND(":",E513)-1)</f>
        <v>Translation</v>
      </c>
      <c r="G513" s="0" t="str">
        <f aca="false">"&lt;a href='http://dx.doi.org/" &amp; C513 &amp; "'&gt;" &amp; LEFT(E513,FIND(":",E513)-1) &amp; "&lt;/a&gt;"</f>
        <v>&lt;a href='http://dx.doi.org/10.1093/actrade/9780198712114.001.0001'&gt;Translation&lt;/a&gt;</v>
      </c>
      <c r="H513" s="0" t="str">
        <f aca="false">"&lt;a href='http://dx.doi.org/" &amp; C513 &amp; "'&gt;" &amp;"&lt;img src='http://www.veryshortintroductions.com/view/covers/"&amp;B513&amp;".png' class='coverimage' alt='" &amp;E513 &amp; "'/&gt;&lt;/a&gt;"</f>
        <v>&lt;a href='http://dx.doi.org/10.1093/actrade/9780198712114.001.0001'&gt;&lt;img src='http://www.veryshortintroductions.com/view/covers/9780198712114.png' class='coverimage' alt='Translation: A Very Short Introduction'/&gt;&lt;/a&gt;</v>
      </c>
      <c r="I513" s="0" t="str">
        <f aca="false">"&lt;a href='" &amp; D513 &amp; "'&gt;" &amp; "&lt;img src='https://api.qrserver.com/v1/create-qr-code/?size=300x300&amp;data=" &amp; D513 &amp;"' class='qr'/&gt;&lt;/a&gt;"</f>
        <v>&lt;a href='http://www.veryshortintroductions.com/mobile/view/10.1093/actrade/9780198712114.001.0001/actrade-9780198712114'&gt;&lt;img src='https://api.qrserver.com/v1/create-qr-code/?size=300x300&amp;data=http://www.veryshortintroductions.com/mobile/view/10.1093/actrade/9780198712114.001.0001/actrade-9780198712114' class='qr'/&gt;&lt;/a&gt;</v>
      </c>
      <c r="J513" s="0" t="str">
        <f aca="false">"&lt;tr&gt;&lt;td&gt;" &amp; H513 &amp; "&lt;/td&gt;&lt;td&gt;&lt;small&gt;Very Short Introduction&lt;br/&gt;http://m.veryshortintroductions.com&lt;/small&gt;&lt;br/&gt;&lt;em&gt;ebook&lt;/em&gt;&lt;br/&gt;&lt;br/&gt;" &amp; G513 &amp; "&lt;/td&gt;&lt;td&gt;" &amp; I513 &amp; "&lt;/td&gt;&lt;/tr&gt;"</f>
        <v>&lt;tr&gt;&lt;td&gt;&lt;a href='http://dx.doi.org/10.1093/actrade/9780198712114.001.0001'&gt;&lt;img src='http://www.veryshortintroductions.com/view/covers/9780198712114.png' class='coverimage' alt='Translation: A Very Short Introduction'/&gt;&lt;/a&gt;&lt;/td&gt;&lt;td&gt;&lt;small&gt;Very Short Introduction&lt;br/&gt;http://m.veryshortintroductions.com&lt;/small&gt;&lt;br/&gt;&lt;em&gt;ebook&lt;/em&gt;&lt;br/&gt;&lt;br/&gt;&lt;a href='http://dx.doi.org/10.1093/actrade/9780198712114.001.0001'&gt;Translation&lt;/a&gt;&lt;/td&gt;&lt;td&gt;&lt;a href='http://www.veryshortintroductions.com/mobile/view/10.1093/actrade/9780198712114.001.0001/actrade-9780198712114'&gt;&lt;img src='https://api.qrserver.com/v1/create-qr-code/?size=300x300&amp;data=http://www.veryshortintroductions.com/mobile/view/10.1093/actrade/9780198712114.001.0001/actrade-9780198712114' class='qr'/&gt;&lt;/a&gt;&lt;/td&gt;&lt;/tr&gt;</v>
      </c>
      <c r="N513" s="0" t="s">
        <v>44</v>
      </c>
      <c r="O513" s="0" t="s">
        <v>2524</v>
      </c>
      <c r="P513" s="0" t="s">
        <v>2524</v>
      </c>
      <c r="Q513" s="0" t="s">
        <v>46</v>
      </c>
      <c r="S513" s="0" t="s">
        <v>2525</v>
      </c>
      <c r="X513" s="0" t="s">
        <v>2526</v>
      </c>
      <c r="Y513" s="0" t="s">
        <v>2527</v>
      </c>
      <c r="AA513" s="0" t="s">
        <v>49</v>
      </c>
      <c r="AB513" s="2" t="n">
        <v>42370</v>
      </c>
      <c r="AC513" s="2" t="n">
        <v>42735</v>
      </c>
      <c r="AK513" s="0" t="s">
        <v>50</v>
      </c>
      <c r="AL513" s="0" t="s">
        <v>51</v>
      </c>
      <c r="AM513" s="0" t="s">
        <v>49</v>
      </c>
      <c r="AN513" s="0" t="s">
        <v>49</v>
      </c>
      <c r="AO513" s="0" t="s">
        <v>49</v>
      </c>
      <c r="AP513" s="0" t="s">
        <v>49</v>
      </c>
      <c r="AQ513" s="0" t="s">
        <v>49</v>
      </c>
    </row>
    <row r="514" customFormat="false" ht="15" hidden="false" customHeight="false" outlineLevel="0" collapsed="false">
      <c r="A514" s="0" t="n">
        <v>3093151</v>
      </c>
      <c r="B514" s="0" t="str">
        <f aca="false">RIGHT(O514,LEN(O514)-FIND("actrade-",O514)-7)</f>
        <v>9780199697342</v>
      </c>
      <c r="C514" s="0" t="str">
        <f aca="false">"10.1093/actrade/" &amp; B514 &amp; ".001.0001"</f>
        <v>10.1093/actrade/9780199697342.001.0001</v>
      </c>
      <c r="D514" s="0" t="str">
        <f aca="false">"http://www.veryshortintroductions.com/mobile/view/" &amp; C514 &amp; "/actrade-" &amp; B514</f>
        <v>http://www.veryshortintroductions.com/mobile/view/10.1093/actrade/9780199697342.001.0001/actrade-9780199697342</v>
      </c>
      <c r="E514" s="0" t="s">
        <v>2528</v>
      </c>
      <c r="F514" s="0" t="str">
        <f aca="false">LEFT(E514,FIND(":",E514)-1)</f>
        <v>Trust</v>
      </c>
      <c r="G514" s="0" t="str">
        <f aca="false">"&lt;a href='http://dx.doi.org/" &amp; C514 &amp; "'&gt;" &amp; LEFT(E514,FIND(":",E514)-1) &amp; "&lt;/a&gt;"</f>
        <v>&lt;a href='http://dx.doi.org/10.1093/actrade/9780199697342.001.0001'&gt;Trust&lt;/a&gt;</v>
      </c>
      <c r="H514" s="0" t="str">
        <f aca="false">"&lt;a href='http://dx.doi.org/" &amp; C514 &amp; "'&gt;" &amp;"&lt;img src='http://www.veryshortintroductions.com/view/covers/"&amp;B514&amp;".png' class='coverimage' alt='" &amp;E514 &amp; "'/&gt;&lt;/a&gt;"</f>
        <v>&lt;a href='http://dx.doi.org/10.1093/actrade/9780199697342.001.0001'&gt;&lt;img src='http://www.veryshortintroductions.com/view/covers/9780199697342.png' class='coverimage' alt='Trust: a very short introduction'/&gt;&lt;/a&gt;</v>
      </c>
      <c r="I514" s="0" t="str">
        <f aca="false">"&lt;a href='" &amp; D514 &amp; "'&gt;" &amp; "&lt;img src='https://api.qrserver.com/v1/create-qr-code/?size=300x300&amp;data=" &amp; D514 &amp;"' class='qr'/&gt;&lt;/a&gt;"</f>
        <v>&lt;a href='http://www.veryshortintroductions.com/mobile/view/10.1093/actrade/9780199697342.001.0001/actrade-9780199697342'&gt;&lt;img src='https://api.qrserver.com/v1/create-qr-code/?size=300x300&amp;data=http://www.veryshortintroductions.com/mobile/view/10.1093/actrade/9780199697342.001.0001/actrade-9780199697342' class='qr'/&gt;&lt;/a&gt;</v>
      </c>
      <c r="J514" s="0" t="str">
        <f aca="false">"&lt;tr&gt;&lt;td&gt;" &amp; H514 &amp; "&lt;/td&gt;&lt;td&gt;&lt;small&gt;Very Short Introduction&lt;br/&gt;http://m.veryshortintroductions.com&lt;/small&gt;&lt;br/&gt;&lt;em&gt;ebook&lt;/em&gt;&lt;br/&gt;&lt;br/&gt;" &amp; G514 &amp; "&lt;/td&gt;&lt;td&gt;" &amp; I514 &amp; "&lt;/td&gt;&lt;/tr&gt;"</f>
        <v>&lt;tr&gt;&lt;td&gt;&lt;a href='http://dx.doi.org/10.1093/actrade/9780199697342.001.0001'&gt;&lt;img src='http://www.veryshortintroductions.com/view/covers/9780199697342.png' class='coverimage' alt='Trust: a very short introduction'/&gt;&lt;/a&gt;&lt;/td&gt;&lt;td&gt;&lt;small&gt;Very Short Introduction&lt;br/&gt;http://m.veryshortintroductions.com&lt;/small&gt;&lt;br/&gt;&lt;em&gt;ebook&lt;/em&gt;&lt;br/&gt;&lt;br/&gt;&lt;a href='http://dx.doi.org/10.1093/actrade/9780199697342.001.0001'&gt;Trust&lt;/a&gt;&lt;/td&gt;&lt;td&gt;&lt;a href='http://www.veryshortintroductions.com/mobile/view/10.1093/actrade/9780199697342.001.0001/actrade-9780199697342'&gt;&lt;img src='https://api.qrserver.com/v1/create-qr-code/?size=300x300&amp;data=http://www.veryshortintroductions.com/mobile/view/10.1093/actrade/9780199697342.001.0001/actrade-9780199697342' class='qr'/&gt;&lt;/a&gt;&lt;/td&gt;&lt;/tr&gt;</v>
      </c>
      <c r="N514" s="0" t="s">
        <v>44</v>
      </c>
      <c r="O514" s="0" t="s">
        <v>2529</v>
      </c>
      <c r="P514" s="0" t="s">
        <v>2529</v>
      </c>
      <c r="Q514" s="0" t="s">
        <v>46</v>
      </c>
      <c r="S514" s="0" t="s">
        <v>2530</v>
      </c>
      <c r="Y514" s="0" t="s">
        <v>2531</v>
      </c>
      <c r="AA514" s="0" t="s">
        <v>49</v>
      </c>
      <c r="AB514" s="2" t="n">
        <v>40909</v>
      </c>
      <c r="AC514" s="2" t="n">
        <v>41274</v>
      </c>
      <c r="AK514" s="0" t="s">
        <v>50</v>
      </c>
      <c r="AL514" s="0" t="s">
        <v>51</v>
      </c>
      <c r="AM514" s="0" t="s">
        <v>49</v>
      </c>
      <c r="AN514" s="0" t="s">
        <v>49</v>
      </c>
      <c r="AO514" s="0" t="s">
        <v>49</v>
      </c>
      <c r="AP514" s="0" t="s">
        <v>49</v>
      </c>
      <c r="AQ514" s="0" t="s">
        <v>49</v>
      </c>
    </row>
    <row r="515" customFormat="false" ht="15" hidden="false" customHeight="false" outlineLevel="0" collapsed="false">
      <c r="A515" s="0" t="n">
        <v>1067902</v>
      </c>
      <c r="B515" s="0" t="str">
        <f aca="false">RIGHT(O515,LEN(O515)-FIND("actrade-",O515)-7)</f>
        <v>9780192853974</v>
      </c>
      <c r="C515" s="0" t="str">
        <f aca="false">"10.1093/actrade/" &amp; B515 &amp; ".001.0001"</f>
        <v>10.1093/actrade/9780192853974.001.0001</v>
      </c>
      <c r="D515" s="0" t="str">
        <f aca="false">"http://www.veryshortintroductions.com/mobile/view/" &amp; C515 &amp; "/actrade-" &amp; B515</f>
        <v>http://www.veryshortintroductions.com/mobile/view/10.1093/actrade/9780192853974.001.0001/actrade-9780192853974</v>
      </c>
      <c r="E515" s="0" t="s">
        <v>2532</v>
      </c>
      <c r="F515" s="0" t="str">
        <f aca="false">LEFT(E515,FIND(":",E515)-1)</f>
        <v>Twentieth-century Britain</v>
      </c>
      <c r="G515" s="0" t="str">
        <f aca="false">"&lt;a href='http://dx.doi.org/" &amp; C515 &amp; "'&gt;" &amp; LEFT(E515,FIND(":",E515)-1) &amp; "&lt;/a&gt;"</f>
        <v>&lt;a href='http://dx.doi.org/10.1093/actrade/9780192853974.001.0001'&gt;Twentieth-century Britain&lt;/a&gt;</v>
      </c>
      <c r="H515" s="0" t="str">
        <f aca="false">"&lt;a href='http://dx.doi.org/" &amp; C515 &amp; "'&gt;" &amp;"&lt;img src='http://www.veryshortintroductions.com/view/covers/"&amp;B515&amp;".png' class='coverimage' alt='" &amp;E515 &amp; "'/&gt;&lt;/a&gt;"</f>
        <v>&lt;a href='http://dx.doi.org/10.1093/actrade/9780192853974.001.0001'&gt;&lt;img src='http://www.veryshortintroductions.com/view/covers/9780192853974.png' class='coverimage' alt='Twentieth-century Britain: A Very Short Introduction (Very short introductions ; 24)'/&gt;&lt;/a&gt;</v>
      </c>
      <c r="I515" s="0" t="str">
        <f aca="false">"&lt;a href='" &amp; D515 &amp; "'&gt;" &amp; "&lt;img src='https://api.qrserver.com/v1/create-qr-code/?size=300x300&amp;data=" &amp; D515 &amp;"' class='qr'/&gt;&lt;/a&gt;"</f>
        <v>&lt;a href='http://www.veryshortintroductions.com/mobile/view/10.1093/actrade/9780192853974.001.0001/actrade-9780192853974'&gt;&lt;img src='https://api.qrserver.com/v1/create-qr-code/?size=300x300&amp;data=http://www.veryshortintroductions.com/mobile/view/10.1093/actrade/9780192853974.001.0001/actrade-9780192853974' class='qr'/&gt;&lt;/a&gt;</v>
      </c>
      <c r="J515" s="0" t="str">
        <f aca="false">"&lt;tr&gt;&lt;td&gt;" &amp; H515 &amp; "&lt;/td&gt;&lt;td&gt;&lt;small&gt;Very Short Introduction&lt;br/&gt;http://m.veryshortintroductions.com&lt;/small&gt;&lt;br/&gt;&lt;em&gt;ebook&lt;/em&gt;&lt;br/&gt;&lt;br/&gt;" &amp; G515 &amp; "&lt;/td&gt;&lt;td&gt;" &amp; I515 &amp; "&lt;/td&gt;&lt;/tr&gt;"</f>
        <v>&lt;tr&gt;&lt;td&gt;&lt;a href='http://dx.doi.org/10.1093/actrade/9780192853974.001.0001'&gt;&lt;img src='http://www.veryshortintroductions.com/view/covers/9780192853974.png' class='coverimage' alt='Twentieth-century Britain: A Very Short Introduction (Very short introductions ; 24)'/&gt;&lt;/a&gt;&lt;/td&gt;&lt;td&gt;&lt;small&gt;Very Short Introduction&lt;br/&gt;http://m.veryshortintroductions.com&lt;/small&gt;&lt;br/&gt;&lt;em&gt;ebook&lt;/em&gt;&lt;br/&gt;&lt;br/&gt;&lt;a href='http://dx.doi.org/10.1093/actrade/9780192853974.001.0001'&gt;Twentieth-century Britain&lt;/a&gt;&lt;/td&gt;&lt;td&gt;&lt;a href='http://www.veryshortintroductions.com/mobile/view/10.1093/actrade/9780192853974.001.0001/actrade-9780192853974'&gt;&lt;img src='https://api.qrserver.com/v1/create-qr-code/?size=300x300&amp;data=http://www.veryshortintroductions.com/mobile/view/10.1093/actrade/9780192853974.001.0001/actrade-9780192853974' class='qr'/&gt;&lt;/a&gt;&lt;/td&gt;&lt;/tr&gt;</v>
      </c>
      <c r="N515" s="0" t="s">
        <v>44</v>
      </c>
      <c r="O515" s="0" t="s">
        <v>2533</v>
      </c>
      <c r="P515" s="0" t="s">
        <v>2533</v>
      </c>
      <c r="Q515" s="0" t="s">
        <v>46</v>
      </c>
      <c r="S515" s="0" t="s">
        <v>2534</v>
      </c>
      <c r="X515" s="0" t="s">
        <v>2535</v>
      </c>
      <c r="Y515" s="0" t="s">
        <v>2536</v>
      </c>
      <c r="AA515" s="0" t="s">
        <v>49</v>
      </c>
      <c r="AB515" s="2" t="n">
        <v>36526</v>
      </c>
      <c r="AC515" s="2" t="n">
        <v>36891</v>
      </c>
      <c r="AJ515" s="0" t="s">
        <v>1710</v>
      </c>
      <c r="AK515" s="0" t="s">
        <v>50</v>
      </c>
      <c r="AL515" s="0" t="s">
        <v>51</v>
      </c>
      <c r="AM515" s="0" t="s">
        <v>49</v>
      </c>
      <c r="AN515" s="0" t="s">
        <v>49</v>
      </c>
      <c r="AO515" s="0" t="s">
        <v>49</v>
      </c>
      <c r="AP515" s="0" t="s">
        <v>49</v>
      </c>
      <c r="AQ515" s="0" t="s">
        <v>49</v>
      </c>
    </row>
    <row r="516" customFormat="false" ht="15" hidden="false" customHeight="false" outlineLevel="0" collapsed="false">
      <c r="A516" s="0" t="n">
        <v>1121447</v>
      </c>
      <c r="B516" s="0" t="str">
        <f aca="false">RIGHT(O516,LEN(O516)-FIND("actrade-",O516)-7)</f>
        <v>9780195338317</v>
      </c>
      <c r="C516" s="0" t="str">
        <f aca="false">"10.1093/actrade/" &amp; B516 &amp; ".001.0001"</f>
        <v>10.1093/actrade/9780195338317.001.0001</v>
      </c>
      <c r="D516" s="0" t="str">
        <f aca="false">"http://www.veryshortintroductions.com/mobile/view/" &amp; C516 &amp; "/actrade-" &amp; B516</f>
        <v>http://www.veryshortintroductions.com/mobile/view/10.1093/actrade/9780195338317.001.0001/actrade-9780195338317</v>
      </c>
      <c r="E516" s="0" t="s">
        <v>2537</v>
      </c>
      <c r="F516" s="0" t="str">
        <f aca="false">LEFT(E516,FIND(":",E516)-1)</f>
        <v>U.S. Congress</v>
      </c>
      <c r="G516" s="0" t="str">
        <f aca="false">"&lt;a href='http://dx.doi.org/" &amp; C516 &amp; "'&gt;" &amp; LEFT(E516,FIND(":",E516)-1) &amp; "&lt;/a&gt;"</f>
        <v>&lt;a href='http://dx.doi.org/10.1093/actrade/9780195338317.001.0001'&gt;U.S. Congress&lt;/a&gt;</v>
      </c>
      <c r="H516" s="0" t="str">
        <f aca="false">"&lt;a href='http://dx.doi.org/" &amp; C516 &amp; "'&gt;" &amp;"&lt;img src='http://www.veryshortintroductions.com/view/covers/"&amp;B516&amp;".png' class='coverimage' alt='" &amp;E516 &amp; "'/&gt;&lt;/a&gt;"</f>
        <v>&lt;a href='http://dx.doi.org/10.1093/actrade/9780195338317.001.0001'&gt;&lt;img src='http://www.veryshortintroductions.com/view/covers/9780195338317.png' class='coverimage' alt='U.S. Congress: A Very Short Introduction (Very short introductions)'/&gt;&lt;/a&gt;</v>
      </c>
      <c r="I516" s="0" t="str">
        <f aca="false">"&lt;a href='" &amp; D516 &amp; "'&gt;" &amp; "&lt;img src='https://api.qrserver.com/v1/create-qr-code/?size=300x300&amp;data=" &amp; D516 &amp;"' class='qr'/&gt;&lt;/a&gt;"</f>
        <v>&lt;a href='http://www.veryshortintroductions.com/mobile/view/10.1093/actrade/9780195338317.001.0001/actrade-9780195338317'&gt;&lt;img src='https://api.qrserver.com/v1/create-qr-code/?size=300x300&amp;data=http://www.veryshortintroductions.com/mobile/view/10.1093/actrade/9780195338317.001.0001/actrade-9780195338317' class='qr'/&gt;&lt;/a&gt;</v>
      </c>
      <c r="J516" s="0" t="str">
        <f aca="false">"&lt;tr&gt;&lt;td&gt;" &amp; H516 &amp; "&lt;/td&gt;&lt;td&gt;&lt;small&gt;Very Short Introduction&lt;br/&gt;http://m.veryshortintroductions.com&lt;/small&gt;&lt;br/&gt;&lt;em&gt;ebook&lt;/em&gt;&lt;br/&gt;&lt;br/&gt;" &amp; G516 &amp; "&lt;/td&gt;&lt;td&gt;" &amp; I516 &amp; "&lt;/td&gt;&lt;/tr&gt;"</f>
        <v>&lt;tr&gt;&lt;td&gt;&lt;a href='http://dx.doi.org/10.1093/actrade/9780195338317.001.0001'&gt;&lt;img src='http://www.veryshortintroductions.com/view/covers/9780195338317.png' class='coverimage' alt='U.S. Congress: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href='http://dx.doi.org/10.1093/actrade/9780195338317.001.0001'&gt;U.S. Congress&lt;/a&gt;&lt;/td&gt;&lt;td&gt;&lt;a href='http://www.veryshortintroductions.com/mobile/view/10.1093/actrade/9780195338317.001.0001/actrade-9780195338317'&gt;&lt;img src='https://api.qrserver.com/v1/create-qr-code/?size=300x300&amp;data=http://www.veryshortintroductions.com/mobile/view/10.1093/actrade/9780195338317.001.0001/actrade-9780195338317' class='qr'/&gt;&lt;/a&gt;&lt;/td&gt;&lt;/tr&gt;</v>
      </c>
      <c r="N516" s="0" t="s">
        <v>44</v>
      </c>
      <c r="O516" s="0" t="s">
        <v>2538</v>
      </c>
      <c r="P516" s="0" t="s">
        <v>2538</v>
      </c>
      <c r="Q516" s="0" t="s">
        <v>46</v>
      </c>
      <c r="S516" s="0" t="s">
        <v>2539</v>
      </c>
      <c r="X516" s="0" t="s">
        <v>2540</v>
      </c>
      <c r="Y516" s="0" t="s">
        <v>2541</v>
      </c>
      <c r="AA516" s="0" t="s">
        <v>49</v>
      </c>
      <c r="AB516" s="2" t="n">
        <v>40179</v>
      </c>
      <c r="AC516" s="2" t="n">
        <v>40543</v>
      </c>
      <c r="AJ516" s="0" t="s">
        <v>2542</v>
      </c>
      <c r="AK516" s="0" t="s">
        <v>50</v>
      </c>
      <c r="AL516" s="0" t="s">
        <v>51</v>
      </c>
      <c r="AM516" s="0" t="s">
        <v>49</v>
      </c>
      <c r="AN516" s="0" t="s">
        <v>49</v>
      </c>
      <c r="AO516" s="0" t="s">
        <v>49</v>
      </c>
      <c r="AP516" s="0" t="s">
        <v>49</v>
      </c>
      <c r="AQ516" s="0" t="s">
        <v>49</v>
      </c>
    </row>
    <row r="517" customFormat="false" ht="15" hidden="false" customHeight="false" outlineLevel="0" collapsed="false">
      <c r="A517" s="0" t="n">
        <v>1111457</v>
      </c>
      <c r="B517" s="0" t="str">
        <f aca="false">RIGHT(O517,LEN(O517)-FIND("actrade-",O517)-7)</f>
        <v>9780195304374</v>
      </c>
      <c r="C517" s="0" t="str">
        <f aca="false">"10.1093/actrade/" &amp; B517 &amp; ".001.0001"</f>
        <v>10.1093/actrade/9780195304374.001.0001</v>
      </c>
      <c r="D517" s="0" t="str">
        <f aca="false">"http://www.veryshortintroductions.com/mobile/view/" &amp; C517 &amp; "/actrade-" &amp; B517</f>
        <v>http://www.veryshortintroductions.com/mobile/view/10.1093/actrade/9780195304374.001.0001/actrade-9780195304374</v>
      </c>
      <c r="E517" s="0" t="s">
        <v>2543</v>
      </c>
      <c r="F517" s="0" t="str">
        <f aca="false">LEFT(E517,FIND(":",E517)-1)</f>
        <v>United Nations</v>
      </c>
      <c r="G517" s="0" t="str">
        <f aca="false">"&lt;a href='http://dx.doi.org/" &amp; C517 &amp; "'&gt;" &amp; LEFT(E517,FIND(":",E517)-1) &amp; "&lt;/a&gt;"</f>
        <v>&lt;a href='http://dx.doi.org/10.1093/actrade/9780195304374.001.0001'&gt;United Nations&lt;/a&gt;</v>
      </c>
      <c r="H517" s="0" t="str">
        <f aca="false">"&lt;a href='http://dx.doi.org/" &amp; C517 &amp; "'&gt;" &amp;"&lt;img src='http://www.veryshortintroductions.com/view/covers/"&amp;B517&amp;".png' class='coverimage' alt='" &amp;E517 &amp; "'/&gt;&lt;/a&gt;"</f>
        <v>&lt;a href='http://dx.doi.org/10.1093/actrade/9780195304374.001.0001'&gt;&lt;img src='http://www.veryshortintroductions.com/view/covers/9780195304374.png' class='coverimage' alt='United Nations: (Very short introductions)'/&gt;&lt;/a&gt;</v>
      </c>
      <c r="I517" s="0" t="str">
        <f aca="false">"&lt;a href='" &amp; D517 &amp; "'&gt;" &amp; "&lt;img src='https://api.qrserver.com/v1/create-qr-code/?size=300x300&amp;data=" &amp; D517 &amp;"' class='qr'/&gt;&lt;/a&gt;"</f>
        <v>&lt;a href='http://www.veryshortintroductions.com/mobile/view/10.1093/actrade/9780195304374.001.0001/actrade-9780195304374'&gt;&lt;img src='https://api.qrserver.com/v1/create-qr-code/?size=300x300&amp;data=http://www.veryshortintroductions.com/mobile/view/10.1093/actrade/9780195304374.001.0001/actrade-9780195304374' class='qr'/&gt;&lt;/a&gt;</v>
      </c>
      <c r="J517" s="0" t="str">
        <f aca="false">"&lt;tr&gt;&lt;td&gt;" &amp; H517 &amp; "&lt;/td&gt;&lt;td&gt;&lt;small&gt;Very Short Introduction&lt;br/&gt;http://m.veryshortintroductions.com&lt;/small&gt;&lt;br/&gt;&lt;em&gt;ebook&lt;/em&gt;&lt;br/&gt;&lt;br/&gt;" &amp; G517 &amp; "&lt;/td&gt;&lt;td&gt;" &amp; I517 &amp; "&lt;/td&gt;&lt;/tr&gt;"</f>
        <v>&lt;tr&gt;&lt;td&gt;&lt;a href='http://dx.doi.org/10.1093/actrade/9780195304374.001.0001'&gt;&lt;img src='http://www.veryshortintroductions.com/view/covers/9780195304374.png' class='coverimage' alt='United Nations: (Very short introductions)'/&gt;&lt;/a&gt;&lt;/td&gt;&lt;td&gt;&lt;small&gt;Very Short Introduction&lt;br/&gt;http://m.veryshortintroductions.com&lt;/small&gt;&lt;br/&gt;&lt;em&gt;ebook&lt;/em&gt;&lt;br/&gt;&lt;br/&gt;&lt;a href='http://dx.doi.org/10.1093/actrade/9780195304374.001.0001'&gt;United Nations&lt;/a&gt;&lt;/td&gt;&lt;td&gt;&lt;a href='http://www.veryshortintroductions.com/mobile/view/10.1093/actrade/9780195304374.001.0001/actrade-9780195304374'&gt;&lt;img src='https://api.qrserver.com/v1/create-qr-code/?size=300x300&amp;data=http://www.veryshortintroductions.com/mobile/view/10.1093/actrade/9780195304374.001.0001/actrade-9780195304374' class='qr'/&gt;&lt;/a&gt;&lt;/td&gt;&lt;/tr&gt;</v>
      </c>
      <c r="N517" s="0" t="s">
        <v>44</v>
      </c>
      <c r="O517" s="0" t="s">
        <v>2544</v>
      </c>
      <c r="P517" s="0" t="s">
        <v>2544</v>
      </c>
      <c r="Q517" s="0" t="s">
        <v>46</v>
      </c>
      <c r="S517" s="0" t="s">
        <v>2545</v>
      </c>
      <c r="X517" s="0" t="s">
        <v>2546</v>
      </c>
      <c r="Y517" s="0" t="s">
        <v>2547</v>
      </c>
      <c r="AA517" s="0" t="s">
        <v>49</v>
      </c>
      <c r="AB517" s="2" t="n">
        <v>39448</v>
      </c>
      <c r="AC517" s="2" t="n">
        <v>39813</v>
      </c>
      <c r="AJ517" s="0" t="s">
        <v>2481</v>
      </c>
      <c r="AK517" s="0" t="s">
        <v>50</v>
      </c>
      <c r="AL517" s="0" t="s">
        <v>51</v>
      </c>
      <c r="AM517" s="0" t="s">
        <v>49</v>
      </c>
      <c r="AN517" s="0" t="s">
        <v>49</v>
      </c>
      <c r="AO517" s="0" t="s">
        <v>49</v>
      </c>
      <c r="AP517" s="0" t="s">
        <v>49</v>
      </c>
      <c r="AQ517" s="0" t="s">
        <v>49</v>
      </c>
    </row>
    <row r="518" customFormat="false" ht="15" hidden="false" customHeight="false" outlineLevel="0" collapsed="false">
      <c r="A518" s="0" t="n">
        <v>3092988</v>
      </c>
      <c r="B518" s="0" t="str">
        <f aca="false">RIGHT(O518,LEN(O518)-FIND("actrade-",O518)-7)</f>
        <v>9780199573400</v>
      </c>
      <c r="C518" s="0" t="str">
        <f aca="false">"10.1093/actrade/" &amp; B518 &amp; ".001.0001"</f>
        <v>10.1093/actrade/9780199573400.001.0001</v>
      </c>
      <c r="D518" s="0" t="str">
        <f aca="false">"http://www.veryshortintroductions.com/mobile/view/" &amp; C518 &amp; "/actrade-" &amp; B518</f>
        <v>http://www.veryshortintroductions.com/mobile/view/10.1093/actrade/9780199573400.001.0001/actrade-9780199573400</v>
      </c>
      <c r="E518" s="0" t="s">
        <v>2548</v>
      </c>
      <c r="F518" s="0" t="str">
        <f aca="false">LEFT(E518,FIND(":",E518)-1)</f>
        <v>Utopianism</v>
      </c>
      <c r="G518" s="0" t="str">
        <f aca="false">"&lt;a href='http://dx.doi.org/" &amp; C518 &amp; "'&gt;" &amp; LEFT(E518,FIND(":",E518)-1) &amp; "&lt;/a&gt;"</f>
        <v>&lt;a href='http://dx.doi.org/10.1093/actrade/9780199573400.001.0001'&gt;Utopianism&lt;/a&gt;</v>
      </c>
      <c r="H518" s="0" t="str">
        <f aca="false">"&lt;a href='http://dx.doi.org/" &amp; C518 &amp; "'&gt;" &amp;"&lt;img src='http://www.veryshortintroductions.com/view/covers/"&amp;B518&amp;".png' class='coverimage' alt='" &amp;E518 &amp; "'/&gt;&lt;/a&gt;"</f>
        <v>&lt;a href='http://dx.doi.org/10.1093/actrade/9780199573400.001.0001'&gt;&lt;img src='http://www.veryshortintroductions.com/view/covers/9780199573400.png' class='coverimage' alt='Utopianism: a very short introduction'/&gt;&lt;/a&gt;</v>
      </c>
      <c r="I518" s="0" t="str">
        <f aca="false">"&lt;a href='" &amp; D518 &amp; "'&gt;" &amp; "&lt;img src='https://api.qrserver.com/v1/create-qr-code/?size=300x300&amp;data=" &amp; D518 &amp;"' class='qr'/&gt;&lt;/a&gt;"</f>
        <v>&lt;a href='http://www.veryshortintroductions.com/mobile/view/10.1093/actrade/9780199573400.001.0001/actrade-9780199573400'&gt;&lt;img src='https://api.qrserver.com/v1/create-qr-code/?size=300x300&amp;data=http://www.veryshortintroductions.com/mobile/view/10.1093/actrade/9780199573400.001.0001/actrade-9780199573400' class='qr'/&gt;&lt;/a&gt;</v>
      </c>
      <c r="J518" s="0" t="str">
        <f aca="false">"&lt;tr&gt;&lt;td&gt;" &amp; H518 &amp; "&lt;/td&gt;&lt;td&gt;&lt;small&gt;Very Short Introduction&lt;br/&gt;http://m.veryshortintroductions.com&lt;/small&gt;&lt;br/&gt;&lt;em&gt;ebook&lt;/em&gt;&lt;br/&gt;&lt;br/&gt;" &amp; G518 &amp; "&lt;/td&gt;&lt;td&gt;" &amp; I518 &amp; "&lt;/td&gt;&lt;/tr&gt;"</f>
        <v>&lt;tr&gt;&lt;td&gt;&lt;a href='http://dx.doi.org/10.1093/actrade/9780199573400.001.0001'&gt;&lt;img src='http://www.veryshortintroductions.com/view/covers/9780199573400.png' class='coverimage' alt='Utopianism: a very short introduction'/&gt;&lt;/a&gt;&lt;/td&gt;&lt;td&gt;&lt;small&gt;Very Short Introduction&lt;br/&gt;http://m.veryshortintroductions.com&lt;/small&gt;&lt;br/&gt;&lt;em&gt;ebook&lt;/em&gt;&lt;br/&gt;&lt;br/&gt;&lt;a href='http://dx.doi.org/10.1093/actrade/9780199573400.001.0001'&gt;Utopianism&lt;/a&gt;&lt;/td&gt;&lt;td&gt;&lt;a href='http://www.veryshortintroductions.com/mobile/view/10.1093/actrade/9780199573400.001.0001/actrade-9780199573400'&gt;&lt;img src='https://api.qrserver.com/v1/create-qr-code/?size=300x300&amp;data=http://www.veryshortintroductions.com/mobile/view/10.1093/actrade/9780199573400.001.0001/actrade-9780199573400' class='qr'/&gt;&lt;/a&gt;&lt;/td&gt;&lt;/tr&gt;</v>
      </c>
      <c r="N518" s="0" t="s">
        <v>44</v>
      </c>
      <c r="O518" s="0" t="s">
        <v>2549</v>
      </c>
      <c r="P518" s="0" t="s">
        <v>2549</v>
      </c>
      <c r="Q518" s="0" t="s">
        <v>46</v>
      </c>
      <c r="S518" s="0" t="s">
        <v>2550</v>
      </c>
      <c r="Y518" s="0" t="s">
        <v>2551</v>
      </c>
      <c r="AA518" s="0" t="s">
        <v>49</v>
      </c>
      <c r="AB518" s="2" t="n">
        <v>40179</v>
      </c>
      <c r="AC518" s="2" t="n">
        <v>40543</v>
      </c>
      <c r="AK518" s="0" t="s">
        <v>50</v>
      </c>
      <c r="AL518" s="0" t="s">
        <v>51</v>
      </c>
      <c r="AM518" s="0" t="s">
        <v>49</v>
      </c>
      <c r="AN518" s="0" t="s">
        <v>49</v>
      </c>
      <c r="AO518" s="0" t="s">
        <v>49</v>
      </c>
      <c r="AP518" s="0" t="s">
        <v>49</v>
      </c>
      <c r="AQ518" s="0" t="s">
        <v>49</v>
      </c>
    </row>
    <row r="519" customFormat="false" ht="15" hidden="false" customHeight="false" outlineLevel="0" collapsed="false">
      <c r="A519" s="0" t="n">
        <v>1048099</v>
      </c>
      <c r="B519" s="0" t="str">
        <f aca="false">RIGHT(O519,LEN(O519)-FIND("actrade-",O519)-7)</f>
        <v>9780192806079</v>
      </c>
      <c r="C519" s="0" t="str">
        <f aca="false">"10.1093/actrade/" &amp; B519 &amp; ".001.0001"</f>
        <v>10.1093/actrade/9780192806079.001.0001</v>
      </c>
      <c r="D519" s="0" t="str">
        <f aca="false">"http://www.veryshortintroductions.com/mobile/view/" &amp; C519 &amp; "/actrade-" &amp; B519</f>
        <v>http://www.veryshortintroductions.com/mobile/view/10.1093/actrade/9780192806079.001.0001/actrade-9780192806079</v>
      </c>
      <c r="E519" s="0" t="s">
        <v>2552</v>
      </c>
      <c r="F519" s="0" t="str">
        <f aca="false">LEFT(E519,FIND(":",E519)-1)</f>
        <v>Vikings</v>
      </c>
      <c r="G519" s="0" t="str">
        <f aca="false">"&lt;a href='http://dx.doi.org/" &amp; C519 &amp; "'&gt;" &amp; LEFT(E519,FIND(":",E519)-1) &amp; "&lt;/a&gt;"</f>
        <v>&lt;a href='http://dx.doi.org/10.1093/actrade/9780192806079.001.0001'&gt;Vikings&lt;/a&gt;</v>
      </c>
      <c r="H519" s="0" t="str">
        <f aca="false">"&lt;a href='http://dx.doi.org/" &amp; C519 &amp; "'&gt;" &amp;"&lt;img src='http://www.veryshortintroductions.com/view/covers/"&amp;B519&amp;".png' class='coverimage' alt='" &amp;E519 &amp; "'/&gt;&lt;/a&gt;"</f>
        <v>&lt;a href='http://dx.doi.org/10.1093/actrade/9780192806079.001.0001'&gt;&lt;img src='http://www.veryshortintroductions.com/view/covers/9780192806079.png' class='coverimage' alt='Vikings: A Very Short Introduction (Very short introductions ; 137)'/&gt;&lt;/a&gt;</v>
      </c>
      <c r="I519" s="0" t="str">
        <f aca="false">"&lt;a href='" &amp; D519 &amp; "'&gt;" &amp; "&lt;img src='https://api.qrserver.com/v1/create-qr-code/?size=300x300&amp;data=" &amp; D519 &amp;"' class='qr'/&gt;&lt;/a&gt;"</f>
        <v>&lt;a href='http://www.veryshortintroductions.com/mobile/view/10.1093/actrade/9780192806079.001.0001/actrade-9780192806079'&gt;&lt;img src='https://api.qrserver.com/v1/create-qr-code/?size=300x300&amp;data=http://www.veryshortintroductions.com/mobile/view/10.1093/actrade/9780192806079.001.0001/actrade-9780192806079' class='qr'/&gt;&lt;/a&gt;</v>
      </c>
      <c r="J519" s="0" t="str">
        <f aca="false">"&lt;tr&gt;&lt;td&gt;" &amp; H519 &amp; "&lt;/td&gt;&lt;td&gt;&lt;small&gt;Very Short Introduction&lt;br/&gt;http://m.veryshortintroductions.com&lt;/small&gt;&lt;br/&gt;&lt;em&gt;ebook&lt;/em&gt;&lt;br/&gt;&lt;br/&gt;" &amp; G519 &amp; "&lt;/td&gt;&lt;td&gt;" &amp; I519 &amp; "&lt;/td&gt;&lt;/tr&gt;"</f>
        <v>&lt;tr&gt;&lt;td&gt;&lt;a href='http://dx.doi.org/10.1093/actrade/9780192806079.001.0001'&gt;&lt;img src='http://www.veryshortintroductions.com/view/covers/9780192806079.png' class='coverimage' alt='Vikings: A Very Short Introduction (Very short introductions ; 137)'/&gt;&lt;/a&gt;&lt;/td&gt;&lt;td&gt;&lt;small&gt;Very Short Introduction&lt;br/&gt;http://m.veryshortintroductions.com&lt;/small&gt;&lt;br/&gt;&lt;em&gt;ebook&lt;/em&gt;&lt;br/&gt;&lt;br/&gt;&lt;a href='http://dx.doi.org/10.1093/actrade/9780192806079.001.0001'&gt;Vikings&lt;/a&gt;&lt;/td&gt;&lt;td&gt;&lt;a href='http://www.veryshortintroductions.com/mobile/view/10.1093/actrade/9780192806079.001.0001/actrade-9780192806079'&gt;&lt;img src='https://api.qrserver.com/v1/create-qr-code/?size=300x300&amp;data=http://www.veryshortintroductions.com/mobile/view/10.1093/actrade/9780192806079.001.0001/actrade-9780192806079' class='qr'/&gt;&lt;/a&gt;&lt;/td&gt;&lt;/tr&gt;</v>
      </c>
      <c r="N519" s="0" t="s">
        <v>44</v>
      </c>
      <c r="O519" s="0" t="s">
        <v>2553</v>
      </c>
      <c r="P519" s="0" t="s">
        <v>2553</v>
      </c>
      <c r="Q519" s="0" t="s">
        <v>46</v>
      </c>
      <c r="S519" s="0" t="s">
        <v>2554</v>
      </c>
      <c r="X519" s="0" t="s">
        <v>2555</v>
      </c>
      <c r="Y519" s="0" t="s">
        <v>2556</v>
      </c>
      <c r="AA519" s="0" t="s">
        <v>49</v>
      </c>
      <c r="AB519" s="2" t="n">
        <v>38353</v>
      </c>
      <c r="AC519" s="2" t="n">
        <v>38717</v>
      </c>
      <c r="AJ519" s="0" t="s">
        <v>2557</v>
      </c>
      <c r="AK519" s="0" t="s">
        <v>50</v>
      </c>
      <c r="AL519" s="0" t="s">
        <v>51</v>
      </c>
      <c r="AM519" s="0" t="s">
        <v>49</v>
      </c>
      <c r="AN519" s="0" t="s">
        <v>49</v>
      </c>
      <c r="AO519" s="0" t="s">
        <v>49</v>
      </c>
      <c r="AP519" s="0" t="s">
        <v>49</v>
      </c>
      <c r="AQ519" s="0" t="s">
        <v>49</v>
      </c>
    </row>
    <row r="520" customFormat="false" ht="15" hidden="false" customHeight="false" outlineLevel="0" collapsed="false">
      <c r="A520" s="0" t="n">
        <v>3093155</v>
      </c>
      <c r="B520" s="0" t="str">
        <f aca="false">RIGHT(O520,LEN(O520)-FIND("actrade-",O520)-7)</f>
        <v>9780199574858</v>
      </c>
      <c r="C520" s="0" t="str">
        <f aca="false">"10.1093/actrade/" &amp; B520 &amp; ".001.0001"</f>
        <v>10.1093/actrade/9780199574858.001.0001</v>
      </c>
      <c r="D520" s="0" t="str">
        <f aca="false">"http://www.veryshortintroductions.com/mobile/view/" &amp; C520 &amp; "/actrade-" &amp; B520</f>
        <v>http://www.veryshortintroductions.com/mobile/view/10.1093/actrade/9780199574858.001.0001/actrade-9780199574858</v>
      </c>
      <c r="E520" s="0" t="s">
        <v>2558</v>
      </c>
      <c r="F520" s="0" t="str">
        <f aca="false">LEFT(E520,FIND(":",E520)-1)</f>
        <v>Viruses</v>
      </c>
      <c r="G520" s="0" t="str">
        <f aca="false">"&lt;a href='http://dx.doi.org/" &amp; C520 &amp; "'&gt;" &amp; LEFT(E520,FIND(":",E520)-1) &amp; "&lt;/a&gt;"</f>
        <v>&lt;a href='http://dx.doi.org/10.1093/actrade/9780199574858.001.0001'&gt;Viruses&lt;/a&gt;</v>
      </c>
      <c r="H520" s="0" t="str">
        <f aca="false">"&lt;a href='http://dx.doi.org/" &amp; C520 &amp; "'&gt;" &amp;"&lt;img src='http://www.veryshortintroductions.com/view/covers/"&amp;B520&amp;".png' class='coverimage' alt='" &amp;E520 &amp; "'/&gt;&lt;/a&gt;"</f>
        <v>&lt;a href='http://dx.doi.org/10.1093/actrade/9780199574858.001.0001'&gt;&lt;img src='http://www.veryshortintroductions.com/view/covers/9780199574858.png' class='coverimage' alt='Viruses: a very short introduction'/&gt;&lt;/a&gt;</v>
      </c>
      <c r="I520" s="0" t="str">
        <f aca="false">"&lt;a href='" &amp; D520 &amp; "'&gt;" &amp; "&lt;img src='https://api.qrserver.com/v1/create-qr-code/?size=300x300&amp;data=" &amp; D520 &amp;"' class='qr'/&gt;&lt;/a&gt;"</f>
        <v>&lt;a href='http://www.veryshortintroductions.com/mobile/view/10.1093/actrade/9780199574858.001.0001/actrade-9780199574858'&gt;&lt;img src='https://api.qrserver.com/v1/create-qr-code/?size=300x300&amp;data=http://www.veryshortintroductions.com/mobile/view/10.1093/actrade/9780199574858.001.0001/actrade-9780199574858' class='qr'/&gt;&lt;/a&gt;</v>
      </c>
      <c r="J520" s="0" t="str">
        <f aca="false">"&lt;tr&gt;&lt;td&gt;" &amp; H520 &amp; "&lt;/td&gt;&lt;td&gt;&lt;small&gt;Very Short Introduction&lt;br/&gt;http://m.veryshortintroductions.com&lt;/small&gt;&lt;br/&gt;&lt;em&gt;ebook&lt;/em&gt;&lt;br/&gt;&lt;br/&gt;" &amp; G520 &amp; "&lt;/td&gt;&lt;td&gt;" &amp; I520 &amp; "&lt;/td&gt;&lt;/tr&gt;"</f>
        <v>&lt;tr&gt;&lt;td&gt;&lt;a href='http://dx.doi.org/10.1093/actrade/9780199574858.001.0001'&gt;&lt;img src='http://www.veryshortintroductions.com/view/covers/9780199574858.png' class='coverimage' alt='Viruses: a very short introduction'/&gt;&lt;/a&gt;&lt;/td&gt;&lt;td&gt;&lt;small&gt;Very Short Introduction&lt;br/&gt;http://m.veryshortintroductions.com&lt;/small&gt;&lt;br/&gt;&lt;em&gt;ebook&lt;/em&gt;&lt;br/&gt;&lt;br/&gt;&lt;a href='http://dx.doi.org/10.1093/actrade/9780199574858.001.0001'&gt;Viruses&lt;/a&gt;&lt;/td&gt;&lt;td&gt;&lt;a href='http://www.veryshortintroductions.com/mobile/view/10.1093/actrade/9780199574858.001.0001/actrade-9780199574858'&gt;&lt;img src='https://api.qrserver.com/v1/create-qr-code/?size=300x300&amp;data=http://www.veryshortintroductions.com/mobile/view/10.1093/actrade/9780199574858.001.0001/actrade-9780199574858' class='qr'/&gt;&lt;/a&gt;&lt;/td&gt;&lt;/tr&gt;</v>
      </c>
      <c r="N520" s="0" t="s">
        <v>44</v>
      </c>
      <c r="O520" s="0" t="s">
        <v>2559</v>
      </c>
      <c r="P520" s="0" t="s">
        <v>2559</v>
      </c>
      <c r="Q520" s="0" t="s">
        <v>46</v>
      </c>
      <c r="S520" s="0" t="s">
        <v>2560</v>
      </c>
      <c r="Y520" s="0" t="s">
        <v>2561</v>
      </c>
      <c r="AA520" s="0" t="s">
        <v>49</v>
      </c>
      <c r="AB520" s="2" t="n">
        <v>40544</v>
      </c>
      <c r="AC520" s="2" t="n">
        <v>40908</v>
      </c>
      <c r="AK520" s="0" t="s">
        <v>50</v>
      </c>
      <c r="AL520" s="0" t="s">
        <v>51</v>
      </c>
      <c r="AM520" s="0" t="s">
        <v>49</v>
      </c>
      <c r="AN520" s="0" t="s">
        <v>49</v>
      </c>
      <c r="AO520" s="0" t="s">
        <v>49</v>
      </c>
      <c r="AP520" s="0" t="s">
        <v>49</v>
      </c>
      <c r="AQ520" s="0" t="s">
        <v>49</v>
      </c>
    </row>
    <row r="521" customFormat="false" ht="15" hidden="false" customHeight="false" outlineLevel="0" collapsed="false">
      <c r="A521" s="0" t="n">
        <v>12322039</v>
      </c>
      <c r="B521" s="0" t="str">
        <f aca="false">RIGHT(O521,LEN(O521)-FIND("actrade-",O521)-7)</f>
        <v>9780190605384</v>
      </c>
      <c r="C521" s="0" t="str">
        <f aca="false">"10.1093/actrade/" &amp; B521 &amp; ".001.0001"</f>
        <v>10.1093/actrade/9780190605384.001.0001</v>
      </c>
      <c r="D521" s="0" t="str">
        <f aca="false">"http://www.veryshortintroductions.com/mobile/view/" &amp; C521 &amp; "/actrade-" &amp; B521</f>
        <v>http://www.veryshortintroductions.com/mobile/view/10.1093/actrade/9780190605384.001.0001/actrade-9780190605384</v>
      </c>
      <c r="E521" s="0" t="s">
        <v>2562</v>
      </c>
      <c r="F521" s="0" t="str">
        <f aca="false">LEFT(E521,FIND(":",E521)-1)</f>
        <v>War and Technology</v>
      </c>
      <c r="G521" s="0" t="str">
        <f aca="false">"&lt;a href='http://dx.doi.org/" &amp; C521 &amp; "'&gt;" &amp; LEFT(E521,FIND(":",E521)-1) &amp; "&lt;/a&gt;"</f>
        <v>&lt;a href='http://dx.doi.org/10.1093/actrade/9780190605384.001.0001'&gt;War and Technology&lt;/a&gt;</v>
      </c>
      <c r="H521" s="0" t="str">
        <f aca="false">"&lt;a href='http://dx.doi.org/" &amp; C521 &amp; "'&gt;" &amp;"&lt;img src='http://www.veryshortintroductions.com/view/covers/"&amp;B521&amp;".png' class='coverimage' alt='" &amp;E521 &amp; "'/&gt;&lt;/a&gt;"</f>
        <v>&lt;a href='http://dx.doi.org/10.1093/actrade/9780190605384.001.0001'&gt;&lt;img src='http://www.veryshortintroductions.com/view/covers/9780190605384.png' class='coverimage' alt='War and Technology: A Very Short Introduction'/&gt;&lt;/a&gt;</v>
      </c>
      <c r="I521" s="0" t="str">
        <f aca="false">"&lt;a href='" &amp; D521 &amp; "'&gt;" &amp; "&lt;img src='https://api.qrserver.com/v1/create-qr-code/?size=300x300&amp;data=" &amp; D521 &amp;"' class='qr'/&gt;&lt;/a&gt;"</f>
        <v>&lt;a href='http://www.veryshortintroductions.com/mobile/view/10.1093/actrade/9780190605384.001.0001/actrade-9780190605384'&gt;&lt;img src='https://api.qrserver.com/v1/create-qr-code/?size=300x300&amp;data=http://www.veryshortintroductions.com/mobile/view/10.1093/actrade/9780190605384.001.0001/actrade-9780190605384' class='qr'/&gt;&lt;/a&gt;</v>
      </c>
      <c r="J521" s="0" t="str">
        <f aca="false">"&lt;tr&gt;&lt;td&gt;" &amp; H521 &amp; "&lt;/td&gt;&lt;td&gt;&lt;small&gt;Very Short Introduction&lt;br/&gt;http://m.veryshortintroductions.com&lt;/small&gt;&lt;br/&gt;&lt;em&gt;ebook&lt;/em&gt;&lt;br/&gt;&lt;br/&gt;" &amp; G521 &amp; "&lt;/td&gt;&lt;td&gt;" &amp; I521 &amp; "&lt;/td&gt;&lt;/tr&gt;"</f>
        <v>&lt;tr&gt;&lt;td&gt;&lt;a href='http://dx.doi.org/10.1093/actrade/9780190605384.001.0001'&gt;&lt;img src='http://www.veryshortintroductions.com/view/covers/9780190605384.png' class='coverimage' alt='War and Technology: A Very Short Introduction'/&gt;&lt;/a&gt;&lt;/td&gt;&lt;td&gt;&lt;small&gt;Very Short Introduction&lt;br/&gt;http://m.veryshortintroductions.com&lt;/small&gt;&lt;br/&gt;&lt;em&gt;ebook&lt;/em&gt;&lt;br/&gt;&lt;br/&gt;&lt;a href='http://dx.doi.org/10.1093/actrade/9780190605384.001.0001'&gt;War and Technology&lt;/a&gt;&lt;/td&gt;&lt;td&gt;&lt;a href='http://www.veryshortintroductions.com/mobile/view/10.1093/actrade/9780190605384.001.0001/actrade-9780190605384'&gt;&lt;img src='https://api.qrserver.com/v1/create-qr-code/?size=300x300&amp;data=http://www.veryshortintroductions.com/mobile/view/10.1093/actrade/9780190605384.001.0001/actrade-9780190605384' class='qr'/&gt;&lt;/a&gt;&lt;/td&gt;&lt;/tr&gt;</v>
      </c>
      <c r="N521" s="0" t="s">
        <v>44</v>
      </c>
      <c r="O521" s="0" t="s">
        <v>2563</v>
      </c>
      <c r="P521" s="0" t="s">
        <v>2563</v>
      </c>
      <c r="Q521" s="0" t="s">
        <v>46</v>
      </c>
      <c r="S521" s="0" t="s">
        <v>2564</v>
      </c>
      <c r="X521" s="0" t="s">
        <v>2565</v>
      </c>
      <c r="Y521" s="0" t="s">
        <v>2566</v>
      </c>
      <c r="AA521" s="0" t="s">
        <v>49</v>
      </c>
      <c r="AB521" s="2" t="n">
        <v>42370</v>
      </c>
      <c r="AC521" s="2" t="n">
        <v>42735</v>
      </c>
      <c r="AK521" s="0" t="s">
        <v>50</v>
      </c>
      <c r="AL521" s="0" t="s">
        <v>51</v>
      </c>
      <c r="AM521" s="0" t="s">
        <v>49</v>
      </c>
      <c r="AN521" s="0" t="s">
        <v>49</v>
      </c>
      <c r="AO521" s="0" t="s">
        <v>49</v>
      </c>
      <c r="AP521" s="0" t="s">
        <v>49</v>
      </c>
      <c r="AQ521" s="0" t="s">
        <v>49</v>
      </c>
    </row>
    <row r="522" customFormat="false" ht="15" hidden="false" customHeight="false" outlineLevel="0" collapsed="false">
      <c r="A522" s="0" t="n">
        <v>10315130</v>
      </c>
      <c r="B522" s="0" t="str">
        <f aca="false">RIGHT(O522,LEN(O522)-FIND("actrade-",O522)-7)</f>
        <v>9780198708728</v>
      </c>
      <c r="C522" s="0" t="str">
        <f aca="false">"10.1093/actrade/" &amp; B522 &amp; ".001.0001"</f>
        <v>10.1093/actrade/9780198708728.001.0001</v>
      </c>
      <c r="D522" s="0" t="str">
        <f aca="false">"http://www.veryshortintroductions.com/mobile/view/" &amp; C522 &amp; "/actrade-" &amp; B522</f>
        <v>http://www.veryshortintroductions.com/mobile/view/10.1093/actrade/9780198708728.001.0001/actrade-9780198708728</v>
      </c>
      <c r="E522" s="0" t="s">
        <v>2567</v>
      </c>
      <c r="F522" s="0" t="str">
        <f aca="false">LEFT(E522,FIND(":",E522)-1)</f>
        <v>Water</v>
      </c>
      <c r="G522" s="0" t="str">
        <f aca="false">"&lt;a href='http://dx.doi.org/" &amp; C522 &amp; "'&gt;" &amp; LEFT(E522,FIND(":",E522)-1) &amp; "&lt;/a&gt;"</f>
        <v>&lt;a href='http://dx.doi.org/10.1093/actrade/9780198708728.001.0001'&gt;Water&lt;/a&gt;</v>
      </c>
      <c r="H522" s="0" t="str">
        <f aca="false">"&lt;a href='http://dx.doi.org/" &amp; C522 &amp; "'&gt;" &amp;"&lt;img src='http://www.veryshortintroductions.com/view/covers/"&amp;B522&amp;".png' class='coverimage' alt='" &amp;E522 &amp; "'/&gt;&lt;/a&gt;"</f>
        <v>&lt;a href='http://dx.doi.org/10.1093/actrade/9780198708728.001.0001'&gt;&lt;img src='http://www.veryshortintroductions.com/view/covers/9780198708728.png' class='coverimage' alt='Water: A Very Short Introduction'/&gt;&lt;/a&gt;</v>
      </c>
      <c r="I522" s="0" t="str">
        <f aca="false">"&lt;a href='" &amp; D522 &amp; "'&gt;" &amp; "&lt;img src='https://api.qrserver.com/v1/create-qr-code/?size=300x300&amp;data=" &amp; D522 &amp;"' class='qr'/&gt;&lt;/a&gt;"</f>
        <v>&lt;a href='http://www.veryshortintroductions.com/mobile/view/10.1093/actrade/9780198708728.001.0001/actrade-9780198708728'&gt;&lt;img src='https://api.qrserver.com/v1/create-qr-code/?size=300x300&amp;data=http://www.veryshortintroductions.com/mobile/view/10.1093/actrade/9780198708728.001.0001/actrade-9780198708728' class='qr'/&gt;&lt;/a&gt;</v>
      </c>
      <c r="J522" s="0" t="str">
        <f aca="false">"&lt;tr&gt;&lt;td&gt;" &amp; H522 &amp; "&lt;/td&gt;&lt;td&gt;&lt;small&gt;Very Short Introduction&lt;br/&gt;http://m.veryshortintroductions.com&lt;/small&gt;&lt;br/&gt;&lt;em&gt;ebook&lt;/em&gt;&lt;br/&gt;&lt;br/&gt;" &amp; G522 &amp; "&lt;/td&gt;&lt;td&gt;" &amp; I522 &amp; "&lt;/td&gt;&lt;/tr&gt;"</f>
        <v>&lt;tr&gt;&lt;td&gt;&lt;a href='http://dx.doi.org/10.1093/actrade/9780198708728.001.0001'&gt;&lt;img src='http://www.veryshortintroductions.com/view/covers/9780198708728.png' class='coverimage' alt='Water: A Very Short Introduction'/&gt;&lt;/a&gt;&lt;/td&gt;&lt;td&gt;&lt;small&gt;Very Short Introduction&lt;br/&gt;http://m.veryshortintroductions.com&lt;/small&gt;&lt;br/&gt;&lt;em&gt;ebook&lt;/em&gt;&lt;br/&gt;&lt;br/&gt;&lt;a href='http://dx.doi.org/10.1093/actrade/9780198708728.001.0001'&gt;Water&lt;/a&gt;&lt;/td&gt;&lt;td&gt;&lt;a href='http://www.veryshortintroductions.com/mobile/view/10.1093/actrade/9780198708728.001.0001/actrade-9780198708728'&gt;&lt;img src='https://api.qrserver.com/v1/create-qr-code/?size=300x300&amp;data=http://www.veryshortintroductions.com/mobile/view/10.1093/actrade/9780198708728.001.0001/actrade-9780198708728' class='qr'/&gt;&lt;/a&gt;&lt;/td&gt;&lt;/tr&gt;</v>
      </c>
      <c r="N522" s="0" t="s">
        <v>44</v>
      </c>
      <c r="O522" s="0" t="s">
        <v>2568</v>
      </c>
      <c r="P522" s="0" t="s">
        <v>2568</v>
      </c>
      <c r="Q522" s="0" t="s">
        <v>46</v>
      </c>
      <c r="S522" s="0" t="s">
        <v>2569</v>
      </c>
      <c r="X522" s="0" t="s">
        <v>2570</v>
      </c>
      <c r="Y522" s="0" t="s">
        <v>2571</v>
      </c>
      <c r="AA522" s="0" t="s">
        <v>49</v>
      </c>
      <c r="AB522" s="2" t="n">
        <v>42005</v>
      </c>
      <c r="AC522" s="2" t="n">
        <v>42369</v>
      </c>
      <c r="AK522" s="0" t="s">
        <v>50</v>
      </c>
      <c r="AL522" s="0" t="s">
        <v>51</v>
      </c>
      <c r="AM522" s="0" t="s">
        <v>49</v>
      </c>
      <c r="AN522" s="0" t="s">
        <v>49</v>
      </c>
      <c r="AO522" s="0" t="s">
        <v>49</v>
      </c>
      <c r="AP522" s="0" t="s">
        <v>49</v>
      </c>
      <c r="AQ522" s="0" t="s">
        <v>49</v>
      </c>
    </row>
    <row r="523" customFormat="false" ht="15" hidden="false" customHeight="false" outlineLevel="0" collapsed="false">
      <c r="A523" s="0" t="n">
        <v>12322034</v>
      </c>
      <c r="B523" s="0" t="str">
        <f aca="false">RIGHT(O523,LEN(O523)-FIND("actrade-",O523)-7)</f>
        <v>9780199571314</v>
      </c>
      <c r="C523" s="0" t="str">
        <f aca="false">"10.1093/actrade/" &amp; B523 &amp; ".001.0001"</f>
        <v>10.1093/actrade/9780199571314.001.0001</v>
      </c>
      <c r="D523" s="0" t="str">
        <f aca="false">"http://www.veryshortintroductions.com/mobile/view/" &amp; C523 &amp; "/actrade-" &amp; B523</f>
        <v>http://www.veryshortintroductions.com/mobile/view/10.1093/actrade/9780199571314.001.0001/actrade-9780199571314</v>
      </c>
      <c r="E523" s="0" t="s">
        <v>2572</v>
      </c>
      <c r="F523" s="0" t="str">
        <f aca="false">LEFT(E523,FIND(":",E523)-1)</f>
        <v>Weather</v>
      </c>
      <c r="G523" s="0" t="str">
        <f aca="false">"&lt;a href='http://dx.doi.org/" &amp; C523 &amp; "'&gt;" &amp; LEFT(E523,FIND(":",E523)-1) &amp; "&lt;/a&gt;"</f>
        <v>&lt;a href='http://dx.doi.org/10.1093/actrade/9780199571314.001.0001'&gt;Weather&lt;/a&gt;</v>
      </c>
      <c r="H523" s="0" t="str">
        <f aca="false">"&lt;a href='http://dx.doi.org/" &amp; C523 &amp; "'&gt;" &amp;"&lt;img src='http://www.veryshortintroductions.com/view/covers/"&amp;B523&amp;".png' class='coverimage' alt='" &amp;E523 &amp; "'/&gt;&lt;/a&gt;"</f>
        <v>&lt;a href='http://dx.doi.org/10.1093/actrade/9780199571314.001.0001'&gt;&lt;img src='http://www.veryshortintroductions.com/view/covers/9780199571314.png' class='coverimage' alt='Weather: A Very Short Introduction'/&gt;&lt;/a&gt;</v>
      </c>
      <c r="I523" s="0" t="str">
        <f aca="false">"&lt;a href='" &amp; D523 &amp; "'&gt;" &amp; "&lt;img src='https://api.qrserver.com/v1/create-qr-code/?size=300x300&amp;data=" &amp; D523 &amp;"' class='qr'/&gt;&lt;/a&gt;"</f>
        <v>&lt;a href='http://www.veryshortintroductions.com/mobile/view/10.1093/actrade/9780199571314.001.0001/actrade-9780199571314'&gt;&lt;img src='https://api.qrserver.com/v1/create-qr-code/?size=300x300&amp;data=http://www.veryshortintroductions.com/mobile/view/10.1093/actrade/9780199571314.001.0001/actrade-9780199571314' class='qr'/&gt;&lt;/a&gt;</v>
      </c>
      <c r="J523" s="0" t="str">
        <f aca="false">"&lt;tr&gt;&lt;td&gt;" &amp; H523 &amp; "&lt;/td&gt;&lt;td&gt;&lt;small&gt;Very Short Introduction&lt;br/&gt;http://m.veryshortintroductions.com&lt;/small&gt;&lt;br/&gt;&lt;em&gt;ebook&lt;/em&gt;&lt;br/&gt;&lt;br/&gt;" &amp; G523 &amp; "&lt;/td&gt;&lt;td&gt;" &amp; I523 &amp; "&lt;/td&gt;&lt;/tr&gt;"</f>
        <v>&lt;tr&gt;&lt;td&gt;&lt;a href='http://dx.doi.org/10.1093/actrade/9780199571314.001.0001'&gt;&lt;img src='http://www.veryshortintroductions.com/view/covers/9780199571314.png' class='coverimage' alt='Weather: A Very Short Introduction'/&gt;&lt;/a&gt;&lt;/td&gt;&lt;td&gt;&lt;small&gt;Very Short Introduction&lt;br/&gt;http://m.veryshortintroductions.com&lt;/small&gt;&lt;br/&gt;&lt;em&gt;ebook&lt;/em&gt;&lt;br/&gt;&lt;br/&gt;&lt;a href='http://dx.doi.org/10.1093/actrade/9780199571314.001.0001'&gt;Weather&lt;/a&gt;&lt;/td&gt;&lt;td&gt;&lt;a href='http://www.veryshortintroductions.com/mobile/view/10.1093/actrade/9780199571314.001.0001/actrade-9780199571314'&gt;&lt;img src='https://api.qrserver.com/v1/create-qr-code/?size=300x300&amp;data=http://www.veryshortintroductions.com/mobile/view/10.1093/actrade/9780199571314.001.0001/actrade-9780199571314' class='qr'/&gt;&lt;/a&gt;&lt;/td&gt;&lt;/tr&gt;</v>
      </c>
      <c r="N523" s="0" t="s">
        <v>44</v>
      </c>
      <c r="O523" s="0" t="s">
        <v>2573</v>
      </c>
      <c r="P523" s="0" t="s">
        <v>2573</v>
      </c>
      <c r="Q523" s="0" t="s">
        <v>46</v>
      </c>
      <c r="S523" s="0" t="s">
        <v>2574</v>
      </c>
      <c r="X523" s="0" t="s">
        <v>2575</v>
      </c>
      <c r="Y523" s="0" t="s">
        <v>2576</v>
      </c>
      <c r="AA523" s="0" t="s">
        <v>49</v>
      </c>
      <c r="AB523" s="2" t="n">
        <v>42736</v>
      </c>
      <c r="AC523" s="2" t="n">
        <v>43100</v>
      </c>
      <c r="AK523" s="0" t="s">
        <v>50</v>
      </c>
      <c r="AL523" s="0" t="s">
        <v>51</v>
      </c>
      <c r="AM523" s="0" t="s">
        <v>49</v>
      </c>
      <c r="AN523" s="0" t="s">
        <v>49</v>
      </c>
      <c r="AO523" s="0" t="s">
        <v>49</v>
      </c>
      <c r="AP523" s="0" t="s">
        <v>49</v>
      </c>
      <c r="AQ523" s="0" t="s">
        <v>49</v>
      </c>
    </row>
    <row r="524" customFormat="false" ht="15" hidden="false" customHeight="false" outlineLevel="0" collapsed="false">
      <c r="A524" s="0" t="n">
        <v>4620483</v>
      </c>
      <c r="B524" s="0" t="str">
        <f aca="false">RIGHT(O524,LEN(O524)-FIND("actrade-",O524)-7)</f>
        <v>9780198718628</v>
      </c>
      <c r="C524" s="0" t="str">
        <f aca="false">"10.1093/actrade/" &amp; B524 &amp; ".001.0001"</f>
        <v>10.1093/actrade/9780198718628.001.0001</v>
      </c>
      <c r="D524" s="0" t="str">
        <f aca="false">"http://www.veryshortintroductions.com/mobile/view/" &amp; C524 &amp; "/actrade-" &amp; B524</f>
        <v>http://www.veryshortintroductions.com/mobile/view/10.1093/actrade/9780198718628.001.0001/actrade-9780198718628</v>
      </c>
      <c r="E524" s="0" t="s">
        <v>2577</v>
      </c>
      <c r="F524" s="0" t="str">
        <f aca="false">LEFT(E524,FIND(":",E524)-1)</f>
        <v>William Shakespeare</v>
      </c>
      <c r="G524" s="0" t="str">
        <f aca="false">"&lt;a href='http://dx.doi.org/" &amp; C524 &amp; "'&gt;" &amp; LEFT(E524,FIND(":",E524)-1) &amp; "&lt;/a&gt;"</f>
        <v>&lt;a href='http://dx.doi.org/10.1093/actrade/9780198718628.001.0001'&gt;William Shakespeare&lt;/a&gt;</v>
      </c>
      <c r="H524" s="0" t="str">
        <f aca="false">"&lt;a href='http://dx.doi.org/" &amp; C524 &amp; "'&gt;" &amp;"&lt;img src='http://www.veryshortintroductions.com/view/covers/"&amp;B524&amp;".png' class='coverimage' alt='" &amp;E524 &amp; "'/&gt;&lt;/a&gt;"</f>
        <v>&lt;a href='http://dx.doi.org/10.1093/actrade/9780198718628.001.0001'&gt;&lt;img src='http://www.veryshortintroductions.com/view/covers/9780198718628.png' class='coverimage' alt='William Shakespeare: A Very Short Introduction'/&gt;&lt;/a&gt;</v>
      </c>
      <c r="I524" s="0" t="str">
        <f aca="false">"&lt;a href='" &amp; D524 &amp; "'&gt;" &amp; "&lt;img src='https://api.qrserver.com/v1/create-qr-code/?size=300x300&amp;data=" &amp; D524 &amp;"' class='qr'/&gt;&lt;/a&gt;"</f>
        <v>&lt;a href='http://www.veryshortintroductions.com/mobile/view/10.1093/actrade/9780198718628.001.0001/actrade-9780198718628'&gt;&lt;img src='https://api.qrserver.com/v1/create-qr-code/?size=300x300&amp;data=http://www.veryshortintroductions.com/mobile/view/10.1093/actrade/9780198718628.001.0001/actrade-9780198718628' class='qr'/&gt;&lt;/a&gt;</v>
      </c>
      <c r="J524" s="0" t="str">
        <f aca="false">"&lt;tr&gt;&lt;td&gt;" &amp; H524 &amp; "&lt;/td&gt;&lt;td&gt;&lt;small&gt;Very Short Introduction&lt;br/&gt;http://m.veryshortintroductions.com&lt;/small&gt;&lt;br/&gt;&lt;em&gt;ebook&lt;/em&gt;&lt;br/&gt;&lt;br/&gt;" &amp; G524 &amp; "&lt;/td&gt;&lt;td&gt;" &amp; I524 &amp; "&lt;/td&gt;&lt;/tr&gt;"</f>
        <v>&lt;tr&gt;&lt;td&gt;&lt;a href='http://dx.doi.org/10.1093/actrade/9780198718628.001.0001'&gt;&lt;img src='http://www.veryshortintroductions.com/view/covers/9780198718628.png' class='coverimage' alt='William Shakespeare: A Very Short Introduction'/&gt;&lt;/a&gt;&lt;/td&gt;&lt;td&gt;&lt;small&gt;Very Short Introduction&lt;br/&gt;http://m.veryshortintroductions.com&lt;/small&gt;&lt;br/&gt;&lt;em&gt;ebook&lt;/em&gt;&lt;br/&gt;&lt;br/&gt;&lt;a href='http://dx.doi.org/10.1093/actrade/9780198718628.001.0001'&gt;William Shakespeare&lt;/a&gt;&lt;/td&gt;&lt;td&gt;&lt;a href='http://www.veryshortintroductions.com/mobile/view/10.1093/actrade/9780198718628.001.0001/actrade-9780198718628'&gt;&lt;img src='https://api.qrserver.com/v1/create-qr-code/?size=300x300&amp;data=http://www.veryshortintroductions.com/mobile/view/10.1093/actrade/9780198718628.001.0001/actrade-9780198718628' class='qr'/&gt;&lt;/a&gt;&lt;/td&gt;&lt;/tr&gt;</v>
      </c>
      <c r="N524" s="0" t="s">
        <v>44</v>
      </c>
      <c r="O524" s="0" t="s">
        <v>2578</v>
      </c>
      <c r="P524" s="0" t="s">
        <v>2578</v>
      </c>
      <c r="Q524" s="0" t="s">
        <v>46</v>
      </c>
      <c r="S524" s="0" t="s">
        <v>2579</v>
      </c>
      <c r="X524" s="0" t="s">
        <v>2580</v>
      </c>
      <c r="Y524" s="0" t="s">
        <v>2581</v>
      </c>
      <c r="AA524" s="0" t="s">
        <v>49</v>
      </c>
      <c r="AB524" s="2" t="n">
        <v>42005</v>
      </c>
      <c r="AC524" s="2" t="n">
        <v>42369</v>
      </c>
      <c r="AK524" s="0" t="s">
        <v>50</v>
      </c>
      <c r="AL524" s="0" t="s">
        <v>51</v>
      </c>
      <c r="AM524" s="0" t="s">
        <v>49</v>
      </c>
      <c r="AN524" s="0" t="s">
        <v>49</v>
      </c>
      <c r="AO524" s="0" t="s">
        <v>49</v>
      </c>
      <c r="AP524" s="0" t="s">
        <v>49</v>
      </c>
      <c r="AQ524" s="0" t="s">
        <v>49</v>
      </c>
    </row>
    <row r="525" customFormat="false" ht="15" hidden="false" customHeight="false" outlineLevel="0" collapsed="false">
      <c r="A525" s="0" t="n">
        <v>1141559</v>
      </c>
      <c r="B525" s="0" t="str">
        <f aca="false">RIGHT(O525,LEN(O525)-FIND("actrade-",O525)-7)</f>
        <v>9780199236954</v>
      </c>
      <c r="C525" s="0" t="str">
        <f aca="false">"10.1093/actrade/" &amp; B525 &amp; ".001.0001"</f>
        <v>10.1093/actrade/9780199236954.001.0001</v>
      </c>
      <c r="D525" s="0" t="str">
        <f aca="false">"http://www.veryshortintroductions.com/mobile/view/" &amp; C525 &amp; "/actrade-" &amp; B525</f>
        <v>http://www.veryshortintroductions.com/mobile/view/10.1093/actrade/9780199236954.001.0001/actrade-9780199236954</v>
      </c>
      <c r="E525" s="0" t="s">
        <v>2582</v>
      </c>
      <c r="F525" s="0" t="str">
        <f aca="false">LEFT(E525,FIND(":",E525)-1)</f>
        <v>Witchcraft</v>
      </c>
      <c r="G525" s="0" t="str">
        <f aca="false">"&lt;a href='http://dx.doi.org/" &amp; C525 &amp; "'&gt;" &amp; LEFT(E525,FIND(":",E525)-1) &amp; "&lt;/a&gt;"</f>
        <v>&lt;a href='http://dx.doi.org/10.1093/actrade/9780199236954.001.0001'&gt;Witchcraft&lt;/a&gt;</v>
      </c>
      <c r="H525" s="0" t="str">
        <f aca="false">"&lt;a href='http://dx.doi.org/" &amp; C525 &amp; "'&gt;" &amp;"&lt;img src='http://www.veryshortintroductions.com/view/covers/"&amp;B525&amp;".png' class='coverimage' alt='" &amp;E525 &amp; "'/&gt;&lt;/a&gt;"</f>
        <v>&lt;a href='http://dx.doi.org/10.1093/actrade/9780199236954.001.0001'&gt;&lt;img src='http://www.veryshortintroductions.com/view/covers/9780199236954.png' class='coverimage' alt='Witchcraft: A Very Short Introduction (Very short introductions ; 228)'/&gt;&lt;/a&gt;</v>
      </c>
      <c r="I525" s="0" t="str">
        <f aca="false">"&lt;a href='" &amp; D525 &amp; "'&gt;" &amp; "&lt;img src='https://api.qrserver.com/v1/create-qr-code/?size=300x300&amp;data=" &amp; D525 &amp;"' class='qr'/&gt;&lt;/a&gt;"</f>
        <v>&lt;a href='http://www.veryshortintroductions.com/mobile/view/10.1093/actrade/9780199236954.001.0001/actrade-9780199236954'&gt;&lt;img src='https://api.qrserver.com/v1/create-qr-code/?size=300x300&amp;data=http://www.veryshortintroductions.com/mobile/view/10.1093/actrade/9780199236954.001.0001/actrade-9780199236954' class='qr'/&gt;&lt;/a&gt;</v>
      </c>
      <c r="J525" s="0" t="str">
        <f aca="false">"&lt;tr&gt;&lt;td&gt;" &amp; H525 &amp; "&lt;/td&gt;&lt;td&gt;&lt;small&gt;Very Short Introduction&lt;br/&gt;http://m.veryshortintroductions.com&lt;/small&gt;&lt;br/&gt;&lt;em&gt;ebook&lt;/em&gt;&lt;br/&gt;&lt;br/&gt;" &amp; G525 &amp; "&lt;/td&gt;&lt;td&gt;" &amp; I525 &amp; "&lt;/td&gt;&lt;/tr&gt;"</f>
        <v>&lt;tr&gt;&lt;td&gt;&lt;a href='http://dx.doi.org/10.1093/actrade/9780199236954.001.0001'&gt;&lt;img src='http://www.veryshortintroductions.com/view/covers/9780199236954.png' class='coverimage' alt='Witchcraft: A Very Short Introduction (Very short introductions ; 228)'/&gt;&lt;/a&gt;&lt;/td&gt;&lt;td&gt;&lt;small&gt;Very Short Introduction&lt;br/&gt;http://m.veryshortintroductions.com&lt;/small&gt;&lt;br/&gt;&lt;em&gt;ebook&lt;/em&gt;&lt;br/&gt;&lt;br/&gt;&lt;a href='http://dx.doi.org/10.1093/actrade/9780199236954.001.0001'&gt;Witchcraft&lt;/a&gt;&lt;/td&gt;&lt;td&gt;&lt;a href='http://www.veryshortintroductions.com/mobile/view/10.1093/actrade/9780199236954.001.0001/actrade-9780199236954'&gt;&lt;img src='https://api.qrserver.com/v1/create-qr-code/?size=300x300&amp;data=http://www.veryshortintroductions.com/mobile/view/10.1093/actrade/9780199236954.001.0001/actrade-9780199236954' class='qr'/&gt;&lt;/a&gt;&lt;/td&gt;&lt;/tr&gt;</v>
      </c>
      <c r="N525" s="0" t="s">
        <v>44</v>
      </c>
      <c r="O525" s="0" t="s">
        <v>2583</v>
      </c>
      <c r="P525" s="0" t="s">
        <v>2583</v>
      </c>
      <c r="Q525" s="0" t="s">
        <v>46</v>
      </c>
      <c r="S525" s="0" t="s">
        <v>2584</v>
      </c>
      <c r="X525" s="0" t="s">
        <v>2585</v>
      </c>
      <c r="Y525" s="0" t="s">
        <v>2586</v>
      </c>
      <c r="AA525" s="0" t="s">
        <v>49</v>
      </c>
      <c r="AB525" s="2" t="n">
        <v>40179</v>
      </c>
      <c r="AC525" s="2" t="n">
        <v>40543</v>
      </c>
      <c r="AJ525" s="0" t="s">
        <v>2587</v>
      </c>
      <c r="AK525" s="0" t="s">
        <v>50</v>
      </c>
      <c r="AL525" s="0" t="s">
        <v>51</v>
      </c>
      <c r="AM525" s="0" t="s">
        <v>49</v>
      </c>
      <c r="AN525" s="0" t="s">
        <v>49</v>
      </c>
      <c r="AO525" s="0" t="s">
        <v>49</v>
      </c>
      <c r="AP525" s="0" t="s">
        <v>49</v>
      </c>
      <c r="AQ525" s="0" t="s">
        <v>49</v>
      </c>
    </row>
    <row r="526" customFormat="false" ht="15" hidden="false" customHeight="false" outlineLevel="0" collapsed="false">
      <c r="A526" s="0" t="n">
        <v>3093162</v>
      </c>
      <c r="B526" s="0" t="str">
        <f aca="false">RIGHT(O526,LEN(O526)-FIND("actrade-",O526)-7)</f>
        <v>9780192854117</v>
      </c>
      <c r="C526" s="0" t="str">
        <f aca="false">"10.1093/actrade/" &amp; B526 &amp; ".001.0001"</f>
        <v>10.1093/actrade/9780192854117.001.0001</v>
      </c>
      <c r="D526" s="0" t="str">
        <f aca="false">"http://www.veryshortintroductions.com/mobile/view/" &amp; C526 &amp; "/actrade-" &amp; B526</f>
        <v>http://www.veryshortintroductions.com/mobile/view/10.1093/actrade/9780192854117.001.0001/actrade-9780192854117</v>
      </c>
      <c r="E526" s="0" t="s">
        <v>2588</v>
      </c>
      <c r="F526" s="0" t="str">
        <f aca="false">LEFT(E526,FIND(":",E526)-1)</f>
        <v>Wittgenstein</v>
      </c>
      <c r="G526" s="0" t="str">
        <f aca="false">"&lt;a href='http://dx.doi.org/" &amp; C526 &amp; "'&gt;" &amp; LEFT(E526,FIND(":",E526)-1) &amp; "&lt;/a&gt;"</f>
        <v>&lt;a href='http://dx.doi.org/10.1093/actrade/9780192854117.001.0001'&gt;Wittgenstein&lt;/a&gt;</v>
      </c>
      <c r="H526" s="0" t="str">
        <f aca="false">"&lt;a href='http://dx.doi.org/" &amp; C526 &amp; "'&gt;" &amp;"&lt;img src='http://www.veryshortintroductions.com/view/covers/"&amp;B526&amp;".png' class='coverimage' alt='" &amp;E526 &amp; "'/&gt;&lt;/a&gt;"</f>
        <v>&lt;a href='http://dx.doi.org/10.1093/actrade/9780192854117.001.0001'&gt;&lt;img src='http://www.veryshortintroductions.com/view/covers/9780192854117.png' class='coverimage' alt='Wittgenstein: a very short introduction'/&gt;&lt;/a&gt;</v>
      </c>
      <c r="I526" s="0" t="str">
        <f aca="false">"&lt;a href='" &amp; D526 &amp; "'&gt;" &amp; "&lt;img src='https://api.qrserver.com/v1/create-qr-code/?size=300x300&amp;data=" &amp; D526 &amp;"' class='qr'/&gt;&lt;/a&gt;"</f>
        <v>&lt;a href='http://www.veryshortintroductions.com/mobile/view/10.1093/actrade/9780192854117.001.0001/actrade-9780192854117'&gt;&lt;img src='https://api.qrserver.com/v1/create-qr-code/?size=300x300&amp;data=http://www.veryshortintroductions.com/mobile/view/10.1093/actrade/9780192854117.001.0001/actrade-9780192854117' class='qr'/&gt;&lt;/a&gt;</v>
      </c>
      <c r="J526" s="0" t="str">
        <f aca="false">"&lt;tr&gt;&lt;td&gt;" &amp; H526 &amp; "&lt;/td&gt;&lt;td&gt;&lt;small&gt;Very Short Introduction&lt;br/&gt;http://m.veryshortintroductions.com&lt;/small&gt;&lt;br/&gt;&lt;em&gt;ebook&lt;/em&gt;&lt;br/&gt;&lt;br/&gt;" &amp; G526 &amp; "&lt;/td&gt;&lt;td&gt;" &amp; I526 &amp; "&lt;/td&gt;&lt;/tr&gt;"</f>
        <v>&lt;tr&gt;&lt;td&gt;&lt;a href='http://dx.doi.org/10.1093/actrade/9780192854117.001.0001'&gt;&lt;img src='http://www.veryshortintroductions.com/view/covers/9780192854117.png' class='coverimage' alt='Wittgenstein: a very short introduction'/&gt;&lt;/a&gt;&lt;/td&gt;&lt;td&gt;&lt;small&gt;Very Short Introduction&lt;br/&gt;http://m.veryshortintroductions.com&lt;/small&gt;&lt;br/&gt;&lt;em&gt;ebook&lt;/em&gt;&lt;br/&gt;&lt;br/&gt;&lt;a href='http://dx.doi.org/10.1093/actrade/9780192854117.001.0001'&gt;Wittgenstein&lt;/a&gt;&lt;/td&gt;&lt;td&gt;&lt;a href='http://www.veryshortintroductions.com/mobile/view/10.1093/actrade/9780192854117.001.0001/actrade-9780192854117'&gt;&lt;img src='https://api.qrserver.com/v1/create-qr-code/?size=300x300&amp;data=http://www.veryshortintroductions.com/mobile/view/10.1093/actrade/9780192854117.001.0001/actrade-9780192854117' class='qr'/&gt;&lt;/a&gt;&lt;/td&gt;&lt;/tr&gt;</v>
      </c>
      <c r="N526" s="0" t="s">
        <v>44</v>
      </c>
      <c r="O526" s="0" t="s">
        <v>2589</v>
      </c>
      <c r="P526" s="0" t="s">
        <v>2589</v>
      </c>
      <c r="Q526" s="0" t="s">
        <v>46</v>
      </c>
      <c r="S526" s="0" t="s">
        <v>2590</v>
      </c>
      <c r="Y526" s="0" t="s">
        <v>2591</v>
      </c>
      <c r="AA526" s="0" t="s">
        <v>49</v>
      </c>
      <c r="AB526" s="2" t="n">
        <v>36892</v>
      </c>
      <c r="AC526" s="2" t="n">
        <v>37256</v>
      </c>
      <c r="AK526" s="0" t="s">
        <v>50</v>
      </c>
      <c r="AL526" s="0" t="s">
        <v>51</v>
      </c>
      <c r="AM526" s="0" t="s">
        <v>49</v>
      </c>
      <c r="AN526" s="0" t="s">
        <v>49</v>
      </c>
      <c r="AO526" s="0" t="s">
        <v>49</v>
      </c>
      <c r="AP526" s="0" t="s">
        <v>49</v>
      </c>
      <c r="AQ526" s="0" t="s">
        <v>49</v>
      </c>
    </row>
    <row r="527" customFormat="false" ht="15" hidden="false" customHeight="false" outlineLevel="0" collapsed="false">
      <c r="A527" s="0" t="n">
        <v>3093161</v>
      </c>
      <c r="B527" s="0" t="str">
        <f aca="false">RIGHT(O527,LEN(O527)-FIND("actrade-",O527)-7)</f>
        <v>9780199699360</v>
      </c>
      <c r="C527" s="0" t="str">
        <f aca="false">"10.1093/actrade/" &amp; B527 &amp; ".001.0001"</f>
        <v>10.1093/actrade/9780199699360.001.0001</v>
      </c>
      <c r="D527" s="0" t="str">
        <f aca="false">"http://www.veryshortintroductions.com/mobile/view/" &amp; C527 &amp; "/actrade-" &amp; B527</f>
        <v>http://www.veryshortintroductions.com/mobile/view/10.1093/actrade/9780199699360.001.0001/actrade-9780199699360</v>
      </c>
      <c r="E527" s="0" t="s">
        <v>2592</v>
      </c>
      <c r="F527" s="0" t="str">
        <f aca="false">LEFT(E527,FIND(":",E527)-1)</f>
        <v>Work</v>
      </c>
      <c r="G527" s="0" t="str">
        <f aca="false">"&lt;a href='http://dx.doi.org/" &amp; C527 &amp; "'&gt;" &amp; LEFT(E527,FIND(":",E527)-1) &amp; "&lt;/a&gt;"</f>
        <v>&lt;a href='http://dx.doi.org/10.1093/actrade/9780199699360.001.0001'&gt;Work&lt;/a&gt;</v>
      </c>
      <c r="H527" s="0" t="str">
        <f aca="false">"&lt;a href='http://dx.doi.org/" &amp; C527 &amp; "'&gt;" &amp;"&lt;img src='http://www.veryshortintroductions.com/view/covers/"&amp;B527&amp;".png' class='coverimage' alt='" &amp;E527 &amp; "'/&gt;&lt;/a&gt;"</f>
        <v>&lt;a href='http://dx.doi.org/10.1093/actrade/9780199699360.001.0001'&gt;&lt;img src='http://www.veryshortintroductions.com/view/covers/9780199699360.png' class='coverimage' alt='Work: a very short introduction'/&gt;&lt;/a&gt;</v>
      </c>
      <c r="I527" s="0" t="str">
        <f aca="false">"&lt;a href='" &amp; D527 &amp; "'&gt;" &amp; "&lt;img src='https://api.qrserver.com/v1/create-qr-code/?size=300x300&amp;data=" &amp; D527 &amp;"' class='qr'/&gt;&lt;/a&gt;"</f>
        <v>&lt;a href='http://www.veryshortintroductions.com/mobile/view/10.1093/actrade/9780199699360.001.0001/actrade-9780199699360'&gt;&lt;img src='https://api.qrserver.com/v1/create-qr-code/?size=300x300&amp;data=http://www.veryshortintroductions.com/mobile/view/10.1093/actrade/9780199699360.001.0001/actrade-9780199699360' class='qr'/&gt;&lt;/a&gt;</v>
      </c>
      <c r="J527" s="0" t="str">
        <f aca="false">"&lt;tr&gt;&lt;td&gt;" &amp; H527 &amp; "&lt;/td&gt;&lt;td&gt;&lt;small&gt;Very Short Introduction&lt;br/&gt;http://m.veryshortintroductions.com&lt;/small&gt;&lt;br/&gt;&lt;em&gt;ebook&lt;/em&gt;&lt;br/&gt;&lt;br/&gt;" &amp; G527 &amp; "&lt;/td&gt;&lt;td&gt;" &amp; I527 &amp; "&lt;/td&gt;&lt;/tr&gt;"</f>
        <v>&lt;tr&gt;&lt;td&gt;&lt;a href='http://dx.doi.org/10.1093/actrade/9780199699360.001.0001'&gt;&lt;img src='http://www.veryshortintroductions.com/view/covers/9780199699360.png' class='coverimage' alt='Work: a very short introduction'/&gt;&lt;/a&gt;&lt;/td&gt;&lt;td&gt;&lt;small&gt;Very Short Introduction&lt;br/&gt;http://m.veryshortintroductions.com&lt;/small&gt;&lt;br/&gt;&lt;em&gt;ebook&lt;/em&gt;&lt;br/&gt;&lt;br/&gt;&lt;a href='http://dx.doi.org/10.1093/actrade/9780199699360.001.0001'&gt;Work&lt;/a&gt;&lt;/td&gt;&lt;td&gt;&lt;a href='http://www.veryshortintroductions.com/mobile/view/10.1093/actrade/9780199699360.001.0001/actrade-9780199699360'&gt;&lt;img src='https://api.qrserver.com/v1/create-qr-code/?size=300x300&amp;data=http://www.veryshortintroductions.com/mobile/view/10.1093/actrade/9780199699360.001.0001/actrade-9780199699360' class='qr'/&gt;&lt;/a&gt;&lt;/td&gt;&lt;/tr&gt;</v>
      </c>
      <c r="N527" s="0" t="s">
        <v>44</v>
      </c>
      <c r="O527" s="0" t="s">
        <v>2593</v>
      </c>
      <c r="P527" s="0" t="s">
        <v>2593</v>
      </c>
      <c r="Q527" s="0" t="s">
        <v>46</v>
      </c>
      <c r="S527" s="0" t="s">
        <v>2594</v>
      </c>
      <c r="Y527" s="0" t="s">
        <v>2595</v>
      </c>
      <c r="AA527" s="0" t="s">
        <v>49</v>
      </c>
      <c r="AB527" s="2" t="n">
        <v>40909</v>
      </c>
      <c r="AC527" s="2" t="n">
        <v>41274</v>
      </c>
      <c r="AK527" s="0" t="s">
        <v>50</v>
      </c>
      <c r="AL527" s="0" t="s">
        <v>51</v>
      </c>
      <c r="AM527" s="0" t="s">
        <v>49</v>
      </c>
      <c r="AN527" s="0" t="s">
        <v>49</v>
      </c>
      <c r="AO527" s="0" t="s">
        <v>49</v>
      </c>
      <c r="AP527" s="0" t="s">
        <v>49</v>
      </c>
      <c r="AQ527" s="0" t="s">
        <v>49</v>
      </c>
    </row>
    <row r="528" customFormat="false" ht="15" hidden="false" customHeight="false" outlineLevel="0" collapsed="false">
      <c r="A528" s="0" t="n">
        <v>3093160</v>
      </c>
      <c r="B528" s="0" t="str">
        <f aca="false">RIGHT(O528,LEN(O528)-FIND("actrade-",O528)-7)</f>
        <v>9780192854292</v>
      </c>
      <c r="C528" s="0" t="str">
        <f aca="false">"10.1093/actrade/" &amp; B528 &amp; ".001.0001"</f>
        <v>10.1093/actrade/9780192854292.001.0001</v>
      </c>
      <c r="D528" s="0" t="str">
        <f aca="false">"http://www.veryshortintroductions.com/mobile/view/" &amp; C528 &amp; "/actrade-" &amp; B528</f>
        <v>http://www.veryshortintroductions.com/mobile/view/10.1093/actrade/9780192854292.001.0001/actrade-9780192854292</v>
      </c>
      <c r="E528" s="0" t="s">
        <v>2596</v>
      </c>
      <c r="F528" s="0" t="str">
        <f aca="false">LEFT(E528,FIND(":",E528)-1)</f>
        <v>World music</v>
      </c>
      <c r="G528" s="0" t="str">
        <f aca="false">"&lt;a href='http://dx.doi.org/" &amp; C528 &amp; "'&gt;" &amp; LEFT(E528,FIND(":",E528)-1) &amp; "&lt;/a&gt;"</f>
        <v>&lt;a href='http://dx.doi.org/10.1093/actrade/9780192854292.001.0001'&gt;World music&lt;/a&gt;</v>
      </c>
      <c r="H528" s="0" t="str">
        <f aca="false">"&lt;a href='http://dx.doi.org/" &amp; C528 &amp; "'&gt;" &amp;"&lt;img src='http://www.veryshortintroductions.com/view/covers/"&amp;B528&amp;".png' class='coverimage' alt='" &amp;E528 &amp; "'/&gt;&lt;/a&gt;"</f>
        <v>&lt;a href='http://dx.doi.org/10.1093/actrade/9780192854292.001.0001'&gt;&lt;img src='http://www.veryshortintroductions.com/view/covers/9780192854292.png' class='coverimage' alt='World music: a very short introduction'/&gt;&lt;/a&gt;</v>
      </c>
      <c r="I528" s="0" t="str">
        <f aca="false">"&lt;a href='" &amp; D528 &amp; "'&gt;" &amp; "&lt;img src='https://api.qrserver.com/v1/create-qr-code/?size=300x300&amp;data=" &amp; D528 &amp;"' class='qr'/&gt;&lt;/a&gt;"</f>
        <v>&lt;a href='http://www.veryshortintroductions.com/mobile/view/10.1093/actrade/9780192854292.001.0001/actrade-9780192854292'&gt;&lt;img src='https://api.qrserver.com/v1/create-qr-code/?size=300x300&amp;data=http://www.veryshortintroductions.com/mobile/view/10.1093/actrade/9780192854292.001.0001/actrade-9780192854292' class='qr'/&gt;&lt;/a&gt;</v>
      </c>
      <c r="J528" s="0" t="str">
        <f aca="false">"&lt;tr&gt;&lt;td&gt;" &amp; H528 &amp; "&lt;/td&gt;&lt;td&gt;&lt;small&gt;Very Short Introduction&lt;br/&gt;http://m.veryshortintroductions.com&lt;/small&gt;&lt;br/&gt;&lt;em&gt;ebook&lt;/em&gt;&lt;br/&gt;&lt;br/&gt;" &amp; G528 &amp; "&lt;/td&gt;&lt;td&gt;" &amp; I528 &amp; "&lt;/td&gt;&lt;/tr&gt;"</f>
        <v>&lt;tr&gt;&lt;td&gt;&lt;a href='http://dx.doi.org/10.1093/actrade/9780192854292.001.0001'&gt;&lt;img src='http://www.veryshortintroductions.com/view/covers/9780192854292.png' class='coverimage' alt='World music: a very short introduction'/&gt;&lt;/a&gt;&lt;/td&gt;&lt;td&gt;&lt;small&gt;Very Short Introduction&lt;br/&gt;http://m.veryshortintroductions.com&lt;/small&gt;&lt;br/&gt;&lt;em&gt;ebook&lt;/em&gt;&lt;br/&gt;&lt;br/&gt;&lt;a href='http://dx.doi.org/10.1093/actrade/9780192854292.001.0001'&gt;World music&lt;/a&gt;&lt;/td&gt;&lt;td&gt;&lt;a href='http://www.veryshortintroductions.com/mobile/view/10.1093/actrade/9780192854292.001.0001/actrade-9780192854292'&gt;&lt;img src='https://api.qrserver.com/v1/create-qr-code/?size=300x300&amp;data=http://www.veryshortintroductions.com/mobile/view/10.1093/actrade/9780192854292.001.0001/actrade-9780192854292' class='qr'/&gt;&lt;/a&gt;&lt;/td&gt;&lt;/tr&gt;</v>
      </c>
      <c r="N528" s="0" t="s">
        <v>44</v>
      </c>
      <c r="O528" s="0" t="s">
        <v>2597</v>
      </c>
      <c r="P528" s="0" t="s">
        <v>2597</v>
      </c>
      <c r="Q528" s="0" t="s">
        <v>46</v>
      </c>
      <c r="S528" s="0" t="s">
        <v>2598</v>
      </c>
      <c r="Y528" s="0" t="s">
        <v>2599</v>
      </c>
      <c r="AA528" s="0" t="s">
        <v>49</v>
      </c>
      <c r="AB528" s="2" t="n">
        <v>37257</v>
      </c>
      <c r="AC528" s="2" t="n">
        <v>37621</v>
      </c>
      <c r="AK528" s="0" t="s">
        <v>50</v>
      </c>
      <c r="AL528" s="0" t="s">
        <v>51</v>
      </c>
      <c r="AM528" s="0" t="s">
        <v>49</v>
      </c>
      <c r="AN528" s="0" t="s">
        <v>49</v>
      </c>
      <c r="AO528" s="0" t="s">
        <v>49</v>
      </c>
      <c r="AP528" s="0" t="s">
        <v>49</v>
      </c>
      <c r="AQ528" s="0" t="s">
        <v>49</v>
      </c>
    </row>
    <row r="529" customFormat="false" ht="15" hidden="false" customHeight="false" outlineLevel="0" collapsed="false">
      <c r="A529" s="0" t="n">
        <v>1048101</v>
      </c>
      <c r="B529" s="0" t="str">
        <f aca="false">RIGHT(O529,LEN(O529)-FIND("actrade-",O529)-7)</f>
        <v>9780192806086</v>
      </c>
      <c r="C529" s="0" t="str">
        <f aca="false">"10.1093/actrade/" &amp; B529 &amp; ".001.0001"</f>
        <v>10.1093/actrade/9780192806086.001.0001</v>
      </c>
      <c r="D529" s="0" t="str">
        <f aca="false">"http://www.veryshortintroductions.com/mobile/view/" &amp; C529 &amp; "/actrade-" &amp; B529</f>
        <v>http://www.veryshortintroductions.com/mobile/view/10.1093/actrade/9780192806086.001.0001/actrade-9780192806086</v>
      </c>
      <c r="E529" s="0" t="s">
        <v>2600</v>
      </c>
      <c r="F529" s="0" t="str">
        <f aca="false">LEFT(E529,FIND(":",E529)-1)</f>
        <v>World Trade Organization</v>
      </c>
      <c r="G529" s="0" t="str">
        <f aca="false">"&lt;a href='http://dx.doi.org/" &amp; C529 &amp; "'&gt;" &amp; LEFT(E529,FIND(":",E529)-1) &amp; "&lt;/a&gt;"</f>
        <v>&lt;a href='http://dx.doi.org/10.1093/actrade/9780192806086.001.0001'&gt;World Trade Organization&lt;/a&gt;</v>
      </c>
      <c r="H529" s="0" t="str">
        <f aca="false">"&lt;a href='http://dx.doi.org/" &amp; C529 &amp; "'&gt;" &amp;"&lt;img src='http://www.veryshortintroductions.com/view/covers/"&amp;B529&amp;".png' class='coverimage' alt='" &amp;E529 &amp; "'/&gt;&lt;/a&gt;"</f>
        <v>&lt;a href='http://dx.doi.org/10.1093/actrade/9780192806086.001.0001'&gt;&lt;img src='http://www.veryshortintroductions.com/view/covers/9780192806086.png' class='coverimage' alt='World Trade Organization: A Very Short Introduction (Very short introductions)'/&gt;&lt;/a&gt;</v>
      </c>
      <c r="I529" s="0" t="str">
        <f aca="false">"&lt;a href='" &amp; D529 &amp; "'&gt;" &amp; "&lt;img src='https://api.qrserver.com/v1/create-qr-code/?size=300x300&amp;data=" &amp; D529 &amp;"' class='qr'/&gt;&lt;/a&gt;"</f>
        <v>&lt;a href='http://www.veryshortintroductions.com/mobile/view/10.1093/actrade/9780192806086.001.0001/actrade-9780192806086'&gt;&lt;img src='https://api.qrserver.com/v1/create-qr-code/?size=300x300&amp;data=http://www.veryshortintroductions.com/mobile/view/10.1093/actrade/9780192806086.001.0001/actrade-9780192806086' class='qr'/&gt;&lt;/a&gt;</v>
      </c>
      <c r="J529" s="0" t="str">
        <f aca="false">"&lt;tr&gt;&lt;td&gt;" &amp; H529 &amp; "&lt;/td&gt;&lt;td&gt;&lt;small&gt;Very Short Introduction&lt;br/&gt;http://m.veryshortintroductions.com&lt;/small&gt;&lt;br/&gt;&lt;em&gt;ebook&lt;/em&gt;&lt;br/&gt;&lt;br/&gt;" &amp; G529 &amp; "&lt;/td&gt;&lt;td&gt;" &amp; I529 &amp; "&lt;/td&gt;&lt;/tr&gt;"</f>
        <v>&lt;tr&gt;&lt;td&gt;&lt;a href='http://dx.doi.org/10.1093/actrade/9780192806086.001.0001'&gt;&lt;img src='http://www.veryshortintroductions.com/view/covers/9780192806086.png' class='coverimage' alt='World Trade Organization: A Very Short Introduction (Very short introductions)'/&gt;&lt;/a&gt;&lt;/td&gt;&lt;td&gt;&lt;small&gt;Very Short Introduction&lt;br/&gt;http://m.veryshortintroductions.com&lt;/small&gt;&lt;br/&gt;&lt;em&gt;ebook&lt;/em&gt;&lt;br/&gt;&lt;br/&gt;&lt;a href='http://dx.doi.org/10.1093/actrade/9780192806086.001.0001'&gt;World Trade Organization&lt;/a&gt;&lt;/td&gt;&lt;td&gt;&lt;a href='http://www.veryshortintroductions.com/mobile/view/10.1093/actrade/9780192806086.001.0001/actrade-9780192806086'&gt;&lt;img src='https://api.qrserver.com/v1/create-qr-code/?size=300x300&amp;data=http://www.veryshortintroductions.com/mobile/view/10.1093/actrade/9780192806086.001.0001/actrade-9780192806086' class='qr'/&gt;&lt;/a&gt;&lt;/td&gt;&lt;/tr&gt;</v>
      </c>
      <c r="N529" s="0" t="s">
        <v>44</v>
      </c>
      <c r="O529" s="0" t="s">
        <v>2601</v>
      </c>
      <c r="P529" s="0" t="s">
        <v>2601</v>
      </c>
      <c r="Q529" s="0" t="s">
        <v>46</v>
      </c>
      <c r="S529" s="0" t="s">
        <v>2602</v>
      </c>
      <c r="X529" s="0" t="s">
        <v>2603</v>
      </c>
      <c r="Y529" s="0" t="s">
        <v>2604</v>
      </c>
      <c r="AA529" s="0" t="s">
        <v>49</v>
      </c>
      <c r="AB529" s="2" t="n">
        <v>38353</v>
      </c>
      <c r="AC529" s="2" t="n">
        <v>38717</v>
      </c>
      <c r="AJ529" s="0" t="s">
        <v>2605</v>
      </c>
      <c r="AK529" s="0" t="s">
        <v>50</v>
      </c>
      <c r="AL529" s="0" t="s">
        <v>51</v>
      </c>
      <c r="AM529" s="0" t="s">
        <v>49</v>
      </c>
      <c r="AN529" s="0" t="s">
        <v>49</v>
      </c>
      <c r="AO529" s="0" t="s">
        <v>49</v>
      </c>
      <c r="AP529" s="0" t="s">
        <v>49</v>
      </c>
      <c r="AQ529" s="0" t="s">
        <v>49</v>
      </c>
    </row>
    <row r="530" customFormat="false" ht="15" hidden="false" customHeight="false" outlineLevel="0" collapsed="false">
      <c r="A530" s="0" t="n">
        <v>4412476</v>
      </c>
      <c r="B530" s="0" t="str">
        <f aca="false">RIGHT(O530,LEN(O530)-FIND("actrade-",O530)-7)</f>
        <v>9780199688777</v>
      </c>
      <c r="C530" s="0" t="str">
        <f aca="false">"10.1093/actrade/" &amp; B530 &amp; ".001.0001"</f>
        <v>10.1093/actrade/9780199688777.001.0001</v>
      </c>
      <c r="D530" s="0" t="str">
        <f aca="false">"http://www.veryshortintroductions.com/mobile/view/" &amp; C530 &amp; "/actrade-" &amp; B530</f>
        <v>http://www.veryshortintroductions.com/mobile/view/10.1093/actrade/9780199688777.001.0001/actrade-9780199688777</v>
      </c>
      <c r="E530" s="0" t="s">
        <v>2606</v>
      </c>
      <c r="F530" s="0" t="str">
        <f aca="false">LEFT(E530,FIND(":",E530)-1)</f>
        <v>World War II</v>
      </c>
      <c r="G530" s="0" t="str">
        <f aca="false">"&lt;a href='http://dx.doi.org/" &amp; C530 &amp; "'&gt;" &amp; LEFT(E530,FIND(":",E530)-1) &amp; "&lt;/a&gt;"</f>
        <v>&lt;a href='http://dx.doi.org/10.1093/actrade/9780199688777.001.0001'&gt;World War II&lt;/a&gt;</v>
      </c>
      <c r="H530" s="0" t="str">
        <f aca="false">"&lt;a href='http://dx.doi.org/" &amp; C530 &amp; "'&gt;" &amp;"&lt;img src='http://www.veryshortintroductions.com/view/covers/"&amp;B530&amp;".png' class='coverimage' alt='" &amp;E530 &amp; "'/&gt;&lt;/a&gt;"</f>
        <v>&lt;a href='http://dx.doi.org/10.1093/actrade/9780199688777.001.0001'&gt;&lt;img src='http://www.veryshortintroductions.com/view/covers/9780199688777.png' class='coverimage' alt='World War II: a very short introduction'/&gt;&lt;/a&gt;</v>
      </c>
      <c r="I530" s="0" t="str">
        <f aca="false">"&lt;a href='" &amp; D530 &amp; "'&gt;" &amp; "&lt;img src='https://api.qrserver.com/v1/create-qr-code/?size=300x300&amp;data=" &amp; D530 &amp;"' class='qr'/&gt;&lt;/a&gt;"</f>
        <v>&lt;a href='http://www.veryshortintroductions.com/mobile/view/10.1093/actrade/9780199688777.001.0001/actrade-9780199688777'&gt;&lt;img src='https://api.qrserver.com/v1/create-qr-code/?size=300x300&amp;data=http://www.veryshortintroductions.com/mobile/view/10.1093/actrade/9780199688777.001.0001/actrade-9780199688777' class='qr'/&gt;&lt;/a&gt;</v>
      </c>
      <c r="J530" s="0" t="str">
        <f aca="false">"&lt;tr&gt;&lt;td&gt;" &amp; H530 &amp; "&lt;/td&gt;&lt;td&gt;&lt;small&gt;Very Short Introduction&lt;br/&gt;http://m.veryshortintroductions.com&lt;/small&gt;&lt;br/&gt;&lt;em&gt;ebook&lt;/em&gt;&lt;br/&gt;&lt;br/&gt;" &amp; G530 &amp; "&lt;/td&gt;&lt;td&gt;" &amp; I530 &amp; "&lt;/td&gt;&lt;/tr&gt;"</f>
        <v>&lt;tr&gt;&lt;td&gt;&lt;a href='http://dx.doi.org/10.1093/actrade/9780199688777.001.0001'&gt;&lt;img src='http://www.veryshortintroductions.com/view/covers/9780199688777.png' class='coverimage' alt='World War II: a very short introduction'/&gt;&lt;/a&gt;&lt;/td&gt;&lt;td&gt;&lt;small&gt;Very Short Introduction&lt;br/&gt;http://m.veryshortintroductions.com&lt;/small&gt;&lt;br/&gt;&lt;em&gt;ebook&lt;/em&gt;&lt;br/&gt;&lt;br/&gt;&lt;a href='http://dx.doi.org/10.1093/actrade/9780199688777.001.0001'&gt;World War II&lt;/a&gt;&lt;/td&gt;&lt;td&gt;&lt;a href='http://www.veryshortintroductions.com/mobile/view/10.1093/actrade/9780199688777.001.0001/actrade-9780199688777'&gt;&lt;img src='https://api.qrserver.com/v1/create-qr-code/?size=300x300&amp;data=http://www.veryshortintroductions.com/mobile/view/10.1093/actrade/9780199688777.001.0001/actrade-9780199688777' class='qr'/&gt;&lt;/a&gt;&lt;/td&gt;&lt;/tr&gt;</v>
      </c>
      <c r="N530" s="0" t="s">
        <v>44</v>
      </c>
      <c r="O530" s="0" t="s">
        <v>2607</v>
      </c>
      <c r="P530" s="0" t="s">
        <v>2607</v>
      </c>
      <c r="Q530" s="0" t="s">
        <v>46</v>
      </c>
      <c r="S530" s="0" t="s">
        <v>2608</v>
      </c>
      <c r="X530" s="0" t="s">
        <v>2609</v>
      </c>
      <c r="Y530" s="0" t="s">
        <v>2610</v>
      </c>
      <c r="AA530" s="0" t="s">
        <v>49</v>
      </c>
      <c r="AB530" s="2" t="n">
        <v>41640</v>
      </c>
      <c r="AC530" s="2" t="n">
        <v>42004</v>
      </c>
      <c r="AK530" s="0" t="s">
        <v>50</v>
      </c>
      <c r="AL530" s="0" t="s">
        <v>51</v>
      </c>
      <c r="AM530" s="0" t="s">
        <v>49</v>
      </c>
      <c r="AN530" s="0" t="s">
        <v>49</v>
      </c>
      <c r="AO530" s="0" t="s">
        <v>49</v>
      </c>
      <c r="AP530" s="0" t="s">
        <v>49</v>
      </c>
      <c r="AQ530" s="0" t="s">
        <v>49</v>
      </c>
    </row>
    <row r="531" customFormat="false" ht="15" hidden="false" customHeight="false" outlineLevel="0" collapsed="false">
      <c r="A531" s="0" t="n">
        <v>1111417</v>
      </c>
      <c r="B531" s="0" t="str">
        <f aca="false">RIGHT(O531,LEN(O531)-FIND("actrade-",O531)-7)</f>
        <v>9780199567782</v>
      </c>
      <c r="C531" s="0" t="str">
        <f aca="false">"10.1093/actrade/" &amp; B531 &amp; ".001.0001"</f>
        <v>10.1093/actrade/9780199567782.001.0001</v>
      </c>
      <c r="D531" s="0" t="str">
        <f aca="false">"http://www.veryshortintroductions.com/mobile/view/" &amp; C531 &amp; "/actrade-" &amp; B531</f>
        <v>http://www.veryshortintroductions.com/mobile/view/10.1093/actrade/9780199567782.001.0001/actrade-9780199567782</v>
      </c>
      <c r="E531" s="0" t="s">
        <v>2611</v>
      </c>
      <c r="F531" s="0" t="str">
        <f aca="false">LEFT(E531,FIND(":",E531)-1)</f>
        <v>Writing and Script</v>
      </c>
      <c r="G531" s="0" t="str">
        <f aca="false">"&lt;a href='http://dx.doi.org/" &amp; C531 &amp; "'&gt;" &amp; LEFT(E531,FIND(":",E531)-1) &amp; "&lt;/a&gt;"</f>
        <v>&lt;a href='http://dx.doi.org/10.1093/actrade/9780199567782.001.0001'&gt;Writing and Script&lt;/a&gt;</v>
      </c>
      <c r="H531" s="0" t="str">
        <f aca="false">"&lt;a href='http://dx.doi.org/" &amp; C531 &amp; "'&gt;" &amp;"&lt;img src='http://www.veryshortintroductions.com/view/covers/"&amp;B531&amp;".png' class='coverimage' alt='" &amp;E531 &amp; "'/&gt;&lt;/a&gt;"</f>
        <v>&lt;a href='http://dx.doi.org/10.1093/actrade/9780199567782.001.0001'&gt;&lt;img src='http://www.veryshortintroductions.com/view/covers/9780199567782.png' class='coverimage' alt='Writing and Script: (Very short introductions)'/&gt;&lt;/a&gt;</v>
      </c>
      <c r="I531" s="0" t="str">
        <f aca="false">"&lt;a href='" &amp; D531 &amp; "'&gt;" &amp; "&lt;img src='https://api.qrserver.com/v1/create-qr-code/?size=300x300&amp;data=" &amp; D531 &amp;"' class='qr'/&gt;&lt;/a&gt;"</f>
        <v>&lt;a href='http://www.veryshortintroductions.com/mobile/view/10.1093/actrade/9780199567782.001.0001/actrade-9780199567782'&gt;&lt;img src='https://api.qrserver.com/v1/create-qr-code/?size=300x300&amp;data=http://www.veryshortintroductions.com/mobile/view/10.1093/actrade/9780199567782.001.0001/actrade-9780199567782' class='qr'/&gt;&lt;/a&gt;</v>
      </c>
      <c r="J531" s="0" t="str">
        <f aca="false">"&lt;tr&gt;&lt;td&gt;" &amp; H531 &amp; "&lt;/td&gt;&lt;td&gt;&lt;small&gt;Very Short Introduction&lt;br/&gt;http://m.veryshortintroductions.com&lt;/small&gt;&lt;br/&gt;&lt;em&gt;ebook&lt;/em&gt;&lt;br/&gt;&lt;br/&gt;" &amp; G531 &amp; "&lt;/td&gt;&lt;td&gt;" &amp; I531 &amp; "&lt;/td&gt;&lt;/tr&gt;"</f>
        <v>&lt;tr&gt;&lt;td&gt;&lt;a href='http://dx.doi.org/10.1093/actrade/9780199567782.001.0001'&gt;&lt;img src='http://www.veryshortintroductions.com/view/covers/9780199567782.png' class='coverimage' alt='Writing and Script: (Very short introductions)'/&gt;&lt;/a&gt;&lt;/td&gt;&lt;td&gt;&lt;small&gt;Very Short Introduction&lt;br/&gt;http://m.veryshortintroductions.com&lt;/small&gt;&lt;br/&gt;&lt;em&gt;ebook&lt;/em&gt;&lt;br/&gt;&lt;br/&gt;&lt;a href='http://dx.doi.org/10.1093/actrade/9780199567782.001.0001'&gt;Writing and Script&lt;/a&gt;&lt;/td&gt;&lt;td&gt;&lt;a href='http://www.veryshortintroductions.com/mobile/view/10.1093/actrade/9780199567782.001.0001/actrade-9780199567782'&gt;&lt;img src='https://api.qrserver.com/v1/create-qr-code/?size=300x300&amp;data=http://www.veryshortintroductions.com/mobile/view/10.1093/actrade/9780199567782.001.0001/actrade-9780199567782' class='qr'/&gt;&lt;/a&gt;&lt;/td&gt;&lt;/tr&gt;</v>
      </c>
      <c r="N531" s="0" t="s">
        <v>44</v>
      </c>
      <c r="O531" s="0" t="s">
        <v>2612</v>
      </c>
      <c r="P531" s="0" t="s">
        <v>2612</v>
      </c>
      <c r="Q531" s="0" t="s">
        <v>46</v>
      </c>
      <c r="S531" s="0" t="s">
        <v>2613</v>
      </c>
      <c r="X531" s="0" t="s">
        <v>2614</v>
      </c>
      <c r="Y531" s="0" t="s">
        <v>2615</v>
      </c>
      <c r="AA531" s="0" t="s">
        <v>49</v>
      </c>
      <c r="AB531" s="2" t="n">
        <v>39814</v>
      </c>
      <c r="AC531" s="2" t="n">
        <v>40178</v>
      </c>
      <c r="AJ531" s="0" t="s">
        <v>2616</v>
      </c>
      <c r="AK531" s="0" t="s">
        <v>50</v>
      </c>
      <c r="AL531" s="0" t="s">
        <v>51</v>
      </c>
      <c r="AM531" s="0" t="s">
        <v>49</v>
      </c>
      <c r="AN531" s="0" t="s">
        <v>49</v>
      </c>
      <c r="AO531" s="0" t="s">
        <v>49</v>
      </c>
      <c r="AP531" s="0" t="s">
        <v>49</v>
      </c>
      <c r="AQ531" s="0" t="s">
        <v>49</v>
      </c>
    </row>
    <row r="532" customFormat="false" ht="15" hidden="false" customHeight="false" outlineLevel="0" collapsed="false">
      <c r="A532" s="0" t="n">
        <v>11560106</v>
      </c>
      <c r="B532" s="0" t="str">
        <f aca="false">RIGHT(O532,LEN(O532)-FIND("actrade-",O532)-7)</f>
        <v>9780199766048</v>
      </c>
      <c r="C532" s="0" t="str">
        <f aca="false">"10.1093/actrade/" &amp; B532 &amp; ".001.0001"</f>
        <v>10.1093/actrade/9780199766048.001.0001</v>
      </c>
      <c r="D532" s="0" t="str">
        <f aca="false">"http://www.veryshortintroductions.com/mobile/view/" &amp; C532 &amp; "/actrade-" &amp; B532</f>
        <v>http://www.veryshortintroductions.com/mobile/view/10.1093/actrade/9780199766048.001.0001/actrade-9780199766048</v>
      </c>
      <c r="E532" s="0" t="s">
        <v>2617</v>
      </c>
      <c r="F532" s="0" t="str">
        <f aca="false">LEFT(E532,FIND(":",E532)-1)</f>
        <v>Zionism</v>
      </c>
      <c r="G532" s="0" t="str">
        <f aca="false">"&lt;a href='http://dx.doi.org/" &amp; C532 &amp; "'&gt;" &amp; LEFT(E532,FIND(":",E532)-1) &amp; "&lt;/a&gt;"</f>
        <v>&lt;a href='http://dx.doi.org/10.1093/actrade/9780199766048.001.0001'&gt;Zionism&lt;/a&gt;</v>
      </c>
      <c r="H532" s="0" t="str">
        <f aca="false">"&lt;a href='http://dx.doi.org/" &amp; C532 &amp; "'&gt;" &amp;"&lt;img src='http://www.veryshortintroductions.com/view/covers/"&amp;B532&amp;".png' class='coverimage' alt='" &amp;E532 &amp; "'/&gt;&lt;/a&gt;"</f>
        <v>&lt;a href='http://dx.doi.org/10.1093/actrade/9780199766048.001.0001'&gt;&lt;img src='http://www.veryshortintroductions.com/view/covers/9780199766048.png' class='coverimage' alt='Zionism: A Very Short Introduction'/&gt;&lt;/a&gt;</v>
      </c>
      <c r="I532" s="0" t="str">
        <f aca="false">"&lt;a href='" &amp; D532 &amp; "'&gt;" &amp; "&lt;img src='https://api.qrserver.com/v1/create-qr-code/?size=300x300&amp;data=" &amp; D532 &amp;"' class='qr'/&gt;&lt;/a&gt;"</f>
        <v>&lt;a href='http://www.veryshortintroductions.com/mobile/view/10.1093/actrade/9780199766048.001.0001/actrade-9780199766048'&gt;&lt;img src='https://api.qrserver.com/v1/create-qr-code/?size=300x300&amp;data=http://www.veryshortintroductions.com/mobile/view/10.1093/actrade/9780199766048.001.0001/actrade-9780199766048' class='qr'/&gt;&lt;/a&gt;</v>
      </c>
      <c r="J532" s="0" t="str">
        <f aca="false">"&lt;tr&gt;&lt;td&gt;" &amp; H532 &amp; "&lt;/td&gt;&lt;td&gt;&lt;small&gt;Very Short Introduction&lt;br/&gt;http://m.veryshortintroductions.com&lt;/small&gt;&lt;br/&gt;&lt;em&gt;ebook&lt;/em&gt;&lt;br/&gt;&lt;br/&gt;" &amp; G532 &amp; "&lt;/td&gt;&lt;td&gt;" &amp; I532 &amp; "&lt;/td&gt;&lt;/tr&gt;"</f>
        <v>&lt;tr&gt;&lt;td&gt;&lt;a href='http://dx.doi.org/10.1093/actrade/9780199766048.001.0001'&gt;&lt;img src='http://www.veryshortintroductions.com/view/covers/9780199766048.png' class='coverimage' alt='Zionism: A Very Short Introduction'/&gt;&lt;/a&gt;&lt;/td&gt;&lt;td&gt;&lt;small&gt;Very Short Introduction&lt;br/&gt;http://m.veryshortintroductions.com&lt;/small&gt;&lt;br/&gt;&lt;em&gt;ebook&lt;/em&gt;&lt;br/&gt;&lt;br/&gt;&lt;a href='http://dx.doi.org/10.1093/actrade/9780199766048.001.0001'&gt;Zionism&lt;/a&gt;&lt;/td&gt;&lt;td&gt;&lt;a href='http://www.veryshortintroductions.com/mobile/view/10.1093/actrade/9780199766048.001.0001/actrade-9780199766048'&gt;&lt;img src='https://api.qrserver.com/v1/create-qr-code/?size=300x300&amp;data=http://www.veryshortintroductions.com/mobile/view/10.1093/actrade/9780199766048.001.0001/actrade-9780199766048' class='qr'/&gt;&lt;/a&gt;&lt;/td&gt;&lt;/tr&gt;</v>
      </c>
      <c r="N532" s="0" t="s">
        <v>44</v>
      </c>
      <c r="O532" s="0" t="s">
        <v>2618</v>
      </c>
      <c r="P532" s="0" t="s">
        <v>2618</v>
      </c>
      <c r="Q532" s="0" t="s">
        <v>46</v>
      </c>
      <c r="S532" s="0" t="s">
        <v>2619</v>
      </c>
      <c r="X532" s="0" t="s">
        <v>2620</v>
      </c>
      <c r="Y532" s="0" t="s">
        <v>2621</v>
      </c>
      <c r="AA532" s="0" t="s">
        <v>49</v>
      </c>
      <c r="AB532" s="2" t="n">
        <v>42370</v>
      </c>
      <c r="AC532" s="2" t="n">
        <v>42735</v>
      </c>
      <c r="AK532" s="0" t="s">
        <v>50</v>
      </c>
      <c r="AL532" s="0" t="s">
        <v>51</v>
      </c>
      <c r="AM532" s="0" t="s">
        <v>49</v>
      </c>
      <c r="AN532" s="0" t="s">
        <v>49</v>
      </c>
      <c r="AO532" s="0" t="s">
        <v>49</v>
      </c>
      <c r="AP532" s="0" t="s">
        <v>49</v>
      </c>
      <c r="AQ532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53"/>
  <sheetViews>
    <sheetView windowProtection="false" showFormulas="false" showGridLines="true" showRowColHeaders="true" showZeros="true" rightToLeft="false" tabSelected="true" showOutlineSymbols="true" defaultGridColor="true" view="normal" topLeftCell="A109" colorId="64" zoomScale="75" zoomScaleNormal="75" zoomScalePageLayoutView="100" workbookViewId="0">
      <selection pane="topLeft" activeCell="D126" activeCellId="0" sqref="D126"/>
    </sheetView>
  </sheetViews>
  <sheetFormatPr defaultRowHeight="12.8"/>
  <cols>
    <col collapsed="false" hidden="false" max="1025" min="1" style="0" width="11.5204081632653"/>
  </cols>
  <sheetData>
    <row r="1" s="5" customFormat="true" ht="13.8" hidden="false" customHeight="false" outlineLevel="0" collapsed="false">
      <c r="A1" s="5" t="s">
        <v>2623</v>
      </c>
      <c r="B1" s="5" t="str">
        <f aca="false">RIGHT(A1,5)</f>
        <v>40057</v>
      </c>
      <c r="D1" s="5" t="str">
        <f aca="false">"curl -s " &amp; "'https://is.gd/create.php?format=simple&amp;url=" &amp; A1 &amp; "&amp;shorturl=vsi" &amp; B1 &amp; "'"</f>
        <v>curl -s 'https://is.gd/create.php?format=simple&amp;url=http://www.veryshortintroductions.com/mobile/view/10.1093/actrade/9780199340057.001.0001/actrade-9780199340057&amp;shorturl=vsi40057'</v>
      </c>
    </row>
    <row r="2" s="5" customFormat="true" ht="13.8" hidden="false" customHeight="false" outlineLevel="0" collapsed="false">
      <c r="A2" s="5" t="s">
        <v>2624</v>
      </c>
      <c r="B2" s="5" t="str">
        <f aca="false">RIGHT(A2,5)</f>
        <v>30070</v>
      </c>
      <c r="C2" s="5" t="str">
        <f aca="false">(IF(B2=B1,"NOOOOOO","Y"))</f>
        <v>Y</v>
      </c>
      <c r="D2" s="5" t="str">
        <f aca="false">"curl -s " &amp; "'https://is.gd/create.php?format=simple&amp;url=" &amp; A2 &amp; "&amp;shorturl=vsi" &amp; B2 &amp; "'"</f>
        <v>curl -s 'https://is.gd/create.php?format=simple&amp;url=http://www.veryshortintroductions.com/mobile/view/10.1093/actrade/9780199730070.001.0001/actrade-9780199730070&amp;shorturl=vsi30070'</v>
      </c>
    </row>
    <row r="3" s="5" customFormat="true" ht="13.8" hidden="false" customHeight="false" outlineLevel="0" collapsed="false">
      <c r="A3" s="5" t="s">
        <v>2625</v>
      </c>
      <c r="B3" s="5" t="str">
        <f aca="false">RIGHT(A3,5)</f>
        <v>40071</v>
      </c>
      <c r="C3" s="5" t="str">
        <f aca="false">(IF(B3=B2,"NOOOOOO","Y"))</f>
        <v>Y</v>
      </c>
      <c r="D3" s="5" t="str">
        <f aca="false">"curl -s " &amp; "'https://is.gd/create.php?format=simple&amp;url=" &amp; A3 &amp; "&amp;shorturl=vsi" &amp; B3 &amp; "'"</f>
        <v>curl -s 'https://is.gd/create.php?format=simple&amp;url=http://www.veryshortintroductions.com/mobile/view/10.1093/actrade/9780199340071.001.0001/actrade-9780199340071&amp;shorturl=vsi40071'</v>
      </c>
    </row>
    <row r="4" s="5" customFormat="true" ht="13.8" hidden="false" customHeight="false" outlineLevel="0" collapsed="false">
      <c r="A4" s="5" t="s">
        <v>2626</v>
      </c>
      <c r="B4" s="5" t="str">
        <f aca="false">RIGHT(A4,5)</f>
        <v>00079</v>
      </c>
      <c r="C4" s="5" t="str">
        <f aca="false">(IF(B4=B3,"NOOOOOO","Y"))</f>
        <v>Y</v>
      </c>
      <c r="D4" s="5" t="str">
        <f aca="false">"curl -s " &amp; "'https://is.gd/create.php?format=simple&amp;url=" &amp; A4 &amp; "&amp;shorturl=vsi" &amp; B4 &amp; "'"</f>
        <v>curl -s 'https://is.gd/create.php?format=simple&amp;url=http://www.veryshortintroductions.com/mobile/view/10.1093/actrade/9780195300079.001.0001/actrade-9780195300079&amp;shorturl=vsi00079'</v>
      </c>
    </row>
    <row r="5" s="5" customFormat="true" ht="13.8" hidden="false" customHeight="false" outlineLevel="0" collapsed="false">
      <c r="A5" s="5" t="s">
        <v>2627</v>
      </c>
      <c r="B5" s="5" t="str">
        <f aca="false">RIGHT(A5,5)</f>
        <v>80147</v>
      </c>
      <c r="C5" s="5" t="str">
        <f aca="false">(IF(B5=B4,"NOOOOOO","Y"))</f>
        <v>Y</v>
      </c>
      <c r="D5" s="5" t="str">
        <f aca="false">"curl -s " &amp; "'https://is.gd/create.php?format=simple&amp;url=" &amp; A5 &amp; "&amp;shorturl=vsi" &amp; B5 &amp; "'"</f>
        <v>curl -s 'https://is.gd/create.php?format=simple&amp;url=http://www.veryshortintroductions.com/mobile/view/10.1093/actrade/9780190280147.001.0001/actrade-9780190280147&amp;shorturl=vsi80147'</v>
      </c>
    </row>
    <row r="6" s="5" customFormat="true" ht="13.8" hidden="false" customHeight="false" outlineLevel="0" collapsed="false">
      <c r="A6" s="5" t="s">
        <v>2628</v>
      </c>
      <c r="B6" s="5" t="str">
        <f aca="false">RIGHT(A6,5)</f>
        <v>50203</v>
      </c>
      <c r="C6" s="5" t="str">
        <f aca="false">(IF(B6=B5,"NOOOOOO","Y"))</f>
        <v>Y</v>
      </c>
      <c r="D6" s="5" t="str">
        <f aca="false">"curl -s " &amp; "'https://is.gd/create.php?format=simple&amp;url=" &amp; A6 &amp; "&amp;shorturl=vsi" &amp; B6 &amp; "'"</f>
        <v>curl -s 'https://is.gd/create.php?format=simple&amp;url=http://www.veryshortintroductions.com/mobile/view/10.1093/actrade/9780199550203.001.0001/actrade-9780199550203&amp;shorturl=vsi50203'</v>
      </c>
    </row>
    <row r="7" s="5" customFormat="true" ht="13.8" hidden="false" customHeight="false" outlineLevel="0" collapsed="false">
      <c r="A7" s="5" t="s">
        <v>2629</v>
      </c>
      <c r="B7" s="5" t="str">
        <f aca="false">RIGHT(A7,5)</f>
        <v>00208</v>
      </c>
      <c r="C7" s="5" t="str">
        <f aca="false">(IF(B7=B6,"NOOOOOO","Y"))</f>
        <v>Y</v>
      </c>
      <c r="D7" s="5" t="str">
        <f aca="false">"curl -s " &amp; "'https://is.gd/create.php?format=simple&amp;url=" &amp; A7 &amp; "&amp;shorturl=vsi" &amp; B7 &amp; "'"</f>
        <v>curl -s 'https://is.gd/create.php?format=simple&amp;url=http://www.veryshortintroductions.com/mobile/view/10.1093/actrade/9780195300208.001.0001/actrade-9780195300208&amp;shorturl=vsi00208'</v>
      </c>
    </row>
    <row r="8" s="5" customFormat="true" ht="13.8" hidden="false" customHeight="false" outlineLevel="0" collapsed="false">
      <c r="A8" s="5" t="s">
        <v>2630</v>
      </c>
      <c r="B8" s="5" t="str">
        <f aca="false">RIGHT(A8,5)</f>
        <v>60233</v>
      </c>
      <c r="C8" s="5" t="str">
        <f aca="false">(IF(B8=B7,"NOOOOOO","Y"))</f>
        <v>Y</v>
      </c>
      <c r="D8" s="5" t="str">
        <f aca="false">"curl -s " &amp; "'https://is.gd/create.php?format=simple&amp;url=" &amp; A8 &amp; "&amp;shorturl=vsi" &amp; B8 &amp; "'"</f>
        <v>curl -s 'https://is.gd/create.php?format=simple&amp;url=http://www.veryshortintroductions.com/mobile/view/10.1093/actrade/9780199560233.001.0001/actrade-9780199560233&amp;shorturl=vsi60233'</v>
      </c>
    </row>
    <row r="9" s="5" customFormat="true" ht="13.8" hidden="false" customHeight="false" outlineLevel="0" collapsed="false">
      <c r="A9" s="5" t="s">
        <v>2631</v>
      </c>
      <c r="B9" s="5" t="str">
        <f aca="false">RIGHT(A9,5)</f>
        <v>60240</v>
      </c>
      <c r="C9" s="5" t="str">
        <f aca="false">(IF(B9=B8,"NOOOOOO","Y"))</f>
        <v>Y</v>
      </c>
      <c r="D9" s="5" t="str">
        <f aca="false">"curl -s " &amp; "'https://is.gd/create.php?format=simple&amp;url=" &amp; A9 &amp; "&amp;shorturl=vsi" &amp; B9 &amp; "'"</f>
        <v>curl -s 'https://is.gd/create.php?format=simple&amp;url=http://www.veryshortintroductions.com/mobile/view/10.1093/actrade/9780199560240.001.0001/actrade-9780199560240&amp;shorturl=vsi60240'</v>
      </c>
    </row>
    <row r="10" s="5" customFormat="true" ht="13.8" hidden="false" customHeight="false" outlineLevel="0" collapsed="false">
      <c r="A10" s="5" t="s">
        <v>2632</v>
      </c>
      <c r="B10" s="5" t="str">
        <f aca="false">RIGHT(A10,5)</f>
        <v>60275</v>
      </c>
      <c r="C10" s="5" t="str">
        <f aca="false">(IF(B10=B9,"NOOOOOO","Y"))</f>
        <v>Y</v>
      </c>
      <c r="D10" s="5" t="str">
        <f aca="false">"curl -s " &amp; "'https://is.gd/create.php?format=simple&amp;url=" &amp; A10 &amp; "&amp;shorturl=vsi" &amp; B10 &amp; "'"</f>
        <v>curl -s 'https://is.gd/create.php?format=simple&amp;url=http://www.veryshortintroductions.com/mobile/view/10.1093/actrade/9780199760275.001.0001/actrade-9780199760275&amp;shorturl=vsi60275'</v>
      </c>
    </row>
    <row r="11" s="5" customFormat="true" ht="13.8" hidden="false" customHeight="false" outlineLevel="0" collapsed="false">
      <c r="A11" s="5" t="s">
        <v>2633</v>
      </c>
      <c r="B11" s="5" t="str">
        <f aca="false">RIGHT(A11,5)</f>
        <v>60282</v>
      </c>
      <c r="C11" s="5" t="str">
        <f aca="false">(IF(B11=B10,"NOOOOOO","Y"))</f>
        <v>Y</v>
      </c>
      <c r="D11" s="5" t="str">
        <f aca="false">"curl -s " &amp; "'https://is.gd/create.php?format=simple&amp;url=" &amp; A11 &amp; "&amp;shorturl=vsi" &amp; B11 &amp; "'"</f>
        <v>curl -s 'https://is.gd/create.php?format=simple&amp;url=http://www.veryshortintroductions.com/mobile/view/10.1093/actrade/9780199760282.001.0001/actrade-9780199760282&amp;shorturl=vsi60282'</v>
      </c>
    </row>
    <row r="12" s="5" customFormat="true" ht="13.8" hidden="false" customHeight="false" outlineLevel="0" collapsed="false">
      <c r="A12" s="5" t="s">
        <v>2634</v>
      </c>
      <c r="B12" s="5" t="str">
        <f aca="false">RIGHT(A12,5)</f>
        <v>10306</v>
      </c>
      <c r="C12" s="5" t="str">
        <f aca="false">(IF(B12=B11,"NOOOOOO","Y"))</f>
        <v>Y</v>
      </c>
      <c r="D12" s="5" t="str">
        <f aca="false">"curl -s " &amp; "'https://is.gd/create.php?format=simple&amp;url=" &amp; A12 &amp; "&amp;shorturl=vsi" &amp; B12 &amp; "'"</f>
        <v>curl -s 'https://is.gd/create.php?format=simple&amp;url=http://www.veryshortintroductions.com/mobile/view/10.1093/actrade/9780195310306.001.0001/actrade-9780195310306&amp;shorturl=vsi10306'</v>
      </c>
    </row>
    <row r="13" s="5" customFormat="true" ht="13.8" hidden="false" customHeight="false" outlineLevel="0" collapsed="false">
      <c r="A13" s="5" t="s">
        <v>2635</v>
      </c>
      <c r="B13" s="5" t="str">
        <f aca="false">RIGHT(A13,5)</f>
        <v>80306</v>
      </c>
      <c r="C13" s="5" t="str">
        <f aca="false">(IF(B13=B12,"NOOOOOO","Y"))</f>
        <v>Y</v>
      </c>
      <c r="D13" s="5" t="str">
        <f aca="false">"curl -s " &amp; "'https://is.gd/create.php?format=simple&amp;url=" &amp; A13 &amp; "&amp;shorturl=vsi" &amp; B13 &amp; "'"</f>
        <v>curl -s 'https://is.gd/create.php?format=simple&amp;url=http://www.veryshortintroductions.com/mobile/view/10.1093/actrade/9780199680306.001.0001/actrade-9780199680306&amp;shorturl=vsi80306'</v>
      </c>
    </row>
    <row r="14" s="5" customFormat="true" ht="13.8" hidden="false" customHeight="false" outlineLevel="0" collapsed="false">
      <c r="A14" s="5" t="s">
        <v>2636</v>
      </c>
      <c r="B14" s="5" t="str">
        <f aca="false">RIGHT(A14,5)</f>
        <v>70413</v>
      </c>
      <c r="C14" s="5" t="str">
        <f aca="false">(IF(B14=B13,"NOOOOOO","Y"))</f>
        <v>Y</v>
      </c>
      <c r="D14" s="5" t="str">
        <f aca="false">"curl -s " &amp; "'https://is.gd/create.php?format=simple&amp;url=" &amp; A14 &amp; "&amp;shorturl=vsi" &amp; B14 &amp; "'"</f>
        <v>curl -s 'https://is.gd/create.php?format=simple&amp;url=http://www.veryshortintroductions.com/mobile/view/10.1093/actrade/9780199670413.001.0001/actrade-9780199670413&amp;shorturl=vsi70413'</v>
      </c>
    </row>
    <row r="15" s="5" customFormat="true" ht="13.8" hidden="false" customHeight="false" outlineLevel="0" collapsed="false">
      <c r="A15" s="5" t="s">
        <v>2637</v>
      </c>
      <c r="B15" s="5" t="str">
        <f aca="false">RIGHT(A15,5)</f>
        <v>70420</v>
      </c>
      <c r="C15" s="5" t="str">
        <f aca="false">(IF(B15=B14,"NOOOOOO","Y"))</f>
        <v>Y</v>
      </c>
      <c r="D15" s="5" t="str">
        <f aca="false">"curl -s " &amp; "'https://is.gd/create.php?format=simple&amp;url=" &amp; A15 &amp; "&amp;shorturl=vsi" &amp; B15 &amp; "'"</f>
        <v>curl -s 'https://is.gd/create.php?format=simple&amp;url=http://www.veryshortintroductions.com/mobile/view/10.1093/actrade/9780199670420.001.0001/actrade-9780199670420&amp;shorturl=vsi70420'</v>
      </c>
    </row>
    <row r="16" s="5" customFormat="true" ht="13.8" hidden="false" customHeight="false" outlineLevel="0" collapsed="false">
      <c r="A16" s="5" t="s">
        <v>2638</v>
      </c>
      <c r="B16" s="5" t="str">
        <f aca="false">RIGHT(A16,5)</f>
        <v>70437</v>
      </c>
      <c r="C16" s="5" t="str">
        <f aca="false">(IF(B16=B15,"NOOOOOO","Y"))</f>
        <v>Y</v>
      </c>
      <c r="D16" s="5" t="str">
        <f aca="false">"curl -s " &amp; "'https://is.gd/create.php?format=simple&amp;url=" &amp; A16 &amp; "&amp;shorturl=vsi" &amp; B16 &amp; "'"</f>
        <v>curl -s 'https://is.gd/create.php?format=simple&amp;url=http://www.veryshortintroductions.com/mobile/view/10.1093/actrade/9780199670437.001.0001/actrade-9780199670437&amp;shorturl=vsi70437'</v>
      </c>
    </row>
    <row r="17" s="5" customFormat="true" ht="13.8" hidden="false" customHeight="false" outlineLevel="0" collapsed="false">
      <c r="A17" s="5" t="s">
        <v>2639</v>
      </c>
      <c r="B17" s="5" t="str">
        <f aca="false">RIGHT(A17,5)</f>
        <v>60445</v>
      </c>
      <c r="C17" s="5" t="str">
        <f aca="false">(IF(B17=B16,"NOOOOOO","Y"))</f>
        <v>Y</v>
      </c>
      <c r="D17" s="5" t="str">
        <f aca="false">"curl -s " &amp; "'https://is.gd/create.php?format=simple&amp;url=" &amp; A17 &amp; "&amp;shorturl=vsi" &amp; B17 &amp; "'"</f>
        <v>curl -s 'https://is.gd/create.php?format=simple&amp;url=http://www.veryshortintroductions.com/mobile/view/10.1093/actrade/9780199660445.001.0001/actrade-9780199660445&amp;shorturl=vsi60445'</v>
      </c>
    </row>
    <row r="18" s="5" customFormat="true" ht="13.8" hidden="false" customHeight="false" outlineLevel="0" collapsed="false">
      <c r="A18" s="5" t="s">
        <v>2640</v>
      </c>
      <c r="B18" s="5" t="str">
        <f aca="false">RIGHT(A18,5)</f>
        <v>40491</v>
      </c>
      <c r="C18" s="5" t="str">
        <f aca="false">(IF(B18=B17,"NOOOOOO","Y"))</f>
        <v>Y</v>
      </c>
      <c r="D18" s="5" t="str">
        <f aca="false">"curl -s " &amp; "'https://is.gd/create.php?format=simple&amp;url=" &amp; A18 &amp; "&amp;shorturl=vsi" &amp; B18 &amp; "'"</f>
        <v>curl -s 'https://is.gd/create.php?format=simple&amp;url=http://www.veryshortintroductions.com/mobile/view/10.1093/actrade/9780199340491.001.0001/actrade-9780199340491&amp;shorturl=vsi40491'</v>
      </c>
    </row>
    <row r="19" s="5" customFormat="true" ht="13.8" hidden="false" customHeight="false" outlineLevel="0" collapsed="false">
      <c r="A19" s="5" t="s">
        <v>2641</v>
      </c>
      <c r="B19" s="5" t="str">
        <f aca="false">RIGHT(A19,5)</f>
        <v>60516</v>
      </c>
      <c r="C19" s="5" t="str">
        <f aca="false">(IF(B19=B18,"NOOOOOO","Y"))</f>
        <v>Y</v>
      </c>
      <c r="D19" s="5" t="str">
        <f aca="false">"curl -s " &amp; "'https://is.gd/create.php?format=simple&amp;url=" &amp; A19 &amp; "&amp;shorturl=vsi" &amp; B19 &amp; "'"</f>
        <v>curl -s 'https://is.gd/create.php?format=simple&amp;url=http://www.veryshortintroductions.com/mobile/view/10.1093/actrade/9780199560516.001.0001/actrade-9780199560516&amp;shorturl=vsi60516'</v>
      </c>
    </row>
    <row r="20" s="5" customFormat="true" ht="13.8" hidden="false" customHeight="false" outlineLevel="0" collapsed="false">
      <c r="A20" s="5" t="s">
        <v>2642</v>
      </c>
      <c r="B20" s="5" t="str">
        <f aca="false">RIGHT(A20,5)</f>
        <v>70543</v>
      </c>
      <c r="C20" s="5" t="str">
        <f aca="false">(IF(B20=B19,"NOOOOOO","Y"))</f>
        <v>Y</v>
      </c>
      <c r="D20" s="5" t="str">
        <f aca="false">"curl -s " &amp; "'https://is.gd/create.php?format=simple&amp;url=" &amp; A20 &amp; "&amp;shorturl=vsi" &amp; B20 &amp; "'"</f>
        <v>curl -s 'https://is.gd/create.php?format=simple&amp;url=http://www.veryshortintroductions.com/mobile/view/10.1093/actrade/9780199670543.001.0001/actrade-9780199670543&amp;shorturl=vsi70543'</v>
      </c>
    </row>
    <row r="21" s="5" customFormat="true" ht="13.8" hidden="false" customHeight="false" outlineLevel="0" collapsed="false">
      <c r="A21" s="5" t="s">
        <v>2643</v>
      </c>
      <c r="B21" s="5" t="str">
        <f aca="false">RIGHT(A21,5)</f>
        <v>40550</v>
      </c>
      <c r="C21" s="5" t="str">
        <f aca="false">(IF(B21=B20,"NOOOOOO","Y"))</f>
        <v>Y</v>
      </c>
      <c r="D21" s="5" t="str">
        <f aca="false">"curl -s " &amp; "'https://is.gd/create.php?format=simple&amp;url=" &amp; A21 &amp; "&amp;shorturl=vsi" &amp; B21 &amp; "'"</f>
        <v>curl -s 'https://is.gd/create.php?format=simple&amp;url=http://www.veryshortintroductions.com/mobile/view/10.1093/actrade/9780199740550.001.0001/actrade-9780199740550&amp;shorturl=vsi40550'</v>
      </c>
    </row>
    <row r="22" s="5" customFormat="true" ht="13.8" hidden="false" customHeight="false" outlineLevel="0" collapsed="false">
      <c r="A22" s="5" t="s">
        <v>2644</v>
      </c>
      <c r="B22" s="5" t="str">
        <f aca="false">RIGHT(A22,5)</f>
        <v>90586</v>
      </c>
      <c r="C22" s="5" t="str">
        <f aca="false">(IF(B22=B21,"NOOOOOO","Y"))</f>
        <v>Y</v>
      </c>
      <c r="D22" s="5" t="str">
        <f aca="false">"curl -s " &amp; "'https://is.gd/create.php?format=simple&amp;url=" &amp; A22 &amp; "&amp;shorturl=vsi" &amp; B22 &amp; "'"</f>
        <v>curl -s 'https://is.gd/create.php?format=simple&amp;url=http://www.veryshortintroductions.com/mobile/view/10.1093/actrade/9780199790586.001.0001/actrade-9780199790586&amp;shorturl=vsi90586'</v>
      </c>
    </row>
    <row r="23" s="5" customFormat="true" ht="13.8" hidden="false" customHeight="false" outlineLevel="0" collapsed="false">
      <c r="A23" s="5" t="s">
        <v>2645</v>
      </c>
      <c r="B23" s="5" t="str">
        <f aca="false">RIGHT(A23,5)</f>
        <v>70598</v>
      </c>
      <c r="C23" s="5" t="str">
        <f aca="false">(IF(B23=B22,"NOOOOOO","Y"))</f>
        <v>Y</v>
      </c>
      <c r="D23" s="5" t="str">
        <f aca="false">"curl -s " &amp; "'https://is.gd/create.php?format=simple&amp;url=" &amp; A23 &amp; "&amp;shorturl=vsi" &amp; B23 &amp; "'"</f>
        <v>curl -s 'https://is.gd/create.php?format=simple&amp;url=http://www.veryshortintroductions.com/mobile/view/10.1093/actrade/9780199670598.001.0001/actrade-9780199670598&amp;shorturl=vsi70598'</v>
      </c>
    </row>
    <row r="24" s="5" customFormat="true" ht="13.8" hidden="false" customHeight="false" outlineLevel="0" collapsed="false">
      <c r="A24" s="5" t="s">
        <v>2646</v>
      </c>
      <c r="B24" s="5" t="str">
        <f aca="false">RIGHT(A24,5)</f>
        <v>90599</v>
      </c>
      <c r="C24" s="5" t="str">
        <f aca="false">(IF(B24=B23,"NOOOOOO","Y"))</f>
        <v>Y</v>
      </c>
      <c r="D24" s="5" t="str">
        <f aca="false">"curl -s " &amp; "'https://is.gd/create.php?format=simple&amp;url=" &amp; A24 &amp; "&amp;shorturl=vsi" &amp; B24 &amp; "'"</f>
        <v>curl -s 'https://is.gd/create.php?format=simple&amp;url=http://www.veryshortintroductions.com/mobile/view/10.1093/actrade/9780199590599.001.0001/actrade-9780199590599&amp;shorturl=vsi90599'</v>
      </c>
    </row>
    <row r="25" s="5" customFormat="true" ht="13.8" hidden="false" customHeight="false" outlineLevel="0" collapsed="false">
      <c r="A25" s="5" t="s">
        <v>2647</v>
      </c>
      <c r="B25" s="5" t="str">
        <f aca="false">RIGHT(A25,5)</f>
        <v>90605</v>
      </c>
      <c r="C25" s="5" t="str">
        <f aca="false">(IF(B25=B24,"NOOOOOO","Y"))</f>
        <v>Y</v>
      </c>
      <c r="D25" s="5" t="str">
        <f aca="false">"curl -s " &amp; "'https://is.gd/create.php?format=simple&amp;url=" &amp; A25 &amp; "&amp;shorturl=vsi" &amp; B25 &amp; "'"</f>
        <v>curl -s 'https://is.gd/create.php?format=simple&amp;url=http://www.veryshortintroductions.com/mobile/view/10.1093/actrade/9780199590605.001.0001/actrade-9780199590605&amp;shorturl=vsi90605'</v>
      </c>
    </row>
    <row r="26" s="5" customFormat="true" ht="13.8" hidden="false" customHeight="false" outlineLevel="0" collapsed="false">
      <c r="A26" s="5" t="s">
        <v>2648</v>
      </c>
      <c r="B26" s="5" t="str">
        <f aca="false">RIGHT(A26,5)</f>
        <v>80699</v>
      </c>
      <c r="C26" s="5" t="str">
        <f aca="false">(IF(B26=B25,"NOOOOOO","Y"))</f>
        <v>Y</v>
      </c>
      <c r="D26" s="5" t="str">
        <f aca="false">"curl -s " &amp; "'https://is.gd/create.php?format=simple&amp;url=" &amp; A26 &amp; "&amp;shorturl=vsi" &amp; B26 &amp; "'"</f>
        <v>curl -s 'https://is.gd/create.php?format=simple&amp;url=http://www.veryshortintroductions.com/mobile/view/10.1093/actrade/9780199580699.001.0001/actrade-9780199580699&amp;shorturl=vsi80699'</v>
      </c>
    </row>
    <row r="27" s="5" customFormat="true" ht="13.8" hidden="false" customHeight="false" outlineLevel="0" collapsed="false">
      <c r="A27" s="5" t="s">
        <v>2649</v>
      </c>
      <c r="B27" s="5" t="str">
        <f aca="false">RIGHT(A27,5)</f>
        <v>30766</v>
      </c>
      <c r="C27" s="5" t="str">
        <f aca="false">(IF(B27=B26,"NOOOOOO","Y"))</f>
        <v>Y</v>
      </c>
      <c r="D27" s="5" t="str">
        <f aca="false">"curl -s " &amp; "'https://is.gd/create.php?format=simple&amp;url=" &amp; A27 &amp; "&amp;shorturl=vsi" &amp; B27 &amp; "'"</f>
        <v>curl -s 'https://is.gd/create.php?format=simple&amp;url=http://www.veryshortintroductions.com/mobile/view/10.1093/actrade/9780199730766.001.0001/actrade-9780199730766&amp;shorturl=vsi30766'</v>
      </c>
    </row>
    <row r="28" s="5" customFormat="true" ht="13.8" hidden="false" customHeight="false" outlineLevel="0" collapsed="false">
      <c r="A28" s="5" t="s">
        <v>2650</v>
      </c>
      <c r="B28" s="5" t="str">
        <f aca="false">RIGHT(A28,5)</f>
        <v>30792</v>
      </c>
      <c r="C28" s="5" t="str">
        <f aca="false">(IF(B28=B27,"NOOOOOO","Y"))</f>
        <v>Y</v>
      </c>
      <c r="D28" s="5" t="str">
        <f aca="false">"curl -s " &amp; "'https://is.gd/create.php?format=simple&amp;url=" &amp; A28 &amp; "&amp;shorturl=vsi" &amp; B28 &amp; "'"</f>
        <v>curl -s 'https://is.gd/create.php?format=simple&amp;url=http://www.veryshortintroductions.com/mobile/view/10.1093/actrade/9780199230792.001.0001/actrade-9780199230792&amp;shorturl=vsi30792'</v>
      </c>
    </row>
    <row r="29" s="5" customFormat="true" ht="13.8" hidden="false" customHeight="false" outlineLevel="0" collapsed="false">
      <c r="A29" s="5" t="s">
        <v>2651</v>
      </c>
      <c r="B29" s="5" t="str">
        <f aca="false">RIGHT(A29,5)</f>
        <v>70874</v>
      </c>
      <c r="C29" s="5" t="str">
        <f aca="false">(IF(B29=B28,"NOOOOOO","Y"))</f>
        <v>Y</v>
      </c>
      <c r="D29" s="5" t="str">
        <f aca="false">"curl -s " &amp; "'https://is.gd/create.php?format=simple&amp;url=" &amp; A29 &amp; "&amp;shorturl=vsi" &amp; B29 &amp; "'"</f>
        <v>curl -s 'https://is.gd/create.php?format=simple&amp;url=http://www.veryshortintroductions.com/mobile/view/10.1093/actrade/9780195370874.001.0001/actrade-9780195370874&amp;shorturl=vsi70874'</v>
      </c>
    </row>
    <row r="30" s="5" customFormat="true" ht="13.8" hidden="false" customHeight="false" outlineLevel="0" collapsed="false">
      <c r="A30" s="5" t="s">
        <v>2652</v>
      </c>
      <c r="B30" s="5" t="str">
        <f aca="false">RIGHT(A30,5)</f>
        <v>40892</v>
      </c>
      <c r="C30" s="5" t="str">
        <f aca="false">(IF(B30=B29,"NOOOOOO","Y"))</f>
        <v>Y</v>
      </c>
      <c r="D30" s="5" t="str">
        <f aca="false">"curl -s " &amp; "'https://is.gd/create.php?format=simple&amp;url=" &amp; A30 &amp; "&amp;shorturl=vsi" &amp; B30 &amp; "'"</f>
        <v>curl -s 'https://is.gd/create.php?format=simple&amp;url=http://www.veryshortintroductions.com/mobile/view/10.1093/actrade/9780199840892.001.0001/actrade-9780199840892&amp;shorturl=vsi40892'</v>
      </c>
    </row>
    <row r="31" s="5" customFormat="true" ht="13.8" hidden="false" customHeight="false" outlineLevel="0" collapsed="false">
      <c r="A31" s="5" t="s">
        <v>2653</v>
      </c>
      <c r="B31" s="5" t="str">
        <f aca="false">RIGHT(A31,5)</f>
        <v>40907</v>
      </c>
      <c r="C31" s="5" t="str">
        <f aca="false">(IF(B31=B30,"NOOOOOO","Y"))</f>
        <v>Y</v>
      </c>
      <c r="D31" s="5" t="str">
        <f aca="false">"curl -s " &amp; "'https://is.gd/create.php?format=simple&amp;url=" &amp; A31 &amp; "&amp;shorturl=vsi" &amp; B31 &amp; "'"</f>
        <v>curl -s 'https://is.gd/create.php?format=simple&amp;url=http://www.veryshortintroductions.com/mobile/view/10.1093/actrade/9780199540907.001.0001/actrade-9780199540907&amp;shorturl=vsi40907'</v>
      </c>
    </row>
    <row r="32" s="5" customFormat="true" ht="13.8" hidden="false" customHeight="false" outlineLevel="0" collapsed="false">
      <c r="A32" s="5" t="s">
        <v>2654</v>
      </c>
      <c r="B32" s="5" t="str">
        <f aca="false">RIGHT(A32,5)</f>
        <v>40943</v>
      </c>
      <c r="C32" s="5" t="str">
        <f aca="false">(IF(B32=B31,"NOOOOOO","Y"))</f>
        <v>Y</v>
      </c>
      <c r="D32" s="5" t="str">
        <f aca="false">"curl -s " &amp; "'https://is.gd/create.php?format=simple&amp;url=" &amp; A32 &amp; "&amp;shorturl=vsi" &amp; B32 &amp; "'"</f>
        <v>curl -s 'https://is.gd/create.php?format=simple&amp;url=http://www.veryshortintroductions.com/mobile/view/10.1093/actrade/9780192840943.001.0001/actrade-9780192840943&amp;shorturl=vsi40943'</v>
      </c>
    </row>
    <row r="33" s="5" customFormat="true" ht="13.8" hidden="false" customHeight="false" outlineLevel="0" collapsed="false">
      <c r="A33" s="5" t="s">
        <v>2655</v>
      </c>
      <c r="B33" s="5" t="str">
        <f aca="false">RIGHT(A33,5)</f>
        <v>40950</v>
      </c>
      <c r="C33" s="5" t="str">
        <f aca="false">(IF(B33=B32,"NOOOOOO","Y"))</f>
        <v>Y</v>
      </c>
      <c r="D33" s="5" t="str">
        <f aca="false">"curl -s " &amp; "'https://is.gd/create.php?format=simple&amp;url=" &amp; A33 &amp; "&amp;shorturl=vsi" &amp; B33 &amp; "'"</f>
        <v>curl -s 'https://is.gd/create.php?format=simple&amp;url=http://www.veryshortintroductions.com/mobile/view/10.1093/actrade/9780192840950.001.0001/actrade-9780192840950&amp;shorturl=vsi40950'</v>
      </c>
    </row>
    <row r="34" s="5" customFormat="true" ht="13.8" hidden="false" customHeight="false" outlineLevel="0" collapsed="false">
      <c r="A34" s="5" t="s">
        <v>2656</v>
      </c>
      <c r="B34" s="5" t="str">
        <f aca="false">RIGHT(A34,5)</f>
        <v>90964</v>
      </c>
      <c r="C34" s="5" t="str">
        <f aca="false">(IF(B34=B33,"NOOOOOO","Y"))</f>
        <v>Y</v>
      </c>
      <c r="D34" s="5" t="str">
        <f aca="false">"curl -s " &amp; "'https://is.gd/create.php?format=simple&amp;url=" &amp; A34 &amp; "&amp;shorturl=vsi" &amp; B34 &amp; "'"</f>
        <v>curl -s 'https://is.gd/create.php?format=simple&amp;url=http://www.veryshortintroductions.com/mobile/view/10.1093/actrade/9780199590964.001.0001/actrade-9780199590964&amp;shorturl=vsi90964'</v>
      </c>
    </row>
    <row r="35" s="5" customFormat="true" ht="13.8" hidden="false" customHeight="false" outlineLevel="0" collapsed="false">
      <c r="A35" s="5" t="s">
        <v>2657</v>
      </c>
      <c r="B35" s="5" t="str">
        <f aca="false">RIGHT(A35,5)</f>
        <v>30966</v>
      </c>
      <c r="C35" s="5" t="str">
        <f aca="false">(IF(B35=B34,"NOOOOOO","Y"))</f>
        <v>Y</v>
      </c>
      <c r="D35" s="5" t="str">
        <f aca="false">"curl -s " &amp; "'https://is.gd/create.php?format=simple&amp;url=" &amp; A35 &amp; "&amp;shorturl=vsi" &amp; B35 &amp; "'"</f>
        <v>curl -s 'https://is.gd/create.php?format=simple&amp;url=http://www.veryshortintroductions.com/mobile/view/10.1093/actrade/9780199330966.001.0001/actrade-9780199330966&amp;shorturl=vsi30966'</v>
      </c>
    </row>
    <row r="36" s="5" customFormat="true" ht="13.8" hidden="false" customHeight="false" outlineLevel="0" collapsed="false">
      <c r="A36" s="5" t="s">
        <v>2658</v>
      </c>
      <c r="B36" s="5" t="str">
        <f aca="false">RIGHT(A36,5)</f>
        <v>60974</v>
      </c>
      <c r="C36" s="5" t="str">
        <f aca="false">(IF(B36=B35,"NOOOOOO","Y"))</f>
        <v>Y</v>
      </c>
      <c r="D36" s="5" t="str">
        <f aca="false">"curl -s " &amp; "'https://is.gd/create.php?format=simple&amp;url=" &amp; A36 &amp; "&amp;shorturl=vsi" &amp; B36 &amp; "'"</f>
        <v>curl -s 'https://is.gd/create.php?format=simple&amp;url=http://www.veryshortintroductions.com/mobile/view/10.1093/actrade/9780199560974.001.0001/actrade-9780199560974&amp;shorturl=vsi60974'</v>
      </c>
    </row>
    <row r="37" s="5" customFormat="true" ht="13.8" hidden="false" customHeight="false" outlineLevel="0" collapsed="false">
      <c r="A37" s="5" t="s">
        <v>2659</v>
      </c>
      <c r="B37" s="5" t="str">
        <f aca="false">RIGHT(A37,5)</f>
        <v>40981</v>
      </c>
      <c r="C37" s="5" t="str">
        <f aca="false">(IF(B37=B36,"NOOOOOO","Y"))</f>
        <v>Y</v>
      </c>
      <c r="D37" s="5" t="str">
        <f aca="false">"curl -s " &amp; "'https://is.gd/create.php?format=simple&amp;url=" &amp; A37 &amp; "&amp;shorturl=vsi" &amp; B37 &amp; "'"</f>
        <v>curl -s 'https://is.gd/create.php?format=simple&amp;url=http://www.veryshortintroductions.com/mobile/view/10.1093/actrade/9780192840981.001.0001/actrade-9780192840981&amp;shorturl=vsi40981'</v>
      </c>
    </row>
    <row r="38" s="5" customFormat="true" ht="13.8" hidden="false" customHeight="false" outlineLevel="0" collapsed="false">
      <c r="A38" s="5" t="s">
        <v>2660</v>
      </c>
      <c r="B38" s="5" t="str">
        <f aca="false">RIGHT(A38,5)</f>
        <v>80989</v>
      </c>
      <c r="C38" s="5" t="str">
        <f aca="false">(IF(B38=B37,"NOOOOOO","Y"))</f>
        <v>Y</v>
      </c>
      <c r="D38" s="5" t="str">
        <f aca="false">"curl -s " &amp; "'https://is.gd/create.php?format=simple&amp;url=" &amp; A38 &amp; "&amp;shorturl=vsi" &amp; B38 &amp; "'"</f>
        <v>curl -s 'https://is.gd/create.php?format=simple&amp;url=http://www.veryshortintroductions.com/mobile/view/10.1093/actrade/9780199580989.001.0001/actrade-9780199580989&amp;shorturl=vsi80989'</v>
      </c>
    </row>
    <row r="39" s="5" customFormat="true" ht="13.8" hidden="false" customHeight="false" outlineLevel="0" collapsed="false">
      <c r="A39" s="5" t="s">
        <v>2661</v>
      </c>
      <c r="B39" s="5" t="str">
        <f aca="false">RIGHT(A39,5)</f>
        <v>80996</v>
      </c>
      <c r="C39" s="5" t="str">
        <f aca="false">(IF(B39=B38,"NOOOOOO","Y"))</f>
        <v>Y</v>
      </c>
      <c r="D39" s="5" t="str">
        <f aca="false">"curl -s " &amp; "'https://is.gd/create.php?format=simple&amp;url=" &amp; A39 &amp; "&amp;shorturl=vsi" &amp; B39 &amp; "'"</f>
        <v>curl -s 'https://is.gd/create.php?format=simple&amp;url=http://www.veryshortintroductions.com/mobile/view/10.1093/actrade/9780199580996.001.0001/actrade-9780199580996&amp;shorturl=vsi80996'</v>
      </c>
    </row>
    <row r="40" s="5" customFormat="true" ht="13.8" hidden="false" customHeight="false" outlineLevel="0" collapsed="false">
      <c r="A40" s="5" t="s">
        <v>2662</v>
      </c>
      <c r="B40" s="5" t="str">
        <f aca="false">RIGHT(A40,5)</f>
        <v>40998</v>
      </c>
      <c r="C40" s="5" t="str">
        <f aca="false">(IF(B40=B39,"NOOOOOO","Y"))</f>
        <v>Y</v>
      </c>
      <c r="D40" s="5" t="str">
        <f aca="false">"curl -s " &amp; "'https://is.gd/create.php?format=simple&amp;url=" &amp; A40 &amp; "&amp;shorturl=vsi" &amp; B40 &amp; "'"</f>
        <v>curl -s 'https://is.gd/create.php?format=simple&amp;url=http://www.veryshortintroductions.com/mobile/view/10.1093/actrade/9780192840998.001.0001/actrade-9780192840998&amp;shorturl=vsi40998'</v>
      </c>
    </row>
    <row r="41" s="5" customFormat="true" ht="13.8" hidden="false" customHeight="false" outlineLevel="0" collapsed="false">
      <c r="A41" s="5" t="s">
        <v>2663</v>
      </c>
      <c r="B41" s="5" t="str">
        <f aca="false">RIGHT(A41,5)</f>
        <v>11068</v>
      </c>
      <c r="C41" s="5" t="str">
        <f aca="false">(IF(B41=B40,"NOOOOOO","Y"))</f>
        <v>Y</v>
      </c>
      <c r="D41" s="5" t="str">
        <f aca="false">"curl -s " &amp; "'https://is.gd/create.php?format=simple&amp;url=" &amp; A41 &amp; "&amp;shorturl=vsi" &amp; B41 &amp; "'"</f>
        <v>curl -s 'https://is.gd/create.php?format=simple&amp;url=http://www.veryshortintroductions.com/mobile/view/10.1093/actrade/9780195311068.001.0001/actrade-9780195311068&amp;shorturl=vsi11068'</v>
      </c>
    </row>
    <row r="42" s="5" customFormat="true" ht="13.8" hidden="false" customHeight="false" outlineLevel="0" collapsed="false">
      <c r="A42" s="5" t="s">
        <v>2664</v>
      </c>
      <c r="B42" s="5" t="str">
        <f aca="false">RIGHT(A42,5)</f>
        <v>21074</v>
      </c>
      <c r="C42" s="5" t="str">
        <f aca="false">(IF(B42=B41,"NOOOOOO","Y"))</f>
        <v>Y</v>
      </c>
      <c r="D42" s="5" t="str">
        <f aca="false">"curl -s " &amp; "'https://is.gd/create.php?format=simple&amp;url=" &amp; A42 &amp; "&amp;shorturl=vsi" &amp; B42 &amp; "'"</f>
        <v>curl -s 'https://is.gd/create.php?format=simple&amp;url=http://www.veryshortintroductions.com/mobile/view/10.1093/actrade/9780195321074.001.0001/actrade-9780195321074&amp;shorturl=vsi21074'</v>
      </c>
    </row>
    <row r="43" s="5" customFormat="true" ht="13.8" hidden="false" customHeight="false" outlineLevel="0" collapsed="false">
      <c r="A43" s="5" t="s">
        <v>2665</v>
      </c>
      <c r="B43" s="5" t="str">
        <f aca="false">RIGHT(A43,5)</f>
        <v>61084</v>
      </c>
      <c r="C43" s="5" t="str">
        <f aca="false">(IF(B43=B42,"NOOOOOO","Y"))</f>
        <v>Y</v>
      </c>
      <c r="D43" s="5" t="str">
        <f aca="false">"curl -s " &amp; "'https://is.gd/create.php?format=simple&amp;url=" &amp; A43 &amp; "&amp;shorturl=vsi" &amp; B43 &amp; "'"</f>
        <v>curl -s 'https://is.gd/create.php?format=simple&amp;url=http://www.veryshortintroductions.com/mobile/view/10.1093/actrade/9780199661084.001.0001/actrade-9780199661084&amp;shorturl=vsi61084'</v>
      </c>
    </row>
    <row r="44" s="5" customFormat="true" ht="13.8" hidden="false" customHeight="false" outlineLevel="0" collapsed="false">
      <c r="A44" s="5" t="s">
        <v>2666</v>
      </c>
      <c r="B44" s="5" t="str">
        <f aca="false">RIGHT(A44,5)</f>
        <v>61107</v>
      </c>
      <c r="C44" s="5" t="str">
        <f aca="false">(IF(B44=B43,"NOOOOOO","Y"))</f>
        <v>Y</v>
      </c>
      <c r="D44" s="5" t="str">
        <f aca="false">"curl -s " &amp; "'https://is.gd/create.php?format=simple&amp;url=" &amp; A44 &amp; "&amp;shorturl=vsi" &amp; B44 &amp; "'"</f>
        <v>curl -s 'https://is.gd/create.php?format=simple&amp;url=http://www.veryshortintroductions.com/mobile/view/10.1093/actrade/9780199661107.001.0001/actrade-9780199661107&amp;shorturl=vsi61107'</v>
      </c>
    </row>
    <row r="45" s="5" customFormat="true" ht="13.8" hidden="false" customHeight="false" outlineLevel="0" collapsed="false">
      <c r="A45" s="5" t="s">
        <v>2667</v>
      </c>
      <c r="B45" s="5" t="str">
        <f aca="false">RIGHT(A45,5)</f>
        <v>41130</v>
      </c>
      <c r="C45" s="5" t="str">
        <f aca="false">(IF(B45=B44,"NOOOOOO","Y"))</f>
        <v>Y</v>
      </c>
      <c r="D45" s="5" t="str">
        <f aca="false">"curl -s " &amp; "'https://is.gd/create.php?format=simple&amp;url=" &amp; A45 &amp; "&amp;shorturl=vsi" &amp; B45 &amp; "'"</f>
        <v>curl -s 'https://is.gd/create.php?format=simple&amp;url=http://www.veryshortintroductions.com/mobile/view/10.1093/actrade/9780199641130.001.0001/actrade-9780199641130&amp;shorturl=vsi41130'</v>
      </c>
    </row>
    <row r="46" s="5" customFormat="true" ht="13.8" hidden="false" customHeight="false" outlineLevel="0" collapsed="false">
      <c r="A46" s="5" t="s">
        <v>2668</v>
      </c>
      <c r="B46" s="5" t="str">
        <f aca="false">RIGHT(A46,5)</f>
        <v>01196</v>
      </c>
      <c r="C46" s="5" t="str">
        <f aca="false">(IF(B46=B45,"NOOOOOO","Y"))</f>
        <v>Y</v>
      </c>
      <c r="D46" s="5" t="str">
        <f aca="false">"curl -s " &amp; "'https://is.gd/create.php?format=simple&amp;url=" &amp; A46 &amp; "&amp;shorturl=vsi" &amp; B46 &amp; "'"</f>
        <v>curl -s 'https://is.gd/create.php?format=simple&amp;url=http://www.veryshortintroductions.com/mobile/view/10.1093/actrade/9780199601196.001.0001/actrade-9780199601196&amp;shorturl=vsi01196'</v>
      </c>
    </row>
    <row r="47" s="5" customFormat="true" ht="13.8" hidden="false" customHeight="false" outlineLevel="0" collapsed="false">
      <c r="A47" s="5" t="s">
        <v>2669</v>
      </c>
      <c r="B47" s="5" t="str">
        <f aca="false">RIGHT(A47,5)</f>
        <v>01202</v>
      </c>
      <c r="C47" s="5" t="str">
        <f aca="false">(IF(B47=B46,"NOOOOOO","Y"))</f>
        <v>Y</v>
      </c>
      <c r="D47" s="5" t="str">
        <f aca="false">"curl -s " &amp; "'https://is.gd/create.php?format=simple&amp;url=" &amp; A47 &amp; "&amp;shorturl=vsi" &amp; B47 &amp; "'"</f>
        <v>curl -s 'https://is.gd/create.php?format=simple&amp;url=http://www.veryshortintroductions.com/mobile/view/10.1093/actrade/9780199601202.001.0001/actrade-9780199601202&amp;shorturl=vsi01202'</v>
      </c>
    </row>
    <row r="48" s="5" customFormat="true" ht="13.8" hidden="false" customHeight="false" outlineLevel="0" collapsed="false">
      <c r="A48" s="5" t="s">
        <v>2670</v>
      </c>
      <c r="B48" s="5" t="str">
        <f aca="false">RIGHT(A48,5)</f>
        <v>81204</v>
      </c>
      <c r="C48" s="5" t="str">
        <f aca="false">(IF(B48=B47,"NOOOOOO","Y"))</f>
        <v>Y</v>
      </c>
      <c r="D48" s="5" t="str">
        <f aca="false">"curl -s " &amp; "'https://is.gd/create.php?format=simple&amp;url=" &amp; A48 &amp; "&amp;shorturl=vsi" &amp; B48 &amp; "'"</f>
        <v>curl -s 'https://is.gd/create.php?format=simple&amp;url=http://www.veryshortintroductions.com/mobile/view/10.1093/actrade/9780199681204.001.0001/actrade-9780199681204&amp;shorturl=vsi81204'</v>
      </c>
    </row>
    <row r="49" s="5" customFormat="true" ht="13.8" hidden="false" customHeight="false" outlineLevel="0" collapsed="false">
      <c r="A49" s="5" t="s">
        <v>2671</v>
      </c>
      <c r="B49" s="5" t="str">
        <f aca="false">RIGHT(A49,5)</f>
        <v>01229</v>
      </c>
      <c r="C49" s="5" t="str">
        <f aca="false">(IF(B49=B48,"NOOOOOO","Y"))</f>
        <v>Y</v>
      </c>
      <c r="D49" s="5" t="str">
        <f aca="false">"curl -s " &amp; "'https://is.gd/create.php?format=simple&amp;url=" &amp; A49 &amp; "&amp;shorturl=vsi" &amp; B49 &amp; "'"</f>
        <v>curl -s 'https://is.gd/create.php?format=simple&amp;url=http://www.veryshortintroductions.com/mobile/view/10.1093/actrade/9780195301229.001.0001/actrade-9780195301229&amp;shorturl=vsi01229'</v>
      </c>
    </row>
    <row r="50" s="5" customFormat="true" ht="13.8" hidden="false" customHeight="false" outlineLevel="0" collapsed="false">
      <c r="A50" s="5" t="s">
        <v>2672</v>
      </c>
      <c r="B50" s="5" t="str">
        <f aca="false">RIGHT(A50,5)</f>
        <v>01262</v>
      </c>
      <c r="C50" s="5" t="str">
        <f aca="false">(IF(B50=B49,"NOOOOOO","Y"))</f>
        <v>Y</v>
      </c>
      <c r="D50" s="5" t="str">
        <f aca="false">"curl -s " &amp; "'https://is.gd/create.php?format=simple&amp;url=" &amp; A50 &amp; "&amp;shorturl=vsi" &amp; B50 &amp; "'"</f>
        <v>curl -s 'https://is.gd/create.php?format=simple&amp;url=http://www.veryshortintroductions.com/mobile/view/10.1093/actrade/9780198701262.001.0001/actrade-9780198701262&amp;shorturl=vsi01262'</v>
      </c>
    </row>
    <row r="51" s="5" customFormat="true" ht="13.8" hidden="false" customHeight="false" outlineLevel="0" collapsed="false">
      <c r="A51" s="5" t="s">
        <v>2673</v>
      </c>
      <c r="B51" s="5" t="str">
        <f aca="false">RIGHT(A51,5)</f>
        <v>61268</v>
      </c>
      <c r="C51" s="5" t="str">
        <f aca="false">(IF(B51=B50,"NOOOOOO","Y"))</f>
        <v>Y</v>
      </c>
      <c r="D51" s="5" t="str">
        <f aca="false">"curl -s " &amp; "'https://is.gd/create.php?format=simple&amp;url=" &amp; A51 &amp; "&amp;shorturl=vsi" &amp; B51 &amp; "'"</f>
        <v>curl -s 'https://is.gd/create.php?format=simple&amp;url=http://www.veryshortintroductions.com/mobile/view/10.1093/actrade/9780199661268.001.0001/actrade-9780199661268&amp;shorturl=vsi61268'</v>
      </c>
    </row>
    <row r="52" s="5" customFormat="true" ht="13.8" hidden="false" customHeight="false" outlineLevel="0" collapsed="false">
      <c r="A52" s="5" t="s">
        <v>2674</v>
      </c>
      <c r="B52" s="5" t="str">
        <f aca="false">RIGHT(A52,5)</f>
        <v>11289</v>
      </c>
      <c r="C52" s="5" t="str">
        <f aca="false">(IF(B52=B51,"NOOOOOO","Y"))</f>
        <v>Y</v>
      </c>
      <c r="D52" s="5" t="str">
        <f aca="false">"curl -s " &amp; "'https://is.gd/create.php?format=simple&amp;url=" &amp; A52 &amp; "&amp;shorturl=vsi" &amp; B52 &amp; "'"</f>
        <v>curl -s 'https://is.gd/create.php?format=simple&amp;url=http://www.veryshortintroductions.com/mobile/view/10.1093/actrade/9780199211289.001.0001/actrade-9780199211289&amp;shorturl=vsi11289'</v>
      </c>
    </row>
    <row r="53" s="5" customFormat="true" ht="13.8" hidden="false" customHeight="false" outlineLevel="0" collapsed="false">
      <c r="A53" s="5" t="s">
        <v>2675</v>
      </c>
      <c r="B53" s="5" t="str">
        <f aca="false">RIGHT(A53,5)</f>
        <v>71314</v>
      </c>
      <c r="C53" s="5" t="str">
        <f aca="false">(IF(B53=B52,"NOOOOOO","Y"))</f>
        <v>Y</v>
      </c>
      <c r="D53" s="5" t="str">
        <f aca="false">"curl -s " &amp; "'https://is.gd/create.php?format=simple&amp;url=" &amp; A53 &amp; "&amp;shorturl=vsi" &amp; B53 &amp; "'"</f>
        <v>curl -s 'https://is.gd/create.php?format=simple&amp;url=http://www.veryshortintroductions.com/mobile/view/10.1093/actrade/9780199571314.001.0001/actrade-9780199571314&amp;shorturl=vsi71314'</v>
      </c>
    </row>
    <row r="54" s="5" customFormat="true" ht="13.8" hidden="false" customHeight="false" outlineLevel="0" collapsed="false">
      <c r="A54" s="5" t="s">
        <v>2676</v>
      </c>
      <c r="B54" s="5" t="str">
        <f aca="false">RIGHT(A54,5)</f>
        <v>31317</v>
      </c>
      <c r="C54" s="5" t="str">
        <f aca="false">(IF(B54=B53,"NOOOOOO","Y"))</f>
        <v>Y</v>
      </c>
      <c r="D54" s="5" t="str">
        <f aca="false">"curl -s " &amp; "'https://is.gd/create.php?format=simple&amp;url=" &amp; A54 &amp; "&amp;shorturl=vsi" &amp; B54 &amp; "'"</f>
        <v>curl -s 'https://is.gd/create.php?format=simple&amp;url=http://www.veryshortintroductions.com/mobile/view/10.1093/actrade/9780199231317.001.0001/actrade-9780199231317&amp;shorturl=vsi31317'</v>
      </c>
    </row>
    <row r="55" s="5" customFormat="true" ht="13.8" hidden="false" customHeight="false" outlineLevel="0" collapsed="false">
      <c r="A55" s="5" t="s">
        <v>2677</v>
      </c>
      <c r="B55" s="5" t="str">
        <f aca="false">RIGHT(A55,5)</f>
        <v>91340</v>
      </c>
      <c r="C55" s="5" t="str">
        <f aca="false">(IF(B55=B54,"NOOOOOO","Y"))</f>
        <v>Y</v>
      </c>
      <c r="D55" s="5" t="str">
        <f aca="false">"curl -s " &amp; "'https://is.gd/create.php?format=simple&amp;url=" &amp; A55 &amp; "&amp;shorturl=vsi" &amp; B55 &amp; "'"</f>
        <v>curl -s 'https://is.gd/create.php?format=simple&amp;url=http://www.veryshortintroductions.com/mobile/view/10.1093/actrade/9780199691340.001.0001/actrade-9780199691340&amp;shorturl=vsi91340'</v>
      </c>
    </row>
    <row r="56" s="5" customFormat="true" ht="13.8" hidden="false" customHeight="false" outlineLevel="0" collapsed="false">
      <c r="A56" s="5" t="s">
        <v>2678</v>
      </c>
      <c r="B56" s="5" t="str">
        <f aca="false">RIGHT(A56,5)</f>
        <v>01349</v>
      </c>
      <c r="C56" s="5" t="str">
        <f aca="false">(IF(B56=B55,"NOOOOOO","Y"))</f>
        <v>Y</v>
      </c>
      <c r="D56" s="5" t="str">
        <f aca="false">"curl -s " &amp; "'https://is.gd/create.php?format=simple&amp;url=" &amp; A56 &amp; "&amp;shorturl=vsi" &amp; B56 &amp; "'"</f>
        <v>curl -s 'https://is.gd/create.php?format=simple&amp;url=http://www.veryshortintroductions.com/mobile/view/10.1093/actrade/9780199601349.001.0001/actrade-9780199601349&amp;shorturl=vsi01349'</v>
      </c>
    </row>
    <row r="57" s="5" customFormat="true" ht="13.8" hidden="false" customHeight="false" outlineLevel="0" collapsed="false">
      <c r="A57" s="5" t="s">
        <v>2679</v>
      </c>
      <c r="B57" s="5" t="str">
        <f aca="false">RIGHT(A57,5)</f>
        <v>51368</v>
      </c>
      <c r="C57" s="5" t="str">
        <f aca="false">(IF(B57=B56,"NOOOOOO","Y"))</f>
        <v>Y</v>
      </c>
      <c r="D57" s="5" t="str">
        <f aca="false">"curl -s " &amp; "'https://is.gd/create.php?format=simple&amp;url=" &amp; A57 &amp; "&amp;shorturl=vsi" &amp; B57 &amp; "'"</f>
        <v>curl -s 'https://is.gd/create.php?format=simple&amp;url=http://www.veryshortintroductions.com/mobile/view/10.1093/actrade/9780199651368.001.0001/actrade-9780199651368&amp;shorturl=vsi51368'</v>
      </c>
    </row>
    <row r="58" s="5" customFormat="true" ht="13.8" hidden="false" customHeight="false" outlineLevel="0" collapsed="false">
      <c r="A58" s="5" t="s">
        <v>2680</v>
      </c>
      <c r="B58" s="5" t="str">
        <f aca="false">RIGHT(A58,5)</f>
        <v>51378</v>
      </c>
      <c r="C58" s="5" t="str">
        <f aca="false">(IF(B58=B57,"NOOOOOO","Y"))</f>
        <v>Y</v>
      </c>
      <c r="D58" s="5" t="str">
        <f aca="false">"curl -s " &amp; "'https://is.gd/create.php?format=simple&amp;url=" &amp; A58 &amp; "&amp;shorturl=vsi" &amp; B58 &amp; "'"</f>
        <v>curl -s 'https://is.gd/create.php?format=simple&amp;url=http://www.veryshortintroductions.com/mobile/view/10.1093/actrade/9780199551378.001.0001/actrade-9780199551378&amp;shorturl=vsi51378'</v>
      </c>
    </row>
    <row r="59" s="5" customFormat="true" ht="13.8" hidden="false" customHeight="false" outlineLevel="0" collapsed="false">
      <c r="A59" s="5" t="s">
        <v>2681</v>
      </c>
      <c r="B59" s="5" t="str">
        <f aca="false">RIGHT(A59,5)</f>
        <v>01449</v>
      </c>
      <c r="C59" s="5" t="str">
        <f aca="false">(IF(B59=B58,"NOOOOOO","Y"))</f>
        <v>Y</v>
      </c>
      <c r="D59" s="5" t="str">
        <f aca="false">"curl -s " &amp; "'https://is.gd/create.php?format=simple&amp;url=" &amp; A59 &amp; "&amp;shorturl=vsi" &amp; B59 &amp; "'"</f>
        <v>curl -s 'https://is.gd/create.php?format=simple&amp;url=http://www.veryshortintroductions.com/mobile/view/10.1093/actrade/9780192801449.001.0001/actrade-9780192801449&amp;shorturl=vsi01449'</v>
      </c>
    </row>
    <row r="60" s="5" customFormat="true" ht="13.8" hidden="false" customHeight="false" outlineLevel="0" collapsed="false">
      <c r="A60" s="5" t="s">
        <v>2682</v>
      </c>
      <c r="B60" s="5" t="str">
        <f aca="false">RIGHT(A60,5)</f>
        <v>81450</v>
      </c>
      <c r="C60" s="5" t="str">
        <f aca="false">(IF(B60=B59,"NOOOOOO","Y"))</f>
        <v>Y</v>
      </c>
      <c r="D60" s="5" t="str">
        <f aca="false">"curl -s " &amp; "'https://is.gd/create.php?format=simple&amp;url=" &amp; A60 &amp; "&amp;shorturl=vsi" &amp; B60 &amp; "'"</f>
        <v>curl -s 'https://is.gd/create.php?format=simple&amp;url=http://www.veryshortintroductions.com/mobile/view/10.1093/actrade/9780199581450.001.0001/actrade-9780199581450&amp;shorturl=vsi81450'</v>
      </c>
    </row>
    <row r="61" s="5" customFormat="true" ht="13.8" hidden="false" customHeight="false" outlineLevel="0" collapsed="false">
      <c r="A61" s="5" t="s">
        <v>2683</v>
      </c>
      <c r="B61" s="5" t="str">
        <f aca="false">RIGHT(A61,5)</f>
        <v>01487</v>
      </c>
      <c r="C61" s="5" t="str">
        <f aca="false">(IF(B61=B60,"NOOOOOO","Y"))</f>
        <v>Y</v>
      </c>
      <c r="D61" s="5" t="str">
        <f aca="false">"curl -s " &amp; "'https://is.gd/create.php?format=simple&amp;url=" &amp; A61 &amp; "&amp;shorturl=vsi" &amp; B61 &amp; "'"</f>
        <v>curl -s 'https://is.gd/create.php?format=simple&amp;url=http://www.veryshortintroductions.com/mobile/view/10.1093/actrade/9780192801487.001.0001/actrade-9780192801487&amp;shorturl=vsi01487'</v>
      </c>
    </row>
    <row r="62" s="5" customFormat="true" ht="13.8" hidden="false" customHeight="false" outlineLevel="0" collapsed="false">
      <c r="A62" s="5" t="s">
        <v>2684</v>
      </c>
      <c r="B62" s="5" t="str">
        <f aca="false">RIGHT(A62,5)</f>
        <v>31503</v>
      </c>
      <c r="C62" s="5" t="str">
        <f aca="false">(IF(B62=B61,"NOOOOOO","Y"))</f>
        <v>Y</v>
      </c>
      <c r="D62" s="5" t="str">
        <f aca="false">"curl -s " &amp; "'https://is.gd/create.php?format=simple&amp;url=" &amp; A62 &amp; "&amp;shorturl=vsi" &amp; B62 &amp; "'"</f>
        <v>curl -s 'https://is.gd/create.php?format=simple&amp;url=http://www.veryshortintroductions.com/mobile/view/10.1093/actrade/9780199731503.001.0001/actrade-9780199731503&amp;shorturl=vsi31503'</v>
      </c>
    </row>
    <row r="63" s="5" customFormat="true" ht="13.8" hidden="false" customHeight="false" outlineLevel="0" collapsed="false">
      <c r="A63" s="5" t="s">
        <v>2685</v>
      </c>
      <c r="B63" s="5" t="str">
        <f aca="false">RIGHT(A63,5)</f>
        <v>51545</v>
      </c>
      <c r="C63" s="5" t="str">
        <f aca="false">(IF(B63=B62,"NOOOOOO","Y"))</f>
        <v>Y</v>
      </c>
      <c r="D63" s="5" t="str">
        <f aca="false">"curl -s " &amp; "'https://is.gd/create.php?format=simple&amp;url=" &amp; A63 &amp; "&amp;shorturl=vsi" &amp; B63 &amp; "'"</f>
        <v>curl -s 'https://is.gd/create.php?format=simple&amp;url=http://www.veryshortintroductions.com/mobile/view/10.1093/actrade/9780199551545.001.0001/actrade-9780199551545&amp;shorturl=vsi51545'</v>
      </c>
    </row>
    <row r="64" s="5" customFormat="true" ht="13.8" hidden="false" customHeight="false" outlineLevel="0" collapsed="false">
      <c r="A64" s="5" t="s">
        <v>2686</v>
      </c>
      <c r="B64" s="5" t="str">
        <f aca="false">RIGHT(A64,5)</f>
        <v>01555</v>
      </c>
      <c r="C64" s="5" t="str">
        <f aca="false">(IF(B64=B63,"NOOOOOO","Y"))</f>
        <v>Y</v>
      </c>
      <c r="D64" s="5" t="str">
        <f aca="false">"curl -s " &amp; "'https://is.gd/create.php?format=simple&amp;url=" &amp; A64 &amp; "&amp;shorturl=vsi" &amp; B64 &amp; "'"</f>
        <v>curl -s 'https://is.gd/create.php?format=simple&amp;url=http://www.veryshortintroductions.com/mobile/view/10.1093/actrade/9780192801555.001.0001/actrade-9780192801555&amp;shorturl=vsi01555'</v>
      </c>
    </row>
    <row r="65" s="5" customFormat="true" ht="13.8" hidden="false" customHeight="false" outlineLevel="0" collapsed="false">
      <c r="A65" s="5" t="s">
        <v>2687</v>
      </c>
      <c r="B65" s="5" t="str">
        <f aca="false">RIGHT(A65,5)</f>
        <v>01562</v>
      </c>
      <c r="C65" s="5" t="str">
        <f aca="false">(IF(B65=B64,"NOOOOOO","Y"))</f>
        <v>Y</v>
      </c>
      <c r="D65" s="5" t="str">
        <f aca="false">"curl -s " &amp; "'https://is.gd/create.php?format=simple&amp;url=" &amp; A65 &amp; "&amp;shorturl=vsi" &amp; B65 &amp; "'"</f>
        <v>curl -s 'https://is.gd/create.php?format=simple&amp;url=http://www.veryshortintroductions.com/mobile/view/10.1093/actrade/9780192801562.001.0001/actrade-9780192801562&amp;shorturl=vsi01562'</v>
      </c>
    </row>
    <row r="66" s="5" customFormat="true" ht="13.8" hidden="false" customHeight="false" outlineLevel="0" collapsed="false">
      <c r="A66" s="5" t="s">
        <v>2688</v>
      </c>
      <c r="B66" s="5" t="str">
        <f aca="false">RIGHT(A66,5)</f>
        <v>01579</v>
      </c>
      <c r="C66" s="5" t="str">
        <f aca="false">(IF(B66=B65,"NOOOOOO","Y"))</f>
        <v>Y</v>
      </c>
      <c r="D66" s="5" t="str">
        <f aca="false">"curl -s " &amp; "'https://is.gd/create.php?format=simple&amp;url=" &amp; A66 &amp; "&amp;shorturl=vsi" &amp; B66 &amp; "'"</f>
        <v>curl -s 'https://is.gd/create.php?format=simple&amp;url=http://www.veryshortintroductions.com/mobile/view/10.1093/actrade/9780192801579.001.0001/actrade-9780192801579&amp;shorturl=vsi01579'</v>
      </c>
    </row>
    <row r="67" s="5" customFormat="true" ht="13.8" hidden="false" customHeight="false" outlineLevel="0" collapsed="false">
      <c r="A67" s="5" t="s">
        <v>2689</v>
      </c>
      <c r="B67" s="5" t="str">
        <f aca="false">RIGHT(A67,5)</f>
        <v>01593</v>
      </c>
      <c r="C67" s="5" t="str">
        <f aca="false">(IF(B67=B66,"NOOOOOO","Y"))</f>
        <v>Y</v>
      </c>
      <c r="D67" s="5" t="str">
        <f aca="false">"curl -s " &amp; "'https://is.gd/create.php?format=simple&amp;url=" &amp; A67 &amp; "&amp;shorturl=vsi" &amp; B67 &amp; "'"</f>
        <v>curl -s 'https://is.gd/create.php?format=simple&amp;url=http://www.veryshortintroductions.com/mobile/view/10.1093/actrade/9780192801593.001.0001/actrade-9780192801593&amp;shorturl=vsi01593'</v>
      </c>
    </row>
    <row r="68" s="5" customFormat="true" ht="13.8" hidden="false" customHeight="false" outlineLevel="0" collapsed="false">
      <c r="A68" s="5" t="s">
        <v>2690</v>
      </c>
      <c r="B68" s="5" t="str">
        <f aca="false">RIGHT(A68,5)</f>
        <v>01616</v>
      </c>
      <c r="C68" s="5" t="str">
        <f aca="false">(IF(B68=B67,"NOOOOOO","Y"))</f>
        <v>Y</v>
      </c>
      <c r="D68" s="5" t="str">
        <f aca="false">"curl -s " &amp; "'https://is.gd/create.php?format=simple&amp;url=" &amp; A68 &amp; "&amp;shorturl=vsi" &amp; B68 &amp; "'"</f>
        <v>curl -s 'https://is.gd/create.php?format=simple&amp;url=http://www.veryshortintroductions.com/mobile/view/10.1093/actrade/9780192801616.001.0001/actrade-9780192801616&amp;shorturl=vsi01616'</v>
      </c>
    </row>
    <row r="69" s="5" customFormat="true" ht="13.8" hidden="false" customHeight="false" outlineLevel="0" collapsed="false">
      <c r="A69" s="5" t="s">
        <v>2691</v>
      </c>
      <c r="B69" s="5" t="str">
        <f aca="false">RIGHT(A69,5)</f>
        <v>01630</v>
      </c>
      <c r="C69" s="5" t="str">
        <f aca="false">(IF(B69=B68,"NOOOOOO","Y"))</f>
        <v>Y</v>
      </c>
      <c r="D69" s="5" t="str">
        <f aca="false">"curl -s " &amp; "'https://is.gd/create.php?format=simple&amp;url=" &amp; A69 &amp; "&amp;shorturl=vsi" &amp; B69 &amp; "'"</f>
        <v>curl -s 'https://is.gd/create.php?format=simple&amp;url=http://www.veryshortintroductions.com/mobile/view/10.1093/actrade/9780192801630.001.0001/actrade-9780192801630&amp;shorturl=vsi01630'</v>
      </c>
    </row>
    <row r="70" s="5" customFormat="true" ht="13.8" hidden="false" customHeight="false" outlineLevel="0" collapsed="false">
      <c r="A70" s="5" t="s">
        <v>2692</v>
      </c>
      <c r="B70" s="5" t="str">
        <f aca="false">RIGHT(A70,5)</f>
        <v>91640</v>
      </c>
      <c r="C70" s="5" t="str">
        <f aca="false">(IF(B70=B69,"NOOOOOO","Y"))</f>
        <v>Y</v>
      </c>
      <c r="D70" s="5" t="str">
        <f aca="false">"curl -s " &amp; "'https://is.gd/create.php?format=simple&amp;url=" &amp; A70 &amp; "&amp;shorturl=vsi" &amp; B70 &amp; "'"</f>
        <v>curl -s 'https://is.gd/create.php?format=simple&amp;url=http://www.veryshortintroductions.com/mobile/view/10.1093/actrade/9780199591640.001.0001/actrade-9780199591640&amp;shorturl=vsi91640'</v>
      </c>
    </row>
    <row r="71" s="5" customFormat="true" ht="13.8" hidden="false" customHeight="false" outlineLevel="0" collapsed="false">
      <c r="A71" s="5" t="s">
        <v>2693</v>
      </c>
      <c r="B71" s="5" t="str">
        <f aca="false">RIGHT(A71,5)</f>
        <v>01647</v>
      </c>
      <c r="C71" s="5" t="str">
        <f aca="false">(IF(B71=B70,"NOOOOOO","Y"))</f>
        <v>Y</v>
      </c>
      <c r="D71" s="5" t="str">
        <f aca="false">"curl -s " &amp; "'https://is.gd/create.php?format=simple&amp;url=" &amp; A71 &amp; "&amp;shorturl=vsi" &amp; B71 &amp; "'"</f>
        <v>curl -s 'https://is.gd/create.php?format=simple&amp;url=http://www.veryshortintroductions.com/mobile/view/10.1093/actrade/9780192801647.001.0001/actrade-9780192801647&amp;shorturl=vsi01647'</v>
      </c>
    </row>
    <row r="72" s="5" customFormat="true" ht="13.8" hidden="false" customHeight="false" outlineLevel="0" collapsed="false">
      <c r="A72" s="5" t="s">
        <v>2694</v>
      </c>
      <c r="B72" s="5" t="str">
        <f aca="false">RIGHT(A72,5)</f>
        <v>01678</v>
      </c>
      <c r="C72" s="5" t="str">
        <f aca="false">(IF(B72=B71,"NOOOOOO","Y"))</f>
        <v>Y</v>
      </c>
      <c r="D72" s="5" t="str">
        <f aca="false">"curl -s " &amp; "'https://is.gd/create.php?format=simple&amp;url=" &amp; A72 &amp; "&amp;shorturl=vsi" &amp; B72 &amp; "'"</f>
        <v>curl -s 'https://is.gd/create.php?format=simple&amp;url=http://www.veryshortintroductions.com/mobile/view/10.1093/actrade/9780192801678.001.0001/actrade-9780192801678&amp;shorturl=vsi01678'</v>
      </c>
    </row>
    <row r="73" s="5" customFormat="true" ht="13.8" hidden="false" customHeight="false" outlineLevel="0" collapsed="false">
      <c r="A73" s="5" t="s">
        <v>2695</v>
      </c>
      <c r="B73" s="5" t="str">
        <f aca="false">RIGHT(A73,5)</f>
        <v>81686</v>
      </c>
      <c r="C73" s="5" t="str">
        <f aca="false">(IF(B73=B72,"NOOOOOO","Y"))</f>
        <v>Y</v>
      </c>
      <c r="D73" s="5" t="str">
        <f aca="false">"curl -s " &amp; "'https://is.gd/create.php?format=simple&amp;url=" &amp; A73 &amp; "&amp;shorturl=vsi" &amp; B73 &amp; "'"</f>
        <v>curl -s 'https://is.gd/create.php?format=simple&amp;url=http://www.veryshortintroductions.com/mobile/view/10.1093/actrade/9780199681686.001.0001/actrade-9780199681686&amp;shorturl=vsi81686'</v>
      </c>
    </row>
    <row r="74" s="5" customFormat="true" ht="13.8" hidden="false" customHeight="false" outlineLevel="0" collapsed="false">
      <c r="A74" s="5" t="s">
        <v>2696</v>
      </c>
      <c r="B74" s="5" t="str">
        <f aca="false">RIGHT(A74,5)</f>
        <v>81693</v>
      </c>
      <c r="C74" s="5" t="str">
        <f aca="false">(IF(B74=B73,"NOOOOOO","Y"))</f>
        <v>Y</v>
      </c>
      <c r="D74" s="5" t="str">
        <f aca="false">"curl -s " &amp; "'https://is.gd/create.php?format=simple&amp;url=" &amp; A74 &amp; "&amp;shorturl=vsi" &amp; B74 &amp; "'"</f>
        <v>curl -s 'https://is.gd/create.php?format=simple&amp;url=http://www.veryshortintroductions.com/mobile/view/10.1093/actrade/9780199681693.001.0001/actrade-9780199681693&amp;shorturl=vsi81693'</v>
      </c>
    </row>
    <row r="75" s="5" customFormat="true" ht="13.8" hidden="false" customHeight="false" outlineLevel="0" collapsed="false">
      <c r="A75" s="5" t="s">
        <v>2697</v>
      </c>
      <c r="B75" s="5" t="str">
        <f aca="false">RIGHT(A75,5)</f>
        <v>01714</v>
      </c>
      <c r="C75" s="5" t="str">
        <f aca="false">(IF(B75=B74,"NOOOOOO","Y"))</f>
        <v>Y</v>
      </c>
      <c r="D75" s="5" t="str">
        <f aca="false">"curl -s " &amp; "'https://is.gd/create.php?format=simple&amp;url=" &amp; A75 &amp; "&amp;shorturl=vsi" &amp; B75 &amp; "'"</f>
        <v>curl -s 'https://is.gd/create.php?format=simple&amp;url=http://www.veryshortintroductions.com/mobile/view/10.1093/actrade/9780199601714.001.0001/actrade-9780199601714&amp;shorturl=vsi01714'</v>
      </c>
    </row>
    <row r="76" s="5" customFormat="true" ht="13.8" hidden="false" customHeight="false" outlineLevel="0" collapsed="false">
      <c r="A76" s="5" t="s">
        <v>2698</v>
      </c>
      <c r="B76" s="5" t="str">
        <f aca="false">RIGHT(A76,5)</f>
        <v>01721</v>
      </c>
      <c r="C76" s="5" t="str">
        <f aca="false">(IF(B76=B75,"NOOOOOO","Y"))</f>
        <v>Y</v>
      </c>
      <c r="D76" s="5" t="str">
        <f aca="false">"curl -s " &amp; "'https://is.gd/create.php?format=simple&amp;url=" &amp; A76 &amp; "&amp;shorturl=vsi" &amp; B76 &amp; "'"</f>
        <v>curl -s 'https://is.gd/create.php?format=simple&amp;url=http://www.veryshortintroductions.com/mobile/view/10.1093/actrade/9780199601721.001.0001/actrade-9780199601721&amp;shorturl=vsi01721'</v>
      </c>
    </row>
    <row r="77" s="5" customFormat="true" ht="13.8" hidden="false" customHeight="false" outlineLevel="0" collapsed="false">
      <c r="A77" s="5" t="s">
        <v>2699</v>
      </c>
      <c r="B77" s="5" t="str">
        <f aca="false">RIGHT(A77,5)</f>
        <v>31783</v>
      </c>
      <c r="C77" s="5" t="str">
        <f aca="false">(IF(B77=B76,"NOOOOOO","Y"))</f>
        <v>Y</v>
      </c>
      <c r="D77" s="5" t="str">
        <f aca="false">"curl -s " &amp; "'https://is.gd/create.php?format=simple&amp;url=" &amp; A77 &amp; "&amp;shorturl=vsi" &amp; B77 &amp; "'"</f>
        <v>curl -s 'https://is.gd/create.php?format=simple&amp;url=http://www.veryshortintroductions.com/mobile/view/10.1093/actrade/9780195331783.001.0001/actrade-9780195331783&amp;shorturl=vsi31783'</v>
      </c>
    </row>
    <row r="78" s="5" customFormat="true" ht="13.8" hidden="false" customHeight="false" outlineLevel="0" collapsed="false">
      <c r="A78" s="5" t="s">
        <v>2700</v>
      </c>
      <c r="B78" s="5" t="str">
        <f aca="false">RIGHT(A78,5)</f>
        <v>01784</v>
      </c>
      <c r="C78" s="5" t="str">
        <f aca="false">(IF(B78=B77,"NOOOOOO","Y"))</f>
        <v>Y</v>
      </c>
      <c r="D78" s="5" t="str">
        <f aca="false">"curl -s " &amp; "'https://is.gd/create.php?format=simple&amp;url=" &amp; A78 &amp; "&amp;shorturl=vsi" &amp; B78 &amp; "'"</f>
        <v>curl -s 'https://is.gd/create.php?format=simple&amp;url=http://www.veryshortintroductions.com/mobile/view/10.1093/actrade/9780192801784.001.0001/actrade-9780192801784&amp;shorturl=vsi01784'</v>
      </c>
    </row>
    <row r="79" s="5" customFormat="true" ht="13.8" hidden="false" customHeight="false" outlineLevel="0" collapsed="false">
      <c r="A79" s="5" t="s">
        <v>2701</v>
      </c>
      <c r="B79" s="5" t="str">
        <f aca="false">RIGHT(A79,5)</f>
        <v>91787</v>
      </c>
      <c r="C79" s="5" t="str">
        <f aca="false">(IF(B79=B78,"NOOOOOO","Y"))</f>
        <v>Y</v>
      </c>
      <c r="D79" s="5" t="str">
        <f aca="false">"curl -s " &amp; "'https://is.gd/create.php?format=simple&amp;url=" &amp; A79 &amp; "&amp;shorturl=vsi" &amp; B79 &amp; "'"</f>
        <v>curl -s 'https://is.gd/create.php?format=simple&amp;url=http://www.veryshortintroductions.com/mobile/view/10.1093/actrade/9780199591787.001.0001/actrade-9780199591787&amp;shorturl=vsi91787'</v>
      </c>
    </row>
    <row r="80" s="5" customFormat="true" ht="13.8" hidden="false" customHeight="false" outlineLevel="0" collapsed="false">
      <c r="A80" s="5" t="s">
        <v>2702</v>
      </c>
      <c r="B80" s="5" t="str">
        <f aca="false">RIGHT(A80,5)</f>
        <v>01791</v>
      </c>
      <c r="C80" s="5" t="str">
        <f aca="false">(IF(B80=B79,"NOOOOOO","Y"))</f>
        <v>Y</v>
      </c>
      <c r="D80" s="5" t="str">
        <f aca="false">"curl -s " &amp; "'https://is.gd/create.php?format=simple&amp;url=" &amp; A80 &amp; "&amp;shorturl=vsi" &amp; B80 &amp; "'"</f>
        <v>curl -s 'https://is.gd/create.php?format=simple&amp;url=http://www.veryshortintroductions.com/mobile/view/10.1093/actrade/9780192801791.001.0001/actrade-9780192801791&amp;shorturl=vsi01791'</v>
      </c>
    </row>
    <row r="81" s="5" customFormat="true" ht="13.8" hidden="false" customHeight="false" outlineLevel="0" collapsed="false">
      <c r="A81" s="5" t="s">
        <v>2703</v>
      </c>
      <c r="B81" s="5" t="str">
        <f aca="false">RIGHT(A81,5)</f>
        <v>31799</v>
      </c>
      <c r="C81" s="5" t="str">
        <f aca="false">(IF(B81=B80,"NOOOOOO","Y"))</f>
        <v>Y</v>
      </c>
      <c r="D81" s="5" t="str">
        <f aca="false">"curl -s " &amp; "'https://is.gd/create.php?format=simple&amp;url=" &amp; A81 &amp; "&amp;shorturl=vsi" &amp; B81 &amp; "'"</f>
        <v>curl -s 'https://is.gd/create.php?format=simple&amp;url=http://www.veryshortintroductions.com/mobile/view/10.1093/actrade/9780199231799.001.0001/actrade-9780199231799&amp;shorturl=vsi31799'</v>
      </c>
    </row>
    <row r="82" s="5" customFormat="true" ht="13.8" hidden="false" customHeight="false" outlineLevel="0" collapsed="false">
      <c r="A82" s="5" t="s">
        <v>2704</v>
      </c>
      <c r="B82" s="5" t="str">
        <f aca="false">RIGHT(A82,5)</f>
        <v>01807</v>
      </c>
      <c r="C82" s="5" t="str">
        <f aca="false">(IF(B82=B81,"NOOOOOO","Y"))</f>
        <v>Y</v>
      </c>
      <c r="D82" s="5" t="str">
        <f aca="false">"curl -s " &amp; "'https://is.gd/create.php?format=simple&amp;url=" &amp; A82 &amp; "&amp;shorturl=vsi" &amp; B82 &amp; "'"</f>
        <v>curl -s 'https://is.gd/create.php?format=simple&amp;url=http://www.veryshortintroductions.com/mobile/view/10.1093/actrade/9780192801807.001.0001/actrade-9780192801807&amp;shorturl=vsi01807'</v>
      </c>
    </row>
    <row r="83" s="5" customFormat="true" ht="13.8" hidden="false" customHeight="false" outlineLevel="0" collapsed="false">
      <c r="A83" s="5" t="s">
        <v>2705</v>
      </c>
      <c r="B83" s="5" t="str">
        <f aca="false">RIGHT(A83,5)</f>
        <v>01814</v>
      </c>
      <c r="C83" s="5" t="str">
        <f aca="false">(IF(B83=B82,"NOOOOOO","Y"))</f>
        <v>Y</v>
      </c>
      <c r="D83" s="5" t="str">
        <f aca="false">"curl -s " &amp; "'https://is.gd/create.php?format=simple&amp;url=" &amp; A83 &amp; "&amp;shorturl=vsi" &amp; B83 &amp; "'"</f>
        <v>curl -s 'https://is.gd/create.php?format=simple&amp;url=http://www.veryshortintroductions.com/mobile/view/10.1093/actrade/9780192801814.001.0001/actrade-9780192801814&amp;shorturl=vsi01814'</v>
      </c>
    </row>
    <row r="84" s="5" customFormat="true" ht="13.8" hidden="false" customHeight="false" outlineLevel="0" collapsed="false">
      <c r="A84" s="5" t="s">
        <v>2706</v>
      </c>
      <c r="B84" s="5" t="str">
        <f aca="false">RIGHT(A84,5)</f>
        <v>71816</v>
      </c>
      <c r="C84" s="5" t="str">
        <f aca="false">(IF(B84=B83,"NOOOOOO","Y"))</f>
        <v>Y</v>
      </c>
      <c r="D84" s="5" t="str">
        <f aca="false">"curl -s " &amp; "'https://is.gd/create.php?format=simple&amp;url=" &amp; A84 &amp; "&amp;shorturl=vsi" &amp; B84 &amp; "'"</f>
        <v>curl -s 'https://is.gd/create.php?format=simple&amp;url=http://www.veryshortintroductions.com/mobile/view/10.1093/actrade/9780199671816.001.0001/actrade-9780199671816&amp;shorturl=vsi71816'</v>
      </c>
    </row>
    <row r="85" s="5" customFormat="true" ht="13.8" hidden="false" customHeight="false" outlineLevel="0" collapsed="false">
      <c r="A85" s="5" t="s">
        <v>2707</v>
      </c>
      <c r="B85" s="5" t="str">
        <f aca="false">RIGHT(A85,5)</f>
        <v>01821</v>
      </c>
      <c r="C85" s="5" t="str">
        <f aca="false">(IF(B85=B84,"NOOOOOO","Y"))</f>
        <v>Y</v>
      </c>
      <c r="D85" s="5" t="str">
        <f aca="false">"curl -s " &amp; "'https://is.gd/create.php?format=simple&amp;url=" &amp; A85 &amp; "&amp;shorturl=vsi" &amp; B85 &amp; "'"</f>
        <v>curl -s 'https://is.gd/create.php?format=simple&amp;url=http://www.veryshortintroductions.com/mobile/view/10.1093/actrade/9780192801821.001.0001/actrade-9780192801821&amp;shorturl=vsi01821'</v>
      </c>
    </row>
    <row r="86" s="5" customFormat="true" ht="13.8" hidden="false" customHeight="false" outlineLevel="0" collapsed="false">
      <c r="A86" s="5" t="s">
        <v>2708</v>
      </c>
      <c r="B86" s="5" t="str">
        <f aca="false">RIGHT(A86,5)</f>
        <v>81921</v>
      </c>
      <c r="C86" s="5" t="str">
        <f aca="false">(IF(B86=B85,"NOOOOOO","Y"))</f>
        <v>Y</v>
      </c>
      <c r="D86" s="5" t="str">
        <f aca="false">"curl -s " &amp; "'https://is.gd/create.php?format=simple&amp;url=" &amp; A86 &amp; "&amp;shorturl=vsi" &amp; B86 &amp; "'"</f>
        <v>curl -s 'https://is.gd/create.php?format=simple&amp;url=http://www.veryshortintroductions.com/mobile/view/10.1093/actrade/9780199681921.001.0001/actrade-9780199681921&amp;shorturl=vsi81921'</v>
      </c>
    </row>
    <row r="87" s="5" customFormat="true" ht="13.8" hidden="false" customHeight="false" outlineLevel="0" collapsed="false">
      <c r="A87" s="5" t="s">
        <v>2709</v>
      </c>
      <c r="B87" s="5" t="str">
        <f aca="false">RIGHT(A87,5)</f>
        <v>71939</v>
      </c>
      <c r="C87" s="5" t="str">
        <f aca="false">(IF(B87=B86,"NOOOOOO","Y"))</f>
        <v>Y</v>
      </c>
      <c r="D87" s="5" t="str">
        <f aca="false">"curl -s " &amp; "'https://is.gd/create.php?format=simple&amp;url=" &amp; A87 &amp; "&amp;shorturl=vsi" &amp; B87 &amp; "'"</f>
        <v>curl -s 'https://is.gd/create.php?format=simple&amp;url=http://www.veryshortintroductions.com/mobile/view/10.1093/actrade/9780199671939.001.0001/actrade-9780199671939&amp;shorturl=vsi71939'</v>
      </c>
    </row>
    <row r="88" s="5" customFormat="true" ht="13.8" hidden="false" customHeight="false" outlineLevel="0" collapsed="false">
      <c r="A88" s="5" t="s">
        <v>2710</v>
      </c>
      <c r="B88" s="5" t="str">
        <f aca="false">RIGHT(A88,5)</f>
        <v>01975</v>
      </c>
      <c r="C88" s="5" t="str">
        <f aca="false">(IF(B88=B87,"NOOOOOO","Y"))</f>
        <v>Y</v>
      </c>
      <c r="D88" s="5" t="str">
        <f aca="false">"curl -s " &amp; "'https://is.gd/create.php?format=simple&amp;url=" &amp; A88 &amp; "&amp;shorturl=vsi" &amp; B88 &amp; "'"</f>
        <v>curl -s 'https://is.gd/create.php?format=simple&amp;url=http://www.veryshortintroductions.com/mobile/view/10.1093/actrade/9780192801975.001.0001/actrade-9780192801975&amp;shorturl=vsi01975'</v>
      </c>
    </row>
    <row r="89" s="5" customFormat="true" ht="13.8" hidden="false" customHeight="false" outlineLevel="0" collapsed="false">
      <c r="A89" s="5" t="s">
        <v>2711</v>
      </c>
      <c r="B89" s="5" t="str">
        <f aca="false">RIGHT(A89,5)</f>
        <v>01982</v>
      </c>
      <c r="C89" s="5" t="str">
        <f aca="false">(IF(B89=B88,"NOOOOOO","Y"))</f>
        <v>Y</v>
      </c>
      <c r="D89" s="5" t="str">
        <f aca="false">"curl -s " &amp; "'https://is.gd/create.php?format=simple&amp;url=" &amp; A89 &amp; "&amp;shorturl=vsi" &amp; B89 &amp; "'"</f>
        <v>curl -s 'https://is.gd/create.php?format=simple&amp;url=http://www.veryshortintroductions.com/mobile/view/10.1093/actrade/9780192801982.001.0001/actrade-9780192801982&amp;shorturl=vsi01982'</v>
      </c>
    </row>
    <row r="90" s="5" customFormat="true" ht="13.8" hidden="false" customHeight="false" outlineLevel="0" collapsed="false">
      <c r="A90" s="5" t="s">
        <v>2712</v>
      </c>
      <c r="B90" s="5" t="str">
        <f aca="false">RIGHT(A90,5)</f>
        <v>51986</v>
      </c>
      <c r="C90" s="5" t="str">
        <f aca="false">(IF(B90=B89,"NOOOOOO","Y"))</f>
        <v>Y</v>
      </c>
      <c r="D90" s="5" t="str">
        <f aca="false">"curl -s " &amp; "'https://is.gd/create.php?format=simple&amp;url=" &amp; A90 &amp; "&amp;shorturl=vsi" &amp; B90 &amp; "'"</f>
        <v>curl -s 'https://is.gd/create.php?format=simple&amp;url=http://www.veryshortintroductions.com/mobile/view/10.1093/actrade/9780199651986.001.0001/actrade-9780199651986&amp;shorturl=vsi51986'</v>
      </c>
    </row>
    <row r="91" s="5" customFormat="true" ht="13.8" hidden="false" customHeight="false" outlineLevel="0" collapsed="false">
      <c r="A91" s="5" t="s">
        <v>2713</v>
      </c>
      <c r="B91" s="5" t="str">
        <f aca="false">RIGHT(A91,5)</f>
        <v>01999</v>
      </c>
      <c r="C91" s="5" t="str">
        <f aca="false">(IF(B91=B90,"NOOOOOO","Y"))</f>
        <v>Y</v>
      </c>
      <c r="D91" s="5" t="str">
        <f aca="false">"curl -s " &amp; "'https://is.gd/create.php?format=simple&amp;url=" &amp; A91 &amp; "&amp;shorturl=vsi" &amp; B91 &amp; "'"</f>
        <v>curl -s 'https://is.gd/create.php?format=simple&amp;url=http://www.veryshortintroductions.com/mobile/view/10.1093/actrade/9780192801999.001.0001/actrade-9780192801999&amp;shorturl=vsi01999'</v>
      </c>
    </row>
    <row r="92" s="5" customFormat="true" ht="13.8" hidden="false" customHeight="false" outlineLevel="0" collapsed="false">
      <c r="A92" s="5" t="s">
        <v>2714</v>
      </c>
      <c r="B92" s="5" t="str">
        <f aca="false">RIGHT(A92,5)</f>
        <v>92067</v>
      </c>
      <c r="C92" s="5" t="str">
        <f aca="false">(IF(B92=B91,"NOOOOOO","Y"))</f>
        <v>Y</v>
      </c>
      <c r="D92" s="5" t="str">
        <f aca="false">"curl -s " &amp; "'https://is.gd/create.php?format=simple&amp;url=" &amp; A92 &amp; "&amp;shorturl=vsi" &amp; B92 &amp; "'"</f>
        <v>curl -s 'https://is.gd/create.php?format=simple&amp;url=http://www.veryshortintroductions.com/mobile/view/10.1093/actrade/9780195392067.001.0001/actrade-9780195392067&amp;shorturl=vsi92067'</v>
      </c>
    </row>
    <row r="93" s="5" customFormat="true" ht="13.8" hidden="false" customHeight="false" outlineLevel="0" collapsed="false">
      <c r="A93" s="5" t="s">
        <v>2715</v>
      </c>
      <c r="B93" s="5" t="str">
        <f aca="false">RIGHT(A93,5)</f>
        <v>12114</v>
      </c>
      <c r="C93" s="5" t="str">
        <f aca="false">(IF(B93=B92,"NOOOOOO","Y"))</f>
        <v>Y</v>
      </c>
      <c r="D93" s="5" t="str">
        <f aca="false">"curl -s " &amp; "'https://is.gd/create.php?format=simple&amp;url=" &amp; A93 &amp; "&amp;shorturl=vsi" &amp; B93 &amp; "'"</f>
        <v>curl -s 'https://is.gd/create.php?format=simple&amp;url=http://www.veryshortintroductions.com/mobile/view/10.1093/actrade/9780198712114.001.0001/actrade-9780198712114&amp;shorturl=vsi12114'</v>
      </c>
    </row>
    <row r="94" s="5" customFormat="true" ht="13.8" hidden="false" customHeight="false" outlineLevel="0" collapsed="false">
      <c r="A94" s="5" t="s">
        <v>2716</v>
      </c>
      <c r="B94" s="5" t="str">
        <f aca="false">RIGHT(A94,5)</f>
        <v>02156</v>
      </c>
      <c r="C94" s="5" t="str">
        <f aca="false">(IF(B94=B93,"NOOOOOO","Y"))</f>
        <v>Y</v>
      </c>
      <c r="D94" s="5" t="str">
        <f aca="false">"curl -s " &amp; "'https://is.gd/create.php?format=simple&amp;url=" &amp; A94 &amp; "&amp;shorturl=vsi" &amp; B94 &amp; "'"</f>
        <v>curl -s 'https://is.gd/create.php?format=simple&amp;url=http://www.veryshortintroductions.com/mobile/view/10.1093/actrade/9780192802156.001.0001/actrade-9780192802156&amp;shorturl=vsi02156'</v>
      </c>
    </row>
    <row r="95" s="5" customFormat="true" ht="13.8" hidden="false" customHeight="false" outlineLevel="0" collapsed="false">
      <c r="A95" s="5" t="s">
        <v>2717</v>
      </c>
      <c r="B95" s="5" t="str">
        <f aca="false">RIGHT(A95,5)</f>
        <v>02163</v>
      </c>
      <c r="C95" s="5" t="str">
        <f aca="false">(IF(B95=B94,"NOOOOOO","Y"))</f>
        <v>Y</v>
      </c>
      <c r="D95" s="5" t="str">
        <f aca="false">"curl -s " &amp; "'https://is.gd/create.php?format=simple&amp;url=" &amp; A95 &amp; "&amp;shorturl=vsi" &amp; B95 &amp; "'"</f>
        <v>curl -s 'https://is.gd/create.php?format=simple&amp;url=http://www.veryshortintroductions.com/mobile/view/10.1093/actrade/9780192802163.001.0001/actrade-9780192802163&amp;shorturl=vsi02163'</v>
      </c>
    </row>
    <row r="96" s="5" customFormat="true" ht="13.8" hidden="false" customHeight="false" outlineLevel="0" collapsed="false">
      <c r="A96" s="5" t="s">
        <v>2718</v>
      </c>
      <c r="B96" s="5" t="str">
        <f aca="false">RIGHT(A96,5)</f>
        <v>12169</v>
      </c>
      <c r="C96" s="5" t="str">
        <f aca="false">(IF(B96=B95,"NOOOOOO","Y"))</f>
        <v>Y</v>
      </c>
      <c r="D96" s="5" t="str">
        <f aca="false">"curl -s " &amp; "'https://is.gd/create.php?format=simple&amp;url=" &amp; A96 &amp; "&amp;shorturl=vsi" &amp; B96 &amp; "'"</f>
        <v>curl -s 'https://is.gd/create.php?format=simple&amp;url=http://www.veryshortintroductions.com/mobile/view/10.1093/actrade/9780198712169.001.0001/actrade-9780198712169&amp;shorturl=vsi12169'</v>
      </c>
    </row>
    <row r="97" s="5" customFormat="true" ht="13.8" hidden="false" customHeight="false" outlineLevel="0" collapsed="false">
      <c r="A97" s="5" t="s">
        <v>2719</v>
      </c>
      <c r="B97" s="5" t="str">
        <f aca="false">RIGHT(A97,5)</f>
        <v>32179</v>
      </c>
      <c r="C97" s="5" t="str">
        <f aca="false">(IF(B97=B96,"NOOOOOO","Y"))</f>
        <v>Y</v>
      </c>
      <c r="D97" s="5" t="str">
        <f aca="false">"curl -s " &amp; "'https://is.gd/create.php?format=simple&amp;url=" &amp; A97 &amp; "&amp;shorturl=vsi" &amp; B97 &amp; "'"</f>
        <v>curl -s 'https://is.gd/create.php?format=simple&amp;url=http://www.veryshortintroductions.com/mobile/view/10.1093/actrade/9780199532179.001.0001/actrade-9780199532179&amp;shorturl=vsi32179'</v>
      </c>
    </row>
    <row r="98" s="5" customFormat="true" ht="13.8" hidden="false" customHeight="false" outlineLevel="0" collapsed="false">
      <c r="A98" s="5" t="s">
        <v>2720</v>
      </c>
      <c r="B98" s="5" t="str">
        <f aca="false">RIGHT(A98,5)</f>
        <v>02187</v>
      </c>
      <c r="C98" s="5" t="str">
        <f aca="false">(IF(B98=B97,"NOOOOOO","Y"))</f>
        <v>Y</v>
      </c>
      <c r="D98" s="5" t="str">
        <f aca="false">"curl -s " &amp; "'https://is.gd/create.php?format=simple&amp;url=" &amp; A98 &amp; "&amp;shorturl=vsi" &amp; B98 &amp; "'"</f>
        <v>curl -s 'https://is.gd/create.php?format=simple&amp;url=http://www.veryshortintroductions.com/mobile/view/10.1093/actrade/9780192802187.001.0001/actrade-9780192802187&amp;shorturl=vsi02187'</v>
      </c>
    </row>
    <row r="99" s="5" customFormat="true" ht="13.8" hidden="false" customHeight="false" outlineLevel="0" collapsed="false">
      <c r="A99" s="5" t="s">
        <v>2721</v>
      </c>
      <c r="B99" s="5" t="str">
        <f aca="false">RIGHT(A99,5)</f>
        <v>72199</v>
      </c>
      <c r="C99" s="5" t="str">
        <f aca="false">(IF(B99=B98,"NOOOOOO","Y"))</f>
        <v>Y</v>
      </c>
      <c r="D99" s="5" t="str">
        <f aca="false">"curl -s " &amp; "'https://is.gd/create.php?format=simple&amp;url=" &amp; A99 &amp; "&amp;shorturl=vsi" &amp; B99 &amp; "'"</f>
        <v>curl -s 'https://is.gd/create.php?format=simple&amp;url=http://www.veryshortintroductions.com/mobile/view/10.1093/actrade/9780199572199.001.0001/actrade-9780199572199&amp;shorturl=vsi72199'</v>
      </c>
    </row>
    <row r="100" s="5" customFormat="true" ht="13.8" hidden="false" customHeight="false" outlineLevel="0" collapsed="false">
      <c r="A100" s="5" t="s">
        <v>2722</v>
      </c>
      <c r="B100" s="5" t="str">
        <f aca="false">RIGHT(A100,5)</f>
        <v>02217</v>
      </c>
      <c r="C100" s="5" t="str">
        <f aca="false">(IF(B100=B99,"NOOOOOO","Y"))</f>
        <v>Y</v>
      </c>
      <c r="D100" s="5" t="str">
        <f aca="false">"curl -s " &amp; "'https://is.gd/create.php?format=simple&amp;url=" &amp; A100 &amp; "&amp;shorturl=vsi" &amp; B100 &amp; "'"</f>
        <v>curl -s 'https://is.gd/create.php?format=simple&amp;url=http://www.veryshortintroductions.com/mobile/view/10.1093/actrade/9780192802217.001.0001/actrade-9780192802217&amp;shorturl=vsi02217'</v>
      </c>
    </row>
    <row r="101" s="5" customFormat="true" ht="13.8" hidden="false" customHeight="false" outlineLevel="0" collapsed="false">
      <c r="A101" s="5" t="s">
        <v>2723</v>
      </c>
      <c r="B101" s="5" t="str">
        <f aca="false">RIGHT(A101,5)</f>
        <v>52221</v>
      </c>
      <c r="C101" s="5" t="str">
        <f aca="false">(IF(B101=B100,"NOOOOOO","Y"))</f>
        <v>Y</v>
      </c>
      <c r="D101" s="5" t="str">
        <f aca="false">"curl -s " &amp; "'https://is.gd/create.php?format=simple&amp;url=" &amp; A101 &amp; "&amp;shorturl=vsi" &amp; B101 &amp; "'"</f>
        <v>curl -s 'https://is.gd/create.php?format=simple&amp;url=http://www.veryshortintroductions.com/mobile/view/10.1093/actrade/9780199552221.001.0001/actrade-9780199552221&amp;shorturl=vsi52221'</v>
      </c>
    </row>
    <row r="102" s="5" customFormat="true" ht="13.8" hidden="false" customHeight="false" outlineLevel="0" collapsed="false">
      <c r="A102" s="5" t="s">
        <v>2724</v>
      </c>
      <c r="B102" s="5" t="str">
        <f aca="false">RIGHT(A102,5)</f>
        <v>02231</v>
      </c>
      <c r="C102" s="5" t="str">
        <f aca="false">(IF(B102=B101,"NOOOOOO","Y"))</f>
        <v>Y</v>
      </c>
      <c r="D102" s="5" t="str">
        <f aca="false">"curl -s " &amp; "'https://is.gd/create.php?format=simple&amp;url=" &amp; A102 &amp; "&amp;shorturl=vsi" &amp; B102 &amp; "'"</f>
        <v>curl -s 'https://is.gd/create.php?format=simple&amp;url=http://www.veryshortintroductions.com/mobile/view/10.1093/actrade/9780192802231.001.0001/actrade-9780192802231&amp;shorturl=vsi02231'</v>
      </c>
    </row>
    <row r="103" s="5" customFormat="true" ht="13.8" hidden="false" customHeight="false" outlineLevel="0" collapsed="false">
      <c r="A103" s="5" t="s">
        <v>2725</v>
      </c>
      <c r="B103" s="5" t="str">
        <f aca="false">RIGHT(A103,5)</f>
        <v>92296</v>
      </c>
      <c r="C103" s="5" t="str">
        <f aca="false">(IF(B103=B102,"NOOOOOO","Y"))</f>
        <v>Y</v>
      </c>
      <c r="D103" s="5" t="str">
        <f aca="false">"curl -s " &amp; "'https://is.gd/create.php?format=simple&amp;url=" &amp; A103 &amp; "&amp;shorturl=vsi" &amp; B103 &amp; "'"</f>
        <v>curl -s 'https://is.gd/create.php?format=simple&amp;url=http://www.veryshortintroductions.com/mobile/view/10.1093/actrade/9780195392296.001.0001/actrade-9780195392296&amp;shorturl=vsi92296'</v>
      </c>
    </row>
    <row r="104" s="5" customFormat="true" ht="13.8" hidden="false" customHeight="false" outlineLevel="0" collapsed="false">
      <c r="A104" s="5" t="s">
        <v>2726</v>
      </c>
      <c r="B104" s="5" t="str">
        <f aca="false">RIGHT(A104,5)</f>
        <v>32352</v>
      </c>
      <c r="C104" s="5" t="str">
        <f aca="false">(IF(B104=B103,"NOOOOOO","Y"))</f>
        <v>Y</v>
      </c>
      <c r="D104" s="5" t="str">
        <f aca="false">"curl -s " &amp; "'https://is.gd/create.php?format=simple&amp;url=" &amp; A104 &amp; "&amp;shorturl=vsi" &amp; B104 &amp; "'"</f>
        <v>curl -s 'https://is.gd/create.php?format=simple&amp;url=http://www.veryshortintroductions.com/mobile/view/10.1093/actrade/9780199232352.001.0001/actrade-9780199232352&amp;shorturl=vsi32352'</v>
      </c>
    </row>
    <row r="105" s="5" customFormat="true" ht="13.8" hidden="false" customHeight="false" outlineLevel="0" collapsed="false">
      <c r="A105" s="5" t="s">
        <v>2727</v>
      </c>
      <c r="B105" s="5" t="str">
        <f aca="false">RIGHT(A105,5)</f>
        <v>02354</v>
      </c>
      <c r="C105" s="5" t="str">
        <f aca="false">(IF(B105=B104,"NOOOOOO","Y"))</f>
        <v>Y</v>
      </c>
      <c r="D105" s="5" t="str">
        <f aca="false">"curl -s " &amp; "'https://is.gd/create.php?format=simple&amp;url=" &amp; A105 &amp; "&amp;shorturl=vsi" &amp; B105 &amp; "'"</f>
        <v>curl -s 'https://is.gd/create.php?format=simple&amp;url=http://www.veryshortintroductions.com/mobile/view/10.1093/actrade/9780192802354.001.0001/actrade-9780192802354&amp;shorturl=vsi02354'</v>
      </c>
    </row>
    <row r="106" s="5" customFormat="true" ht="13.8" hidden="false" customHeight="false" outlineLevel="0" collapsed="false">
      <c r="A106" s="5" t="s">
        <v>2728</v>
      </c>
      <c r="B106" s="5" t="str">
        <f aca="false">RIGHT(A106,5)</f>
        <v>02392</v>
      </c>
      <c r="C106" s="5" t="str">
        <f aca="false">(IF(B106=B105,"NOOOOOO","Y"))</f>
        <v>Y</v>
      </c>
      <c r="D106" s="5" t="str">
        <f aca="false">"curl -s " &amp; "'https://is.gd/create.php?format=simple&amp;url=" &amp; A106 &amp; "&amp;shorturl=vsi" &amp; B106 &amp; "'"</f>
        <v>curl -s 'https://is.gd/create.php?format=simple&amp;url=http://www.veryshortintroductions.com/mobile/view/10.1093/actrade/9780192802392.001.0001/actrade-9780192802392&amp;shorturl=vsi02392'</v>
      </c>
    </row>
    <row r="107" s="5" customFormat="true" ht="13.8" hidden="false" customHeight="false" outlineLevel="0" collapsed="false">
      <c r="A107" s="5" t="s">
        <v>2729</v>
      </c>
      <c r="B107" s="5" t="str">
        <f aca="false">RIGHT(A107,5)</f>
        <v>92422</v>
      </c>
      <c r="C107" s="5" t="str">
        <f aca="false">(IF(B107=B106,"NOOOOOO","Y"))</f>
        <v>Y</v>
      </c>
      <c r="D107" s="5" t="str">
        <f aca="false">"curl -s " &amp; "'https://is.gd/create.php?format=simple&amp;url=" &amp; A107 &amp; "&amp;shorturl=vsi" &amp; B107 &amp; "'"</f>
        <v>curl -s 'https://is.gd/create.php?format=simple&amp;url=http://www.veryshortintroductions.com/mobile/view/10.1093/actrade/9780199692422.001.0001/actrade-9780199692422&amp;shorturl=vsi92422'</v>
      </c>
    </row>
    <row r="108" s="5" customFormat="true" ht="13.8" hidden="false" customHeight="false" outlineLevel="0" collapsed="false">
      <c r="A108" s="5" t="s">
        <v>2730</v>
      </c>
      <c r="B108" s="5" t="str">
        <f aca="false">RIGHT(A108,5)</f>
        <v>02484</v>
      </c>
      <c r="C108" s="5" t="str">
        <f aca="false">(IF(B108=B107,"NOOOOOO","Y"))</f>
        <v>Y</v>
      </c>
      <c r="D108" s="5" t="str">
        <f aca="false">"curl -s " &amp; "'https://is.gd/create.php?format=simple&amp;url=" &amp; A108 &amp; "&amp;shorturl=vsi" &amp; B108 &amp; "'"</f>
        <v>curl -s 'https://is.gd/create.php?format=simple&amp;url=http://www.veryshortintroductions.com/mobile/view/10.1093/actrade/9780192802484.001.0001/actrade-9780192802484&amp;shorturl=vsi02484'</v>
      </c>
    </row>
    <row r="109" s="5" customFormat="true" ht="13.8" hidden="false" customHeight="false" outlineLevel="0" collapsed="false">
      <c r="A109" s="5" t="s">
        <v>2731</v>
      </c>
      <c r="B109" s="5" t="str">
        <f aca="false">RIGHT(A109,5)</f>
        <v>82495</v>
      </c>
      <c r="C109" s="5" t="str">
        <f aca="false">(IF(B109=B108,"NOOOOOO","Y"))</f>
        <v>Y</v>
      </c>
      <c r="D109" s="5" t="str">
        <f aca="false">"curl -s " &amp; "'https://is.gd/create.php?format=simple&amp;url=" &amp; A109 &amp; "&amp;shorturl=vsi" &amp; B109 &amp; "'"</f>
        <v>curl -s 'https://is.gd/create.php?format=simple&amp;url=http://www.veryshortintroductions.com/mobile/view/10.1093/actrade/9780199582495.001.0001/actrade-9780199582495&amp;shorturl=vsi82495'</v>
      </c>
    </row>
    <row r="110" s="5" customFormat="true" ht="13.8" hidden="false" customHeight="false" outlineLevel="0" collapsed="false">
      <c r="A110" s="5" t="s">
        <v>2732</v>
      </c>
      <c r="B110" s="5" t="str">
        <f aca="false">RIGHT(A110,5)</f>
        <v>02507</v>
      </c>
      <c r="C110" s="5" t="str">
        <f aca="false">(IF(B110=B109,"NOOOOOO","Y"))</f>
        <v>Y</v>
      </c>
      <c r="D110" s="5" t="str">
        <f aca="false">"curl -s " &amp; "'https://is.gd/create.php?format=simple&amp;url=" &amp; A110 &amp; "&amp;shorturl=vsi" &amp; B110 &amp; "'"</f>
        <v>curl -s 'https://is.gd/create.php?format=simple&amp;url=http://www.veryshortintroductions.com/mobile/view/10.1093/actrade/9780192802507.001.0001/actrade-9780192802507&amp;shorturl=vsi02507'</v>
      </c>
    </row>
    <row r="111" s="5" customFormat="true" ht="13.8" hidden="false" customHeight="false" outlineLevel="0" collapsed="false">
      <c r="A111" s="5" t="s">
        <v>2733</v>
      </c>
      <c r="B111" s="5" t="str">
        <f aca="false">RIGHT(A111,5)</f>
        <v>02514</v>
      </c>
      <c r="C111" s="5" t="str">
        <f aca="false">(IF(B111=B110,"NOOOOOO","Y"))</f>
        <v>Y</v>
      </c>
      <c r="D111" s="5" t="str">
        <f aca="false">"curl -s " &amp; "'https://is.gd/create.php?format=simple&amp;url=" &amp; A111 &amp; "&amp;shorturl=vsi" &amp; B111 &amp; "'"</f>
        <v>curl -s 'https://is.gd/create.php?format=simple&amp;url=http://www.veryshortintroductions.com/mobile/view/10.1093/actrade/9780192802514.001.0001/actrade-9780192802514&amp;shorturl=vsi02514'</v>
      </c>
    </row>
    <row r="112" s="5" customFormat="true" ht="13.8" hidden="false" customHeight="false" outlineLevel="0" collapsed="false">
      <c r="A112" s="5" t="s">
        <v>2734</v>
      </c>
      <c r="B112" s="5" t="str">
        <f aca="false">RIGHT(A112,5)</f>
        <v>02521</v>
      </c>
      <c r="C112" s="5" t="str">
        <f aca="false">(IF(B112=B111,"NOOOOOO","Y"))</f>
        <v>Y</v>
      </c>
      <c r="D112" s="5" t="str">
        <f aca="false">"curl -s " &amp; "'https://is.gd/create.php?format=simple&amp;url=" &amp; A112 &amp; "&amp;shorturl=vsi" &amp; B112 &amp; "'"</f>
        <v>curl -s 'https://is.gd/create.php?format=simple&amp;url=http://www.veryshortintroductions.com/mobile/view/10.1093/actrade/9780192802521.001.0001/actrade-9780192802521&amp;shorturl=vsi02521'</v>
      </c>
    </row>
    <row r="113" s="5" customFormat="true" ht="13.8" hidden="false" customHeight="false" outlineLevel="0" collapsed="false">
      <c r="A113" s="5" t="s">
        <v>2735</v>
      </c>
      <c r="B113" s="5" t="str">
        <f aca="false">RIGHT(A113,5)</f>
        <v>02538</v>
      </c>
      <c r="C113" s="5" t="str">
        <f aca="false">(IF(B113=B112,"NOOOOOO","Y"))</f>
        <v>Y</v>
      </c>
      <c r="D113" s="5" t="str">
        <f aca="false">"curl -s " &amp; "'https://is.gd/create.php?format=simple&amp;url=" &amp; A113 &amp; "&amp;shorturl=vsi" &amp; B113 &amp; "'"</f>
        <v>curl -s 'https://is.gd/create.php?format=simple&amp;url=http://www.veryshortintroductions.com/mobile/view/10.1093/actrade/9780192802538.001.0001/actrade-9780192802538&amp;shorturl=vsi02538'</v>
      </c>
    </row>
    <row r="114" s="5" customFormat="true" ht="13.8" hidden="false" customHeight="false" outlineLevel="0" collapsed="false">
      <c r="A114" s="5" t="s">
        <v>2736</v>
      </c>
      <c r="B114" s="5" t="str">
        <f aca="false">RIGHT(A114,5)</f>
        <v>02545</v>
      </c>
      <c r="C114" s="5" t="str">
        <f aca="false">(IF(B114=B113,"NOOOOOO","Y"))</f>
        <v>Y</v>
      </c>
      <c r="D114" s="5" t="str">
        <f aca="false">"curl -s " &amp; "'https://is.gd/create.php?format=simple&amp;url=" &amp; A114 &amp; "&amp;shorturl=vsi" &amp; B114 &amp; "'"</f>
        <v>curl -s 'https://is.gd/create.php?format=simple&amp;url=http://www.veryshortintroductions.com/mobile/view/10.1093/actrade/9780192802545.001.0001/actrade-9780192802545&amp;shorturl=vsi02545'</v>
      </c>
    </row>
    <row r="115" s="5" customFormat="true" ht="13.8" hidden="false" customHeight="false" outlineLevel="0" collapsed="false">
      <c r="A115" s="5" t="s">
        <v>2737</v>
      </c>
      <c r="B115" s="5" t="str">
        <f aca="false">RIGHT(A115,5)</f>
        <v>62548</v>
      </c>
      <c r="C115" s="5" t="str">
        <f aca="false">(IF(B115=B114,"NOOOOOO","Y"))</f>
        <v>Y</v>
      </c>
      <c r="D115" s="5" t="str">
        <f aca="false">"curl -s " &amp; "'https://is.gd/create.php?format=simple&amp;url=" &amp; A115 &amp; "&amp;shorturl=vsi" &amp; B115 &amp; "'"</f>
        <v>curl -s 'https://is.gd/create.php?format=simple&amp;url=http://www.veryshortintroductions.com/mobile/view/10.1093/actrade/9780199662548.001.0001/actrade-9780199662548&amp;shorturl=vsi62548'</v>
      </c>
    </row>
    <row r="116" s="5" customFormat="true" ht="13.8" hidden="false" customHeight="false" outlineLevel="0" collapsed="false">
      <c r="A116" s="5" t="s">
        <v>2738</v>
      </c>
      <c r="B116" s="5" t="str">
        <f aca="false">RIGHT(A116,5)</f>
        <v>02552</v>
      </c>
      <c r="C116" s="5" t="str">
        <f aca="false">(IF(B116=B115,"NOOOOOO","Y"))</f>
        <v>Y</v>
      </c>
      <c r="D116" s="5" t="str">
        <f aca="false">"curl -s " &amp; "'https://is.gd/create.php?format=simple&amp;url=" &amp; A116 &amp; "&amp;shorturl=vsi" &amp; B116 &amp; "'"</f>
        <v>curl -s 'https://is.gd/create.php?format=simple&amp;url=http://www.veryshortintroductions.com/mobile/view/10.1093/actrade/9780192802552.001.0001/actrade-9780192802552&amp;shorturl=vsi02552'</v>
      </c>
    </row>
    <row r="117" s="5" customFormat="true" ht="13.8" hidden="false" customHeight="false" outlineLevel="0" collapsed="false">
      <c r="A117" s="5" t="s">
        <v>2739</v>
      </c>
      <c r="B117" s="5" t="str">
        <f aca="false">RIGHT(A117,5)</f>
        <v>02569</v>
      </c>
      <c r="C117" s="5" t="str">
        <f aca="false">(IF(B117=B116,"NOOOOOO","Y"))</f>
        <v>Y</v>
      </c>
      <c r="D117" s="5" t="str">
        <f aca="false">"curl -s " &amp; "'https://is.gd/create.php?format=simple&amp;url=" &amp; A117 &amp; "&amp;shorturl=vsi" &amp; B117 &amp; "'"</f>
        <v>curl -s 'https://is.gd/create.php?format=simple&amp;url=http://www.veryshortintroductions.com/mobile/view/10.1093/actrade/9780192802569.001.0001/actrade-9780192802569&amp;shorturl=vsi02569'</v>
      </c>
    </row>
    <row r="118" s="5" customFormat="true" ht="13.8" hidden="false" customHeight="false" outlineLevel="0" collapsed="false">
      <c r="A118" s="5" t="s">
        <v>2740</v>
      </c>
      <c r="B118" s="5" t="str">
        <f aca="false">RIGHT(A118,5)</f>
        <v>02576</v>
      </c>
      <c r="C118" s="5" t="str">
        <f aca="false">(IF(B118=B117,"NOOOOOO","Y"))</f>
        <v>Y</v>
      </c>
      <c r="D118" s="5" t="str">
        <f aca="false">"curl -s " &amp; "'https://is.gd/create.php?format=simple&amp;url=" &amp; A118 &amp; "&amp;shorturl=vsi" &amp; B118 &amp; "'"</f>
        <v>curl -s 'https://is.gd/create.php?format=simple&amp;url=http://www.veryshortintroductions.com/mobile/view/10.1093/actrade/9780192802576.001.0001/actrade-9780192802576&amp;shorturl=vsi02576'</v>
      </c>
    </row>
    <row r="119" s="5" customFormat="true" ht="13.8" hidden="false" customHeight="false" outlineLevel="0" collapsed="false">
      <c r="A119" s="5" t="s">
        <v>2741</v>
      </c>
      <c r="B119" s="5" t="str">
        <f aca="false">RIGHT(A119,5)</f>
        <v>02583</v>
      </c>
      <c r="C119" s="5" t="str">
        <f aca="false">(IF(B119=B118,"NOOOOOO","Y"))</f>
        <v>Y</v>
      </c>
      <c r="D119" s="5" t="str">
        <f aca="false">"curl -s " &amp; "'https://is.gd/create.php?format=simple&amp;url=" &amp; A119 &amp; "&amp;shorturl=vsi" &amp; B119 &amp; "'"</f>
        <v>curl -s 'https://is.gd/create.php?format=simple&amp;url=http://www.veryshortintroductions.com/mobile/view/10.1093/actrade/9780192802583.001.0001/actrade-9780192802583&amp;shorturl=vsi02583'</v>
      </c>
    </row>
    <row r="120" s="5" customFormat="true" ht="13.8" hidden="false" customHeight="false" outlineLevel="0" collapsed="false">
      <c r="A120" s="5" t="s">
        <v>2742</v>
      </c>
      <c r="B120" s="5" t="str">
        <f aca="false">RIGHT(A120,5)</f>
        <v>02590</v>
      </c>
      <c r="C120" s="5" t="str">
        <f aca="false">(IF(B120=B119,"NOOOOOO","Y"))</f>
        <v>Y</v>
      </c>
      <c r="D120" s="5" t="str">
        <f aca="false">"curl -s " &amp; "'https://is.gd/create.php?format=simple&amp;url=" &amp; A120 &amp; "&amp;shorturl=vsi" &amp; B120 &amp; "'"</f>
        <v>curl -s 'https://is.gd/create.php?format=simple&amp;url=http://www.veryshortintroductions.com/mobile/view/10.1093/actrade/9780192802590.001.0001/actrade-9780192802590&amp;shorturl=vsi02590'</v>
      </c>
    </row>
    <row r="121" s="5" customFormat="true" ht="13.8" hidden="false" customHeight="false" outlineLevel="0" collapsed="false">
      <c r="A121" s="5" t="s">
        <v>2743</v>
      </c>
      <c r="B121" s="5" t="str">
        <f aca="false">RIGHT(A121,5)</f>
        <v>42635</v>
      </c>
      <c r="C121" s="5" t="str">
        <f aca="false">(IF(B121=B120,"NOOOOOO","Y"))</f>
        <v>Y</v>
      </c>
      <c r="D121" s="5" t="str">
        <f aca="false">"curl -s " &amp; "'https://is.gd/create.php?format=simple&amp;url=" &amp; A121 &amp; "&amp;shorturl=vsi" &amp; B121 &amp; "'"</f>
        <v>curl -s 'https://is.gd/create.php?format=simple&amp;url=http://www.veryshortintroductions.com/mobile/view/10.1093/actrade/9780195342635.001.0001/actrade-9780195342635&amp;shorturl=vsi42635'</v>
      </c>
    </row>
    <row r="122" s="5" customFormat="true" ht="13.8" hidden="false" customHeight="false" outlineLevel="0" collapsed="false">
      <c r="A122" s="5" t="s">
        <v>2744</v>
      </c>
      <c r="B122" s="5" t="str">
        <f aca="false">RIGHT(A122,5)</f>
        <v>72660</v>
      </c>
      <c r="C122" s="5" t="str">
        <f aca="false">(IF(B122=B121,"NOOOOOO","Y"))</f>
        <v>Y</v>
      </c>
      <c r="D122" s="5" t="str">
        <f aca="false">"curl -s " &amp; "'https://is.gd/create.php?format=simple&amp;url=" &amp; A122 &amp; "&amp;shorturl=vsi" &amp; B122 &amp; "'"</f>
        <v>curl -s 'https://is.gd/create.php?format=simple&amp;url=http://www.veryshortintroductions.com/mobile/view/10.1093/actrade/9780199672660.001.0001/actrade-9780199672660&amp;shorturl=vsi72660'</v>
      </c>
    </row>
    <row r="123" s="5" customFormat="true" ht="13.8" hidden="false" customHeight="false" outlineLevel="0" collapsed="false">
      <c r="A123" s="5" t="s">
        <v>2745</v>
      </c>
      <c r="B123" s="5" t="str">
        <f aca="false">RIGHT(A123,5)</f>
        <v>62661</v>
      </c>
      <c r="C123" s="5" t="str">
        <f aca="false">(IF(B123=B122,"NOOOOOO","Y"))</f>
        <v>Y</v>
      </c>
      <c r="D123" s="5" t="str">
        <f aca="false">"curl -s " &amp; "'https://is.gd/create.php?format=simple&amp;url=" &amp; A123 &amp; "&amp;shorturl=vsi" &amp; B123 &amp; "'"</f>
        <v>curl -s 'https://is.gd/create.php?format=simple&amp;url=http://www.veryshortintroductions.com/mobile/view/10.1093/actrade/9780199662661.001.0001/actrade-9780199662661&amp;shorturl=vsi62661'</v>
      </c>
    </row>
    <row r="124" s="5" customFormat="true" ht="13.8" hidden="false" customHeight="false" outlineLevel="0" collapsed="false">
      <c r="A124" s="5" t="s">
        <v>2746</v>
      </c>
      <c r="B124" s="5" t="str">
        <f aca="false">RIGHT(A124,5)</f>
        <v>02667</v>
      </c>
      <c r="C124" s="5" t="str">
        <f aca="false">(IF(B124=B123,"NOOOOOO","Y"))</f>
        <v>Y</v>
      </c>
      <c r="D124" s="5" t="str">
        <f aca="false">"curl -s " &amp; "'https://is.gd/create.php?format=simple&amp;url=" &amp; A124 &amp; "&amp;shorturl=vsi" &amp; B124 &amp; "'"</f>
        <v>curl -s 'https://is.gd/create.php?format=simple&amp;url=http://www.veryshortintroductions.com/mobile/view/10.1093/actrade/9780199602667.001.0001/actrade-9780199602667&amp;shorturl=vsi02667'</v>
      </c>
    </row>
    <row r="125" s="6" customFormat="true" ht="13.8" hidden="false" customHeight="false" outlineLevel="0" collapsed="false">
      <c r="A125" s="6" t="s">
        <v>2747</v>
      </c>
      <c r="B125" s="6" t="str">
        <f aca="false">RIGHT(A125,5)</f>
        <v>72677</v>
      </c>
      <c r="C125" s="6" t="str">
        <f aca="false">(IF(B125=B124,"NOOOOOO","Y"))</f>
        <v>Y</v>
      </c>
      <c r="D125" s="6" t="str">
        <f aca="false">"curl -s " &amp; "'https://is.gd/create.php?format=simple&amp;url=" &amp; A125 &amp; "&amp;shorturl=vsi" &amp; B125 &amp; "'"</f>
        <v>curl -s 'https://is.gd/create.php?format=simple&amp;url=http://www.veryshortintroductions.com/mobile/view/10.1093/actrade/9780199672677.001.0001/actrade-9780199672677&amp;shorturl=vsi72677'</v>
      </c>
    </row>
    <row r="126" customFormat="false" ht="13.8" hidden="false" customHeight="false" outlineLevel="0" collapsed="false">
      <c r="A126" s="0" t="s">
        <v>2748</v>
      </c>
      <c r="B126" s="0" t="str">
        <f aca="false">RIGHT(A126,5)</f>
        <v>22680</v>
      </c>
      <c r="C126" s="0" t="str">
        <f aca="false">(IF(B126=B125,"NOOOOOO","Y"))</f>
        <v>Y</v>
      </c>
      <c r="D126" s="0" t="str">
        <f aca="false">"curl -s " &amp; "'https://is.gd/create.php?format=simple&amp;url=" &amp; A126 &amp; "&amp;shorturl=vsi" &amp; B126 &amp; "'"</f>
        <v>curl -s 'https://is.gd/create.php?format=simple&amp;url=http://www.veryshortintroductions.com/mobile/view/10.1093/actrade/9780199922680.001.0001/actrade-9780199922680&amp;shorturl=vsi22680'</v>
      </c>
    </row>
    <row r="127" customFormat="false" ht="13.8" hidden="false" customHeight="false" outlineLevel="0" collapsed="false">
      <c r="A127" s="0" t="s">
        <v>2749</v>
      </c>
      <c r="B127" s="0" t="str">
        <f aca="false">RIGHT(A127,5)</f>
        <v>82690</v>
      </c>
      <c r="C127" s="0" t="str">
        <f aca="false">(IF(B127=B126,"NOOOOOO","Y"))</f>
        <v>Y</v>
      </c>
      <c r="D127" s="0" t="str">
        <f aca="false">"curl -s " &amp; "'https://is.gd/create.php?format=simple&amp;url=" &amp; A127 &amp; "&amp;shorturl=vsi" &amp; B127 &amp; "'"</f>
        <v>curl -s 'https://is.gd/create.php?format=simple&amp;url=http://www.veryshortintroductions.com/mobile/view/10.1093/actrade/9780199682690.001.0001/actrade-9780199682690&amp;shorturl=vsi82690'</v>
      </c>
    </row>
    <row r="128" customFormat="false" ht="13.8" hidden="false" customHeight="false" outlineLevel="0" collapsed="false">
      <c r="A128" s="0" t="s">
        <v>2750</v>
      </c>
      <c r="B128" s="0" t="str">
        <f aca="false">RIGHT(A128,5)</f>
        <v>22703</v>
      </c>
      <c r="C128" s="0" t="str">
        <f aca="false">(IF(B128=B127,"NOOOOOO","Y"))</f>
        <v>Y</v>
      </c>
      <c r="D128" s="0" t="str">
        <f aca="false">"curl -s " &amp; "'https://is.gd/create.php?format=simple&amp;url=" &amp; A128 &amp; "&amp;shorturl=vsi" &amp; B128 &amp; "'"</f>
        <v>curl -s 'https://is.gd/create.php?format=simple&amp;url=http://www.veryshortintroductions.com/mobile/view/10.1093/actrade/9780190222703.001.0001/actrade-9780190222703&amp;shorturl=vsi22703'</v>
      </c>
    </row>
    <row r="129" customFormat="false" ht="13.8" hidden="false" customHeight="false" outlineLevel="0" collapsed="false">
      <c r="A129" s="0" t="s">
        <v>2751</v>
      </c>
      <c r="B129" s="0" t="str">
        <f aca="false">RIGHT(A129,5)</f>
        <v>82705</v>
      </c>
      <c r="C129" s="0" t="str">
        <f aca="false">(IF(B129=B128,"NOOOOOO","Y"))</f>
        <v>Y</v>
      </c>
      <c r="D129" s="0" t="str">
        <f aca="false">"curl -s " &amp; "'https://is.gd/create.php?format=simple&amp;url=" &amp; A129 &amp; "&amp;shorturl=vsi" &amp; B129 &amp; "'"</f>
        <v>curl -s 'https://is.gd/create.php?format=simple&amp;url=http://www.veryshortintroductions.com/mobile/view/10.1093/actrade/9780195182705.001.0001/actrade-9780195182705&amp;shorturl=vsi82705'</v>
      </c>
    </row>
    <row r="130" customFormat="false" ht="13.8" hidden="false" customHeight="false" outlineLevel="0" collapsed="false">
      <c r="A130" s="0" t="s">
        <v>2752</v>
      </c>
      <c r="B130" s="0" t="str">
        <f aca="false">RIGHT(A130,5)</f>
        <v>12705</v>
      </c>
      <c r="C130" s="0" t="str">
        <f aca="false">(IF(B130=B129,"NOOOOOO","Y"))</f>
        <v>Y</v>
      </c>
      <c r="D130" s="0" t="str">
        <f aca="false">"curl -s " &amp; "'https://is.gd/create.php?format=simple&amp;url=" &amp; A130 &amp; "&amp;shorturl=vsi" &amp; B130 &amp; "'"</f>
        <v>curl -s 'https://is.gd/create.php?format=simple&amp;url=http://www.veryshortintroductions.com/mobile/view/10.1093/actrade/9780199212705.001.0001/actrade-9780199212705&amp;shorturl=vsi12705'</v>
      </c>
    </row>
    <row r="131" customFormat="false" ht="13.8" hidden="false" customHeight="false" outlineLevel="0" collapsed="false">
      <c r="A131" s="0" t="s">
        <v>2753</v>
      </c>
      <c r="B131" s="0" t="str">
        <f aca="false">RIGHT(A131,5)</f>
        <v>82730</v>
      </c>
      <c r="C131" s="0" t="str">
        <f aca="false">(IF(B131=B130,"NOOOOOO","Y"))</f>
        <v>Y</v>
      </c>
      <c r="D131" s="0" t="str">
        <f aca="false">"curl -s " &amp; "'https://is.gd/create.php?format=simple&amp;url=" &amp; A131 &amp; "&amp;shorturl=vsi" &amp; B131 &amp; "'"</f>
        <v>curl -s 'https://is.gd/create.php?format=simple&amp;url=http://www.veryshortintroductions.com/mobile/view/10.1093/actrade/9780199582730.001.0001/actrade-9780199582730&amp;shorturl=vsi82730'</v>
      </c>
    </row>
    <row r="132" customFormat="false" ht="13.8" hidden="false" customHeight="false" outlineLevel="0" collapsed="false">
      <c r="A132" s="0" t="s">
        <v>2754</v>
      </c>
      <c r="B132" s="0" t="str">
        <f aca="false">RIGHT(A132,5)</f>
        <v>92775</v>
      </c>
      <c r="C132" s="0" t="str">
        <f aca="false">(IF(B132=B131,"NOOOOOO","Y"))</f>
        <v>Y</v>
      </c>
      <c r="D132" s="0" t="str">
        <f aca="false">"curl -s " &amp; "'https://is.gd/create.php?format=simple&amp;url=" &amp; A132 &amp; "&amp;shorturl=vsi" &amp; B132 &amp; "'"</f>
        <v>curl -s 'https://is.gd/create.php?format=simple&amp;url=http://www.veryshortintroductions.com/mobile/view/10.1093/actrade/9780192892775.001.0001/actrade-9780192892775&amp;shorturl=vsi92775'</v>
      </c>
    </row>
    <row r="133" customFormat="false" ht="13.8" hidden="false" customHeight="false" outlineLevel="0" collapsed="false">
      <c r="A133" s="0" t="s">
        <v>2755</v>
      </c>
      <c r="B133" s="0" t="str">
        <f aca="false">RIGHT(A133,5)</f>
        <v>82775</v>
      </c>
      <c r="C133" s="0" t="str">
        <f aca="false">(IF(B133=B132,"NOOOOOO","Y"))</f>
        <v>Y</v>
      </c>
      <c r="D133" s="0" t="str">
        <f aca="false">"curl -s " &amp; "'https://is.gd/create.php?format=simple&amp;url=" &amp; A133 &amp; "&amp;shorturl=vsi" &amp; B133 &amp; "'"</f>
        <v>curl -s 'https://is.gd/create.php?format=simple&amp;url=http://www.veryshortintroductions.com/mobile/view/10.1093/actrade/9780199682775.001.0001/actrade-9780199682775&amp;shorturl=vsi82775'</v>
      </c>
    </row>
    <row r="134" customFormat="false" ht="13.8" hidden="false" customHeight="false" outlineLevel="0" collapsed="false">
      <c r="A134" s="0" t="s">
        <v>2756</v>
      </c>
      <c r="B134" s="0" t="str">
        <f aca="false">RIGHT(A134,5)</f>
        <v>82782</v>
      </c>
      <c r="C134" s="0" t="str">
        <f aca="false">(IF(B134=B133,"NOOOOOO","Y"))</f>
        <v>Y</v>
      </c>
      <c r="D134" s="0" t="str">
        <f aca="false">"curl -s " &amp; "'https://is.gd/create.php?format=simple&amp;url=" &amp; A134 &amp; "&amp;shorturl=vsi" &amp; B134 &amp; "'"</f>
        <v>curl -s 'https://is.gd/create.php?format=simple&amp;url=http://www.veryshortintroductions.com/mobile/view/10.1093/actrade/9780199682782.001.0001/actrade-9780199682782&amp;shorturl=vsi82782'</v>
      </c>
    </row>
    <row r="135" customFormat="false" ht="13.8" hidden="false" customHeight="false" outlineLevel="0" collapsed="false">
      <c r="A135" s="0" t="s">
        <v>2757</v>
      </c>
      <c r="B135" s="0" t="str">
        <f aca="false">RIGHT(A135,5)</f>
        <v>02811</v>
      </c>
      <c r="C135" s="0" t="str">
        <f aca="false">(IF(B135=B134,"NOOOOOO","Y"))</f>
        <v>Y</v>
      </c>
      <c r="D135" s="0" t="str">
        <f aca="false">"curl -s " &amp; "'https://is.gd/create.php?format=simple&amp;url=" &amp; A135 &amp; "&amp;shorturl=vsi" &amp; B135 &amp; "'"</f>
        <v>curl -s 'https://is.gd/create.php?format=simple&amp;url=http://www.veryshortintroductions.com/mobile/view/10.1093/actrade/9780192802811.001.0001/actrade-9780192802811&amp;shorturl=vsi02811'</v>
      </c>
    </row>
    <row r="136" customFormat="false" ht="13.8" hidden="false" customHeight="false" outlineLevel="0" collapsed="false">
      <c r="A136" s="0" t="s">
        <v>2758</v>
      </c>
      <c r="B136" s="0" t="str">
        <f aca="false">RIGHT(A136,5)</f>
        <v>32822</v>
      </c>
      <c r="C136" s="0" t="str">
        <f aca="false">(IF(B136=B135,"NOOOOOO","Y"))</f>
        <v>Y</v>
      </c>
      <c r="D136" s="0" t="str">
        <f aca="false">"curl -s " &amp; "'https://is.gd/create.php?format=simple&amp;url=" &amp; A136 &amp; "&amp;shorturl=vsi" &amp; B136 &amp; "'"</f>
        <v>curl -s 'https://is.gd/create.php?format=simple&amp;url=http://www.veryshortintroductions.com/mobile/view/10.1093/actrade/9780198732822.001.0001/actrade-9780198732822&amp;shorturl=vsi32822'</v>
      </c>
    </row>
    <row r="137" customFormat="false" ht="13.8" hidden="false" customHeight="false" outlineLevel="0" collapsed="false">
      <c r="A137" s="0" t="s">
        <v>2759</v>
      </c>
      <c r="B137" s="0" t="str">
        <f aca="false">RIGHT(A137,5)</f>
        <v>02828</v>
      </c>
      <c r="C137" s="0" t="str">
        <f aca="false">(IF(B137=B136,"NOOOOOO","Y"))</f>
        <v>Y</v>
      </c>
      <c r="D137" s="0" t="str">
        <f aca="false">"curl -s " &amp; "'https://is.gd/create.php?format=simple&amp;url=" &amp; A137 &amp; "&amp;shorturl=vsi" &amp; B137 &amp; "'"</f>
        <v>curl -s 'https://is.gd/create.php?format=simple&amp;url=http://www.veryshortintroductions.com/mobile/view/10.1093/actrade/9780192802828.001.0001/actrade-9780192802828&amp;shorturl=vsi02828'</v>
      </c>
    </row>
    <row r="138" customFormat="false" ht="13.8" hidden="false" customHeight="false" outlineLevel="0" collapsed="false">
      <c r="A138" s="0" t="s">
        <v>2760</v>
      </c>
      <c r="B138" s="0" t="str">
        <f aca="false">RIGHT(A138,5)</f>
        <v>02835</v>
      </c>
      <c r="C138" s="0" t="str">
        <f aca="false">(IF(B138=B137,"NOOOOOO","Y"))</f>
        <v>Y</v>
      </c>
      <c r="D138" s="0" t="str">
        <f aca="false">"curl -s " &amp; "'https://is.gd/create.php?format=simple&amp;url=" &amp; A138 &amp; "&amp;shorturl=vsi" &amp; B138 &amp; "'"</f>
        <v>curl -s 'https://is.gd/create.php?format=simple&amp;url=http://www.veryshortintroductions.com/mobile/view/10.1093/actrade/9780192802835.001.0001/actrade-9780192802835&amp;shorturl=vsi02835'</v>
      </c>
    </row>
    <row r="139" customFormat="false" ht="13.8" hidden="false" customHeight="false" outlineLevel="0" collapsed="false">
      <c r="A139" s="0" t="s">
        <v>2761</v>
      </c>
      <c r="B139" s="0" t="str">
        <f aca="false">RIGHT(A139,5)</f>
        <v>82843</v>
      </c>
      <c r="C139" s="0" t="str">
        <f aca="false">(IF(B139=B138,"NOOOOOO","Y"))</f>
        <v>Y</v>
      </c>
      <c r="D139" s="0" t="str">
        <f aca="false">"curl -s " &amp; "'https://is.gd/create.php?format=simple&amp;url=" &amp; A139 &amp; "&amp;shorturl=vsi" &amp; B139 &amp; "'"</f>
        <v>curl -s 'https://is.gd/create.php?format=simple&amp;url=http://www.veryshortintroductions.com/mobile/view/10.1093/actrade/9780199682843.001.0001/actrade-9780199682843&amp;shorturl=vsi82843'</v>
      </c>
    </row>
    <row r="140" customFormat="false" ht="13.8" hidden="false" customHeight="false" outlineLevel="0" collapsed="false">
      <c r="A140" s="0" t="s">
        <v>2762</v>
      </c>
      <c r="B140" s="0" t="str">
        <f aca="false">RIGHT(A140,5)</f>
        <v>52851</v>
      </c>
      <c r="C140" s="0" t="str">
        <f aca="false">(IF(B140=B139,"NOOOOOO","Y"))</f>
        <v>Y</v>
      </c>
      <c r="D140" s="0" t="str">
        <f aca="false">"curl -s " &amp; "'https://is.gd/create.php?format=simple&amp;url=" &amp; A140 &amp; "&amp;shorturl=vsi" &amp; B140 &amp; "'"</f>
        <v>curl -s 'https://is.gd/create.php?format=simple&amp;url=http://www.veryshortintroductions.com/mobile/view/10.1093/actrade/9780198752851.001.0001/actrade-9780198752851&amp;shorturl=vsi52851'</v>
      </c>
    </row>
    <row r="141" customFormat="false" ht="13.8" hidden="false" customHeight="false" outlineLevel="0" collapsed="false">
      <c r="A141" s="0" t="s">
        <v>2763</v>
      </c>
      <c r="B141" s="0" t="str">
        <f aca="false">RIGHT(A141,5)</f>
        <v>82864</v>
      </c>
      <c r="C141" s="0" t="str">
        <f aca="false">(IF(B141=B140,"NOOOOOO","Y"))</f>
        <v>Y</v>
      </c>
      <c r="D141" s="0" t="str">
        <f aca="false">"curl -s " &amp; "'https://is.gd/create.php?format=simple&amp;url=" &amp; A141 &amp; "&amp;shorturl=vsi" &amp; B141 &amp; "'"</f>
        <v>curl -s 'https://is.gd/create.php?format=simple&amp;url=http://www.veryshortintroductions.com/mobile/view/10.1093/actrade/9780199782864.001.0001/actrade-9780199782864&amp;shorturl=vsi82864'</v>
      </c>
    </row>
    <row r="142" customFormat="false" ht="13.8" hidden="false" customHeight="false" outlineLevel="0" collapsed="false">
      <c r="A142" s="0" t="s">
        <v>2764</v>
      </c>
      <c r="B142" s="0" t="str">
        <f aca="false">RIGHT(A142,5)</f>
        <v>72875</v>
      </c>
      <c r="C142" s="0" t="str">
        <f aca="false">(IF(B142=B141,"NOOOOOO","Y"))</f>
        <v>Y</v>
      </c>
      <c r="D142" s="0" t="str">
        <f aca="false">"curl -s " &amp; "'https://is.gd/create.php?format=simple&amp;url=" &amp; A142 &amp; "&amp;shorturl=vsi" &amp; B142 &amp; "'"</f>
        <v>curl -s 'https://is.gd/create.php?format=simple&amp;url=http://www.veryshortintroductions.com/mobile/view/10.1093/actrade/9780199672875.001.0001/actrade-9780199672875&amp;shorturl=vsi72875'</v>
      </c>
    </row>
    <row r="143" customFormat="false" ht="13.8" hidden="false" customHeight="false" outlineLevel="0" collapsed="false">
      <c r="A143" s="0" t="s">
        <v>2765</v>
      </c>
      <c r="B143" s="0" t="str">
        <f aca="false">RIGHT(A143,5)</f>
        <v>82877</v>
      </c>
      <c r="C143" s="0" t="str">
        <f aca="false">(IF(B143=B142,"NOOOOOO","Y"))</f>
        <v>Y</v>
      </c>
      <c r="D143" s="0" t="str">
        <f aca="false">"curl -s " &amp; "'https://is.gd/create.php?format=simple&amp;url=" &amp; A143 &amp; "&amp;shorturl=vsi" &amp; B143 &amp; "'"</f>
        <v>curl -s 'https://is.gd/create.php?format=simple&amp;url=http://www.veryshortintroductions.com/mobile/view/10.1093/actrade/9780199582877.001.0001/actrade-9780199582877&amp;shorturl=vsi82877'</v>
      </c>
    </row>
    <row r="144" customFormat="false" ht="13.8" hidden="false" customHeight="false" outlineLevel="0" collapsed="false">
      <c r="A144" s="0" t="s">
        <v>2766</v>
      </c>
      <c r="B144" s="0" t="str">
        <f aca="false">RIGHT(A144,5)</f>
        <v>42878</v>
      </c>
      <c r="C144" s="0" t="str">
        <f aca="false">(IF(B144=B143,"NOOOOOO","Y"))</f>
        <v>Y</v>
      </c>
      <c r="D144" s="0" t="str">
        <f aca="false">"curl -s " &amp; "'https://is.gd/create.php?format=simple&amp;url=" &amp; A144 &amp; "&amp;shorturl=vsi" &amp; B144 &amp; "'"</f>
        <v>curl -s 'https://is.gd/create.php?format=simple&amp;url=http://www.veryshortintroductions.com/mobile/view/10.1093/actrade/9780199642878.001.0001/actrade-9780199642878&amp;shorturl=vsi42878'</v>
      </c>
    </row>
    <row r="145" customFormat="false" ht="13.8" hidden="false" customHeight="false" outlineLevel="0" collapsed="false">
      <c r="A145" s="0" t="s">
        <v>2767</v>
      </c>
      <c r="B145" s="0" t="str">
        <f aca="false">RIGHT(A145,5)</f>
        <v>82897</v>
      </c>
      <c r="C145" s="0" t="str">
        <f aca="false">(IF(B145=B144,"NOOOOOO","Y"))</f>
        <v>Y</v>
      </c>
      <c r="D145" s="0" t="str">
        <f aca="false">"curl -s " &amp; "'https://is.gd/create.php?format=simple&amp;url=" &amp; A145 &amp; "&amp;shorturl=vsi" &amp; B145 &amp; "'"</f>
        <v>curl -s 'https://is.gd/create.php?format=simple&amp;url=http://www.veryshortintroductions.com/mobile/view/10.1093/actrade/9780195182897.001.0001/actrade-9780195182897&amp;shorturl=vsi82897'</v>
      </c>
    </row>
    <row r="146" customFormat="false" ht="13.8" hidden="false" customHeight="false" outlineLevel="0" collapsed="false">
      <c r="A146" s="0" t="s">
        <v>2768</v>
      </c>
      <c r="B146" s="0" t="str">
        <f aca="false">RIGHT(A146,5)</f>
        <v>02926</v>
      </c>
      <c r="C146" s="0" t="str">
        <f aca="false">(IF(B146=B145,"NOOOOOO","Y"))</f>
        <v>Y</v>
      </c>
      <c r="D146" s="0" t="str">
        <f aca="false">"curl -s " &amp; "'https://is.gd/create.php?format=simple&amp;url=" &amp; A146 &amp; "&amp;shorturl=vsi" &amp; B146 &amp; "'"</f>
        <v>curl -s 'https://is.gd/create.php?format=simple&amp;url=http://www.veryshortintroductions.com/mobile/view/10.1093/actrade/9780199602926.001.0001/actrade-9780199602926&amp;shorturl=vsi02926'</v>
      </c>
    </row>
    <row r="147" customFormat="false" ht="13.8" hidden="false" customHeight="false" outlineLevel="0" collapsed="false">
      <c r="A147" s="0" t="s">
        <v>2769</v>
      </c>
      <c r="B147" s="0" t="str">
        <f aca="false">RIGHT(A147,5)</f>
        <v>03016</v>
      </c>
      <c r="C147" s="0" t="str">
        <f aca="false">(IF(B147=B146,"NOOOOOO","Y"))</f>
        <v>Y</v>
      </c>
      <c r="D147" s="0" t="str">
        <f aca="false">"curl -s " &amp; "'https://is.gd/create.php?format=simple&amp;url=" &amp; A147 &amp; "&amp;shorturl=vsi" &amp; B147 &amp; "'"</f>
        <v>curl -s 'https://is.gd/create.php?format=simple&amp;url=http://www.veryshortintroductions.com/mobile/view/10.1093/actrade/9780192803016.001.0001/actrade-9780192803016&amp;shorturl=vsi03016'</v>
      </c>
    </row>
    <row r="148" customFormat="false" ht="13.8" hidden="false" customHeight="false" outlineLevel="0" collapsed="false">
      <c r="A148" s="0" t="s">
        <v>2770</v>
      </c>
      <c r="B148" s="0" t="str">
        <f aca="false">RIGHT(A148,5)</f>
        <v>03030</v>
      </c>
      <c r="C148" s="0" t="str">
        <f aca="false">(IF(B148=B147,"NOOOOOO","Y"))</f>
        <v>Y</v>
      </c>
      <c r="D148" s="0" t="str">
        <f aca="false">"curl -s " &amp; "'https://is.gd/create.php?format=simple&amp;url=" &amp; A148 &amp; "&amp;shorturl=vsi" &amp; B148 &amp; "'"</f>
        <v>curl -s 'https://is.gd/create.php?format=simple&amp;url=http://www.veryshortintroductions.com/mobile/view/10.1093/actrade/9780192803030.001.0001/actrade-9780192803030&amp;shorturl=vsi03030'</v>
      </c>
    </row>
    <row r="149" customFormat="false" ht="13.8" hidden="false" customHeight="false" outlineLevel="0" collapsed="false">
      <c r="A149" s="0" t="s">
        <v>2771</v>
      </c>
      <c r="B149" s="0" t="str">
        <f aca="false">RIGHT(A149,5)</f>
        <v>03061</v>
      </c>
      <c r="C149" s="0" t="str">
        <f aca="false">(IF(B149=B148,"NOOOOOO","Y"))</f>
        <v>Y</v>
      </c>
      <c r="D149" s="0" t="str">
        <f aca="false">"curl -s " &amp; "'https://is.gd/create.php?format=simple&amp;url=" &amp; A149 &amp; "&amp;shorturl=vsi" &amp; B149 &amp; "'"</f>
        <v>curl -s 'https://is.gd/create.php?format=simple&amp;url=http://www.veryshortintroductions.com/mobile/view/10.1093/actrade/9780192803061.001.0001/actrade-9780192803061&amp;shorturl=vsi03061'</v>
      </c>
    </row>
    <row r="150" customFormat="false" ht="13.8" hidden="false" customHeight="false" outlineLevel="0" collapsed="false">
      <c r="A150" s="0" t="s">
        <v>2772</v>
      </c>
      <c r="B150" s="0" t="str">
        <f aca="false">RIGHT(A150,5)</f>
        <v>03078</v>
      </c>
      <c r="C150" s="0" t="str">
        <f aca="false">(IF(B150=B149,"NOOOOOO","Y"))</f>
        <v>Y</v>
      </c>
      <c r="D150" s="0" t="str">
        <f aca="false">"curl -s " &amp; "'https://is.gd/create.php?format=simple&amp;url=" &amp; A150 &amp; "&amp;shorturl=vsi" &amp; B150 &amp; "'"</f>
        <v>curl -s 'https://is.gd/create.php?format=simple&amp;url=http://www.veryshortintroductions.com/mobile/view/10.1093/actrade/9780192803078.001.0001/actrade-9780192803078&amp;shorturl=vsi03078'</v>
      </c>
    </row>
    <row r="151" customFormat="false" ht="13.8" hidden="false" customHeight="false" outlineLevel="0" collapsed="false">
      <c r="A151" s="0" t="s">
        <v>2773</v>
      </c>
      <c r="B151" s="0" t="str">
        <f aca="false">RIGHT(A151,5)</f>
        <v>23097</v>
      </c>
      <c r="C151" s="0" t="str">
        <f aca="false">(IF(B151=B150,"NOOOOOO","Y"))</f>
        <v>Y</v>
      </c>
      <c r="D151" s="0" t="str">
        <f aca="false">"curl -s " &amp; "'https://is.gd/create.php?format=simple&amp;url=" &amp; A151 &amp; "&amp;shorturl=vsi" &amp; B151 &amp; "'"</f>
        <v>curl -s 'https://is.gd/create.php?format=simple&amp;url=http://www.veryshortintroductions.com/mobile/view/10.1093/actrade/9780198723097.001.0001/actrade-9780198723097&amp;shorturl=vsi23097'</v>
      </c>
    </row>
    <row r="152" customFormat="false" ht="13.8" hidden="false" customHeight="false" outlineLevel="0" collapsed="false">
      <c r="A152" s="0" t="s">
        <v>2774</v>
      </c>
      <c r="B152" s="0" t="str">
        <f aca="false">RIGHT(A152,5)</f>
        <v>03153</v>
      </c>
      <c r="C152" s="0" t="str">
        <f aca="false">(IF(B152=B151,"NOOOOOO","Y"))</f>
        <v>Y</v>
      </c>
      <c r="D152" s="0" t="str">
        <f aca="false">"curl -s " &amp; "'https://is.gd/create.php?format=simple&amp;url=" &amp; A152 &amp; "&amp;shorturl=vsi" &amp; B152 &amp; "'"</f>
        <v>curl -s 'https://is.gd/create.php?format=simple&amp;url=http://www.veryshortintroductions.com/mobile/view/10.1093/actrade/9780192803153.001.0001/actrade-9780192803153&amp;shorturl=vsi03153'</v>
      </c>
    </row>
    <row r="153" customFormat="false" ht="13.8" hidden="false" customHeight="false" outlineLevel="0" collapsed="false">
      <c r="A153" s="0" t="s">
        <v>2775</v>
      </c>
      <c r="B153" s="0" t="str">
        <f aca="false">RIGHT(A153,5)</f>
        <v>03160</v>
      </c>
      <c r="C153" s="0" t="str">
        <f aca="false">(IF(B153=B152,"NOOOOOO","Y"))</f>
        <v>Y</v>
      </c>
      <c r="D153" s="0" t="str">
        <f aca="false">"curl -s " &amp; "'https://is.gd/create.php?format=simple&amp;url=" &amp; A153 &amp; "&amp;shorturl=vsi" &amp; B153 &amp; "'"</f>
        <v>curl -s 'https://is.gd/create.php?format=simple&amp;url=http://www.veryshortintroductions.com/mobile/view/10.1093/actrade/9780192803160.001.0001/actrade-9780192803160&amp;shorturl=vsi03160'</v>
      </c>
    </row>
    <row r="154" customFormat="false" ht="13.8" hidden="false" customHeight="false" outlineLevel="0" collapsed="false">
      <c r="A154" s="0" t="s">
        <v>2776</v>
      </c>
      <c r="B154" s="0" t="str">
        <f aca="false">RIGHT(A154,5)</f>
        <v>93208</v>
      </c>
      <c r="C154" s="0" t="str">
        <f aca="false">(IF(B154=B153,"NOOOOOO","Y"))</f>
        <v>Y</v>
      </c>
      <c r="D154" s="0" t="str">
        <f aca="false">"curl -s " &amp; "'https://is.gd/create.php?format=simple&amp;url=" &amp; A154 &amp; "&amp;shorturl=vsi" &amp; B154 &amp; "'"</f>
        <v>curl -s 'https://is.gd/create.php?format=simple&amp;url=http://www.veryshortintroductions.com/mobile/view/10.1093/actrade/9780192893208.001.0001/actrade-9780192893208&amp;shorturl=vsi93208'</v>
      </c>
    </row>
    <row r="155" customFormat="false" ht="13.8" hidden="false" customHeight="false" outlineLevel="0" collapsed="false">
      <c r="A155" s="0" t="s">
        <v>2777</v>
      </c>
      <c r="B155" s="0" t="str">
        <f aca="false">RIGHT(A155,5)</f>
        <v>93215</v>
      </c>
      <c r="C155" s="0" t="str">
        <f aca="false">(IF(B155=B154,"NOOOOOO","Y"))</f>
        <v>Y</v>
      </c>
      <c r="D155" s="0" t="str">
        <f aca="false">"curl -s " &amp; "'https://is.gd/create.php?format=simple&amp;url=" &amp; A155 &amp; "&amp;shorturl=vsi" &amp; B155 &amp; "'"</f>
        <v>curl -s 'https://is.gd/create.php?format=simple&amp;url=http://www.veryshortintroductions.com/mobile/view/10.1093/actrade/9780192893215.001.0001/actrade-9780192893215&amp;shorturl=vsi93215'</v>
      </c>
    </row>
    <row r="156" customFormat="false" ht="13.8" hidden="false" customHeight="false" outlineLevel="0" collapsed="false">
      <c r="A156" s="0" t="s">
        <v>2778</v>
      </c>
      <c r="B156" s="0" t="str">
        <f aca="false">RIGHT(A156,5)</f>
        <v>93217</v>
      </c>
      <c r="C156" s="0" t="str">
        <f aca="false">(IF(B156=B155,"NOOOOOO","Y"))</f>
        <v>Y</v>
      </c>
      <c r="D156" s="0" t="str">
        <f aca="false">"curl -s " &amp; "'https://is.gd/create.php?format=simple&amp;url=" &amp; A156 &amp; "&amp;shorturl=vsi" &amp; B156 &amp; "'"</f>
        <v>curl -s 'https://is.gd/create.php?format=simple&amp;url=http://www.veryshortintroductions.com/mobile/view/10.1093/actrade/9780199593217.001.0001/actrade-9780199593217&amp;shorturl=vsi93217'</v>
      </c>
    </row>
    <row r="157" customFormat="false" ht="13.8" hidden="false" customHeight="false" outlineLevel="0" collapsed="false">
      <c r="A157" s="0" t="s">
        <v>2779</v>
      </c>
      <c r="B157" s="0" t="str">
        <f aca="false">RIGHT(A157,5)</f>
        <v>03221</v>
      </c>
      <c r="C157" s="0" t="str">
        <f aca="false">(IF(B157=B156,"NOOOOOO","Y"))</f>
        <v>Y</v>
      </c>
      <c r="D157" s="0" t="str">
        <f aca="false">"curl -s " &amp; "'https://is.gd/create.php?format=simple&amp;url=" &amp; A157 &amp; "&amp;shorturl=vsi" &amp; B157 &amp; "'"</f>
        <v>curl -s 'https://is.gd/create.php?format=simple&amp;url=http://www.veryshortintroductions.com/mobile/view/10.1093/actrade/9780192803221.001.0001/actrade-9780192803221&amp;shorturl=vsi03221'</v>
      </c>
    </row>
    <row r="158" customFormat="false" ht="13.8" hidden="false" customHeight="false" outlineLevel="0" collapsed="false">
      <c r="A158" s="0" t="s">
        <v>2780</v>
      </c>
      <c r="B158" s="0" t="str">
        <f aca="false">RIGHT(A158,5)</f>
        <v>63224</v>
      </c>
      <c r="C158" s="0" t="str">
        <f aca="false">(IF(B158=B157,"NOOOOOO","Y"))</f>
        <v>Y</v>
      </c>
      <c r="D158" s="0" t="str">
        <f aca="false">"curl -s " &amp; "'https://is.gd/create.php?format=simple&amp;url=" &amp; A158 &amp; "&amp;shorturl=vsi" &amp; B158 &amp; "'"</f>
        <v>curl -s 'https://is.gd/create.php?format=simple&amp;url=http://www.veryshortintroductions.com/mobile/view/10.1093/actrade/9780199663224.001.0001/actrade-9780199663224&amp;shorturl=vsi63224'</v>
      </c>
    </row>
    <row r="159" customFormat="false" ht="13.8" hidden="false" customHeight="false" outlineLevel="0" collapsed="false">
      <c r="A159" s="0" t="s">
        <v>2781</v>
      </c>
      <c r="B159" s="0" t="str">
        <f aca="false">RIGHT(A159,5)</f>
        <v>43264</v>
      </c>
      <c r="C159" s="0" t="str">
        <f aca="false">(IF(B159=B158,"NOOOOOO","Y"))</f>
        <v>Y</v>
      </c>
      <c r="D159" s="0" t="str">
        <f aca="false">"curl -s " &amp; "'https://is.gd/create.php?format=simple&amp;url=" &amp; A159 &amp; "&amp;shorturl=vsi" &amp; B159 &amp; "'"</f>
        <v>curl -s 'https://is.gd/create.php?format=simple&amp;url=http://www.veryshortintroductions.com/mobile/view/10.1093/actrade/9780199643264.001.0001/actrade-9780199643264&amp;shorturl=vsi43264'</v>
      </c>
    </row>
    <row r="160" customFormat="false" ht="13.8" hidden="false" customHeight="false" outlineLevel="0" collapsed="false">
      <c r="A160" s="0" t="s">
        <v>2782</v>
      </c>
      <c r="B160" s="0" t="str">
        <f aca="false">RIGHT(A160,5)</f>
        <v>03283</v>
      </c>
      <c r="C160" s="0" t="str">
        <f aca="false">(IF(B160=B159,"NOOOOOO","Y"))</f>
        <v>Y</v>
      </c>
      <c r="D160" s="0" t="str">
        <f aca="false">"curl -s " &amp; "'https://is.gd/create.php?format=simple&amp;url=" &amp; A160 &amp; "&amp;shorturl=vsi" &amp; B160 &amp; "'"</f>
        <v>curl -s 'https://is.gd/create.php?format=simple&amp;url=http://www.veryshortintroductions.com/mobile/view/10.1093/actrade/9780192803283.001.0001/actrade-9780192803283&amp;shorturl=vsi03283'</v>
      </c>
    </row>
    <row r="161" customFormat="false" ht="13.8" hidden="false" customHeight="false" outlineLevel="0" collapsed="false">
      <c r="A161" s="0" t="s">
        <v>2783</v>
      </c>
      <c r="B161" s="0" t="str">
        <f aca="false">RIGHT(A161,5)</f>
        <v>43335</v>
      </c>
      <c r="C161" s="0" t="str">
        <f aca="false">(IF(B161=B160,"NOOOOOO","Y"))</f>
        <v>Y</v>
      </c>
      <c r="D161" s="0" t="str">
        <f aca="false">"curl -s " &amp; "'https://is.gd/create.php?format=simple&amp;url=" &amp; A161 &amp; "&amp;shorturl=vsi" &amp; B161 &amp; "'"</f>
        <v>curl -s 'https://is.gd/create.php?format=simple&amp;url=http://www.veryshortintroductions.com/mobile/view/10.1093/actrade/9780199543335.001.0001/actrade-9780199543335&amp;shorturl=vsi43335'</v>
      </c>
    </row>
    <row r="162" customFormat="false" ht="13.8" hidden="false" customHeight="false" outlineLevel="0" collapsed="false">
      <c r="A162" s="0" t="s">
        <v>2784</v>
      </c>
      <c r="B162" s="0" t="str">
        <f aca="false">RIGHT(A162,5)</f>
        <v>23356</v>
      </c>
      <c r="C162" s="0" t="str">
        <f aca="false">(IF(B162=B161,"NOOOOOO","Y"))</f>
        <v>Y</v>
      </c>
      <c r="D162" s="0" t="str">
        <f aca="false">"curl -s " &amp; "'https://is.gd/create.php?format=simple&amp;url=" &amp; A162 &amp; "&amp;shorturl=vsi" &amp; B162 &amp; "'"</f>
        <v>curl -s 'https://is.gd/create.php?format=simple&amp;url=http://www.veryshortintroductions.com/mobile/view/10.1093/actrade/9780198723356.001.0001/actrade-9780198723356&amp;shorturl=vsi23356'</v>
      </c>
    </row>
    <row r="163" customFormat="false" ht="13.8" hidden="false" customHeight="false" outlineLevel="0" collapsed="false">
      <c r="A163" s="0" t="s">
        <v>2785</v>
      </c>
      <c r="B163" s="0" t="str">
        <f aca="false">RIGHT(A163,5)</f>
        <v>03381</v>
      </c>
      <c r="C163" s="0" t="str">
        <f aca="false">(IF(B163=B162,"NOOOOOO","Y"))</f>
        <v>Y</v>
      </c>
      <c r="D163" s="0" t="str">
        <f aca="false">"curl -s " &amp; "'https://is.gd/create.php?format=simple&amp;url=" &amp; A163 &amp; "&amp;shorturl=vsi" &amp; B163 &amp; "'"</f>
        <v>curl -s 'https://is.gd/create.php?format=simple&amp;url=http://www.veryshortintroductions.com/mobile/view/10.1093/actrade/9780199603381.001.0001/actrade-9780199603381&amp;shorturl=vsi03381'</v>
      </c>
    </row>
    <row r="164" customFormat="false" ht="13.8" hidden="false" customHeight="false" outlineLevel="0" collapsed="false">
      <c r="A164" s="0" t="s">
        <v>2786</v>
      </c>
      <c r="B164" s="0" t="str">
        <f aca="false">RIGHT(A164,5)</f>
        <v>23394</v>
      </c>
      <c r="C164" s="0" t="str">
        <f aca="false">(IF(B164=B163,"NOOOOOO","Y"))</f>
        <v>Y</v>
      </c>
      <c r="D164" s="0" t="str">
        <f aca="false">"curl -s " &amp; "'https://is.gd/create.php?format=simple&amp;url=" &amp; A164 &amp; "&amp;shorturl=vsi" &amp; B164 &amp; "'"</f>
        <v>curl -s 'https://is.gd/create.php?format=simple&amp;url=http://www.veryshortintroductions.com/mobile/view/10.1093/actrade/9780198723394.001.0001/actrade-9780198723394&amp;shorturl=vsi23394'</v>
      </c>
    </row>
    <row r="165" customFormat="false" ht="13.8" hidden="false" customHeight="false" outlineLevel="0" collapsed="false">
      <c r="A165" s="0" t="s">
        <v>2787</v>
      </c>
      <c r="B165" s="0" t="str">
        <f aca="false">RIGHT(A165,5)</f>
        <v>73400</v>
      </c>
      <c r="C165" s="0" t="str">
        <f aca="false">(IF(B165=B164,"NOOOOOO","Y"))</f>
        <v>Y</v>
      </c>
      <c r="D165" s="0" t="str">
        <f aca="false">"curl -s " &amp; "'https://is.gd/create.php?format=simple&amp;url=" &amp; A165 &amp; "&amp;shorturl=vsi" &amp; B165 &amp; "'"</f>
        <v>curl -s 'https://is.gd/create.php?format=simple&amp;url=http://www.veryshortintroductions.com/mobile/view/10.1093/actrade/9780199573400.001.0001/actrade-9780199573400&amp;shorturl=vsi73400'</v>
      </c>
    </row>
    <row r="166" customFormat="false" ht="13.8" hidden="false" customHeight="false" outlineLevel="0" collapsed="false">
      <c r="A166" s="0" t="s">
        <v>2788</v>
      </c>
      <c r="B166" s="0" t="str">
        <f aca="false">RIGHT(A166,5)</f>
        <v>53431</v>
      </c>
      <c r="C166" s="0" t="str">
        <f aca="false">(IF(B166=B165,"NOOOOOO","Y"))</f>
        <v>Y</v>
      </c>
      <c r="D166" s="0" t="str">
        <f aca="false">"curl -s " &amp; "'https://is.gd/create.php?format=simple&amp;url=" &amp; A166 &amp; "&amp;shorturl=vsi" &amp; B166 &amp; "'"</f>
        <v>curl -s 'https://is.gd/create.php?format=simple&amp;url=http://www.veryshortintroductions.com/mobile/view/10.1093/actrade/9780192853431.001.0001/actrade-9780192853431&amp;shorturl=vsi53431'</v>
      </c>
    </row>
    <row r="167" customFormat="false" ht="13.8" hidden="false" customHeight="false" outlineLevel="0" collapsed="false">
      <c r="A167" s="0" t="s">
        <v>2789</v>
      </c>
      <c r="B167" s="0" t="str">
        <f aca="false">RIGHT(A167,5)</f>
        <v>03436</v>
      </c>
      <c r="C167" s="0" t="str">
        <f aca="false">(IF(B167=B166,"NOOOOOO","Y"))</f>
        <v>Y</v>
      </c>
      <c r="D167" s="0" t="str">
        <f aca="false">"curl -s " &amp; "'https://is.gd/create.php?format=simple&amp;url=" &amp; A167 &amp; "&amp;shorturl=vsi" &amp; B167 &amp; "'"</f>
        <v>curl -s 'https://is.gd/create.php?format=simple&amp;url=http://www.veryshortintroductions.com/mobile/view/10.1093/actrade/9780192803436.001.0001/actrade-9780192803436&amp;shorturl=vsi03436'</v>
      </c>
    </row>
    <row r="168" customFormat="false" ht="13.8" hidden="false" customHeight="false" outlineLevel="0" collapsed="false">
      <c r="A168" s="0" t="s">
        <v>2790</v>
      </c>
      <c r="B168" s="0" t="str">
        <f aca="false">RIGHT(A168,5)</f>
        <v>53448</v>
      </c>
      <c r="C168" s="0" t="str">
        <f aca="false">(IF(B168=B167,"NOOOOOO","Y"))</f>
        <v>Y</v>
      </c>
      <c r="D168" s="0" t="str">
        <f aca="false">"curl -s " &amp; "'https://is.gd/create.php?format=simple&amp;url=" &amp; A168 &amp; "&amp;shorturl=vsi" &amp; B168 &amp; "'"</f>
        <v>curl -s 'https://is.gd/create.php?format=simple&amp;url=http://www.veryshortintroductions.com/mobile/view/10.1093/actrade/9780192853448.001.0001/actrade-9780192853448&amp;shorturl=vsi53448'</v>
      </c>
    </row>
    <row r="169" customFormat="false" ht="13.8" hidden="false" customHeight="false" outlineLevel="0" collapsed="false">
      <c r="A169" s="0" t="s">
        <v>2791</v>
      </c>
      <c r="B169" s="0" t="str">
        <f aca="false">RIGHT(A169,5)</f>
        <v>03450</v>
      </c>
      <c r="C169" s="0" t="str">
        <f aca="false">(IF(B169=B168,"NOOOOOO","Y"))</f>
        <v>Y</v>
      </c>
      <c r="D169" s="0" t="str">
        <f aca="false">"curl -s " &amp; "'https://is.gd/create.php?format=simple&amp;url=" &amp; A169 &amp; "&amp;shorturl=vsi" &amp; B169 &amp; "'"</f>
        <v>curl -s 'https://is.gd/create.php?format=simple&amp;url=http://www.veryshortintroductions.com/mobile/view/10.1093/actrade/9780192803450.001.0001/actrade-9780192803450&amp;shorturl=vsi03450'</v>
      </c>
    </row>
    <row r="170" customFormat="false" ht="13.8" hidden="false" customHeight="false" outlineLevel="0" collapsed="false">
      <c r="A170" s="0" t="s">
        <v>2792</v>
      </c>
      <c r="B170" s="0" t="str">
        <f aca="false">RIGHT(A170,5)</f>
        <v>53455</v>
      </c>
      <c r="C170" s="0" t="str">
        <f aca="false">(IF(B170=B169,"NOOOOOO","Y"))</f>
        <v>Y</v>
      </c>
      <c r="D170" s="0" t="str">
        <f aca="false">"curl -s " &amp; "'https://is.gd/create.php?format=simple&amp;url=" &amp; A170 &amp; "&amp;shorturl=vsi" &amp; B170 &amp; "'"</f>
        <v>curl -s 'https://is.gd/create.php?format=simple&amp;url=http://www.veryshortintroductions.com/mobile/view/10.1093/actrade/9780192853455.001.0001/actrade-9780192853455&amp;shorturl=vsi53455'</v>
      </c>
    </row>
    <row r="171" customFormat="false" ht="13.8" hidden="false" customHeight="false" outlineLevel="0" collapsed="false">
      <c r="A171" s="0" t="s">
        <v>2793</v>
      </c>
      <c r="B171" s="0" t="str">
        <f aca="false">RIGHT(A171,5)</f>
        <v>33461</v>
      </c>
      <c r="C171" s="0" t="str">
        <f aca="false">(IF(B171=B170,"NOOOOOO","Y"))</f>
        <v>Y</v>
      </c>
      <c r="D171" s="0" t="str">
        <f aca="false">"curl -s " &amp; "'https://is.gd/create.php?format=simple&amp;url=" &amp; A171 &amp; "&amp;shorturl=vsi" &amp; B171 &amp; "'"</f>
        <v>curl -s 'https://is.gd/create.php?format=simple&amp;url=http://www.veryshortintroductions.com/mobile/view/10.1093/actrade/9780198733461.001.0001/actrade-9780198733461&amp;shorturl=vsi33461'</v>
      </c>
    </row>
    <row r="172" customFormat="false" ht="13.8" hidden="false" customHeight="false" outlineLevel="0" collapsed="false">
      <c r="A172" s="0" t="s">
        <v>2794</v>
      </c>
      <c r="B172" s="0" t="str">
        <f aca="false">RIGHT(A172,5)</f>
        <v>53462</v>
      </c>
      <c r="C172" s="0" t="str">
        <f aca="false">(IF(B172=B171,"NOOOOOO","Y"))</f>
        <v>Y</v>
      </c>
      <c r="D172" s="0" t="str">
        <f aca="false">"curl -s " &amp; "'https://is.gd/create.php?format=simple&amp;url=" &amp; A172 &amp; "&amp;shorturl=vsi" &amp; B172 &amp; "'"</f>
        <v>curl -s 'https://is.gd/create.php?format=simple&amp;url=http://www.veryshortintroductions.com/mobile/view/10.1093/actrade/9780192853462.001.0001/actrade-9780192853462&amp;shorturl=vsi53462'</v>
      </c>
    </row>
    <row r="173" customFormat="false" ht="13.8" hidden="false" customHeight="false" outlineLevel="0" collapsed="false">
      <c r="A173" s="0" t="s">
        <v>2795</v>
      </c>
      <c r="B173" s="0" t="str">
        <f aca="false">RIGHT(A173,5)</f>
        <v>03467</v>
      </c>
      <c r="C173" s="0" t="str">
        <f aca="false">(IF(B173=B172,"NOOOOOO","Y"))</f>
        <v>Y</v>
      </c>
      <c r="D173" s="0" t="str">
        <f aca="false">"curl -s " &amp; "'https://is.gd/create.php?format=simple&amp;url=" &amp; A173 &amp; "&amp;shorturl=vsi" &amp; B173 &amp; "'"</f>
        <v>curl -s 'https://is.gd/create.php?format=simple&amp;url=http://www.veryshortintroductions.com/mobile/view/10.1093/actrade/9780192803467.001.0001/actrade-9780192803467&amp;shorturl=vsi03467'</v>
      </c>
    </row>
    <row r="174" customFormat="false" ht="13.8" hidden="false" customHeight="false" outlineLevel="0" collapsed="false">
      <c r="A174" s="0" t="s">
        <v>2796</v>
      </c>
      <c r="B174" s="0" t="str">
        <f aca="false">RIGHT(A174,5)</f>
        <v>03474</v>
      </c>
      <c r="C174" s="0" t="str">
        <f aca="false">(IF(B174=B173,"NOOOOOO","Y"))</f>
        <v>Y</v>
      </c>
      <c r="D174" s="0" t="str">
        <f aca="false">"curl -s " &amp; "'https://is.gd/create.php?format=simple&amp;url=" &amp; A174 &amp; "&amp;shorturl=vsi" &amp; B174 &amp; "'"</f>
        <v>curl -s 'https://is.gd/create.php?format=simple&amp;url=http://www.veryshortintroductions.com/mobile/view/10.1093/actrade/9780192803474.001.0001/actrade-9780192803474&amp;shorturl=vsi03474'</v>
      </c>
    </row>
    <row r="175" customFormat="false" ht="13.8" hidden="false" customHeight="false" outlineLevel="0" collapsed="false">
      <c r="A175" s="0" t="s">
        <v>2797</v>
      </c>
      <c r="B175" s="0" t="str">
        <f aca="false">RIGHT(A175,5)</f>
        <v>23493</v>
      </c>
      <c r="C175" s="0" t="str">
        <f aca="false">(IF(B175=B174,"NOOOOOO","Y"))</f>
        <v>Y</v>
      </c>
      <c r="D175" s="0" t="str">
        <f aca="false">"curl -s " &amp; "'https://is.gd/create.php?format=simple&amp;url=" &amp; A175 &amp; "&amp;shorturl=vsi" &amp; B175 &amp; "'"</f>
        <v>curl -s 'https://is.gd/create.php?format=simple&amp;url=http://www.veryshortintroductions.com/mobile/view/10.1093/actrade/9780198723493.001.0001/actrade-9780198723493&amp;shorturl=vsi23493'</v>
      </c>
    </row>
    <row r="176" customFormat="false" ht="13.8" hidden="false" customHeight="false" outlineLevel="0" collapsed="false">
      <c r="A176" s="0" t="s">
        <v>2798</v>
      </c>
      <c r="B176" s="0" t="str">
        <f aca="false">RIGHT(A176,5)</f>
        <v>03496</v>
      </c>
      <c r="C176" s="0" t="str">
        <f aca="false">(IF(B176=B175,"NOOOOOO","Y"))</f>
        <v>Y</v>
      </c>
      <c r="D176" s="0" t="str">
        <f aca="false">"curl -s " &amp; "'https://is.gd/create.php?format=simple&amp;url=" &amp; A176 &amp; "&amp;shorturl=vsi" &amp; B176 &amp; "'"</f>
        <v>curl -s 'https://is.gd/create.php?format=simple&amp;url=http://www.veryshortintroductions.com/mobile/view/10.1093/actrade/9780199303496.001.0001/actrade-9780199303496&amp;shorturl=vsi03496'</v>
      </c>
    </row>
    <row r="177" customFormat="false" ht="13.8" hidden="false" customHeight="false" outlineLevel="0" collapsed="false">
      <c r="A177" s="0" t="s">
        <v>2799</v>
      </c>
      <c r="B177" s="0" t="str">
        <f aca="false">RIGHT(A177,5)</f>
        <v>73509</v>
      </c>
      <c r="C177" s="0" t="str">
        <f aca="false">(IF(B177=B176,"NOOOOOO","Y"))</f>
        <v>Y</v>
      </c>
      <c r="D177" s="0" t="str">
        <f aca="false">"curl -s " &amp; "'https://is.gd/create.php?format=simple&amp;url=" &amp; A177 &amp; "&amp;shorturl=vsi" &amp; B177 &amp; "'"</f>
        <v>curl -s 'https://is.gd/create.php?format=simple&amp;url=http://www.veryshortintroductions.com/mobile/view/10.1093/actrade/9780199573509.001.0001/actrade-9780199573509&amp;shorturl=vsi73509'</v>
      </c>
    </row>
    <row r="178" customFormat="false" ht="13.8" hidden="false" customHeight="false" outlineLevel="0" collapsed="false">
      <c r="A178" s="0" t="s">
        <v>2800</v>
      </c>
      <c r="B178" s="0" t="str">
        <f aca="false">RIGHT(A178,5)</f>
        <v>73514</v>
      </c>
      <c r="C178" s="0" t="str">
        <f aca="false">(IF(B178=B177,"NOOOOOO","Y"))</f>
        <v>Y</v>
      </c>
      <c r="D178" s="0" t="str">
        <f aca="false">"curl -s " &amp; "'https://is.gd/create.php?format=simple&amp;url=" &amp; A178 &amp; "&amp;shorturl=vsi" &amp; B178 &amp; "'"</f>
        <v>curl -s 'https://is.gd/create.php?format=simple&amp;url=http://www.veryshortintroductions.com/mobile/view/10.1093/actrade/9780190273514.001.0001/actrade-9780190273514&amp;shorturl=vsi73514'</v>
      </c>
    </row>
    <row r="179" customFormat="false" ht="13.8" hidden="false" customHeight="false" outlineLevel="0" collapsed="false">
      <c r="A179" s="0" t="s">
        <v>2801</v>
      </c>
      <c r="B179" s="0" t="str">
        <f aca="false">RIGHT(A179,5)</f>
        <v>53523</v>
      </c>
      <c r="C179" s="0" t="str">
        <f aca="false">(IF(B179=B178,"NOOOOOO","Y"))</f>
        <v>Y</v>
      </c>
      <c r="D179" s="0" t="str">
        <f aca="false">"curl -s " &amp; "'https://is.gd/create.php?format=simple&amp;url=" &amp; A179 &amp; "&amp;shorturl=vsi" &amp; B179 &amp; "'"</f>
        <v>curl -s 'https://is.gd/create.php?format=simple&amp;url=http://www.veryshortintroductions.com/mobile/view/10.1093/actrade/9780192853523.001.0001/actrade-9780192853523&amp;shorturl=vsi53523'</v>
      </c>
    </row>
    <row r="180" customFormat="false" ht="13.8" hidden="false" customHeight="false" outlineLevel="0" collapsed="false">
      <c r="A180" s="0" t="s">
        <v>2802</v>
      </c>
      <c r="B180" s="0" t="str">
        <f aca="false">RIGHT(A180,5)</f>
        <v>43524</v>
      </c>
      <c r="C180" s="0" t="str">
        <f aca="false">(IF(B180=B179,"NOOOOOO","Y"))</f>
        <v>Y</v>
      </c>
      <c r="D180" s="0" t="str">
        <f aca="false">"curl -s " &amp; "'https://is.gd/create.php?format=simple&amp;url=" &amp; A180 &amp; "&amp;shorturl=vsi" &amp; B180 &amp; "'"</f>
        <v>curl -s 'https://is.gd/create.php?format=simple&amp;url=http://www.veryshortintroductions.com/mobile/view/10.1093/actrade/9780199943524.001.0001/actrade-9780199943524&amp;shorturl=vsi43524'</v>
      </c>
    </row>
    <row r="181" customFormat="false" ht="13.8" hidden="false" customHeight="false" outlineLevel="0" collapsed="false">
      <c r="A181" s="0" t="s">
        <v>2803</v>
      </c>
      <c r="B181" s="0" t="str">
        <f aca="false">RIGHT(A181,5)</f>
        <v>03535</v>
      </c>
      <c r="C181" s="0" t="str">
        <f aca="false">(IF(B181=B180,"NOOOOOO","Y"))</f>
        <v>Y</v>
      </c>
      <c r="D181" s="0" t="str">
        <f aca="false">"curl -s " &amp; "'https://is.gd/create.php?format=simple&amp;url=" &amp; A181 &amp; "&amp;shorturl=vsi" &amp; B181 &amp; "'"</f>
        <v>curl -s 'https://is.gd/create.php?format=simple&amp;url=http://www.veryshortintroductions.com/mobile/view/10.1093/actrade/9780192803535.001.0001/actrade-9780192803535&amp;shorturl=vsi03535'</v>
      </c>
    </row>
    <row r="182" customFormat="false" ht="13.8" hidden="false" customHeight="false" outlineLevel="0" collapsed="false">
      <c r="A182" s="0" t="s">
        <v>2804</v>
      </c>
      <c r="B182" s="0" t="str">
        <f aca="false">RIGHT(A182,5)</f>
        <v>33541</v>
      </c>
      <c r="C182" s="0" t="str">
        <f aca="false">(IF(B182=B181,"NOOOOOO","Y"))</f>
        <v>Y</v>
      </c>
      <c r="D182" s="0" t="str">
        <f aca="false">"curl -s " &amp; "'https://is.gd/create.php?format=simple&amp;url=" &amp; A182 &amp; "&amp;shorturl=vsi" &amp; B182 &amp; "'"</f>
        <v>curl -s 'https://is.gd/create.php?format=simple&amp;url=http://www.veryshortintroductions.com/mobile/view/10.1093/actrade/9780199533541.001.0001/actrade-9780199533541&amp;shorturl=vsi33541'</v>
      </c>
    </row>
    <row r="183" customFormat="false" ht="13.8" hidden="false" customHeight="false" outlineLevel="0" collapsed="false">
      <c r="A183" s="0" t="s">
        <v>2805</v>
      </c>
      <c r="B183" s="0" t="str">
        <f aca="false">RIGHT(A183,5)</f>
        <v>03542</v>
      </c>
      <c r="C183" s="0" t="str">
        <f aca="false">(IF(B183=B182,"NOOOOOO","Y"))</f>
        <v>Y</v>
      </c>
      <c r="D183" s="0" t="str">
        <f aca="false">"curl -s " &amp; "'https://is.gd/create.php?format=simple&amp;url=" &amp; A183 &amp; "&amp;shorturl=vsi" &amp; B183 &amp; "'"</f>
        <v>curl -s 'https://is.gd/create.php?format=simple&amp;url=http://www.veryshortintroductions.com/mobile/view/10.1093/actrade/9780192803542.001.0001/actrade-9780192803542&amp;shorturl=vsi03542'</v>
      </c>
    </row>
    <row r="184" customFormat="false" ht="13.8" hidden="false" customHeight="false" outlineLevel="0" collapsed="false">
      <c r="A184" s="0" t="s">
        <v>2806</v>
      </c>
      <c r="B184" s="0" t="str">
        <f aca="false">RIGHT(A184,5)</f>
        <v>43548</v>
      </c>
      <c r="C184" s="0" t="str">
        <f aca="false">(IF(B184=B183,"NOOOOOO","Y"))</f>
        <v>Y</v>
      </c>
      <c r="D184" s="0" t="str">
        <f aca="false">"curl -s " &amp; "'https://is.gd/create.php?format=simple&amp;url=" &amp; A184 &amp; "&amp;shorturl=vsi" &amp; B184 &amp; "'"</f>
        <v>curl -s 'https://is.gd/create.php?format=simple&amp;url=http://www.veryshortintroductions.com/mobile/view/10.1093/actrade/9780199943548.001.0001/actrade-9780199943548&amp;shorturl=vsi43548'</v>
      </c>
    </row>
    <row r="185" customFormat="false" ht="13.8" hidden="false" customHeight="false" outlineLevel="0" collapsed="false">
      <c r="A185" s="0" t="s">
        <v>2807</v>
      </c>
      <c r="B185" s="0" t="str">
        <f aca="false">RIGHT(A185,5)</f>
        <v>33564</v>
      </c>
      <c r="C185" s="0" t="str">
        <f aca="false">(IF(B185=B184,"NOOOOOO","Y"))</f>
        <v>Y</v>
      </c>
      <c r="D185" s="0" t="str">
        <f aca="false">"curl -s " &amp; "'https://is.gd/create.php?format=simple&amp;url=" &amp; A185 &amp; "&amp;shorturl=vsi" &amp; B185 &amp; "'"</f>
        <v>curl -s 'https://is.gd/create.php?format=simple&amp;url=http://www.veryshortintroductions.com/mobile/view/10.1093/actrade/9780199233564.001.0001/actrade-9780199233564&amp;shorturl=vsi33564'</v>
      </c>
    </row>
    <row r="186" customFormat="false" ht="13.8" hidden="false" customHeight="false" outlineLevel="0" collapsed="false">
      <c r="A186" s="0" t="s">
        <v>2808</v>
      </c>
      <c r="B186" s="0" t="str">
        <f aca="false">RIGHT(A186,5)</f>
        <v>53578</v>
      </c>
      <c r="C186" s="0" t="str">
        <f aca="false">(IF(B186=B185,"NOOOOOO","Y"))</f>
        <v>Y</v>
      </c>
      <c r="D186" s="0" t="str">
        <f aca="false">"curl -s " &amp; "'https://is.gd/create.php?format=simple&amp;url=" &amp; A186 &amp; "&amp;shorturl=vsi" &amp; B186 &amp; "'"</f>
        <v>curl -s 'https://is.gd/create.php?format=simple&amp;url=http://www.veryshortintroductions.com/mobile/view/10.1093/actrade/9780192853578.001.0001/actrade-9780192853578&amp;shorturl=vsi53578'</v>
      </c>
    </row>
    <row r="187" customFormat="false" ht="13.8" hidden="false" customHeight="false" outlineLevel="0" collapsed="false">
      <c r="A187" s="0" t="s">
        <v>2809</v>
      </c>
      <c r="B187" s="0" t="str">
        <f aca="false">RIGHT(A187,5)</f>
        <v>83584</v>
      </c>
      <c r="C187" s="0" t="str">
        <f aca="false">(IF(B187=B186,"NOOOOOO","Y"))</f>
        <v>Y</v>
      </c>
      <c r="D187" s="0" t="str">
        <f aca="false">"curl -s " &amp; "'https://is.gd/create.php?format=simple&amp;url=" &amp; A187 &amp; "&amp;shorturl=vsi" &amp; B187 &amp; "'"</f>
        <v>curl -s 'https://is.gd/create.php?format=simple&amp;url=http://www.veryshortintroductions.com/mobile/view/10.1093/actrade/9780199583584.001.0001/actrade-9780199583584&amp;shorturl=vsi83584'</v>
      </c>
    </row>
    <row r="188" customFormat="false" ht="13.8" hidden="false" customHeight="false" outlineLevel="0" collapsed="false">
      <c r="A188" s="0" t="s">
        <v>2810</v>
      </c>
      <c r="B188" s="0" t="str">
        <f aca="false">RIGHT(A188,5)</f>
        <v>53585</v>
      </c>
      <c r="C188" s="0" t="str">
        <f aca="false">(IF(B188=B187,"NOOOOOO","Y"))</f>
        <v>Y</v>
      </c>
      <c r="D188" s="0" t="str">
        <f aca="false">"curl -s " &amp; "'https://is.gd/create.php?format=simple&amp;url=" &amp; A188 &amp; "&amp;shorturl=vsi" &amp; B188 &amp; "'"</f>
        <v>curl -s 'https://is.gd/create.php?format=simple&amp;url=http://www.veryshortintroductions.com/mobile/view/10.1093/actrade/9780192853585.001.0001/actrade-9780192853585&amp;shorturl=vsi53585'</v>
      </c>
    </row>
    <row r="189" customFormat="false" ht="13.8" hidden="false" customHeight="false" outlineLevel="0" collapsed="false">
      <c r="A189" s="0" t="s">
        <v>2811</v>
      </c>
      <c r="B189" s="0" t="str">
        <f aca="false">RIGHT(A189,5)</f>
        <v>53592</v>
      </c>
      <c r="C189" s="0" t="str">
        <f aca="false">(IF(B189=B188,"NOOOOOO","Y"))</f>
        <v>Y</v>
      </c>
      <c r="D189" s="0" t="str">
        <f aca="false">"curl -s " &amp; "'https://is.gd/create.php?format=simple&amp;url=" &amp; A189 &amp; "&amp;shorturl=vsi" &amp; B189 &amp; "'"</f>
        <v>curl -s 'https://is.gd/create.php?format=simple&amp;url=http://www.veryshortintroductions.com/mobile/view/10.1093/actrade/9780192853592.001.0001/actrade-9780192853592&amp;shorturl=vsi53592'</v>
      </c>
    </row>
    <row r="190" customFormat="false" ht="13.8" hidden="false" customHeight="false" outlineLevel="0" collapsed="false">
      <c r="A190" s="0" t="s">
        <v>2812</v>
      </c>
      <c r="B190" s="0" t="str">
        <f aca="false">RIGHT(A190,5)</f>
        <v>03603</v>
      </c>
      <c r="C190" s="0" t="str">
        <f aca="false">(IF(B190=B189,"NOOOOOO","Y"))</f>
        <v>Y</v>
      </c>
      <c r="D190" s="0" t="str">
        <f aca="false">"curl -s " &amp; "'https://is.gd/create.php?format=simple&amp;url=" &amp; A190 &amp; "&amp;shorturl=vsi" &amp; B190 &amp; "'"</f>
        <v>curl -s 'https://is.gd/create.php?format=simple&amp;url=http://www.veryshortintroductions.com/mobile/view/10.1093/actrade/9780192803603.001.0001/actrade-9780192803603&amp;shorturl=vsi03603'</v>
      </c>
    </row>
    <row r="191" customFormat="false" ht="13.8" hidden="false" customHeight="false" outlineLevel="0" collapsed="false">
      <c r="A191" s="0" t="s">
        <v>2813</v>
      </c>
      <c r="B191" s="0" t="str">
        <f aca="false">RIGHT(A191,5)</f>
        <v>53608</v>
      </c>
      <c r="C191" s="0" t="str">
        <f aca="false">(IF(B191=B190,"NOOOOOO","Y"))</f>
        <v>Y</v>
      </c>
      <c r="D191" s="0" t="str">
        <f aca="false">"curl -s " &amp; "'https://is.gd/create.php?format=simple&amp;url=" &amp; A191 &amp; "&amp;shorturl=vsi" &amp; B191 &amp; "'"</f>
        <v>curl -s 'https://is.gd/create.php?format=simple&amp;url=http://www.veryshortintroductions.com/mobile/view/10.1093/actrade/9780192853608.001.0001/actrade-9780192853608&amp;shorturl=vsi53608'</v>
      </c>
    </row>
    <row r="192" customFormat="false" ht="13.8" hidden="false" customHeight="false" outlineLevel="0" collapsed="false">
      <c r="A192" s="0" t="s">
        <v>2814</v>
      </c>
      <c r="B192" s="0" t="str">
        <f aca="false">RIGHT(A192,5)</f>
        <v>53615</v>
      </c>
      <c r="C192" s="0" t="str">
        <f aca="false">(IF(B192=B191,"NOOOOOO","Y"))</f>
        <v>Y</v>
      </c>
      <c r="D192" s="0" t="str">
        <f aca="false">"curl -s " &amp; "'https://is.gd/create.php?format=simple&amp;url=" &amp; A192 &amp; "&amp;shorturl=vsi" &amp; B192 &amp; "'"</f>
        <v>curl -s 'https://is.gd/create.php?format=simple&amp;url=http://www.veryshortintroductions.com/mobile/view/10.1093/actrade/9780192853615.001.0001/actrade-9780192853615&amp;shorturl=vsi53615'</v>
      </c>
    </row>
    <row r="193" customFormat="false" ht="13.8" hidden="false" customHeight="false" outlineLevel="0" collapsed="false">
      <c r="A193" s="0" t="s">
        <v>2815</v>
      </c>
      <c r="B193" s="0" t="str">
        <f aca="false">RIGHT(A193,5)</f>
        <v>23622</v>
      </c>
      <c r="C193" s="0" t="str">
        <f aca="false">(IF(B193=B192,"NOOOOOO","Y"))</f>
        <v>Y</v>
      </c>
      <c r="D193" s="0" t="str">
        <f aca="false">"curl -s " &amp; "'https://is.gd/create.php?format=simple&amp;url=" &amp; A193 &amp; "&amp;shorturl=vsi" &amp; B193 &amp; "'"</f>
        <v>curl -s 'https://is.gd/create.php?format=simple&amp;url=http://www.veryshortintroductions.com/mobile/view/10.1093/actrade/9780198723622.001.0001/actrade-9780198723622&amp;shorturl=vsi23622'</v>
      </c>
    </row>
    <row r="194" customFormat="false" ht="13.8" hidden="false" customHeight="false" outlineLevel="0" collapsed="false">
      <c r="A194" s="0" t="s">
        <v>2816</v>
      </c>
      <c r="B194" s="0" t="str">
        <f aca="false">RIGHT(A194,5)</f>
        <v>03641</v>
      </c>
      <c r="C194" s="0" t="str">
        <f aca="false">(IF(B194=B193,"NOOOOOO","Y"))</f>
        <v>Y</v>
      </c>
      <c r="D194" s="0" t="str">
        <f aca="false">"curl -s " &amp; "'https://is.gd/create.php?format=simple&amp;url=" &amp; A194 &amp; "&amp;shorturl=vsi" &amp; B194 &amp; "'"</f>
        <v>curl -s 'https://is.gd/create.php?format=simple&amp;url=http://www.veryshortintroductions.com/mobile/view/10.1093/actrade/9780192803641.001.0001/actrade-9780192803641&amp;shorturl=vsi03641'</v>
      </c>
    </row>
    <row r="195" customFormat="false" ht="13.8" hidden="false" customHeight="false" outlineLevel="0" collapsed="false">
      <c r="A195" s="0" t="s">
        <v>2817</v>
      </c>
      <c r="B195" s="0" t="str">
        <f aca="false">RIGHT(A195,5)</f>
        <v>53648</v>
      </c>
      <c r="C195" s="0" t="str">
        <f aca="false">(IF(B195=B194,"NOOOOOO","Y"))</f>
        <v>Y</v>
      </c>
      <c r="D195" s="0" t="str">
        <f aca="false">"curl -s " &amp; "'https://is.gd/create.php?format=simple&amp;url=" &amp; A195 &amp; "&amp;shorturl=vsi" &amp; B195 &amp; "'"</f>
        <v>curl -s 'https://is.gd/create.php?format=simple&amp;url=http://www.veryshortintroductions.com/mobile/view/10.1093/actrade/9780199553648.001.0001/actrade-9780199553648&amp;shorturl=vsi53648'</v>
      </c>
    </row>
    <row r="196" customFormat="false" ht="13.8" hidden="false" customHeight="false" outlineLevel="0" collapsed="false">
      <c r="A196" s="0" t="s">
        <v>2818</v>
      </c>
      <c r="B196" s="0" t="str">
        <f aca="false">RIGHT(A196,5)</f>
        <v>83673</v>
      </c>
      <c r="C196" s="0" t="str">
        <f aca="false">(IF(B196=B195,"NOOOOOO","Y"))</f>
        <v>Y</v>
      </c>
      <c r="D196" s="0" t="str">
        <f aca="false">"curl -s " &amp; "'https://is.gd/create.php?format=simple&amp;url=" &amp; A196 &amp; "&amp;shorturl=vsi" &amp; B196 &amp; "'"</f>
        <v>curl -s 'https://is.gd/create.php?format=simple&amp;url=http://www.veryshortintroductions.com/mobile/view/10.1093/actrade/9780199683673.001.0001/actrade-9780199683673&amp;shorturl=vsi83673'</v>
      </c>
    </row>
    <row r="197" customFormat="false" ht="13.8" hidden="false" customHeight="false" outlineLevel="0" collapsed="false">
      <c r="A197" s="0" t="s">
        <v>2819</v>
      </c>
      <c r="B197" s="0" t="str">
        <f aca="false">RIGHT(A197,5)</f>
        <v>83697</v>
      </c>
      <c r="C197" s="0" t="str">
        <f aca="false">(IF(B197=B196,"NOOOOOO","Y"))</f>
        <v>Y</v>
      </c>
      <c r="D197" s="0" t="str">
        <f aca="false">"curl -s " &amp; "'https://is.gd/create.php?format=simple&amp;url=" &amp; A197 &amp; "&amp;shorturl=vsi" &amp; B197 &amp; "'"</f>
        <v>curl -s 'https://is.gd/create.php?format=simple&amp;url=http://www.veryshortintroductions.com/mobile/view/10.1093/actrade/9780199683697.001.0001/actrade-9780199683697&amp;shorturl=vsi83697'</v>
      </c>
    </row>
    <row r="198" customFormat="false" ht="13.8" hidden="false" customHeight="false" outlineLevel="0" collapsed="false">
      <c r="A198" s="0" t="s">
        <v>2820</v>
      </c>
      <c r="B198" s="0" t="str">
        <f aca="false">RIGHT(A198,5)</f>
        <v>53704</v>
      </c>
      <c r="C198" s="0" t="str">
        <f aca="false">(IF(B198=B197,"NOOOOOO","Y"))</f>
        <v>Y</v>
      </c>
      <c r="D198" s="0" t="str">
        <f aca="false">"curl -s " &amp; "'https://is.gd/create.php?format=simple&amp;url=" &amp; A198 &amp; "&amp;shorturl=vsi" &amp; B198 &amp; "'"</f>
        <v>curl -s 'https://is.gd/create.php?format=simple&amp;url=http://www.veryshortintroductions.com/mobile/view/10.1093/actrade/9780198753704.001.0001/actrade-9780198753704&amp;shorturl=vsi53704'</v>
      </c>
    </row>
    <row r="199" customFormat="false" ht="13.8" hidden="false" customHeight="false" outlineLevel="0" collapsed="false">
      <c r="A199" s="0" t="s">
        <v>2821</v>
      </c>
      <c r="B199" s="0" t="str">
        <f aca="false">RIGHT(A199,5)</f>
        <v>53711</v>
      </c>
      <c r="C199" s="0" t="str">
        <f aca="false">(IF(B199=B198,"NOOOOOO","Y"))</f>
        <v>Y</v>
      </c>
      <c r="D199" s="0" t="str">
        <f aca="false">"curl -s " &amp; "'https://is.gd/create.php?format=simple&amp;url=" &amp; A199 &amp; "&amp;shorturl=vsi" &amp; B199 &amp; "'"</f>
        <v>curl -s 'https://is.gd/create.php?format=simple&amp;url=http://www.veryshortintroductions.com/mobile/view/10.1093/actrade/9780198753711.001.0001/actrade-9780198753711&amp;shorturl=vsi53711'</v>
      </c>
    </row>
    <row r="200" customFormat="false" ht="13.8" hidden="false" customHeight="false" outlineLevel="0" collapsed="false">
      <c r="A200" s="0" t="s">
        <v>2822</v>
      </c>
      <c r="B200" s="0" t="str">
        <f aca="false">RIGHT(A200,5)</f>
        <v>53745</v>
      </c>
      <c r="C200" s="0" t="str">
        <f aca="false">(IF(B200=B199,"NOOOOOO","Y"))</f>
        <v>Y</v>
      </c>
      <c r="D200" s="0" t="str">
        <f aca="false">"curl -s " &amp; "'https://is.gd/create.php?format=simple&amp;url=" &amp; A200 &amp; "&amp;shorturl=vsi" &amp; B200 &amp; "'"</f>
        <v>curl -s 'https://is.gd/create.php?format=simple&amp;url=http://www.veryshortintroductions.com/mobile/view/10.1093/actrade/9780192853745.001.0001/actrade-9780192853745&amp;shorturl=vsi53745'</v>
      </c>
    </row>
    <row r="201" customFormat="false" ht="13.8" hidden="false" customHeight="false" outlineLevel="0" collapsed="false">
      <c r="A201" s="0" t="s">
        <v>2823</v>
      </c>
      <c r="B201" s="0" t="str">
        <f aca="false">RIGHT(A201,5)</f>
        <v>03771</v>
      </c>
      <c r="C201" s="0" t="str">
        <f aca="false">(IF(B201=B200,"NOOOOOO","Y"))</f>
        <v>Y</v>
      </c>
      <c r="D201" s="0" t="str">
        <f aca="false">"curl -s " &amp; "'https://is.gd/create.php?format=simple&amp;url=" &amp; A201 &amp; "&amp;shorturl=vsi" &amp; B201 &amp; "'"</f>
        <v>curl -s 'https://is.gd/create.php?format=simple&amp;url=http://www.veryshortintroductions.com/mobile/view/10.1093/actrade/9780192803771.001.0001/actrade-9780192803771&amp;shorturl=vsi03771'</v>
      </c>
    </row>
    <row r="202" customFormat="false" ht="13.8" hidden="false" customHeight="false" outlineLevel="0" collapsed="false">
      <c r="A202" s="0" t="s">
        <v>2824</v>
      </c>
      <c r="B202" s="0" t="str">
        <f aca="false">RIGHT(A202,5)</f>
        <v>53773</v>
      </c>
      <c r="C202" s="0" t="str">
        <f aca="false">(IF(B202=B201,"NOOOOOO","Y"))</f>
        <v>Y</v>
      </c>
      <c r="D202" s="0" t="str">
        <f aca="false">"curl -s " &amp; "'https://is.gd/create.php?format=simple&amp;url=" &amp; A202 &amp; "&amp;shorturl=vsi" &amp; B202 &amp; "'"</f>
        <v>curl -s 'https://is.gd/create.php?format=simple&amp;url=http://www.veryshortintroductions.com/mobile/view/10.1093/actrade/9780198753773.001.0001/actrade-9780198753773&amp;shorturl=vsi53773'</v>
      </c>
    </row>
    <row r="203" customFormat="false" ht="13.8" hidden="false" customHeight="false" outlineLevel="0" collapsed="false">
      <c r="A203" s="0" t="s">
        <v>2825</v>
      </c>
      <c r="B203" s="0" t="str">
        <f aca="false">RIGHT(A203,5)</f>
        <v>53783</v>
      </c>
      <c r="C203" s="0" t="str">
        <f aca="false">(IF(B203=B202,"NOOOOOO","Y"))</f>
        <v>Y</v>
      </c>
      <c r="D203" s="0" t="str">
        <f aca="false">"curl -s " &amp; "'https://is.gd/create.php?format=simple&amp;url=" &amp; A203 &amp; "&amp;shorturl=vsi" &amp; B203 &amp; "'"</f>
        <v>curl -s 'https://is.gd/create.php?format=simple&amp;url=http://www.veryshortintroductions.com/mobile/view/10.1093/actrade/9780192853783.001.0001/actrade-9780192853783&amp;shorturl=vsi53783'</v>
      </c>
    </row>
    <row r="204" customFormat="false" ht="13.8" hidden="false" customHeight="false" outlineLevel="0" collapsed="false">
      <c r="A204" s="0" t="s">
        <v>2826</v>
      </c>
      <c r="B204" s="0" t="str">
        <f aca="false">RIGHT(A204,5)</f>
        <v>73790</v>
      </c>
      <c r="C204" s="0" t="str">
        <f aca="false">(IF(B204=B203,"NOOOOOO","Y"))</f>
        <v>Y</v>
      </c>
      <c r="D204" s="0" t="str">
        <f aca="false">"curl -s " &amp; "'https://is.gd/create.php?format=simple&amp;url=" &amp; A204 &amp; "&amp;shorturl=vsi" &amp; B204 &amp; "'"</f>
        <v>curl -s 'https://is.gd/create.php?format=simple&amp;url=http://www.veryshortintroductions.com/mobile/view/10.1093/actrade/9780199573790.001.0001/actrade-9780199573790&amp;shorturl=vsi73790'</v>
      </c>
    </row>
    <row r="205" customFormat="false" ht="13.8" hidden="false" customHeight="false" outlineLevel="0" collapsed="false">
      <c r="A205" s="0" t="s">
        <v>2827</v>
      </c>
      <c r="B205" s="0" t="str">
        <f aca="false">RIGHT(A205,5)</f>
        <v>53806</v>
      </c>
      <c r="C205" s="0" t="str">
        <f aca="false">(IF(B205=B204,"NOOOOOO","Y"))</f>
        <v>Y</v>
      </c>
      <c r="D205" s="0" t="str">
        <f aca="false">"curl -s " &amp; "'https://is.gd/create.php?format=simple&amp;url=" &amp; A205 &amp; "&amp;shorturl=vsi" &amp; B205 &amp; "'"</f>
        <v>curl -s 'https://is.gd/create.php?format=simple&amp;url=http://www.veryshortintroductions.com/mobile/view/10.1093/actrade/9780192853806.001.0001/actrade-9780192853806&amp;shorturl=vsi53806'</v>
      </c>
    </row>
    <row r="206" customFormat="false" ht="13.8" hidden="false" customHeight="false" outlineLevel="0" collapsed="false">
      <c r="A206" s="0" t="s">
        <v>2828</v>
      </c>
      <c r="B206" s="0" t="str">
        <f aca="false">RIGHT(A206,5)</f>
        <v>53813</v>
      </c>
      <c r="C206" s="0" t="str">
        <f aca="false">(IF(B206=B205,"NOOOOOO","Y"))</f>
        <v>Y</v>
      </c>
      <c r="D206" s="0" t="str">
        <f aca="false">"curl -s " &amp; "'https://is.gd/create.php?format=simple&amp;url=" &amp; A206 &amp; "&amp;shorturl=vsi" &amp; B206 &amp; "'"</f>
        <v>curl -s 'https://is.gd/create.php?format=simple&amp;url=http://www.veryshortintroductions.com/mobile/view/10.1093/actrade/9780192853813.001.0001/actrade-9780192853813&amp;shorturl=vsi53813'</v>
      </c>
    </row>
    <row r="207" customFormat="false" ht="13.8" hidden="false" customHeight="false" outlineLevel="0" collapsed="false">
      <c r="A207" s="0" t="s">
        <v>2829</v>
      </c>
      <c r="B207" s="0" t="str">
        <f aca="false">RIGHT(A207,5)</f>
        <v>53820</v>
      </c>
      <c r="C207" s="0" t="str">
        <f aca="false">(IF(B207=B206,"NOOOOOO","Y"))</f>
        <v>Y</v>
      </c>
      <c r="D207" s="0" t="str">
        <f aca="false">"curl -s " &amp; "'https://is.gd/create.php?format=simple&amp;url=" &amp; A207 &amp; "&amp;shorturl=vsi" &amp; B207 &amp; "'"</f>
        <v>curl -s 'https://is.gd/create.php?format=simple&amp;url=http://www.veryshortintroductions.com/mobile/view/10.1093/actrade/9780192853820.001.0001/actrade-9780192853820&amp;shorturl=vsi53820'</v>
      </c>
    </row>
    <row r="208" customFormat="false" ht="13.8" hidden="false" customHeight="false" outlineLevel="0" collapsed="false">
      <c r="A208" s="0" t="s">
        <v>2830</v>
      </c>
      <c r="B208" s="0" t="str">
        <f aca="false">RIGHT(A208,5)</f>
        <v>63835</v>
      </c>
      <c r="C208" s="0" t="str">
        <f aca="false">(IF(B208=B207,"NOOOOOO","Y"))</f>
        <v>Y</v>
      </c>
      <c r="D208" s="0" t="str">
        <f aca="false">"curl -s " &amp; "'https://is.gd/create.php?format=simple&amp;url=" &amp; A208 &amp; "&amp;shorturl=vsi" &amp; B208 &amp; "'"</f>
        <v>curl -s 'https://is.gd/create.php?format=simple&amp;url=http://www.veryshortintroductions.com/mobile/view/10.1093/actrade/9780199663835.001.0001/actrade-9780199663835&amp;shorturl=vsi63835'</v>
      </c>
    </row>
    <row r="209" customFormat="false" ht="13.8" hidden="false" customHeight="false" outlineLevel="0" collapsed="false">
      <c r="A209" s="0" t="s">
        <v>2831</v>
      </c>
      <c r="B209" s="0" t="str">
        <f aca="false">RIGHT(A209,5)</f>
        <v>63842</v>
      </c>
      <c r="C209" s="0" t="str">
        <f aca="false">(IF(B209=B208,"NOOOOOO","Y"))</f>
        <v>Y</v>
      </c>
      <c r="D209" s="0" t="str">
        <f aca="false">"curl -s " &amp; "'https://is.gd/create.php?format=simple&amp;url=" &amp; A209 &amp; "&amp;shorturl=vsi" &amp; B209 &amp; "'"</f>
        <v>curl -s 'https://is.gd/create.php?format=simple&amp;url=http://www.veryshortintroductions.com/mobile/view/10.1093/actrade/9780199663842.001.0001/actrade-9780199663842&amp;shorturl=vsi63842'</v>
      </c>
    </row>
    <row r="210" customFormat="false" ht="13.8" hidden="false" customHeight="false" outlineLevel="0" collapsed="false">
      <c r="A210" s="0" t="s">
        <v>2832</v>
      </c>
      <c r="B210" s="0" t="str">
        <f aca="false">RIGHT(A210,5)</f>
        <v>73851</v>
      </c>
      <c r="C210" s="0" t="str">
        <f aca="false">(IF(B210=B209,"NOOOOOO","Y"))</f>
        <v>Y</v>
      </c>
      <c r="D210" s="0" t="str">
        <f aca="false">"curl -s " &amp; "'https://is.gd/create.php?format=simple&amp;url=" &amp; A210 &amp; "&amp;shorturl=vsi" &amp; B210 &amp; "'"</f>
        <v>curl -s 'https://is.gd/create.php?format=simple&amp;url=http://www.veryshortintroductions.com/mobile/view/10.1093/actrade/9780195373851.001.0001/actrade-9780195373851&amp;shorturl=vsi73851'</v>
      </c>
    </row>
    <row r="211" customFormat="false" ht="13.8" hidden="false" customHeight="false" outlineLevel="0" collapsed="false">
      <c r="A211" s="0" t="s">
        <v>2833</v>
      </c>
      <c r="B211" s="0" t="str">
        <f aca="false">RIGHT(A211,5)</f>
        <v>53851</v>
      </c>
      <c r="C211" s="0" t="str">
        <f aca="false">(IF(B211=B210,"NOOOOOO","Y"))</f>
        <v>Y</v>
      </c>
      <c r="D211" s="0" t="str">
        <f aca="false">"curl -s " &amp; "'https://is.gd/create.php?format=simple&amp;url=" &amp; A211 &amp; "&amp;shorturl=vsi" &amp; B211 &amp; "'"</f>
        <v>curl -s 'https://is.gd/create.php?format=simple&amp;url=http://www.veryshortintroductions.com/mobile/view/10.1093/actrade/9780192853851.001.0001/actrade-9780192853851&amp;shorturl=vsi53851'</v>
      </c>
    </row>
    <row r="212" customFormat="false" ht="13.8" hidden="false" customHeight="false" outlineLevel="0" collapsed="false">
      <c r="A212" s="0" t="s">
        <v>2834</v>
      </c>
      <c r="B212" s="0" t="str">
        <f aca="false">RIGHT(A212,5)</f>
        <v>53875</v>
      </c>
      <c r="C212" s="0" t="str">
        <f aca="false">(IF(B212=B211,"NOOOOOO","Y"))</f>
        <v>Y</v>
      </c>
      <c r="D212" s="0" t="str">
        <f aca="false">"curl -s " &amp; "'https://is.gd/create.php?format=simple&amp;url=" &amp; A212 &amp; "&amp;shorturl=vsi" &amp; B212 &amp; "'"</f>
        <v>curl -s 'https://is.gd/create.php?format=simple&amp;url=http://www.veryshortintroductions.com/mobile/view/10.1093/actrade/9780192853875.001.0001/actrade-9780192853875&amp;shorturl=vsi53875'</v>
      </c>
    </row>
    <row r="213" customFormat="false" ht="13.8" hidden="false" customHeight="false" outlineLevel="0" collapsed="false">
      <c r="A213" s="0" t="s">
        <v>2835</v>
      </c>
      <c r="B213" s="0" t="str">
        <f aca="false">RIGHT(A213,5)</f>
        <v>23882</v>
      </c>
      <c r="C213" s="0" t="str">
        <f aca="false">(IF(B213=B212,"NOOOOOO","Y"))</f>
        <v>Y</v>
      </c>
      <c r="D213" s="0" t="str">
        <f aca="false">"curl -s " &amp; "'https://is.gd/create.php?format=simple&amp;url=" &amp; A213 &amp; "&amp;shorturl=vsi" &amp; B213 &amp; "'"</f>
        <v>curl -s 'https://is.gd/create.php?format=simple&amp;url=http://www.veryshortintroductions.com/mobile/view/10.1093/actrade/9780198723882.001.0001/actrade-9780198723882&amp;shorturl=vsi23882'</v>
      </c>
    </row>
    <row r="214" customFormat="false" ht="13.8" hidden="false" customHeight="false" outlineLevel="0" collapsed="false">
      <c r="A214" s="0" t="s">
        <v>2836</v>
      </c>
      <c r="B214" s="0" t="str">
        <f aca="false">RIGHT(A214,5)</f>
        <v>53882</v>
      </c>
      <c r="C214" s="0" t="str">
        <f aca="false">(IF(B214=B213,"NOOOOOO","Y"))</f>
        <v>Y</v>
      </c>
      <c r="D214" s="0" t="str">
        <f aca="false">"curl -s " &amp; "'https://is.gd/create.php?format=simple&amp;url=" &amp; A214 &amp; "&amp;shorturl=vsi" &amp; B214 &amp; "'"</f>
        <v>curl -s 'https://is.gd/create.php?format=simple&amp;url=http://www.veryshortintroductions.com/mobile/view/10.1093/actrade/9780192853882.001.0001/actrade-9780192853882&amp;shorturl=vsi53882'</v>
      </c>
    </row>
    <row r="215" customFormat="false" ht="13.8" hidden="false" customHeight="false" outlineLevel="0" collapsed="false">
      <c r="A215" s="0" t="s">
        <v>2837</v>
      </c>
      <c r="B215" s="0" t="str">
        <f aca="false">RIGHT(A215,5)</f>
        <v>53905</v>
      </c>
      <c r="C215" s="0" t="str">
        <f aca="false">(IF(B215=B214,"NOOOOOO","Y"))</f>
        <v>Y</v>
      </c>
      <c r="D215" s="0" t="str">
        <f aca="false">"curl -s " &amp; "'https://is.gd/create.php?format=simple&amp;url=" &amp; A215 &amp; "&amp;shorturl=vsi" &amp; B215 &amp; "'"</f>
        <v>curl -s 'https://is.gd/create.php?format=simple&amp;url=http://www.veryshortintroductions.com/mobile/view/10.1093/actrade/9780192853905.001.0001/actrade-9780192853905&amp;shorturl=vsi53905'</v>
      </c>
    </row>
    <row r="216" customFormat="false" ht="13.8" hidden="false" customHeight="false" outlineLevel="0" collapsed="false">
      <c r="A216" s="0" t="s">
        <v>2838</v>
      </c>
      <c r="B216" s="0" t="str">
        <f aca="false">RIGHT(A216,5)</f>
        <v>03917</v>
      </c>
      <c r="C216" s="0" t="str">
        <f aca="false">(IF(B216=B215,"NOOOOOO","Y"))</f>
        <v>Y</v>
      </c>
      <c r="D216" s="0" t="str">
        <f aca="false">"curl -s " &amp; "'https://is.gd/create.php?format=simple&amp;url=" &amp; A216 &amp; "&amp;shorturl=vsi" &amp; B216 &amp; "'"</f>
        <v>curl -s 'https://is.gd/create.php?format=simple&amp;url=http://www.veryshortintroductions.com/mobile/view/10.1093/actrade/9780192803917.001.0001/actrade-9780192803917&amp;shorturl=vsi03917'</v>
      </c>
    </row>
    <row r="217" customFormat="false" ht="13.8" hidden="false" customHeight="false" outlineLevel="0" collapsed="false">
      <c r="A217" s="0" t="s">
        <v>2839</v>
      </c>
      <c r="B217" s="0" t="str">
        <f aca="false">RIGHT(A217,5)</f>
        <v>53929</v>
      </c>
      <c r="C217" s="0" t="str">
        <f aca="false">(IF(B217=B216,"NOOOOOO","Y"))</f>
        <v>Y</v>
      </c>
      <c r="D217" s="0" t="str">
        <f aca="false">"curl -s " &amp; "'https://is.gd/create.php?format=simple&amp;url=" &amp; A217 &amp; "&amp;shorturl=vsi" &amp; B217 &amp; "'"</f>
        <v>curl -s 'https://is.gd/create.php?format=simple&amp;url=http://www.veryshortintroductions.com/mobile/view/10.1093/actrade/9780192853929.001.0001/actrade-9780192853929&amp;shorturl=vsi53929'</v>
      </c>
    </row>
    <row r="218" customFormat="false" ht="13.8" hidden="false" customHeight="false" outlineLevel="0" collapsed="false">
      <c r="A218" s="0" t="s">
        <v>2840</v>
      </c>
      <c r="B218" s="0" t="str">
        <f aca="false">RIGHT(A218,5)</f>
        <v>03930</v>
      </c>
      <c r="C218" s="0" t="str">
        <f aca="false">(IF(B218=B217,"NOOOOOO","Y"))</f>
        <v>Y</v>
      </c>
      <c r="D218" s="0" t="str">
        <f aca="false">"curl -s " &amp; "'https://is.gd/create.php?format=simple&amp;url=" &amp; A218 &amp; "&amp;shorturl=vsi" &amp; B218 &amp; "'"</f>
        <v>curl -s 'https://is.gd/create.php?format=simple&amp;url=http://www.veryshortintroductions.com/mobile/view/10.1093/actrade/9780199603930.001.0001/actrade-9780199603930&amp;shorturl=vsi03930'</v>
      </c>
    </row>
    <row r="219" customFormat="false" ht="13.8" hidden="false" customHeight="false" outlineLevel="0" collapsed="false">
      <c r="A219" s="0" t="s">
        <v>2841</v>
      </c>
      <c r="B219" s="0" t="str">
        <f aca="false">RIGHT(A219,5)</f>
        <v>03947</v>
      </c>
      <c r="C219" s="0" t="str">
        <f aca="false">(IF(B219=B218,"NOOOOOO","Y"))</f>
        <v>Y</v>
      </c>
      <c r="D219" s="0" t="str">
        <f aca="false">"curl -s " &amp; "'https://is.gd/create.php?format=simple&amp;url=" &amp; A219 &amp; "&amp;shorturl=vsi" &amp; B219 &amp; "'"</f>
        <v>curl -s 'https://is.gd/create.php?format=simple&amp;url=http://www.veryshortintroductions.com/mobile/view/10.1093/actrade/9780199603947.001.0001/actrade-9780199603947&amp;shorturl=vsi03947'</v>
      </c>
    </row>
    <row r="220" customFormat="false" ht="13.8" hidden="false" customHeight="false" outlineLevel="0" collapsed="false">
      <c r="A220" s="0" t="s">
        <v>2842</v>
      </c>
      <c r="B220" s="0" t="str">
        <f aca="false">RIGHT(A220,5)</f>
        <v>03948</v>
      </c>
      <c r="C220" s="0" t="str">
        <f aca="false">(IF(B220=B219,"NOOOOOO","Y"))</f>
        <v>Y</v>
      </c>
      <c r="D220" s="0" t="str">
        <f aca="false">"curl -s " &amp; "'https://is.gd/create.php?format=simple&amp;url=" &amp; A220 &amp; "&amp;shorturl=vsi" &amp; B220 &amp; "'"</f>
        <v>curl -s 'https://is.gd/create.php?format=simple&amp;url=http://www.veryshortintroductions.com/mobile/view/10.1093/actrade/9780192803948.001.0001/actrade-9780192803948&amp;shorturl=vsi03948'</v>
      </c>
    </row>
    <row r="221" customFormat="false" ht="13.8" hidden="false" customHeight="false" outlineLevel="0" collapsed="false">
      <c r="A221" s="0" t="s">
        <v>2843</v>
      </c>
      <c r="B221" s="0" t="str">
        <f aca="false">RIGHT(A221,5)</f>
        <v>53950</v>
      </c>
      <c r="C221" s="0" t="str">
        <f aca="false">(IF(B221=B220,"NOOOOOO","Y"))</f>
        <v>Y</v>
      </c>
      <c r="D221" s="0" t="str">
        <f aca="false">"curl -s " &amp; "'https://is.gd/create.php?format=simple&amp;url=" &amp; A221 &amp; "&amp;shorturl=vsi" &amp; B221 &amp; "'"</f>
        <v>curl -s 'https://is.gd/create.php?format=simple&amp;url=http://www.veryshortintroductions.com/mobile/view/10.1093/actrade/9780192853950.001.0001/actrade-9780192853950&amp;shorturl=vsi53950'</v>
      </c>
    </row>
    <row r="222" customFormat="false" ht="13.8" hidden="false" customHeight="false" outlineLevel="0" collapsed="false">
      <c r="A222" s="0" t="s">
        <v>2844</v>
      </c>
      <c r="B222" s="0" t="str">
        <f aca="false">RIGHT(A222,5)</f>
        <v>03955</v>
      </c>
      <c r="C222" s="0" t="str">
        <f aca="false">(IF(B222=B221,"NOOOOOO","Y"))</f>
        <v>Y</v>
      </c>
      <c r="D222" s="0" t="str">
        <f aca="false">"curl -s " &amp; "'https://is.gd/create.php?format=simple&amp;url=" &amp; A222 &amp; "&amp;shorturl=vsi" &amp; B222 &amp; "'"</f>
        <v>curl -s 'https://is.gd/create.php?format=simple&amp;url=http://www.veryshortintroductions.com/mobile/view/10.1093/actrade/9780192803955.001.0001/actrade-9780192803955&amp;shorturl=vsi03955'</v>
      </c>
    </row>
    <row r="223" customFormat="false" ht="13.8" hidden="false" customHeight="false" outlineLevel="0" collapsed="false">
      <c r="A223" s="0" t="s">
        <v>2845</v>
      </c>
      <c r="B223" s="0" t="str">
        <f aca="false">RIGHT(A223,5)</f>
        <v>53967</v>
      </c>
      <c r="C223" s="0" t="str">
        <f aca="false">(IF(B223=B222,"NOOOOOO","Y"))</f>
        <v>Y</v>
      </c>
      <c r="D223" s="0" t="str">
        <f aca="false">"curl -s " &amp; "'https://is.gd/create.php?format=simple&amp;url=" &amp; A223 &amp; "&amp;shorturl=vsi" &amp; B223 &amp; "'"</f>
        <v>curl -s 'https://is.gd/create.php?format=simple&amp;url=http://www.veryshortintroductions.com/mobile/view/10.1093/actrade/9780192853967.001.0001/actrade-9780192853967&amp;shorturl=vsi53967'</v>
      </c>
    </row>
    <row r="224" customFormat="false" ht="13.8" hidden="false" customHeight="false" outlineLevel="0" collapsed="false">
      <c r="A224" s="0" t="s">
        <v>2846</v>
      </c>
      <c r="B224" s="0" t="str">
        <f aca="false">RIGHT(A224,5)</f>
        <v>83970</v>
      </c>
      <c r="C224" s="0" t="str">
        <f aca="false">(IF(B224=B223,"NOOOOOO","Y"))</f>
        <v>Y</v>
      </c>
      <c r="D224" s="0" t="str">
        <f aca="false">"curl -s " &amp; "'https://is.gd/create.php?format=simple&amp;url=" &amp; A224 &amp; "&amp;shorturl=vsi" &amp; B224 &amp; "'"</f>
        <v>curl -s 'https://is.gd/create.php?format=simple&amp;url=http://www.veryshortintroductions.com/mobile/view/10.1093/actrade/9780199683970.001.0001/actrade-9780199683970&amp;shorturl=vsi83970'</v>
      </c>
    </row>
    <row r="225" customFormat="false" ht="13.8" hidden="false" customHeight="false" outlineLevel="0" collapsed="false">
      <c r="A225" s="0" t="s">
        <v>2847</v>
      </c>
      <c r="B225" s="0" t="str">
        <f aca="false">RIGHT(A225,5)</f>
        <v>53974</v>
      </c>
      <c r="C225" s="0" t="str">
        <f aca="false">(IF(B225=B224,"NOOOOOO","Y"))</f>
        <v>Y</v>
      </c>
      <c r="D225" s="0" t="str">
        <f aca="false">"curl -s " &amp; "'https://is.gd/create.php?format=simple&amp;url=" &amp; A225 &amp; "&amp;shorturl=vsi" &amp; B225 &amp; "'"</f>
        <v>curl -s 'https://is.gd/create.php?format=simple&amp;url=http://www.veryshortintroductions.com/mobile/view/10.1093/actrade/9780192853974.001.0001/actrade-9780192853974&amp;shorturl=vsi53974'</v>
      </c>
    </row>
    <row r="226" customFormat="false" ht="13.8" hidden="false" customHeight="false" outlineLevel="0" collapsed="false">
      <c r="A226" s="0" t="s">
        <v>2848</v>
      </c>
      <c r="B226" s="0" t="str">
        <f aca="false">RIGHT(A226,5)</f>
        <v>53981</v>
      </c>
      <c r="C226" s="0" t="str">
        <f aca="false">(IF(B226=B225,"NOOOOOO","Y"))</f>
        <v>Y</v>
      </c>
      <c r="D226" s="0" t="str">
        <f aca="false">"curl -s " &amp; "'https://is.gd/create.php?format=simple&amp;url=" &amp; A226 &amp; "&amp;shorturl=vsi" &amp; B226 &amp; "'"</f>
        <v>curl -s 'https://is.gd/create.php?format=simple&amp;url=http://www.veryshortintroductions.com/mobile/view/10.1093/actrade/9780192853981.001.0001/actrade-9780192853981&amp;shorturl=vsi53981'</v>
      </c>
    </row>
    <row r="227" customFormat="false" ht="13.8" hidden="false" customHeight="false" outlineLevel="0" collapsed="false">
      <c r="A227" s="0" t="s">
        <v>2849</v>
      </c>
      <c r="B227" s="0" t="str">
        <f aca="false">RIGHT(A227,5)</f>
        <v>53998</v>
      </c>
      <c r="C227" s="0" t="str">
        <f aca="false">(IF(B227=B226,"NOOOOOO","Y"))</f>
        <v>Y</v>
      </c>
      <c r="D227" s="0" t="str">
        <f aca="false">"curl -s " &amp; "'https://is.gd/create.php?format=simple&amp;url=" &amp; A227 &amp; "&amp;shorturl=vsi" &amp; B227 &amp; "'"</f>
        <v>curl -s 'https://is.gd/create.php?format=simple&amp;url=http://www.veryshortintroductions.com/mobile/view/10.1093/actrade/9780192853998.001.0001/actrade-9780192853998&amp;shorturl=vsi53998'</v>
      </c>
    </row>
    <row r="228" customFormat="false" ht="13.8" hidden="false" customHeight="false" outlineLevel="0" collapsed="false">
      <c r="A228" s="0" t="s">
        <v>2850</v>
      </c>
      <c r="B228" s="0" t="str">
        <f aca="false">RIGHT(A228,5)</f>
        <v>54001</v>
      </c>
      <c r="C228" s="0" t="str">
        <f aca="false">(IF(B228=B227,"NOOOOOO","Y"))</f>
        <v>Y</v>
      </c>
      <c r="D228" s="0" t="str">
        <f aca="false">"curl -s " &amp; "'https://is.gd/create.php?format=simple&amp;url=" &amp; A228 &amp; "&amp;shorturl=vsi" &amp; B228 &amp; "'"</f>
        <v>curl -s 'https://is.gd/create.php?format=simple&amp;url=http://www.veryshortintroductions.com/mobile/view/10.1093/actrade/9780192854001.001.0001/actrade-9780192854001&amp;shorturl=vsi54001'</v>
      </c>
    </row>
    <row r="229" customFormat="false" ht="13.8" hidden="false" customHeight="false" outlineLevel="0" collapsed="false">
      <c r="A229" s="0" t="s">
        <v>2851</v>
      </c>
      <c r="B229" s="0" t="str">
        <f aca="false">RIGHT(A229,5)</f>
        <v>54025</v>
      </c>
      <c r="C229" s="0" t="str">
        <f aca="false">(IF(B229=B228,"NOOOOOO","Y"))</f>
        <v>Y</v>
      </c>
      <c r="D229" s="0" t="str">
        <f aca="false">"curl -s " &amp; "'https://is.gd/create.php?format=simple&amp;url=" &amp; A229 &amp; "&amp;shorturl=vsi" &amp; B229 &amp; "'"</f>
        <v>curl -s 'https://is.gd/create.php?format=simple&amp;url=http://www.veryshortintroductions.com/mobile/view/10.1093/actrade/9780192854025.001.0001/actrade-9780192854025&amp;shorturl=vsi54025'</v>
      </c>
    </row>
    <row r="230" customFormat="false" ht="13.8" hidden="false" customHeight="false" outlineLevel="0" collapsed="false">
      <c r="A230" s="0" t="s">
        <v>2852</v>
      </c>
      <c r="B230" s="0" t="str">
        <f aca="false">RIGHT(A230,5)</f>
        <v>54032</v>
      </c>
      <c r="C230" s="0" t="str">
        <f aca="false">(IF(B230=B229,"NOOOOOO","Y"))</f>
        <v>Y</v>
      </c>
      <c r="D230" s="0" t="str">
        <f aca="false">"curl -s " &amp; "'https://is.gd/create.php?format=simple&amp;url=" &amp; A230 &amp; "&amp;shorturl=vsi" &amp; B230 &amp; "'"</f>
        <v>curl -s 'https://is.gd/create.php?format=simple&amp;url=http://www.veryshortintroductions.com/mobile/view/10.1093/actrade/9780192854032.001.0001/actrade-9780192854032&amp;shorturl=vsi54032'</v>
      </c>
    </row>
    <row r="231" customFormat="false" ht="13.8" hidden="false" customHeight="false" outlineLevel="0" collapsed="false">
      <c r="A231" s="0" t="s">
        <v>2853</v>
      </c>
      <c r="B231" s="0" t="str">
        <f aca="false">RIGHT(A231,5)</f>
        <v>54049</v>
      </c>
      <c r="C231" s="0" t="str">
        <f aca="false">(IF(B231=B230,"NOOOOOO","Y"))</f>
        <v>Y</v>
      </c>
      <c r="D231" s="0" t="str">
        <f aca="false">"curl -s " &amp; "'https://is.gd/create.php?format=simple&amp;url=" &amp; A231 &amp; "&amp;shorturl=vsi" &amp; B231 &amp; "'"</f>
        <v>curl -s 'https://is.gd/create.php?format=simple&amp;url=http://www.veryshortintroductions.com/mobile/view/10.1093/actrade/9780192854049.001.0001/actrade-9780192854049&amp;shorturl=vsi54049'</v>
      </c>
    </row>
    <row r="232" customFormat="false" ht="13.8" hidden="false" customHeight="false" outlineLevel="0" collapsed="false">
      <c r="A232" s="0" t="s">
        <v>2854</v>
      </c>
      <c r="B232" s="0" t="str">
        <f aca="false">RIGHT(A232,5)</f>
        <v>84055</v>
      </c>
      <c r="C232" s="0" t="str">
        <f aca="false">(IF(B232=B231,"NOOOOOO","Y"))</f>
        <v>Y</v>
      </c>
      <c r="D232" s="0" t="str">
        <f aca="false">"curl -s " &amp; "'https://is.gd/create.php?format=simple&amp;url=" &amp; A232 &amp; "&amp;shorturl=vsi" &amp; B232 &amp; "'"</f>
        <v>curl -s 'https://is.gd/create.php?format=simple&amp;url=http://www.veryshortintroductions.com/mobile/view/10.1093/actrade/9780199584055.001.0001/actrade-9780199584055&amp;shorturl=vsi84055'</v>
      </c>
    </row>
    <row r="233" customFormat="false" ht="13.8" hidden="false" customHeight="false" outlineLevel="0" collapsed="false">
      <c r="A233" s="0" t="s">
        <v>2855</v>
      </c>
      <c r="B233" s="0" t="str">
        <f aca="false">RIGHT(A233,5)</f>
        <v>54056</v>
      </c>
      <c r="C233" s="0" t="str">
        <f aca="false">(IF(B233=B232,"NOOOOOO","Y"))</f>
        <v>Y</v>
      </c>
      <c r="D233" s="0" t="str">
        <f aca="false">"curl -s " &amp; "'https://is.gd/create.php?format=simple&amp;url=" &amp; A233 &amp; "&amp;shorturl=vsi" &amp; B233 &amp; "'"</f>
        <v>curl -s 'https://is.gd/create.php?format=simple&amp;url=http://www.veryshortintroductions.com/mobile/view/10.1093/actrade/9780192854056.001.0001/actrade-9780192854056&amp;shorturl=vsi54056'</v>
      </c>
    </row>
    <row r="234" customFormat="false" ht="13.8" hidden="false" customHeight="false" outlineLevel="0" collapsed="false">
      <c r="A234" s="0" t="s">
        <v>2856</v>
      </c>
      <c r="B234" s="0" t="str">
        <f aca="false">RIGHT(A234,5)</f>
        <v>84062</v>
      </c>
      <c r="C234" s="0" t="str">
        <f aca="false">(IF(B234=B233,"NOOOOOO","Y"))</f>
        <v>Y</v>
      </c>
      <c r="D234" s="0" t="str">
        <f aca="false">"curl -s " &amp; "'https://is.gd/create.php?format=simple&amp;url=" &amp; A234 &amp; "&amp;shorturl=vsi" &amp; B234 &amp; "'"</f>
        <v>curl -s 'https://is.gd/create.php?format=simple&amp;url=http://www.veryshortintroductions.com/mobile/view/10.1093/actrade/9780199584062.001.0001/actrade-9780199584062&amp;shorturl=vsi84062'</v>
      </c>
    </row>
    <row r="235" customFormat="false" ht="13.8" hidden="false" customHeight="false" outlineLevel="0" collapsed="false">
      <c r="A235" s="0" t="s">
        <v>2857</v>
      </c>
      <c r="B235" s="0" t="str">
        <f aca="false">RIGHT(A235,5)</f>
        <v>54063</v>
      </c>
      <c r="C235" s="0" t="str">
        <f aca="false">(IF(B235=B234,"NOOOOOO","Y"))</f>
        <v>Y</v>
      </c>
      <c r="D235" s="0" t="str">
        <f aca="false">"curl -s " &amp; "'https://is.gd/create.php?format=simple&amp;url=" &amp; A235 &amp; "&amp;shorturl=vsi" &amp; B235 &amp; "'"</f>
        <v>curl -s 'https://is.gd/create.php?format=simple&amp;url=http://www.veryshortintroductions.com/mobile/view/10.1093/actrade/9780192854063.001.0001/actrade-9780192854063&amp;shorturl=vsi54063'</v>
      </c>
    </row>
    <row r="236" customFormat="false" ht="13.8" hidden="false" customHeight="false" outlineLevel="0" collapsed="false">
      <c r="A236" s="0" t="s">
        <v>2858</v>
      </c>
      <c r="B236" s="0" t="str">
        <f aca="false">RIGHT(A236,5)</f>
        <v>54070</v>
      </c>
      <c r="C236" s="0" t="str">
        <f aca="false">(IF(B236=B235,"NOOOOOO","Y"))</f>
        <v>Y</v>
      </c>
      <c r="D236" s="0" t="str">
        <f aca="false">"curl -s " &amp; "'https://is.gd/create.php?format=simple&amp;url=" &amp; A236 &amp; "&amp;shorturl=vsi" &amp; B236 &amp; "'"</f>
        <v>curl -s 'https://is.gd/create.php?format=simple&amp;url=http://www.veryshortintroductions.com/mobile/view/10.1093/actrade/9780192854070.001.0001/actrade-9780192854070&amp;shorturl=vsi54070'</v>
      </c>
    </row>
    <row r="237" customFormat="false" ht="13.8" hidden="false" customHeight="false" outlineLevel="0" collapsed="false">
      <c r="A237" s="0" t="s">
        <v>2859</v>
      </c>
      <c r="B237" s="0" t="str">
        <f aca="false">RIGHT(A237,5)</f>
        <v>54087</v>
      </c>
      <c r="C237" s="0" t="str">
        <f aca="false">(IF(B237=B236,"NOOOOOO","Y"))</f>
        <v>Y</v>
      </c>
      <c r="D237" s="0" t="str">
        <f aca="false">"curl -s " &amp; "'https://is.gd/create.php?format=simple&amp;url=" &amp; A237 &amp; "&amp;shorturl=vsi" &amp; B237 &amp; "'"</f>
        <v>curl -s 'https://is.gd/create.php?format=simple&amp;url=http://www.veryshortintroductions.com/mobile/view/10.1093/actrade/9780192854087.001.0001/actrade-9780192854087&amp;shorturl=vsi54087'</v>
      </c>
    </row>
    <row r="238" customFormat="false" ht="13.8" hidden="false" customHeight="false" outlineLevel="0" collapsed="false">
      <c r="A238" s="0" t="s">
        <v>2860</v>
      </c>
      <c r="B238" s="0" t="str">
        <f aca="false">RIGHT(A238,5)</f>
        <v>54094</v>
      </c>
      <c r="C238" s="0" t="str">
        <f aca="false">(IF(B238=B237,"NOOOOOO","Y"))</f>
        <v>Y</v>
      </c>
      <c r="D238" s="0" t="str">
        <f aca="false">"curl -s " &amp; "'https://is.gd/create.php?format=simple&amp;url=" &amp; A238 &amp; "&amp;shorturl=vsi" &amp; B238 &amp; "'"</f>
        <v>curl -s 'https://is.gd/create.php?format=simple&amp;url=http://www.veryshortintroductions.com/mobile/view/10.1093/actrade/9780192854094.001.0001/actrade-9780192854094&amp;shorturl=vsi54094'</v>
      </c>
    </row>
    <row r="239" customFormat="false" ht="13.8" hidden="false" customHeight="false" outlineLevel="0" collapsed="false">
      <c r="A239" s="0" t="s">
        <v>2861</v>
      </c>
      <c r="B239" s="0" t="str">
        <f aca="false">RIGHT(A239,5)</f>
        <v>54100</v>
      </c>
      <c r="C239" s="0" t="str">
        <f aca="false">(IF(B239=B238,"NOOOOOO","Y"))</f>
        <v>Y</v>
      </c>
      <c r="D239" s="0" t="str">
        <f aca="false">"curl -s " &amp; "'https://is.gd/create.php?format=simple&amp;url=" &amp; A239 &amp; "&amp;shorturl=vsi" &amp; B239 &amp; "'"</f>
        <v>curl -s 'https://is.gd/create.php?format=simple&amp;url=http://www.veryshortintroductions.com/mobile/view/10.1093/actrade/9780192854100.001.0001/actrade-9780192854100&amp;shorturl=vsi54100'</v>
      </c>
    </row>
    <row r="240" customFormat="false" ht="13.8" hidden="false" customHeight="false" outlineLevel="0" collapsed="false">
      <c r="A240" s="0" t="s">
        <v>2862</v>
      </c>
      <c r="B240" s="0" t="str">
        <f aca="false">RIGHT(A240,5)</f>
        <v>54117</v>
      </c>
      <c r="C240" s="0" t="str">
        <f aca="false">(IF(B240=B239,"NOOOOOO","Y"))</f>
        <v>Y</v>
      </c>
      <c r="D240" s="0" t="str">
        <f aca="false">"curl -s " &amp; "'https://is.gd/create.php?format=simple&amp;url=" &amp; A240 &amp; "&amp;shorturl=vsi" &amp; B240 &amp; "'"</f>
        <v>curl -s 'https://is.gd/create.php?format=simple&amp;url=http://www.veryshortintroductions.com/mobile/view/10.1093/actrade/9780192854117.001.0001/actrade-9780192854117&amp;shorturl=vsi54117'</v>
      </c>
    </row>
    <row r="241" customFormat="false" ht="13.8" hidden="false" customHeight="false" outlineLevel="0" collapsed="false">
      <c r="A241" s="0" t="s">
        <v>2863</v>
      </c>
      <c r="B241" s="0" t="str">
        <f aca="false">RIGHT(A241,5)</f>
        <v>54124</v>
      </c>
      <c r="C241" s="0" t="str">
        <f aca="false">(IF(B241=B240,"NOOOOOO","Y"))</f>
        <v>Y</v>
      </c>
      <c r="D241" s="0" t="str">
        <f aca="false">"curl -s " &amp; "'https://is.gd/create.php?format=simple&amp;url=" &amp; A241 &amp; "&amp;shorturl=vsi" &amp; B241 &amp; "'"</f>
        <v>curl -s 'https://is.gd/create.php?format=simple&amp;url=http://www.veryshortintroductions.com/mobile/view/10.1093/actrade/9780192854124.001.0001/actrade-9780192854124&amp;shorturl=vsi54124'</v>
      </c>
    </row>
    <row r="242" customFormat="false" ht="13.8" hidden="false" customHeight="false" outlineLevel="0" collapsed="false">
      <c r="A242" s="0" t="s">
        <v>2864</v>
      </c>
      <c r="B242" s="0" t="str">
        <f aca="false">RIGHT(A242,5)</f>
        <v>54148</v>
      </c>
      <c r="C242" s="0" t="str">
        <f aca="false">(IF(B242=B241,"NOOOOOO","Y"))</f>
        <v>Y</v>
      </c>
      <c r="D242" s="0" t="str">
        <f aca="false">"curl -s " &amp; "'https://is.gd/create.php?format=simple&amp;url=" &amp; A242 &amp; "&amp;shorturl=vsi" &amp; B242 &amp; "'"</f>
        <v>curl -s 'https://is.gd/create.php?format=simple&amp;url=http://www.veryshortintroductions.com/mobile/view/10.1093/actrade/9780192854148.001.0001/actrade-9780192854148&amp;shorturl=vsi54148'</v>
      </c>
    </row>
    <row r="243" customFormat="false" ht="13.8" hidden="false" customHeight="false" outlineLevel="0" collapsed="false">
      <c r="A243" s="0" t="s">
        <v>2865</v>
      </c>
      <c r="B243" s="0" t="str">
        <f aca="false">RIGHT(A243,5)</f>
        <v>54162</v>
      </c>
      <c r="C243" s="0" t="str">
        <f aca="false">(IF(B243=B242,"NOOOOOO","Y"))</f>
        <v>Y</v>
      </c>
      <c r="D243" s="0" t="str">
        <f aca="false">"curl -s " &amp; "'https://is.gd/create.php?format=simple&amp;url=" &amp; A243 &amp; "&amp;shorturl=vsi" &amp; B243 &amp; "'"</f>
        <v>curl -s 'https://is.gd/create.php?format=simple&amp;url=http://www.veryshortintroductions.com/mobile/view/10.1093/actrade/9780192854162.001.0001/actrade-9780192854162&amp;shorturl=vsi54162'</v>
      </c>
    </row>
    <row r="244" customFormat="false" ht="13.8" hidden="false" customHeight="false" outlineLevel="0" collapsed="false">
      <c r="A244" s="0" t="s">
        <v>2866</v>
      </c>
      <c r="B244" s="0" t="str">
        <f aca="false">RIGHT(A244,5)</f>
        <v>04181</v>
      </c>
      <c r="C244" s="0" t="str">
        <f aca="false">(IF(B244=B243,"NOOOOOO","Y"))</f>
        <v>Y</v>
      </c>
      <c r="D244" s="0" t="str">
        <f aca="false">"curl -s " &amp; "'https://is.gd/create.php?format=simple&amp;url=" &amp; A244 &amp; "&amp;shorturl=vsi" &amp; B244 &amp; "'"</f>
        <v>curl -s 'https://is.gd/create.php?format=simple&amp;url=http://www.veryshortintroductions.com/mobile/view/10.1093/actrade/9780192804181.001.0001/actrade-9780192804181&amp;shorturl=vsi04181'</v>
      </c>
    </row>
    <row r="245" customFormat="false" ht="13.8" hidden="false" customHeight="false" outlineLevel="0" collapsed="false">
      <c r="A245" s="0" t="s">
        <v>2867</v>
      </c>
      <c r="B245" s="0" t="str">
        <f aca="false">RIGHT(A245,5)</f>
        <v>54193</v>
      </c>
      <c r="C245" s="0" t="str">
        <f aca="false">(IF(B245=B244,"NOOOOOO","Y"))</f>
        <v>Y</v>
      </c>
      <c r="D245" s="0" t="str">
        <f aca="false">"curl -s " &amp; "'https://is.gd/create.php?format=simple&amp;url=" &amp; A245 &amp; "&amp;shorturl=vsi" &amp; B245 &amp; "'"</f>
        <v>curl -s 'https://is.gd/create.php?format=simple&amp;url=http://www.veryshortintroductions.com/mobile/view/10.1093/actrade/9780192854193.001.0001/actrade-9780192854193&amp;shorturl=vsi54193'</v>
      </c>
    </row>
    <row r="246" customFormat="false" ht="13.8" hidden="false" customHeight="false" outlineLevel="0" collapsed="false">
      <c r="A246" s="0" t="s">
        <v>2868</v>
      </c>
      <c r="B246" s="0" t="str">
        <f aca="false">RIGHT(A246,5)</f>
        <v>04198</v>
      </c>
      <c r="C246" s="0" t="str">
        <f aca="false">(IF(B246=B245,"NOOOOOO","Y"))</f>
        <v>Y</v>
      </c>
      <c r="D246" s="0" t="str">
        <f aca="false">"curl -s " &amp; "'https://is.gd/create.php?format=simple&amp;url=" &amp; A246 &amp; "&amp;shorturl=vsi" &amp; B246 &amp; "'"</f>
        <v>curl -s 'https://is.gd/create.php?format=simple&amp;url=http://www.veryshortintroductions.com/mobile/view/10.1093/actrade/9780192804198.001.0001/actrade-9780192804198&amp;shorturl=vsi04198'</v>
      </c>
    </row>
    <row r="247" customFormat="false" ht="13.8" hidden="false" customHeight="false" outlineLevel="0" collapsed="false">
      <c r="A247" s="0" t="s">
        <v>2869</v>
      </c>
      <c r="B247" s="0" t="str">
        <f aca="false">RIGHT(A247,5)</f>
        <v>54216</v>
      </c>
      <c r="C247" s="0" t="str">
        <f aca="false">(IF(B247=B246,"NOOOOOO","Y"))</f>
        <v>Y</v>
      </c>
      <c r="D247" s="0" t="str">
        <f aca="false">"curl -s " &amp; "'https://is.gd/create.php?format=simple&amp;url=" &amp; A247 &amp; "&amp;shorturl=vsi" &amp; B247 &amp; "'"</f>
        <v>curl -s 'https://is.gd/create.php?format=simple&amp;url=http://www.veryshortintroductions.com/mobile/view/10.1093/actrade/9780192854216.001.0001/actrade-9780192854216&amp;shorturl=vsi54216'</v>
      </c>
    </row>
    <row r="248" customFormat="false" ht="13.8" hidden="false" customHeight="false" outlineLevel="0" collapsed="false">
      <c r="A248" s="0" t="s">
        <v>2870</v>
      </c>
      <c r="B248" s="0" t="str">
        <f aca="false">RIGHT(A248,5)</f>
        <v>24230</v>
      </c>
      <c r="C248" s="0" t="str">
        <f aca="false">(IF(B248=B247,"NOOOOOO","Y"))</f>
        <v>Y</v>
      </c>
      <c r="D248" s="0" t="str">
        <f aca="false">"curl -s " &amp; "'https://is.gd/create.php?format=simple&amp;url=" &amp; A248 &amp; "&amp;shorturl=vsi" &amp; B248 &amp; "'"</f>
        <v>curl -s 'https://is.gd/create.php?format=simple&amp;url=http://www.veryshortintroductions.com/mobile/view/10.1093/actrade/9780198724230.001.0001/actrade-9780198724230&amp;shorturl=vsi24230'</v>
      </c>
    </row>
    <row r="249" customFormat="false" ht="13.8" hidden="false" customHeight="false" outlineLevel="0" collapsed="false">
      <c r="A249" s="0" t="s">
        <v>2871</v>
      </c>
      <c r="B249" s="0" t="str">
        <f aca="false">RIGHT(A249,5)</f>
        <v>04242</v>
      </c>
      <c r="C249" s="0" t="str">
        <f aca="false">(IF(B249=B248,"NOOOOOO","Y"))</f>
        <v>Y</v>
      </c>
      <c r="D249" s="0" t="str">
        <f aca="false">"curl -s " &amp; "'https://is.gd/create.php?format=simple&amp;url=" &amp; A249 &amp; "&amp;shorturl=vsi" &amp; B249 &amp; "'"</f>
        <v>curl -s 'https://is.gd/create.php?format=simple&amp;url=http://www.veryshortintroductions.com/mobile/view/10.1093/actrade/9780192804242.001.0001/actrade-9780192804242&amp;shorturl=vsi04242'</v>
      </c>
    </row>
    <row r="250" customFormat="false" ht="13.8" hidden="false" customHeight="false" outlineLevel="0" collapsed="false">
      <c r="A250" s="0" t="s">
        <v>2872</v>
      </c>
      <c r="B250" s="0" t="str">
        <f aca="false">RIGHT(A250,5)</f>
        <v>04280</v>
      </c>
      <c r="C250" s="0" t="str">
        <f aca="false">(IF(B250=B249,"NOOOOOO","Y"))</f>
        <v>Y</v>
      </c>
      <c r="D250" s="0" t="str">
        <f aca="false">"curl -s " &amp; "'https://is.gd/create.php?format=simple&amp;url=" &amp; A250 &amp; "&amp;shorturl=vsi" &amp; B250 &amp; "'"</f>
        <v>curl -s 'https://is.gd/create.php?format=simple&amp;url=http://www.veryshortintroductions.com/mobile/view/10.1093/actrade/9780192804280.001.0001/actrade-9780192804280&amp;shorturl=vsi04280'</v>
      </c>
    </row>
    <row r="251" customFormat="false" ht="13.8" hidden="false" customHeight="false" outlineLevel="0" collapsed="false">
      <c r="A251" s="0" t="s">
        <v>2873</v>
      </c>
      <c r="B251" s="0" t="str">
        <f aca="false">RIGHT(A251,5)</f>
        <v>54292</v>
      </c>
      <c r="C251" s="0" t="str">
        <f aca="false">(IF(B251=B250,"NOOOOOO","Y"))</f>
        <v>Y</v>
      </c>
      <c r="D251" s="0" t="str">
        <f aca="false">"curl -s " &amp; "'https://is.gd/create.php?format=simple&amp;url=" &amp; A251 &amp; "&amp;shorturl=vsi" &amp; B251 &amp; "'"</f>
        <v>curl -s 'https://is.gd/create.php?format=simple&amp;url=http://www.veryshortintroductions.com/mobile/view/10.1093/actrade/9780192854292.001.0001/actrade-9780192854292&amp;shorturl=vsi54292'</v>
      </c>
    </row>
    <row r="252" customFormat="false" ht="13.8" hidden="false" customHeight="false" outlineLevel="0" collapsed="false">
      <c r="A252" s="0" t="s">
        <v>2874</v>
      </c>
      <c r="B252" s="0" t="str">
        <f aca="false">RIGHT(A252,5)</f>
        <v>54308</v>
      </c>
      <c r="C252" s="0" t="str">
        <f aca="false">(IF(B252=B251,"NOOOOOO","Y"))</f>
        <v>Y</v>
      </c>
      <c r="D252" s="0" t="str">
        <f aca="false">"curl -s " &amp; "'https://is.gd/create.php?format=simple&amp;url=" &amp; A252 &amp; "&amp;shorturl=vsi" &amp; B252 &amp; "'"</f>
        <v>curl -s 'https://is.gd/create.php?format=simple&amp;url=http://www.veryshortintroductions.com/mobile/view/10.1093/actrade/9780192854308.001.0001/actrade-9780192854308&amp;shorturl=vsi54308'</v>
      </c>
    </row>
    <row r="253" customFormat="false" ht="13.8" hidden="false" customHeight="false" outlineLevel="0" collapsed="false">
      <c r="A253" s="0" t="s">
        <v>2875</v>
      </c>
      <c r="B253" s="0" t="str">
        <f aca="false">RIGHT(A253,5)</f>
        <v>64309</v>
      </c>
      <c r="C253" s="0" t="str">
        <f aca="false">(IF(B253=B252,"NOOOOOO","Y"))</f>
        <v>Y</v>
      </c>
      <c r="D253" s="0" t="str">
        <f aca="false">"curl -s " &amp; "'https://is.gd/create.php?format=simple&amp;url=" &amp; A253 &amp; "&amp;shorturl=vsi" &amp; B253 &amp; "'"</f>
        <v>curl -s 'https://is.gd/create.php?format=simple&amp;url=http://www.veryshortintroductions.com/mobile/view/10.1093/actrade/9780199564309.001.0001/actrade-9780199564309&amp;shorturl=vsi64309'</v>
      </c>
    </row>
    <row r="254" customFormat="false" ht="13.8" hidden="false" customHeight="false" outlineLevel="0" collapsed="false">
      <c r="A254" s="0" t="s">
        <v>2876</v>
      </c>
      <c r="B254" s="0" t="str">
        <f aca="false">RIGHT(A254,5)</f>
        <v>04310</v>
      </c>
      <c r="C254" s="0" t="str">
        <f aca="false">(IF(B254=B253,"NOOOOOO","Y"))</f>
        <v>Y</v>
      </c>
      <c r="D254" s="0" t="str">
        <f aca="false">"curl -s " &amp; "'https://is.gd/create.php?format=simple&amp;url=" &amp; A254 &amp; "&amp;shorturl=vsi" &amp; B254 &amp; "'"</f>
        <v>curl -s 'https://is.gd/create.php?format=simple&amp;url=http://www.veryshortintroductions.com/mobile/view/10.1093/actrade/9780192804310.001.0001/actrade-9780192804310&amp;shorturl=vsi04310'</v>
      </c>
    </row>
    <row r="255" customFormat="false" ht="13.8" hidden="false" customHeight="false" outlineLevel="0" collapsed="false">
      <c r="A255" s="0" t="s">
        <v>2877</v>
      </c>
      <c r="B255" s="0" t="str">
        <f aca="false">RIGHT(A255,5)</f>
        <v>84311</v>
      </c>
      <c r="C255" s="0" t="str">
        <f aca="false">(IF(B255=B254,"NOOOOOO","Y"))</f>
        <v>Y</v>
      </c>
      <c r="D255" s="0" t="str">
        <f aca="false">"curl -s " &amp; "'https://is.gd/create.php?format=simple&amp;url=" &amp; A255 &amp; "&amp;shorturl=vsi" &amp; B255 &amp; "'"</f>
        <v>curl -s 'https://is.gd/create.php?format=simple&amp;url=http://www.veryshortintroductions.com/mobile/view/10.1093/actrade/9780199684311.001.0001/actrade-9780199684311&amp;shorturl=vsi84311'</v>
      </c>
    </row>
    <row r="256" customFormat="false" ht="13.8" hidden="false" customHeight="false" outlineLevel="0" collapsed="false">
      <c r="A256" s="0" t="s">
        <v>2878</v>
      </c>
      <c r="B256" s="0" t="str">
        <f aca="false">RIGHT(A256,5)</f>
        <v>54315</v>
      </c>
      <c r="C256" s="0" t="str">
        <f aca="false">(IF(B256=B255,"NOOOOOO","Y"))</f>
        <v>Y</v>
      </c>
      <c r="D256" s="0" t="str">
        <f aca="false">"curl -s " &amp; "'https://is.gd/create.php?format=simple&amp;url=" &amp; A256 &amp; "&amp;shorturl=vsi" &amp; B256 &amp; "'"</f>
        <v>curl -s 'https://is.gd/create.php?format=simple&amp;url=http://www.veryshortintroductions.com/mobile/view/10.1093/actrade/9780192854315.001.0001/actrade-9780192854315&amp;shorturl=vsi54315'</v>
      </c>
    </row>
    <row r="257" customFormat="false" ht="13.8" hidden="false" customHeight="false" outlineLevel="0" collapsed="false">
      <c r="A257" s="0" t="s">
        <v>2879</v>
      </c>
      <c r="B257" s="0" t="str">
        <f aca="false">RIGHT(A257,5)</f>
        <v>74315</v>
      </c>
      <c r="C257" s="0" t="str">
        <f aca="false">(IF(B257=B256,"NOOOOOO","Y"))</f>
        <v>Y</v>
      </c>
      <c r="D257" s="0" t="str">
        <f aca="false">"curl -s " &amp; "'https://is.gd/create.php?format=simple&amp;url=" &amp; A257 &amp; "&amp;shorturl=vsi" &amp; B257 &amp; "'"</f>
        <v>curl -s 'https://is.gd/create.php?format=simple&amp;url=http://www.veryshortintroductions.com/mobile/view/10.1093/actrade/9780199574315.001.0001/actrade-9780199574315&amp;shorturl=vsi74315'</v>
      </c>
    </row>
    <row r="258" customFormat="false" ht="13.8" hidden="false" customHeight="false" outlineLevel="0" collapsed="false">
      <c r="A258" s="0" t="s">
        <v>2880</v>
      </c>
      <c r="B258" s="0" t="str">
        <f aca="false">RIGHT(A258,5)</f>
        <v>74339</v>
      </c>
      <c r="C258" s="0" t="str">
        <f aca="false">(IF(B258=B257,"NOOOOOO","Y"))</f>
        <v>Y</v>
      </c>
      <c r="D258" s="0" t="str">
        <f aca="false">"curl -s " &amp; "'https://is.gd/create.php?format=simple&amp;url=" &amp; A258 &amp; "&amp;shorturl=vsi" &amp; B258 &amp; "'"</f>
        <v>curl -s 'https://is.gd/create.php?format=simple&amp;url=http://www.veryshortintroductions.com/mobile/view/10.1093/actrade/9780199574339.001.0001/actrade-9780199574339&amp;shorturl=vsi74339'</v>
      </c>
    </row>
    <row r="259" customFormat="false" ht="13.8" hidden="false" customHeight="false" outlineLevel="0" collapsed="false">
      <c r="A259" s="0" t="s">
        <v>2881</v>
      </c>
      <c r="B259" s="0" t="str">
        <f aca="false">RIGHT(A259,5)</f>
        <v>04341</v>
      </c>
      <c r="C259" s="0" t="str">
        <f aca="false">(IF(B259=B258,"NOOOOOO","Y"))</f>
        <v>Y</v>
      </c>
      <c r="D259" s="0" t="str">
        <f aca="false">"curl -s " &amp; "'https://is.gd/create.php?format=simple&amp;url=" &amp; A259 &amp; "&amp;shorturl=vsi" &amp; B259 &amp; "'"</f>
        <v>curl -s 'https://is.gd/create.php?format=simple&amp;url=http://www.veryshortintroductions.com/mobile/view/10.1093/actrade/9780192804341.001.0001/actrade-9780192804341&amp;shorturl=vsi04341'</v>
      </c>
    </row>
    <row r="260" customFormat="false" ht="13.8" hidden="false" customHeight="false" outlineLevel="0" collapsed="false">
      <c r="A260" s="0" t="s">
        <v>2882</v>
      </c>
      <c r="B260" s="0" t="str">
        <f aca="false">RIGHT(A260,5)</f>
        <v>34349</v>
      </c>
      <c r="C260" s="0" t="str">
        <f aca="false">(IF(B260=B259,"NOOOOOO","Y"))</f>
        <v>Y</v>
      </c>
      <c r="D260" s="0" t="str">
        <f aca="false">"curl -s " &amp; "'https://is.gd/create.php?format=simple&amp;url=" &amp; A260 &amp; "&amp;shorturl=vsi" &amp; B260 &amp; "'"</f>
        <v>curl -s 'https://is.gd/create.php?format=simple&amp;url=http://www.veryshortintroductions.com/mobile/view/10.1093/actrade/9780199234349.001.0001/actrade-9780199234349&amp;shorturl=vsi34349'</v>
      </c>
    </row>
    <row r="261" customFormat="false" ht="13.8" hidden="false" customHeight="false" outlineLevel="0" collapsed="false">
      <c r="A261" s="0" t="s">
        <v>2883</v>
      </c>
      <c r="B261" s="0" t="str">
        <f aca="false">RIGHT(A261,5)</f>
        <v>04374</v>
      </c>
      <c r="C261" s="0" t="str">
        <f aca="false">(IF(B261=B260,"NOOOOOO","Y"))</f>
        <v>Y</v>
      </c>
      <c r="D261" s="0" t="str">
        <f aca="false">"curl -s " &amp; "'https://is.gd/create.php?format=simple&amp;url=" &amp; A261 &amp; "&amp;shorturl=vsi" &amp; B261 &amp; "'"</f>
        <v>curl -s 'https://is.gd/create.php?format=simple&amp;url=http://www.veryshortintroductions.com/mobile/view/10.1093/actrade/9780195304374.001.0001/actrade-9780195304374&amp;shorturl=vsi04374'</v>
      </c>
    </row>
    <row r="262" customFormat="false" ht="13.8" hidden="false" customHeight="false" outlineLevel="0" collapsed="false">
      <c r="A262" s="0" t="s">
        <v>2884</v>
      </c>
      <c r="B262" s="0" t="str">
        <f aca="false">RIGHT(A262,5)</f>
        <v>94379</v>
      </c>
      <c r="C262" s="0" t="str">
        <f aca="false">(IF(B262=B261,"NOOOOOO","Y"))</f>
        <v>Y</v>
      </c>
      <c r="D262" s="0" t="str">
        <f aca="false">"curl -s " &amp; "'https://is.gd/create.php?format=simple&amp;url=" &amp; A262 &amp; "&amp;shorturl=vsi" &amp; B262 &amp; "'"</f>
        <v>curl -s 'https://is.gd/create.php?format=simple&amp;url=http://www.veryshortintroductions.com/mobile/view/10.1093/actrade/9780199794379.001.0001/actrade-9780199794379&amp;shorturl=vsi94379'</v>
      </c>
    </row>
    <row r="263" customFormat="false" ht="13.8" hidden="false" customHeight="false" outlineLevel="0" collapsed="false">
      <c r="A263" s="0" t="s">
        <v>2885</v>
      </c>
      <c r="B263" s="0" t="str">
        <f aca="false">RIGHT(A263,5)</f>
        <v>94405</v>
      </c>
      <c r="C263" s="0" t="str">
        <f aca="false">(IF(B263=B262,"NOOOOOO","Y"))</f>
        <v>Y</v>
      </c>
      <c r="D263" s="0" t="str">
        <f aca="false">"curl -s " &amp; "'https://is.gd/create.php?format=simple&amp;url=" &amp; A263 &amp; "&amp;shorturl=vsi" &amp; B263 &amp; "'"</f>
        <v>curl -s 'https://is.gd/create.php?format=simple&amp;url=http://www.veryshortintroductions.com/mobile/view/10.1093/actrade/9780199594405.001.0001/actrade-9780199594405&amp;shorturl=vsi94405'</v>
      </c>
    </row>
    <row r="264" customFormat="false" ht="13.8" hidden="false" customHeight="false" outlineLevel="0" collapsed="false">
      <c r="A264" s="0" t="s">
        <v>2886</v>
      </c>
      <c r="B264" s="0" t="str">
        <f aca="false">RIGHT(A264,5)</f>
        <v>94412</v>
      </c>
      <c r="C264" s="0" t="str">
        <f aca="false">(IF(B264=B263,"NOOOOOO","Y"))</f>
        <v>Y</v>
      </c>
      <c r="D264" s="0" t="str">
        <f aca="false">"curl -s " &amp; "'https://is.gd/create.php?format=simple&amp;url=" &amp; A264 &amp; "&amp;shorturl=vsi" &amp; B264 &amp; "'"</f>
        <v>curl -s 'https://is.gd/create.php?format=simple&amp;url=http://www.veryshortintroductions.com/mobile/view/10.1093/actrade/9780199594412.001.0001/actrade-9780199594412&amp;shorturl=vsi94412'</v>
      </c>
    </row>
    <row r="265" customFormat="false" ht="13.8" hidden="false" customHeight="false" outlineLevel="0" collapsed="false">
      <c r="A265" s="0" t="s">
        <v>2887</v>
      </c>
      <c r="B265" s="0" t="str">
        <f aca="false">RIGHT(A265,5)</f>
        <v>04419</v>
      </c>
      <c r="C265" s="0" t="str">
        <f aca="false">(IF(B265=B264,"NOOOOOO","Y"))</f>
        <v>Y</v>
      </c>
      <c r="D265" s="0" t="str">
        <f aca="false">"curl -s " &amp; "'https://is.gd/create.php?format=simple&amp;url=" &amp; A265 &amp; "&amp;shorturl=vsi" &amp; B265 &amp; "'"</f>
        <v>curl -s 'https://is.gd/create.php?format=simple&amp;url=http://www.veryshortintroductions.com/mobile/view/10.1093/actrade/9780192804419.001.0001/actrade-9780192804419&amp;shorturl=vsi04419'</v>
      </c>
    </row>
    <row r="266" customFormat="false" ht="13.8" hidden="false" customHeight="false" outlineLevel="0" collapsed="false">
      <c r="A266" s="0" t="s">
        <v>2888</v>
      </c>
      <c r="B266" s="0" t="str">
        <f aca="false">RIGHT(A266,5)</f>
        <v>04426</v>
      </c>
      <c r="C266" s="0" t="str">
        <f aca="false">(IF(B266=B265,"NOOOOOO","Y"))</f>
        <v>Y</v>
      </c>
      <c r="D266" s="0" t="str">
        <f aca="false">"curl -s " &amp; "'https://is.gd/create.php?format=simple&amp;url=" &amp; A266 &amp; "&amp;shorturl=vsi" &amp; B266 &amp; "'"</f>
        <v>curl -s 'https://is.gd/create.php?format=simple&amp;url=http://www.veryshortintroductions.com/mobile/view/10.1093/actrade/9780192804426.001.0001/actrade-9780192804426&amp;shorturl=vsi04426'</v>
      </c>
    </row>
    <row r="267" customFormat="false" ht="13.8" hidden="false" customHeight="false" outlineLevel="0" collapsed="false">
      <c r="A267" s="0" t="s">
        <v>2889</v>
      </c>
      <c r="B267" s="0" t="str">
        <f aca="false">RIGHT(A267,5)</f>
        <v>84434</v>
      </c>
      <c r="C267" s="0" t="str">
        <f aca="false">(IF(B267=B266,"NOOOOOO","Y"))</f>
        <v>Y</v>
      </c>
      <c r="D267" s="0" t="str">
        <f aca="false">"curl -s " &amp; "'https://is.gd/create.php?format=simple&amp;url=" &amp; A267 &amp; "&amp;shorturl=vsi" &amp; B267 &amp; "'"</f>
        <v>curl -s 'https://is.gd/create.php?format=simple&amp;url=http://www.veryshortintroductions.com/mobile/view/10.1093/actrade/9780199684434.001.0001/actrade-9780199684434&amp;shorturl=vsi84434'</v>
      </c>
    </row>
    <row r="268" customFormat="false" ht="13.8" hidden="false" customHeight="false" outlineLevel="0" collapsed="false">
      <c r="A268" s="0" t="s">
        <v>2890</v>
      </c>
      <c r="B268" s="0" t="str">
        <f aca="false">RIGHT(A268,5)</f>
        <v>54469</v>
      </c>
      <c r="C268" s="0" t="str">
        <f aca="false">(IF(B268=B267,"NOOOOOO","Y"))</f>
        <v>Y</v>
      </c>
      <c r="D268" s="0" t="str">
        <f aca="false">"curl -s " &amp; "'https://is.gd/create.php?format=simple&amp;url=" &amp; A268 &amp; "&amp;shorturl=vsi" &amp; B268 &amp; "'"</f>
        <v>curl -s 'https://is.gd/create.php?format=simple&amp;url=http://www.veryshortintroductions.com/mobile/view/10.1093/actrade/9780192854469.001.0001/actrade-9780192854469&amp;shorturl=vsi54469'</v>
      </c>
    </row>
    <row r="269" customFormat="false" ht="13.8" hidden="false" customHeight="false" outlineLevel="0" collapsed="false">
      <c r="A269" s="0" t="s">
        <v>2891</v>
      </c>
      <c r="B269" s="0" t="str">
        <f aca="false">RIGHT(A269,5)</f>
        <v>54513</v>
      </c>
      <c r="C269" s="0" t="str">
        <f aca="false">(IF(B269=B268,"NOOOOOO","Y"))</f>
        <v>Y</v>
      </c>
      <c r="D269" s="0" t="str">
        <f aca="false">"curl -s " &amp; "'https://is.gd/create.php?format=simple&amp;url=" &amp; A269 &amp; "&amp;shorturl=vsi" &amp; B269 &amp; "'"</f>
        <v>curl -s 'https://is.gd/create.php?format=simple&amp;url=http://www.veryshortintroductions.com/mobile/view/10.1093/actrade/9780192854513.001.0001/actrade-9780192854513&amp;shorturl=vsi54513'</v>
      </c>
    </row>
    <row r="270" customFormat="false" ht="13.8" hidden="false" customHeight="false" outlineLevel="0" collapsed="false">
      <c r="A270" s="0" t="s">
        <v>2892</v>
      </c>
      <c r="B270" s="0" t="str">
        <f aca="false">RIGHT(A270,5)</f>
        <v>54520</v>
      </c>
      <c r="C270" s="0" t="str">
        <f aca="false">(IF(B270=B269,"NOOOOOO","Y"))</f>
        <v>Y</v>
      </c>
      <c r="D270" s="0" t="str">
        <f aca="false">"curl -s " &amp; "'https://is.gd/create.php?format=simple&amp;url=" &amp; A270 &amp; "&amp;shorturl=vsi" &amp; B270 &amp; "'"</f>
        <v>curl -s 'https://is.gd/create.php?format=simple&amp;url=http://www.veryshortintroductions.com/mobile/view/10.1093/actrade/9780192854520.001.0001/actrade-9780192854520&amp;shorturl=vsi54520'</v>
      </c>
    </row>
    <row r="271" customFormat="false" ht="13.8" hidden="false" customHeight="false" outlineLevel="0" collapsed="false">
      <c r="A271" s="0" t="s">
        <v>2893</v>
      </c>
      <c r="B271" s="0" t="str">
        <f aca="false">RIGHT(A271,5)</f>
        <v>84529</v>
      </c>
      <c r="C271" s="0" t="str">
        <f aca="false">(IF(B271=B270,"NOOOOOO","Y"))</f>
        <v>Y</v>
      </c>
      <c r="D271" s="0" t="str">
        <f aca="false">"curl -s " &amp; "'https://is.gd/create.php?format=simple&amp;url=" &amp; A271 &amp; "&amp;shorturl=vsi" &amp; B271 &amp; "'"</f>
        <v>curl -s 'https://is.gd/create.php?format=simple&amp;url=http://www.veryshortintroductions.com/mobile/view/10.1093/actrade/9780199584529.001.0001/actrade-9780199584529&amp;shorturl=vsi84529'</v>
      </c>
    </row>
    <row r="272" customFormat="false" ht="13.8" hidden="false" customHeight="false" outlineLevel="0" collapsed="false">
      <c r="A272" s="0" t="s">
        <v>2894</v>
      </c>
      <c r="B272" s="0" t="str">
        <f aca="false">RIGHT(A272,5)</f>
        <v>84536</v>
      </c>
      <c r="C272" s="0" t="str">
        <f aca="false">(IF(B272=B271,"NOOOOOO","Y"))</f>
        <v>Y</v>
      </c>
      <c r="D272" s="0" t="str">
        <f aca="false">"curl -s " &amp; "'https://is.gd/create.php?format=simple&amp;url=" &amp; A272 &amp; "&amp;shorturl=vsi" &amp; B272 &amp; "'"</f>
        <v>curl -s 'https://is.gd/create.php?format=simple&amp;url=http://www.veryshortintroductions.com/mobile/view/10.1093/actrade/9780199584536.001.0001/actrade-9780199584536&amp;shorturl=vsi84536'</v>
      </c>
    </row>
    <row r="273" customFormat="false" ht="13.8" hidden="false" customHeight="false" outlineLevel="0" collapsed="false">
      <c r="A273" s="0" t="s">
        <v>2895</v>
      </c>
      <c r="B273" s="0" t="str">
        <f aca="false">RIGHT(A273,5)</f>
        <v>54537</v>
      </c>
      <c r="C273" s="0" t="str">
        <f aca="false">(IF(B273=B272,"NOOOOOO","Y"))</f>
        <v>Y</v>
      </c>
      <c r="D273" s="0" t="str">
        <f aca="false">"curl -s " &amp; "'https://is.gd/create.php?format=simple&amp;url=" &amp; A273 &amp; "&amp;shorturl=vsi" &amp; B273 &amp; "'"</f>
        <v>curl -s 'https://is.gd/create.php?format=simple&amp;url=http://www.veryshortintroductions.com/mobile/view/10.1093/actrade/9780192854537.001.0001/actrade-9780192854537&amp;shorturl=vsi54537'</v>
      </c>
    </row>
    <row r="274" customFormat="false" ht="13.8" hidden="false" customHeight="false" outlineLevel="0" collapsed="false">
      <c r="A274" s="0" t="s">
        <v>2896</v>
      </c>
      <c r="B274" s="0" t="str">
        <f aca="false">RIGHT(A274,5)</f>
        <v>54540</v>
      </c>
      <c r="C274" s="0" t="str">
        <f aca="false">(IF(B274=B273,"NOOOOOO","Y"))</f>
        <v>Y</v>
      </c>
      <c r="D274" s="0" t="str">
        <f aca="false">"curl -s " &amp; "'https://is.gd/create.php?format=simple&amp;url=" &amp; A274 &amp; "&amp;shorturl=vsi" &amp; B274 &amp; "'"</f>
        <v>curl -s 'https://is.gd/create.php?format=simple&amp;url=http://www.veryshortintroductions.com/mobile/view/10.1093/actrade/9780199754540.001.0001/actrade-9780199754540&amp;shorturl=vsi54540'</v>
      </c>
    </row>
    <row r="275" customFormat="false" ht="13.8" hidden="false" customHeight="false" outlineLevel="0" collapsed="false">
      <c r="A275" s="0" t="s">
        <v>2897</v>
      </c>
      <c r="B275" s="0" t="str">
        <f aca="false">RIGHT(A275,5)</f>
        <v>84543</v>
      </c>
      <c r="C275" s="0" t="str">
        <f aca="false">(IF(B275=B274,"NOOOOOO","Y"))</f>
        <v>Y</v>
      </c>
      <c r="D275" s="0" t="str">
        <f aca="false">"curl -s " &amp; "'https://is.gd/create.php?format=simple&amp;url=" &amp; A275 &amp; "&amp;shorturl=vsi" &amp; B275 &amp; "'"</f>
        <v>curl -s 'https://is.gd/create.php?format=simple&amp;url=http://www.veryshortintroductions.com/mobile/view/10.1093/actrade/9780199584543.001.0001/actrade-9780199584543&amp;shorturl=vsi84543'</v>
      </c>
    </row>
    <row r="276" customFormat="false" ht="13.8" hidden="false" customHeight="false" outlineLevel="0" collapsed="false">
      <c r="A276" s="0" t="s">
        <v>2898</v>
      </c>
      <c r="B276" s="0" t="str">
        <f aca="false">RIGHT(A276,5)</f>
        <v>54544</v>
      </c>
      <c r="C276" s="0" t="str">
        <f aca="false">(IF(B276=B275,"NOOOOOO","Y"))</f>
        <v>Y</v>
      </c>
      <c r="D276" s="0" t="str">
        <f aca="false">"curl -s " &amp; "'https://is.gd/create.php?format=simple&amp;url=" &amp; A276 &amp; "&amp;shorturl=vsi" &amp; B276 &amp; "'"</f>
        <v>curl -s 'https://is.gd/create.php?format=simple&amp;url=http://www.veryshortintroductions.com/mobile/view/10.1093/actrade/9780192854544.001.0001/actrade-9780192854544&amp;shorturl=vsi54544'</v>
      </c>
    </row>
    <row r="277" customFormat="false" ht="13.8" hidden="false" customHeight="false" outlineLevel="0" collapsed="false">
      <c r="A277" s="0" t="s">
        <v>2899</v>
      </c>
      <c r="B277" s="0" t="str">
        <f aca="false">RIGHT(A277,5)</f>
        <v>54551</v>
      </c>
      <c r="C277" s="0" t="str">
        <f aca="false">(IF(B277=B276,"NOOOOOO","Y"))</f>
        <v>Y</v>
      </c>
      <c r="D277" s="0" t="str">
        <f aca="false">"curl -s " &amp; "'https://is.gd/create.php?format=simple&amp;url=" &amp; A277 &amp; "&amp;shorturl=vsi" &amp; B277 &amp; "'"</f>
        <v>curl -s 'https://is.gd/create.php?format=simple&amp;url=http://www.veryshortintroductions.com/mobile/view/10.1093/actrade/9780192854551.001.0001/actrade-9780192854551&amp;shorturl=vsi54551'</v>
      </c>
    </row>
    <row r="278" customFormat="false" ht="13.8" hidden="false" customHeight="false" outlineLevel="0" collapsed="false">
      <c r="A278" s="0" t="s">
        <v>2900</v>
      </c>
      <c r="B278" s="0" t="str">
        <f aca="false">RIGHT(A278,5)</f>
        <v>34555</v>
      </c>
      <c r="C278" s="0" t="str">
        <f aca="false">(IF(B278=B277,"NOOOOOO","Y"))</f>
        <v>Y</v>
      </c>
      <c r="D278" s="0" t="str">
        <f aca="false">"curl -s " &amp; "'https://is.gd/create.php?format=simple&amp;url=" &amp; A278 &amp; "&amp;shorturl=vsi" &amp; B278 &amp; "'"</f>
        <v>curl -s 'https://is.gd/create.php?format=simple&amp;url=http://www.veryshortintroductions.com/mobile/view/10.1093/actrade/9780195334555.001.0001/actrade-9780195334555&amp;shorturl=vsi34555'</v>
      </c>
    </row>
    <row r="279" customFormat="false" ht="13.8" hidden="false" customHeight="false" outlineLevel="0" collapsed="false">
      <c r="A279" s="0" t="s">
        <v>2901</v>
      </c>
      <c r="B279" s="0" t="str">
        <f aca="false">RIGHT(A279,5)</f>
        <v>04556</v>
      </c>
      <c r="C279" s="0" t="str">
        <f aca="false">(IF(B279=B278,"NOOOOOO","Y"))</f>
        <v>Y</v>
      </c>
      <c r="D279" s="0" t="str">
        <f aca="false">"curl -s " &amp; "'https://is.gd/create.php?format=simple&amp;url=" &amp; A279 &amp; "&amp;shorturl=vsi" &amp; B279 &amp; "'"</f>
        <v>curl -s 'https://is.gd/create.php?format=simple&amp;url=http://www.veryshortintroductions.com/mobile/view/10.1093/actrade/9780192804556.001.0001/actrade-9780192804556&amp;shorturl=vsi04556'</v>
      </c>
    </row>
    <row r="280" customFormat="false" ht="13.8" hidden="false" customHeight="false" outlineLevel="0" collapsed="false">
      <c r="A280" s="0" t="s">
        <v>2902</v>
      </c>
      <c r="B280" s="0" t="str">
        <f aca="false">RIGHT(A280,5)</f>
        <v>54568</v>
      </c>
      <c r="C280" s="0" t="str">
        <f aca="false">(IF(B280=B279,"NOOOOOO","Y"))</f>
        <v>Y</v>
      </c>
      <c r="D280" s="0" t="str">
        <f aca="false">"curl -s " &amp; "'https://is.gd/create.php?format=simple&amp;url=" &amp; A280 &amp; "&amp;shorturl=vsi" &amp; B280 &amp; "'"</f>
        <v>curl -s 'https://is.gd/create.php?format=simple&amp;url=http://www.veryshortintroductions.com/mobile/view/10.1093/actrade/9780192854568.001.0001/actrade-9780192854568&amp;shorturl=vsi54568'</v>
      </c>
    </row>
    <row r="281" customFormat="false" ht="13.8" hidden="false" customHeight="false" outlineLevel="0" collapsed="false">
      <c r="A281" s="0" t="s">
        <v>2903</v>
      </c>
      <c r="B281" s="0" t="str">
        <f aca="false">RIGHT(A281,5)</f>
        <v>04570</v>
      </c>
      <c r="C281" s="0" t="str">
        <f aca="false">(IF(B281=B280,"NOOOOOO","Y"))</f>
        <v>Y</v>
      </c>
      <c r="D281" s="0" t="str">
        <f aca="false">"curl -s " &amp; "'https://is.gd/create.php?format=simple&amp;url=" &amp; A281 &amp; "&amp;shorturl=vsi" &amp; B281 &amp; "'"</f>
        <v>curl -s 'https://is.gd/create.php?format=simple&amp;url=http://www.veryshortintroductions.com/mobile/view/10.1093/actrade/9780192804570.001.0001/actrade-9780192804570&amp;shorturl=vsi04570'</v>
      </c>
    </row>
    <row r="282" customFormat="false" ht="13.8" hidden="false" customHeight="false" outlineLevel="0" collapsed="false">
      <c r="A282" s="0" t="s">
        <v>2904</v>
      </c>
      <c r="B282" s="0" t="str">
        <f aca="false">RIGHT(A282,5)</f>
        <v>54575</v>
      </c>
      <c r="C282" s="0" t="str">
        <f aca="false">(IF(B282=B281,"NOOOOOO","Y"))</f>
        <v>Y</v>
      </c>
      <c r="D282" s="0" t="str">
        <f aca="false">"curl -s " &amp; "'https://is.gd/create.php?format=simple&amp;url=" &amp; A282 &amp; "&amp;shorturl=vsi" &amp; B282 &amp; "'"</f>
        <v>curl -s 'https://is.gd/create.php?format=simple&amp;url=http://www.veryshortintroductions.com/mobile/view/10.1093/actrade/9780192854575.001.0001/actrade-9780192854575&amp;shorturl=vsi54575'</v>
      </c>
    </row>
    <row r="283" customFormat="false" ht="13.8" hidden="false" customHeight="false" outlineLevel="0" collapsed="false">
      <c r="A283" s="0" t="s">
        <v>2905</v>
      </c>
      <c r="B283" s="0" t="str">
        <f aca="false">RIGHT(A283,5)</f>
        <v>04617</v>
      </c>
      <c r="C283" s="0" t="str">
        <f aca="false">(IF(B283=B282,"NOOOOOO","Y"))</f>
        <v>Y</v>
      </c>
      <c r="D283" s="0" t="str">
        <f aca="false">"curl -s " &amp; "'https://is.gd/create.php?format=simple&amp;url=" &amp; A283 &amp; "&amp;shorturl=vsi" &amp; B283 &amp; "'"</f>
        <v>curl -s 'https://is.gd/create.php?format=simple&amp;url=http://www.veryshortintroductions.com/mobile/view/10.1093/actrade/9780192804617.001.0001/actrade-9780192804617&amp;shorturl=vsi04617'</v>
      </c>
    </row>
    <row r="284" customFormat="false" ht="13.8" hidden="false" customHeight="false" outlineLevel="0" collapsed="false">
      <c r="A284" s="0" t="s">
        <v>2906</v>
      </c>
      <c r="B284" s="0" t="str">
        <f aca="false">RIGHT(A284,5)</f>
        <v>04631</v>
      </c>
      <c r="C284" s="0" t="str">
        <f aca="false">(IF(B284=B283,"NOOOOOO","Y"))</f>
        <v>Y</v>
      </c>
      <c r="D284" s="0" t="str">
        <f aca="false">"curl -s " &amp; "'https://is.gd/create.php?format=simple&amp;url=" &amp; A284 &amp; "&amp;shorturl=vsi" &amp; B284 &amp; "'"</f>
        <v>curl -s 'https://is.gd/create.php?format=simple&amp;url=http://www.veryshortintroductions.com/mobile/view/10.1093/actrade/9780192804631.001.0001/actrade-9780192804631&amp;shorturl=vsi04631'</v>
      </c>
    </row>
    <row r="285" customFormat="false" ht="13.8" hidden="false" customHeight="false" outlineLevel="0" collapsed="false">
      <c r="A285" s="0" t="s">
        <v>2907</v>
      </c>
      <c r="B285" s="0" t="str">
        <f aca="false">RIGHT(A285,5)</f>
        <v>04662</v>
      </c>
      <c r="C285" s="0" t="str">
        <f aca="false">(IF(B285=B284,"NOOOOOO","Y"))</f>
        <v>Y</v>
      </c>
      <c r="D285" s="0" t="str">
        <f aca="false">"curl -s " &amp; "'https://is.gd/create.php?format=simple&amp;url=" &amp; A285 &amp; "&amp;shorturl=vsi" &amp; B285 &amp; "'"</f>
        <v>curl -s 'https://is.gd/create.php?format=simple&amp;url=http://www.veryshortintroductions.com/mobile/view/10.1093/actrade/9780192804662.001.0001/actrade-9780192804662&amp;shorturl=vsi04662'</v>
      </c>
    </row>
    <row r="286" customFormat="false" ht="13.8" hidden="false" customHeight="false" outlineLevel="0" collapsed="false">
      <c r="A286" s="0" t="s">
        <v>2908</v>
      </c>
      <c r="B286" s="0" t="str">
        <f aca="false">RIGHT(A286,5)</f>
        <v>04693</v>
      </c>
      <c r="C286" s="0" t="str">
        <f aca="false">(IF(B286=B285,"NOOOOOO","Y"))</f>
        <v>Y</v>
      </c>
      <c r="D286" s="0" t="str">
        <f aca="false">"curl -s " &amp; "'https://is.gd/create.php?format=simple&amp;url=" &amp; A286 &amp; "&amp;shorturl=vsi" &amp; B286 &amp; "'"</f>
        <v>curl -s 'https://is.gd/create.php?format=simple&amp;url=http://www.veryshortintroductions.com/mobile/view/10.1093/actrade/9780192804693.001.0001/actrade-9780192804693&amp;shorturl=vsi04693'</v>
      </c>
    </row>
    <row r="287" customFormat="false" ht="13.8" hidden="false" customHeight="false" outlineLevel="0" collapsed="false">
      <c r="A287" s="0" t="s">
        <v>2909</v>
      </c>
      <c r="B287" s="0" t="str">
        <f aca="false">RIGHT(A287,5)</f>
        <v>24704</v>
      </c>
      <c r="C287" s="0" t="str">
        <f aca="false">(IF(B287=B286,"NOOOOOO","Y"))</f>
        <v>Y</v>
      </c>
      <c r="D287" s="0" t="str">
        <f aca="false">"curl -s " &amp; "'https://is.gd/create.php?format=simple&amp;url=" &amp; A287 &amp; "&amp;shorturl=vsi" &amp; B287 &amp; "'"</f>
        <v>curl -s 'https://is.gd/create.php?format=simple&amp;url=http://www.veryshortintroductions.com/mobile/view/10.1093/actrade/9780198724704.001.0001/actrade-9780198724704&amp;shorturl=vsi24704'</v>
      </c>
    </row>
    <row r="288" customFormat="false" ht="13.8" hidden="false" customHeight="false" outlineLevel="0" collapsed="false">
      <c r="A288" s="0" t="s">
        <v>2910</v>
      </c>
      <c r="B288" s="0" t="str">
        <f aca="false">RIGHT(A288,5)</f>
        <v>04709</v>
      </c>
      <c r="C288" s="0" t="str">
        <f aca="false">(IF(B288=B287,"NOOOOOO","Y"))</f>
        <v>Y</v>
      </c>
      <c r="D288" s="0" t="str">
        <f aca="false">"curl -s " &amp; "'https://is.gd/create.php?format=simple&amp;url=" &amp; A288 &amp; "&amp;shorturl=vsi" &amp; B288 &amp; "'"</f>
        <v>curl -s 'https://is.gd/create.php?format=simple&amp;url=http://www.veryshortintroductions.com/mobile/view/10.1093/actrade/9780192804709.001.0001/actrade-9780192804709&amp;shorturl=vsi04709'</v>
      </c>
    </row>
    <row r="289" customFormat="false" ht="13.8" hidden="false" customHeight="false" outlineLevel="0" collapsed="false">
      <c r="A289" s="0" t="s">
        <v>2911</v>
      </c>
      <c r="B289" s="0" t="str">
        <f aca="false">RIGHT(A289,5)</f>
        <v>04761</v>
      </c>
      <c r="C289" s="0" t="str">
        <f aca="false">(IF(B289=B288,"NOOOOOO","Y"))</f>
        <v>Y</v>
      </c>
      <c r="D289" s="0" t="str">
        <f aca="false">"curl -s " &amp; "'https://is.gd/create.php?format=simple&amp;url=" &amp; A289 &amp; "&amp;shorturl=vsi" &amp; B289 &amp; "'"</f>
        <v>curl -s 'https://is.gd/create.php?format=simple&amp;url=http://www.veryshortintroductions.com/mobile/view/10.1093/actrade/9780192804761.001.0001/actrade-9780192804761&amp;shorturl=vsi04761'</v>
      </c>
    </row>
    <row r="290" customFormat="false" ht="13.8" hidden="false" customHeight="false" outlineLevel="0" collapsed="false">
      <c r="A290" s="0" t="s">
        <v>2912</v>
      </c>
      <c r="B290" s="0" t="str">
        <f aca="false">RIGHT(A290,5)</f>
        <v>04778</v>
      </c>
      <c r="C290" s="0" t="str">
        <f aca="false">(IF(B290=B289,"NOOOOOO","Y"))</f>
        <v>Y</v>
      </c>
      <c r="D290" s="0" t="str">
        <f aca="false">"curl -s " &amp; "'https://is.gd/create.php?format=simple&amp;url=" &amp; A290 &amp; "&amp;shorturl=vsi" &amp; B290 &amp; "'"</f>
        <v>curl -s 'https://is.gd/create.php?format=simple&amp;url=http://www.veryshortintroductions.com/mobile/view/10.1093/actrade/9780192804778.001.0001/actrade-9780192804778&amp;shorturl=vsi04778'</v>
      </c>
    </row>
    <row r="291" customFormat="false" ht="13.8" hidden="false" customHeight="false" outlineLevel="0" collapsed="false">
      <c r="A291" s="0" t="s">
        <v>2913</v>
      </c>
      <c r="B291" s="0" t="str">
        <f aca="false">RIGHT(A291,5)</f>
        <v>84779</v>
      </c>
      <c r="C291" s="0" t="str">
        <f aca="false">(IF(B291=B290,"NOOOOOO","Y"))</f>
        <v>Y</v>
      </c>
      <c r="D291" s="0" t="str">
        <f aca="false">"curl -s " &amp; "'https://is.gd/create.php?format=simple&amp;url=" &amp; A291 &amp; "&amp;shorturl=vsi" &amp; B291 &amp; "'"</f>
        <v>curl -s 'https://is.gd/create.php?format=simple&amp;url=http://www.veryshortintroductions.com/mobile/view/10.1093/actrade/9780199684779.001.0001/actrade-9780199684779&amp;shorturl=vsi84779'</v>
      </c>
    </row>
    <row r="292" customFormat="false" ht="13.8" hidden="false" customHeight="false" outlineLevel="0" collapsed="false">
      <c r="A292" s="0" t="s">
        <v>2914</v>
      </c>
      <c r="B292" s="0" t="str">
        <f aca="false">RIGHT(A292,5)</f>
        <v>24834</v>
      </c>
      <c r="C292" s="0" t="str">
        <f aca="false">(IF(B292=B291,"NOOOOOO","Y"))</f>
        <v>Y</v>
      </c>
      <c r="D292" s="0" t="str">
        <f aca="false">"curl -s " &amp; "'https://is.gd/create.php?format=simple&amp;url=" &amp; A292 &amp; "&amp;shorturl=vsi" &amp; B292 &amp; "'"</f>
        <v>curl -s 'https://is.gd/create.php?format=simple&amp;url=http://www.veryshortintroductions.com/mobile/view/10.1093/actrade/9780198724834.001.0001/actrade-9780198724834&amp;shorturl=vsi24834'</v>
      </c>
    </row>
    <row r="293" customFormat="false" ht="13.8" hidden="false" customHeight="false" outlineLevel="0" collapsed="false">
      <c r="A293" s="0" t="s">
        <v>2915</v>
      </c>
      <c r="B293" s="0" t="str">
        <f aca="false">RIGHT(A293,5)</f>
        <v>74858</v>
      </c>
      <c r="C293" s="0" t="str">
        <f aca="false">(IF(B293=B292,"NOOOOOO","Y"))</f>
        <v>Y</v>
      </c>
      <c r="D293" s="0" t="str">
        <f aca="false">"curl -s " &amp; "'https://is.gd/create.php?format=simple&amp;url=" &amp; A293 &amp; "&amp;shorturl=vsi" &amp; B293 &amp; "'"</f>
        <v>curl -s 'https://is.gd/create.php?format=simple&amp;url=http://www.veryshortintroductions.com/mobile/view/10.1093/actrade/9780199574858.001.0001/actrade-9780199574858&amp;shorturl=vsi74858'</v>
      </c>
    </row>
    <row r="294" customFormat="false" ht="13.8" hidden="false" customHeight="false" outlineLevel="0" collapsed="false">
      <c r="A294" s="0" t="s">
        <v>2916</v>
      </c>
      <c r="B294" s="0" t="str">
        <f aca="false">RIGHT(A294,5)</f>
        <v>14891</v>
      </c>
      <c r="C294" s="0" t="str">
        <f aca="false">(IF(B294=B293,"NOOOOOO","Y"))</f>
        <v>Y</v>
      </c>
      <c r="D294" s="0" t="str">
        <f aca="false">"curl -s " &amp; "'https://is.gd/create.php?format=simple&amp;url=" &amp; A294 &amp; "&amp;shorturl=vsi" &amp; B294 &amp; "'"</f>
        <v>curl -s 'https://is.gd/create.php?format=simple&amp;url=http://www.veryshortintroductions.com/mobile/view/10.1093/actrade/9780199214891.001.0001/actrade-9780199214891&amp;shorturl=vsi14891'</v>
      </c>
    </row>
    <row r="295" customFormat="false" ht="13.8" hidden="false" customHeight="false" outlineLevel="0" collapsed="false">
      <c r="A295" s="0" t="s">
        <v>2917</v>
      </c>
      <c r="B295" s="0" t="str">
        <f aca="false">RIGHT(A295,5)</f>
        <v>54915</v>
      </c>
      <c r="C295" s="0" t="str">
        <f aca="false">(IF(B295=B294,"NOOOOOO","Y"))</f>
        <v>Y</v>
      </c>
      <c r="D295" s="0" t="str">
        <f aca="false">"curl -s " &amp; "'https://is.gd/create.php?format=simple&amp;url=" &amp; A295 &amp; "&amp;shorturl=vsi" &amp; B295 &amp; "'"</f>
        <v>curl -s 'https://is.gd/create.php?format=simple&amp;url=http://www.veryshortintroductions.com/mobile/view/10.1093/actrade/9780199754915.001.0001/actrade-9780199754915&amp;shorturl=vsi54915'</v>
      </c>
    </row>
    <row r="296" customFormat="false" ht="13.8" hidden="false" customHeight="false" outlineLevel="0" collapsed="false">
      <c r="A296" s="0" t="s">
        <v>2918</v>
      </c>
      <c r="B296" s="0" t="str">
        <f aca="false">RIGHT(A296,5)</f>
        <v>14969</v>
      </c>
      <c r="C296" s="0" t="str">
        <f aca="false">(IF(B296=B295,"NOOOOOO","Y"))</f>
        <v>Y</v>
      </c>
      <c r="D296" s="0" t="str">
        <f aca="false">"curl -s " &amp; "'https://is.gd/create.php?format=simple&amp;url=" &amp; A296 &amp; "&amp;shorturl=vsi" &amp; B296 &amp; "'"</f>
        <v>curl -s 'https://is.gd/create.php?format=simple&amp;url=http://www.veryshortintroductions.com/mobile/view/10.1093/actrade/9780199214969.001.0001/actrade-9780199214969&amp;shorturl=vsi14969'</v>
      </c>
    </row>
    <row r="297" customFormat="false" ht="13.8" hidden="false" customHeight="false" outlineLevel="0" collapsed="false">
      <c r="A297" s="0" t="s">
        <v>2919</v>
      </c>
      <c r="B297" s="0" t="str">
        <f aca="false">RIGHT(A297,5)</f>
        <v>84970</v>
      </c>
      <c r="C297" s="0" t="str">
        <f aca="false">(IF(B297=B296,"NOOOOOO","Y"))</f>
        <v>Y</v>
      </c>
      <c r="D297" s="0" t="str">
        <f aca="false">"curl -s " &amp; "'https://is.gd/create.php?format=simple&amp;url=" &amp; A297 &amp; "&amp;shorturl=vsi" &amp; B297 &amp; "'"</f>
        <v>curl -s 'https://is.gd/create.php?format=simple&amp;url=http://www.veryshortintroductions.com/mobile/view/10.1093/actrade/9780199584970.001.0001/actrade-9780199584970&amp;shorturl=vsi84970'</v>
      </c>
    </row>
    <row r="298" customFormat="false" ht="13.8" hidden="false" customHeight="false" outlineLevel="0" collapsed="false">
      <c r="A298" s="0" t="s">
        <v>2920</v>
      </c>
      <c r="B298" s="0" t="str">
        <f aca="false">RIGHT(A298,5)</f>
        <v>04990</v>
      </c>
      <c r="C298" s="0" t="str">
        <f aca="false">(IF(B298=B297,"NOOOOOO","Y"))</f>
        <v>Y</v>
      </c>
      <c r="D298" s="0" t="str">
        <f aca="false">"curl -s " &amp; "'https://is.gd/create.php?format=simple&amp;url=" &amp; A298 &amp; "&amp;shorturl=vsi" &amp; B298 &amp; "'"</f>
        <v>curl -s 'https://is.gd/create.php?format=simple&amp;url=http://www.veryshortintroductions.com/mobile/view/10.1093/actrade/9780192804990.001.0001/actrade-9780192804990&amp;shorturl=vsi04990'</v>
      </c>
    </row>
    <row r="299" customFormat="false" ht="13.8" hidden="false" customHeight="false" outlineLevel="0" collapsed="false">
      <c r="A299" s="0" t="s">
        <v>2921</v>
      </c>
      <c r="B299" s="0" t="str">
        <f aca="false">RIGHT(A299,5)</f>
        <v>54992</v>
      </c>
      <c r="C299" s="0" t="str">
        <f aca="false">(IF(B299=B298,"NOOOOOO","Y"))</f>
        <v>Y</v>
      </c>
      <c r="D299" s="0" t="str">
        <f aca="false">"curl -s " &amp; "'https://is.gd/create.php?format=simple&amp;url=" &amp; A299 &amp; "&amp;shorturl=vsi" &amp; B299 &amp; "'"</f>
        <v>curl -s 'https://is.gd/create.php?format=simple&amp;url=http://www.veryshortintroductions.com/mobile/view/10.1093/actrade/9780198754992.001.0001/actrade-9780198754992&amp;shorturl=vsi54992'</v>
      </c>
    </row>
    <row r="300" customFormat="false" ht="13.8" hidden="false" customHeight="false" outlineLevel="0" collapsed="false">
      <c r="A300" s="0" t="s">
        <v>2922</v>
      </c>
      <c r="B300" s="0" t="str">
        <f aca="false">RIGHT(A300,5)</f>
        <v>95020</v>
      </c>
      <c r="C300" s="0" t="str">
        <f aca="false">(IF(B300=B299,"NOOOOOO","Y"))</f>
        <v>Y</v>
      </c>
      <c r="D300" s="0" t="str">
        <f aca="false">"curl -s " &amp; "'https://is.gd/create.php?format=simple&amp;url=" &amp; A300 &amp; "&amp;shorturl=vsi" &amp; B300 &amp; "'"</f>
        <v>curl -s 'https://is.gd/create.php?format=simple&amp;url=http://www.veryshortintroductions.com/mobile/view/10.1093/actrade/9780195395020.001.0001/actrade-9780195395020&amp;shorturl=vsi95020'</v>
      </c>
    </row>
    <row r="301" customFormat="false" ht="13.8" hidden="false" customHeight="false" outlineLevel="0" collapsed="false">
      <c r="A301" s="0" t="s">
        <v>2923</v>
      </c>
      <c r="B301" s="0" t="str">
        <f aca="false">RIGHT(A301,5)</f>
        <v>05027</v>
      </c>
      <c r="C301" s="0" t="str">
        <f aca="false">(IF(B301=B300,"NOOOOOO","Y"))</f>
        <v>Y</v>
      </c>
      <c r="D301" s="0" t="str">
        <f aca="false">"curl -s " &amp; "'https://is.gd/create.php?format=simple&amp;url=" &amp; A301 &amp; "&amp;shorturl=vsi" &amp; B301 &amp; "'"</f>
        <v>curl -s 'https://is.gd/create.php?format=simple&amp;url=http://www.veryshortintroductions.com/mobile/view/10.1093/actrade/9780192805027.001.0001/actrade-9780192805027&amp;shorturl=vsi05027'</v>
      </c>
    </row>
    <row r="302" customFormat="false" ht="13.8" hidden="false" customHeight="false" outlineLevel="0" collapsed="false">
      <c r="A302" s="0" t="s">
        <v>2924</v>
      </c>
      <c r="B302" s="0" t="str">
        <f aca="false">RIGHT(A302,5)</f>
        <v>55028</v>
      </c>
      <c r="C302" s="0" t="str">
        <f aca="false">(IF(B302=B301,"NOOOOOO","Y"))</f>
        <v>Y</v>
      </c>
      <c r="D302" s="0" t="str">
        <f aca="false">"curl -s " &amp; "'https://is.gd/create.php?format=simple&amp;url=" &amp; A302 &amp; "&amp;shorturl=vsi" &amp; B302 &amp; "'"</f>
        <v>curl -s 'https://is.gd/create.php?format=simple&amp;url=http://www.veryshortintroductions.com/mobile/view/10.1093/actrade/9780199755028.001.0001/actrade-9780199755028&amp;shorturl=vsi55028'</v>
      </c>
    </row>
    <row r="303" customFormat="false" ht="13.8" hidden="false" customHeight="false" outlineLevel="0" collapsed="false">
      <c r="A303" s="0" t="s">
        <v>2925</v>
      </c>
      <c r="B303" s="0" t="str">
        <f aca="false">RIGHT(A303,5)</f>
        <v>05041</v>
      </c>
      <c r="C303" s="0" t="str">
        <f aca="false">(IF(B303=B302,"NOOOOOO","Y"))</f>
        <v>Y</v>
      </c>
      <c r="D303" s="0" t="str">
        <f aca="false">"curl -s " &amp; "'https://is.gd/create.php?format=simple&amp;url=" &amp; A303 &amp; "&amp;shorturl=vsi" &amp; B303 &amp; "'"</f>
        <v>curl -s 'https://is.gd/create.php?format=simple&amp;url=http://www.veryshortintroductions.com/mobile/view/10.1093/actrade/9780192805041.001.0001/actrade-9780192805041&amp;shorturl=vsi05041'</v>
      </c>
    </row>
    <row r="304" customFormat="false" ht="13.8" hidden="false" customHeight="false" outlineLevel="0" collapsed="false">
      <c r="A304" s="0" t="s">
        <v>2926</v>
      </c>
      <c r="B304" s="0" t="str">
        <f aca="false">RIGHT(A304,5)</f>
        <v>05050</v>
      </c>
      <c r="C304" s="0" t="str">
        <f aca="false">(IF(B304=B303,"NOOOOOO","Y"))</f>
        <v>Y</v>
      </c>
      <c r="D304" s="0" t="str">
        <f aca="false">"curl -s " &amp; "'https://is.gd/create.php?format=simple&amp;url=" &amp; A304 &amp; "&amp;shorturl=vsi" &amp; B304 &amp; "'"</f>
        <v>curl -s 'https://is.gd/create.php?format=simple&amp;url=http://www.veryshortintroductions.com/mobile/view/10.1093/actrade/9780195305050.001.0001/actrade-9780195305050&amp;shorturl=vsi05050'</v>
      </c>
    </row>
    <row r="305" customFormat="false" ht="13.8" hidden="false" customHeight="false" outlineLevel="0" collapsed="false">
      <c r="A305" s="0" t="s">
        <v>2927</v>
      </c>
      <c r="B305" s="0" t="str">
        <f aca="false">RIGHT(A305,5)</f>
        <v>95058</v>
      </c>
      <c r="C305" s="0" t="str">
        <f aca="false">(IF(B305=B304,"NOOOOOO","Y"))</f>
        <v>Y</v>
      </c>
      <c r="D305" s="0" t="str">
        <f aca="false">"curl -s " &amp; "'https://is.gd/create.php?format=simple&amp;url=" &amp; A305 &amp; "&amp;shorturl=vsi" &amp; B305 &amp; "'"</f>
        <v>curl -s 'https://is.gd/create.php?format=simple&amp;url=http://www.veryshortintroductions.com/mobile/view/10.1093/actrade/9780199695058.001.0001/actrade-9780199695058&amp;shorturl=vsi95058'</v>
      </c>
    </row>
    <row r="306" customFormat="false" ht="13.8" hidden="false" customHeight="false" outlineLevel="0" collapsed="false">
      <c r="A306" s="0" t="s">
        <v>2928</v>
      </c>
      <c r="B306" s="0" t="str">
        <f aca="false">RIGHT(A306,5)</f>
        <v>25063</v>
      </c>
      <c r="C306" s="0" t="str">
        <f aca="false">(IF(B306=B305,"NOOOOOO","Y"))</f>
        <v>Y</v>
      </c>
      <c r="D306" s="0" t="str">
        <f aca="false">"curl -s " &amp; "'https://is.gd/create.php?format=simple&amp;url=" &amp; A306 &amp; "&amp;shorturl=vsi" &amp; B306 &amp; "'"</f>
        <v>curl -s 'https://is.gd/create.php?format=simple&amp;url=http://www.veryshortintroductions.com/mobile/view/10.1093/actrade/9780190225063.001.0001/actrade-9780190225063&amp;shorturl=vsi25063'</v>
      </c>
    </row>
    <row r="307" customFormat="false" ht="13.8" hidden="false" customHeight="false" outlineLevel="0" collapsed="false">
      <c r="A307" s="0" t="s">
        <v>2929</v>
      </c>
      <c r="B307" s="0" t="str">
        <f aca="false">RIGHT(A307,5)</f>
        <v>05102</v>
      </c>
      <c r="C307" s="0" t="str">
        <f aca="false">(IF(B307=B306,"NOOOOOO","Y"))</f>
        <v>Y</v>
      </c>
      <c r="D307" s="0" t="str">
        <f aca="false">"curl -s " &amp; "'https://is.gd/create.php?format=simple&amp;url=" &amp; A307 &amp; "&amp;shorturl=vsi" &amp; B307 &amp; "'"</f>
        <v>curl -s 'https://is.gd/create.php?format=simple&amp;url=http://www.veryshortintroductions.com/mobile/view/10.1093/actrade/9780192805102.001.0001/actrade-9780192805102&amp;shorturl=vsi05102'</v>
      </c>
    </row>
    <row r="308" customFormat="false" ht="13.8" hidden="false" customHeight="false" outlineLevel="0" collapsed="false">
      <c r="A308" s="0" t="s">
        <v>2930</v>
      </c>
      <c r="B308" s="0" t="str">
        <f aca="false">RIGHT(A308,5)</f>
        <v>95112</v>
      </c>
      <c r="C308" s="0" t="str">
        <f aca="false">(IF(B308=B307,"NOOOOOO","Y"))</f>
        <v>Y</v>
      </c>
      <c r="D308" s="0" t="str">
        <f aca="false">"curl -s " &amp; "'https://is.gd/create.php?format=simple&amp;url=" &amp; A308 &amp; "&amp;shorturl=vsi" &amp; B308 &amp; "'"</f>
        <v>curl -s 'https://is.gd/create.php?format=simple&amp;url=http://www.veryshortintroductions.com/mobile/view/10.1093/actrade/9780199595112.001.0001/actrade-9780199595112&amp;shorturl=vsi95112'</v>
      </c>
    </row>
    <row r="309" customFormat="false" ht="13.8" hidden="false" customHeight="false" outlineLevel="0" collapsed="false">
      <c r="A309" s="0" t="s">
        <v>2931</v>
      </c>
      <c r="B309" s="0" t="str">
        <f aca="false">RIGHT(A309,5)</f>
        <v>35129</v>
      </c>
      <c r="C309" s="0" t="str">
        <f aca="false">(IF(B309=B308,"NOOOOOO","Y"))</f>
        <v>Y</v>
      </c>
      <c r="D309" s="0" t="str">
        <f aca="false">"curl -s " &amp; "'https://is.gd/create.php?format=simple&amp;url=" &amp; A309 &amp; "&amp;shorturl=vsi" &amp; B309 &amp; "'"</f>
        <v>curl -s 'https://is.gd/create.php?format=simple&amp;url=http://www.veryshortintroductions.com/mobile/view/10.1093/actrade/9780199735129.001.0001/actrade-9780199735129&amp;shorturl=vsi35129'</v>
      </c>
    </row>
    <row r="310" customFormat="false" ht="13.8" hidden="false" customHeight="false" outlineLevel="0" collapsed="false">
      <c r="A310" s="0" t="s">
        <v>2932</v>
      </c>
      <c r="B310" s="0" t="str">
        <f aca="false">RIGHT(A310,5)</f>
        <v>75152</v>
      </c>
      <c r="C310" s="0" t="str">
        <f aca="false">(IF(B310=B309,"NOOOOOO","Y"))</f>
        <v>Y</v>
      </c>
      <c r="D310" s="0" t="str">
        <f aca="false">"curl -s " &amp; "'https://is.gd/create.php?format=simple&amp;url=" &amp; A310 &amp; "&amp;shorturl=vsi" &amp; B310 &amp; "'"</f>
        <v>curl -s 'https://is.gd/create.php?format=simple&amp;url=http://www.veryshortintroductions.com/mobile/view/10.1093/actrade/9780199575152.001.0001/actrade-9780199575152&amp;shorturl=vsi75152'</v>
      </c>
    </row>
    <row r="311" customFormat="false" ht="13.8" hidden="false" customHeight="false" outlineLevel="0" collapsed="false">
      <c r="A311" s="0" t="s">
        <v>2933</v>
      </c>
      <c r="B311" s="0" t="str">
        <f aca="false">RIGHT(A311,5)</f>
        <v>35162</v>
      </c>
      <c r="C311" s="0" t="str">
        <f aca="false">(IF(B311=B310,"NOOOOOO","Y"))</f>
        <v>Y</v>
      </c>
      <c r="D311" s="0" t="str">
        <f aca="false">"curl -s " &amp; "'https://is.gd/create.php?format=simple&amp;url=" &amp; A311 &amp; "&amp;shorturl=vsi" &amp; B311 &amp; "'"</f>
        <v>curl -s 'https://is.gd/create.php?format=simple&amp;url=http://www.veryshortintroductions.com/mobile/view/10.1093/actrade/9780199235162.001.0001/actrade-9780199235162&amp;shorturl=vsi35162'</v>
      </c>
    </row>
    <row r="312" customFormat="false" ht="13.8" hidden="false" customHeight="false" outlineLevel="0" collapsed="false">
      <c r="A312" s="0" t="s">
        <v>2934</v>
      </c>
      <c r="B312" s="0" t="str">
        <f aca="false">RIGHT(A312,5)</f>
        <v>25190</v>
      </c>
      <c r="C312" s="0" t="str">
        <f aca="false">(IF(B312=B311,"NOOOOOO","Y"))</f>
        <v>Y</v>
      </c>
      <c r="D312" s="0" t="str">
        <f aca="false">"curl -s " &amp; "'https://is.gd/create.php?format=simple&amp;url=" &amp; A312 &amp; "&amp;shorturl=vsi" &amp; B312 &amp; "'"</f>
        <v>curl -s 'https://is.gd/create.php?format=simple&amp;url=http://www.veryshortintroductions.com/mobile/view/10.1093/actrade/9780198725190.001.0001/actrade-9780198725190&amp;shorturl=vsi25190'</v>
      </c>
    </row>
    <row r="313" customFormat="false" ht="13.8" hidden="false" customHeight="false" outlineLevel="0" collapsed="false">
      <c r="A313" s="0" t="s">
        <v>2935</v>
      </c>
      <c r="B313" s="0" t="str">
        <f aca="false">RIGHT(A313,5)</f>
        <v>85236</v>
      </c>
      <c r="C313" s="0" t="str">
        <f aca="false">(IF(B313=B312,"NOOOOOO","Y"))</f>
        <v>Y</v>
      </c>
      <c r="D313" s="0" t="str">
        <f aca="false">"curl -s " &amp; "'https://is.gd/create.php?format=simple&amp;url=" &amp; A313 &amp; "&amp;shorturl=vsi" &amp; B313 &amp; "'"</f>
        <v>curl -s 'https://is.gd/create.php?format=simple&amp;url=http://www.veryshortintroductions.com/mobile/view/10.1093/actrade/9780199585236.001.0001/actrade-9780199585236&amp;shorturl=vsi85236'</v>
      </c>
    </row>
    <row r="314" customFormat="false" ht="13.8" hidden="false" customHeight="false" outlineLevel="0" collapsed="false">
      <c r="A314" s="0" t="s">
        <v>2936</v>
      </c>
      <c r="B314" s="0" t="str">
        <f aca="false">RIGHT(A314,5)</f>
        <v>75268</v>
      </c>
      <c r="C314" s="0" t="str">
        <f aca="false">(IF(B314=B313,"NOOOOOO","Y"))</f>
        <v>Y</v>
      </c>
      <c r="D314" s="0" t="str">
        <f aca="false">"curl -s " &amp; "'https://is.gd/create.php?format=simple&amp;url=" &amp; A314 &amp; "&amp;shorturl=vsi" &amp; B314 &amp; "'"</f>
        <v>curl -s 'https://is.gd/create.php?format=simple&amp;url=http://www.veryshortintroductions.com/mobile/view/10.1093/actrade/9780199575268.001.0001/actrade-9780199575268&amp;shorturl=vsi75268'</v>
      </c>
    </row>
    <row r="315" customFormat="false" ht="13.8" hidden="false" customHeight="false" outlineLevel="0" collapsed="false">
      <c r="A315" s="0" t="s">
        <v>2937</v>
      </c>
      <c r="B315" s="0" t="str">
        <f aca="false">RIGHT(A315,5)</f>
        <v>35274</v>
      </c>
      <c r="C315" s="0" t="str">
        <f aca="false">(IF(B315=B314,"NOOOOOO","Y"))</f>
        <v>Y</v>
      </c>
      <c r="D315" s="0" t="str">
        <f aca="false">"curl -s " &amp; "'https://is.gd/create.php?format=simple&amp;url=" &amp; A315 &amp; "&amp;shorturl=vsi" &amp; B315 &amp; "'"</f>
        <v>curl -s 'https://is.gd/create.php?format=simple&amp;url=http://www.veryshortintroductions.com/mobile/view/10.1093/actrade/9780198735274.001.0001/actrade-9780198735274&amp;shorturl=vsi35274'</v>
      </c>
    </row>
    <row r="316" customFormat="false" ht="13.8" hidden="false" customHeight="false" outlineLevel="0" collapsed="false">
      <c r="A316" s="0" t="s">
        <v>2938</v>
      </c>
      <c r="B316" s="0" t="str">
        <f aca="false">RIGHT(A316,5)</f>
        <v>75275</v>
      </c>
      <c r="C316" s="0" t="str">
        <f aca="false">(IF(B316=B315,"NOOOOOO","Y"))</f>
        <v>Y</v>
      </c>
      <c r="D316" s="0" t="str">
        <f aca="false">"curl -s " &amp; "'https://is.gd/create.php?format=simple&amp;url=" &amp; A316 &amp; "&amp;shorturl=vsi" &amp; B316 &amp; "'"</f>
        <v>curl -s 'https://is.gd/create.php?format=simple&amp;url=http://www.veryshortintroductions.com/mobile/view/10.1093/actrade/9780199575275.001.0001/actrade-9780199575275&amp;shorturl=vsi75275'</v>
      </c>
    </row>
    <row r="317" customFormat="false" ht="13.8" hidden="false" customHeight="false" outlineLevel="0" collapsed="false">
      <c r="A317" s="0" t="s">
        <v>2939</v>
      </c>
      <c r="B317" s="0" t="str">
        <f aca="false">RIGHT(A317,5)</f>
        <v>25329</v>
      </c>
      <c r="C317" s="0" t="str">
        <f aca="false">(IF(B317=B316,"NOOOOOO","Y"))</f>
        <v>Y</v>
      </c>
      <c r="D317" s="0" t="str">
        <f aca="false">"curl -s " &amp; "'https://is.gd/create.php?format=simple&amp;url=" &amp; A317 &amp; "&amp;shorturl=vsi" &amp; B317 &amp; "'"</f>
        <v>curl -s 'https://is.gd/create.php?format=simple&amp;url=http://www.veryshortintroductions.com/mobile/view/10.1093/actrade/9780198725329.001.0001/actrade-9780198725329&amp;shorturl=vsi25329'</v>
      </c>
    </row>
    <row r="318" customFormat="false" ht="13.8" hidden="false" customHeight="false" outlineLevel="0" collapsed="false">
      <c r="A318" s="0" t="s">
        <v>2940</v>
      </c>
      <c r="B318" s="0" t="str">
        <f aca="false">RIGHT(A318,5)</f>
        <v>85356</v>
      </c>
      <c r="C318" s="0" t="str">
        <f aca="false">(IF(B318=B317,"NOOOOOO","Y"))</f>
        <v>Y</v>
      </c>
      <c r="D318" s="0" t="str">
        <f aca="false">"curl -s " &amp; "'https://is.gd/create.php?format=simple&amp;url=" &amp; A318 &amp; "&amp;shorturl=vsi" &amp; B318 &amp; "'"</f>
        <v>curl -s 'https://is.gd/create.php?format=simple&amp;url=http://www.veryshortintroductions.com/mobile/view/10.1093/actrade/9780199685356.001.0001/actrade-9780199685356&amp;shorturl=vsi85356'</v>
      </c>
    </row>
    <row r="319" customFormat="false" ht="13.8" hidden="false" customHeight="false" outlineLevel="0" collapsed="false">
      <c r="A319" s="0" t="s">
        <v>2941</v>
      </c>
      <c r="B319" s="0" t="str">
        <f aca="false">RIGHT(A319,5)</f>
        <v>85363</v>
      </c>
      <c r="C319" s="0" t="str">
        <f aca="false">(IF(B319=B318,"NOOOOOO","Y"))</f>
        <v>Y</v>
      </c>
      <c r="D319" s="0" t="str">
        <f aca="false">"curl -s " &amp; "'https://is.gd/create.php?format=simple&amp;url=" &amp; A319 &amp; "&amp;shorturl=vsi" &amp; B319 &amp; "'"</f>
        <v>curl -s 'https://is.gd/create.php?format=simple&amp;url=http://www.veryshortintroductions.com/mobile/view/10.1093/actrade/9780199685363.001.0001/actrade-9780199685363&amp;shorturl=vsi85363'</v>
      </c>
    </row>
    <row r="320" customFormat="false" ht="13.8" hidden="false" customHeight="false" outlineLevel="0" collapsed="false">
      <c r="A320" s="0" t="s">
        <v>2942</v>
      </c>
      <c r="B320" s="0" t="str">
        <f aca="false">RIGHT(A320,5)</f>
        <v>05384</v>
      </c>
      <c r="C320" s="0" t="str">
        <f aca="false">(IF(B320=B319,"NOOOOOO","Y"))</f>
        <v>Y</v>
      </c>
      <c r="D320" s="0" t="str">
        <f aca="false">"curl -s " &amp; "'https://is.gd/create.php?format=simple&amp;url=" &amp; A320 &amp; "&amp;shorturl=vsi" &amp; B320 &amp; "'"</f>
        <v>curl -s 'https://is.gd/create.php?format=simple&amp;url=http://www.veryshortintroductions.com/mobile/view/10.1093/actrade/9780190605384.001.0001/actrade-9780190605384&amp;shorturl=vsi05384'</v>
      </c>
    </row>
    <row r="321" customFormat="false" ht="13.8" hidden="false" customHeight="false" outlineLevel="0" collapsed="false">
      <c r="A321" s="0" t="s">
        <v>2943</v>
      </c>
      <c r="B321" s="0" t="str">
        <f aca="false">RIGHT(A321,5)</f>
        <v>75394</v>
      </c>
      <c r="C321" s="0" t="str">
        <f aca="false">(IF(B321=B320,"NOOOOOO","Y"))</f>
        <v>Y</v>
      </c>
      <c r="D321" s="0" t="str">
        <f aca="false">"curl -s " &amp; "'https://is.gd/create.php?format=simple&amp;url=" &amp; A321 &amp; "&amp;shorturl=vsi" &amp; B321 &amp; "'"</f>
        <v>curl -s 'https://is.gd/create.php?format=simple&amp;url=http://www.veryshortintroductions.com/mobile/view/10.1093/actrade/9780195175394.001.0001/actrade-9780195175394&amp;shorturl=vsi75394'</v>
      </c>
    </row>
    <row r="322" customFormat="false" ht="13.8" hidden="false" customHeight="false" outlineLevel="0" collapsed="false">
      <c r="A322" s="0" t="s">
        <v>2944</v>
      </c>
      <c r="B322" s="0" t="str">
        <f aca="false">RIGHT(A322,5)</f>
        <v>05415</v>
      </c>
      <c r="C322" s="0" t="str">
        <f aca="false">(IF(B322=B321,"NOOOOOO","Y"))</f>
        <v>Y</v>
      </c>
      <c r="D322" s="0" t="str">
        <f aca="false">"curl -s " &amp; "'https://is.gd/create.php?format=simple&amp;url=" &amp; A322 &amp; "&amp;shorturl=vsi" &amp; B322 &amp; "'"</f>
        <v>curl -s 'https://is.gd/create.php?format=simple&amp;url=http://www.veryshortintroductions.com/mobile/view/10.1093/actrade/9780199605415.001.0001/actrade-9780199605415&amp;shorturl=vsi05415'</v>
      </c>
    </row>
    <row r="323" customFormat="false" ht="13.8" hidden="false" customHeight="false" outlineLevel="0" collapsed="false">
      <c r="A323" s="0" t="s">
        <v>2945</v>
      </c>
      <c r="B323" s="0" t="str">
        <f aca="false">RIGHT(A323,5)</f>
        <v>15430</v>
      </c>
      <c r="C323" s="0" t="str">
        <f aca="false">(IF(B323=B322,"NOOOOOO","Y"))</f>
        <v>Y</v>
      </c>
      <c r="D323" s="0" t="str">
        <f aca="false">"curl -s " &amp; "'https://is.gd/create.php?format=simple&amp;url=" &amp; A323 &amp; "&amp;shorturl=vsi" &amp; B323 &amp; "'"</f>
        <v>curl -s 'https://is.gd/create.php?format=simple&amp;url=http://www.veryshortintroductions.com/mobile/view/10.1093/actrade/9780199215430.001.0001/actrade-9780199215430&amp;shorturl=vsi15430'</v>
      </c>
    </row>
    <row r="324" customFormat="false" ht="13.8" hidden="false" customHeight="false" outlineLevel="0" collapsed="false">
      <c r="A324" s="0" t="s">
        <v>2946</v>
      </c>
      <c r="B324" s="0" t="str">
        <f aca="false">RIGHT(A324,5)</f>
        <v>65457</v>
      </c>
      <c r="C324" s="0" t="str">
        <f aca="false">(IF(B324=B323,"NOOOOOO","Y"))</f>
        <v>Y</v>
      </c>
      <c r="D324" s="0" t="str">
        <f aca="false">"curl -s " &amp; "'https://is.gd/create.php?format=simple&amp;url=" &amp; A324 &amp; "&amp;shorturl=vsi" &amp; B324 &amp; "'"</f>
        <v>curl -s 'https://is.gd/create.php?format=simple&amp;url=http://www.veryshortintroductions.com/mobile/view/10.1093/actrade/9780199665457.001.0001/actrade-9780199665457&amp;shorturl=vsi65457'</v>
      </c>
    </row>
    <row r="325" customFormat="false" ht="13.8" hidden="false" customHeight="false" outlineLevel="0" collapsed="false">
      <c r="A325" s="0" t="s">
        <v>2947</v>
      </c>
      <c r="B325" s="0" t="str">
        <f aca="false">RIGHT(A325,5)</f>
        <v>15511</v>
      </c>
      <c r="C325" s="0" t="str">
        <f aca="false">(IF(B325=B324,"NOOOOOO","Y"))</f>
        <v>Y</v>
      </c>
      <c r="D325" s="0" t="str">
        <f aca="false">"curl -s " &amp; "'https://is.gd/create.php?format=simple&amp;url=" &amp; A325 &amp; "&amp;shorturl=vsi" &amp; B325 &amp; "'"</f>
        <v>curl -s 'https://is.gd/create.php?format=simple&amp;url=http://www.veryshortintroductions.com/mobile/view/10.1093/actrade/9780198715511.001.0001/actrade-9780198715511&amp;shorturl=vsi15511'</v>
      </c>
    </row>
    <row r="326" customFormat="false" ht="13.8" hidden="false" customHeight="false" outlineLevel="0" collapsed="false">
      <c r="A326" s="0" t="s">
        <v>2948</v>
      </c>
      <c r="B326" s="0" t="str">
        <f aca="false">RIGHT(A326,5)</f>
        <v>95517</v>
      </c>
      <c r="C326" s="0" t="str">
        <f aca="false">(IF(B326=B325,"NOOOOOO","Y"))</f>
        <v>Y</v>
      </c>
      <c r="D326" s="0" t="str">
        <f aca="false">"curl -s " &amp; "'https://is.gd/create.php?format=simple&amp;url=" &amp; A326 &amp; "&amp;shorturl=vsi" &amp; B326 &amp; "'"</f>
        <v>curl -s 'https://is.gd/create.php?format=simple&amp;url=http://www.veryshortintroductions.com/mobile/view/10.1093/actrade/9780199295517.001.0001/actrade-9780199295517&amp;shorturl=vsi95517'</v>
      </c>
    </row>
    <row r="327" customFormat="false" ht="13.8" hidden="false" customHeight="false" outlineLevel="0" collapsed="false">
      <c r="A327" s="0" t="s">
        <v>2949</v>
      </c>
      <c r="B327" s="0" t="str">
        <f aca="false">RIGHT(A327,5)</f>
        <v>05523</v>
      </c>
      <c r="C327" s="0" t="str">
        <f aca="false">(IF(B327=B326,"NOOOOOO","Y"))</f>
        <v>Y</v>
      </c>
      <c r="D327" s="0" t="str">
        <f aca="false">"curl -s " &amp; "'https://is.gd/create.php?format=simple&amp;url=" &amp; A327 &amp; "&amp;shorturl=vsi" &amp; B327 &amp; "'"</f>
        <v>curl -s 'https://is.gd/create.php?format=simple&amp;url=http://www.veryshortintroductions.com/mobile/view/10.1093/actrade/9780199205523.001.0001/actrade-9780199205523&amp;shorturl=vsi05523'</v>
      </c>
    </row>
    <row r="328" customFormat="false" ht="13.8" hidden="false" customHeight="false" outlineLevel="0" collapsed="false">
      <c r="A328" s="0" t="s">
        <v>2950</v>
      </c>
      <c r="B328" s="0" t="str">
        <f aca="false">RIGHT(A328,5)</f>
        <v>45549</v>
      </c>
      <c r="C328" s="0" t="str">
        <f aca="false">(IF(B328=B327,"NOOOOOO","Y"))</f>
        <v>Y</v>
      </c>
      <c r="D328" s="0" t="str">
        <f aca="false">"curl -s " &amp; "'https://is.gd/create.php?format=simple&amp;url=" &amp; A328 &amp; "&amp;shorturl=vsi" &amp; B328 &amp; "'"</f>
        <v>curl -s 'https://is.gd/create.php?format=simple&amp;url=http://www.veryshortintroductions.com/mobile/view/10.1093/actrade/9780198745549.001.0001/actrade-9780198745549&amp;shorturl=vsi45549'</v>
      </c>
    </row>
    <row r="329" customFormat="false" ht="13.8" hidden="false" customHeight="false" outlineLevel="0" collapsed="false">
      <c r="A329" s="0" t="s">
        <v>2951</v>
      </c>
      <c r="B329" s="0" t="str">
        <f aca="false">RIGHT(A329,5)</f>
        <v>35558</v>
      </c>
      <c r="C329" s="0" t="str">
        <f aca="false">(IF(B329=B328,"NOOOOOO","Y"))</f>
        <v>Y</v>
      </c>
      <c r="D329" s="0" t="str">
        <f aca="false">"curl -s " &amp; "'https://is.gd/create.php?format=simple&amp;url=" &amp; A329 &amp; "&amp;shorturl=vsi" &amp; B329 &amp; "'"</f>
        <v>curl -s 'https://is.gd/create.php?format=simple&amp;url=http://www.veryshortintroductions.com/mobile/view/10.1093/actrade/9780199335558.001.0001/actrade-9780199335558&amp;shorturl=vsi35558'</v>
      </c>
    </row>
    <row r="330" customFormat="false" ht="13.8" hidden="false" customHeight="false" outlineLevel="0" collapsed="false">
      <c r="A330" s="0" t="s">
        <v>2952</v>
      </c>
      <c r="B330" s="0" t="str">
        <f aca="false">RIGHT(A330,5)</f>
        <v>65563</v>
      </c>
      <c r="C330" s="0" t="str">
        <f aca="false">(IF(B330=B329,"NOOOOOO","Y"))</f>
        <v>Y</v>
      </c>
      <c r="D330" s="0" t="str">
        <f aca="false">"curl -s " &amp; "'https://is.gd/create.php?format=simple&amp;url=" &amp; A330 &amp; "&amp;shorturl=vsi" &amp; B330 &amp; "'"</f>
        <v>curl -s 'https://is.gd/create.php?format=simple&amp;url=http://www.veryshortintroductions.com/mobile/view/10.1093/actrade/9780199665563.001.0001/actrade-9780199665563&amp;shorturl=vsi65563'</v>
      </c>
    </row>
    <row r="331" customFormat="false" ht="13.8" hidden="false" customHeight="false" outlineLevel="0" collapsed="false">
      <c r="A331" s="0" t="s">
        <v>2953</v>
      </c>
      <c r="B331" s="0" t="str">
        <f aca="false">RIGHT(A331,5)</f>
        <v>65570</v>
      </c>
      <c r="C331" s="0" t="str">
        <f aca="false">(IF(B331=B330,"NOOOOOO","Y"))</f>
        <v>Y</v>
      </c>
      <c r="D331" s="0" t="str">
        <f aca="false">"curl -s " &amp; "'https://is.gd/create.php?format=simple&amp;url=" &amp; A331 &amp; "&amp;shorturl=vsi" &amp; B331 &amp; "'"</f>
        <v>curl -s 'https://is.gd/create.php?format=simple&amp;url=http://www.veryshortintroductions.com/mobile/view/10.1093/actrade/9780199665570.001.0001/actrade-9780199665570&amp;shorturl=vsi65570'</v>
      </c>
    </row>
    <row r="332" customFormat="false" ht="13.8" hidden="false" customHeight="false" outlineLevel="0" collapsed="false">
      <c r="A332" s="0" t="s">
        <v>2954</v>
      </c>
      <c r="B332" s="0" t="str">
        <f aca="false">RIGHT(A332,5)</f>
        <v>45570</v>
      </c>
      <c r="C332" s="0" t="str">
        <f aca="false">(IF(B332=B331,"NOOOOOO","Y"))</f>
        <v>Y</v>
      </c>
      <c r="D332" s="0" t="str">
        <f aca="false">"curl -s " &amp; "'https://is.gd/create.php?format=simple&amp;url=" &amp; A332 &amp; "&amp;shorturl=vsi" &amp; B332 &amp; "'"</f>
        <v>curl -s 'https://is.gd/create.php?format=simple&amp;url=http://www.veryshortintroductions.com/mobile/view/10.1093/actrade/9780198745570.001.0001/actrade-9780198745570&amp;shorturl=vsi45570'</v>
      </c>
    </row>
    <row r="333" customFormat="false" ht="13.8" hidden="false" customHeight="false" outlineLevel="0" collapsed="false">
      <c r="A333" s="0" t="s">
        <v>2955</v>
      </c>
      <c r="B333" s="0" t="str">
        <f aca="false">RIGHT(A333,5)</f>
        <v>65573</v>
      </c>
      <c r="C333" s="0" t="str">
        <f aca="false">(IF(B333=B332,"NOOOOOO","Y"))</f>
        <v>Y</v>
      </c>
      <c r="D333" s="0" t="str">
        <f aca="false">"curl -s " &amp; "'https://is.gd/create.php?format=simple&amp;url=" &amp; A333 &amp; "&amp;shorturl=vsi" &amp; B333 &amp; "'"</f>
        <v>curl -s 'https://is.gd/create.php?format=simple&amp;url=http://www.veryshortintroductions.com/mobile/view/10.1093/actrade/9780199565573.001.0001/actrade-9780199565573&amp;shorturl=vsi65573'</v>
      </c>
    </row>
    <row r="334" customFormat="false" ht="13.8" hidden="false" customHeight="false" outlineLevel="0" collapsed="false">
      <c r="A334" s="0" t="s">
        <v>2956</v>
      </c>
      <c r="B334" s="0" t="str">
        <f aca="false">RIGHT(A334,5)</f>
        <v>05577</v>
      </c>
      <c r="C334" s="0" t="str">
        <f aca="false">(IF(B334=B333,"NOOOOOO","Y"))</f>
        <v>Y</v>
      </c>
      <c r="D334" s="0" t="str">
        <f aca="false">"curl -s " &amp; "'https://is.gd/create.php?format=simple&amp;url=" &amp; A334 &amp; "&amp;shorturl=vsi" &amp; B334 &amp; "'"</f>
        <v>curl -s 'https://is.gd/create.php?format=simple&amp;url=http://www.veryshortintroductions.com/mobile/view/10.1093/actrade/9780192805577.001.0001/actrade-9780192805577&amp;shorturl=vsi05577'</v>
      </c>
    </row>
    <row r="335" customFormat="false" ht="13.8" hidden="false" customHeight="false" outlineLevel="0" collapsed="false">
      <c r="A335" s="0" t="s">
        <v>2957</v>
      </c>
      <c r="B335" s="0" t="str">
        <f aca="false">RIGHT(A335,5)</f>
        <v>45587</v>
      </c>
      <c r="C335" s="0" t="str">
        <f aca="false">(IF(B335=B334,"NOOOOOO","Y"))</f>
        <v>Y</v>
      </c>
      <c r="D335" s="0" t="str">
        <f aca="false">"curl -s " &amp; "'https://is.gd/create.php?format=simple&amp;url=" &amp; A335 &amp; "&amp;shorturl=vsi" &amp; B335 &amp; "'"</f>
        <v>curl -s 'https://is.gd/create.php?format=simple&amp;url=http://www.veryshortintroductions.com/mobile/view/10.1093/actrade/9780198745587.001.0001/actrade-9780198745587&amp;shorturl=vsi45587'</v>
      </c>
    </row>
    <row r="336" customFormat="false" ht="13.8" hidden="false" customHeight="false" outlineLevel="0" collapsed="false">
      <c r="A336" s="0" t="s">
        <v>2958</v>
      </c>
      <c r="B336" s="0" t="str">
        <f aca="false">RIGHT(A336,5)</f>
        <v>05592</v>
      </c>
      <c r="C336" s="0" t="str">
        <f aca="false">(IF(B336=B335,"NOOOOOO","Y"))</f>
        <v>Y</v>
      </c>
      <c r="D336" s="0" t="str">
        <f aca="false">"curl -s " &amp; "'https://is.gd/create.php?format=simple&amp;url=" &amp; A336 &amp; "&amp;shorturl=vsi" &amp; B336 &amp; "'"</f>
        <v>curl -s 'https://is.gd/create.php?format=simple&amp;url=http://www.veryshortintroductions.com/mobile/view/10.1093/actrade/9780199205592.001.0001/actrade-9780199205592&amp;shorturl=vsi05592'</v>
      </c>
    </row>
    <row r="337" customFormat="false" ht="13.8" hidden="false" customHeight="false" outlineLevel="0" collapsed="false">
      <c r="A337" s="0" t="s">
        <v>2959</v>
      </c>
      <c r="B337" s="0" t="str">
        <f aca="false">RIGHT(A337,5)</f>
        <v>45624</v>
      </c>
      <c r="C337" s="0" t="str">
        <f aca="false">(IF(B337=B336,"NOOOOOO","Y"))</f>
        <v>Y</v>
      </c>
      <c r="D337" s="0" t="str">
        <f aca="false">"curl -s " &amp; "'https://is.gd/create.php?format=simple&amp;url=" &amp; A337 &amp; "&amp;shorturl=vsi" &amp; B337 &amp; "'"</f>
        <v>curl -s 'https://is.gd/create.php?format=simple&amp;url=http://www.veryshortintroductions.com/mobile/view/10.1093/actrade/9780198745624.001.0001/actrade-9780198745624&amp;shorturl=vsi45624'</v>
      </c>
    </row>
    <row r="338" customFormat="false" ht="13.8" hidden="false" customHeight="false" outlineLevel="0" collapsed="false">
      <c r="A338" s="0" t="s">
        <v>2960</v>
      </c>
      <c r="B338" s="0" t="str">
        <f aca="false">RIGHT(A338,5)</f>
        <v>45631</v>
      </c>
      <c r="C338" s="0" t="str">
        <f aca="false">(IF(B338=B337,"NOOOOOO","Y"))</f>
        <v>Y</v>
      </c>
      <c r="D338" s="0" t="str">
        <f aca="false">"curl -s " &amp; "'https://is.gd/create.php?format=simple&amp;url=" &amp; A338 &amp; "&amp;shorturl=vsi" &amp; B338 &amp; "'"</f>
        <v>curl -s 'https://is.gd/create.php?format=simple&amp;url=http://www.veryshortintroductions.com/mobile/view/10.1093/actrade/9780198745631.001.0001/actrade-9780198745631&amp;shorturl=vsi45631'</v>
      </c>
    </row>
    <row r="339" customFormat="false" ht="13.8" hidden="false" customHeight="false" outlineLevel="0" collapsed="false">
      <c r="A339" s="0" t="s">
        <v>2961</v>
      </c>
      <c r="B339" s="0" t="str">
        <f aca="false">RIGHT(A339,5)</f>
        <v>35698</v>
      </c>
      <c r="C339" s="0" t="str">
        <f aca="false">(IF(B339=B338,"NOOOOOO","Y"))</f>
        <v>Y</v>
      </c>
      <c r="D339" s="0" t="str">
        <f aca="false">"curl -s " &amp; "'https://is.gd/create.php?format=simple&amp;url=" &amp; A339 &amp; "&amp;shorturl=vsi" &amp; B339 &amp; "'"</f>
        <v>curl -s 'https://is.gd/create.php?format=simple&amp;url=http://www.veryshortintroductions.com/mobile/view/10.1093/actrade/9780199235698.001.0001/actrade-9780199235698&amp;shorturl=vsi35698'</v>
      </c>
    </row>
    <row r="340" customFormat="false" ht="13.8" hidden="false" customHeight="false" outlineLevel="0" collapsed="false">
      <c r="A340" s="0" t="s">
        <v>2962</v>
      </c>
      <c r="B340" s="0" t="str">
        <f aca="false">RIGHT(A340,5)</f>
        <v>35709</v>
      </c>
      <c r="C340" s="0" t="str">
        <f aca="false">(IF(B340=B339,"NOOOOOO","Y"))</f>
        <v>Y</v>
      </c>
      <c r="D340" s="0" t="str">
        <f aca="false">"curl -s " &amp; "'https://is.gd/create.php?format=simple&amp;url=" &amp; A340 &amp; "&amp;shorturl=vsi" &amp; B340 &amp; "'"</f>
        <v>curl -s 'https://is.gd/create.php?format=simple&amp;url=http://www.veryshortintroductions.com/mobile/view/10.1093/actrade/9780199735709.001.0001/actrade-9780199735709&amp;shorturl=vsi35709'</v>
      </c>
    </row>
    <row r="341" customFormat="false" ht="13.8" hidden="false" customHeight="false" outlineLevel="0" collapsed="false">
      <c r="A341" s="0" t="s">
        <v>2963</v>
      </c>
      <c r="B341" s="0" t="str">
        <f aca="false">RIGHT(A341,5)</f>
        <v>45728</v>
      </c>
      <c r="C341" s="0" t="str">
        <f aca="false">(IF(B341=B340,"NOOOOOO","Y"))</f>
        <v>Y</v>
      </c>
      <c r="D341" s="0" t="str">
        <f aca="false">"curl -s " &amp; "'https://is.gd/create.php?format=simple&amp;url=" &amp; A341 &amp; "&amp;shorturl=vsi" &amp; B341 &amp; "'"</f>
        <v>curl -s 'https://is.gd/create.php?format=simple&amp;url=http://www.veryshortintroductions.com/mobile/view/10.1093/actrade/9780199545728.001.0001/actrade-9780199545728&amp;shorturl=vsi45728'</v>
      </c>
    </row>
    <row r="342" customFormat="false" ht="13.8" hidden="false" customHeight="false" outlineLevel="0" collapsed="false">
      <c r="A342" s="0" t="s">
        <v>2964</v>
      </c>
      <c r="B342" s="0" t="str">
        <f aca="false">RIGHT(A342,5)</f>
        <v>45792</v>
      </c>
      <c r="C342" s="0" t="str">
        <f aca="false">(IF(B342=B341,"NOOOOOO","Y"))</f>
        <v>Y</v>
      </c>
      <c r="D342" s="0" t="str">
        <f aca="false">"curl -s " &amp; "'https://is.gd/create.php?format=simple&amp;url=" &amp; A342 &amp; "&amp;shorturl=vsi" &amp; B342 &amp; "'"</f>
        <v>curl -s 'https://is.gd/create.php?format=simple&amp;url=http://www.veryshortintroductions.com/mobile/view/10.1093/actrade/9780198745792.001.0001/actrade-9780198745792&amp;shorturl=vsi45792'</v>
      </c>
    </row>
    <row r="343" customFormat="false" ht="13.8" hidden="false" customHeight="false" outlineLevel="0" collapsed="false">
      <c r="A343" s="0" t="s">
        <v>2965</v>
      </c>
      <c r="B343" s="0" t="str">
        <f aca="false">RIGHT(A343,5)</f>
        <v>05850</v>
      </c>
      <c r="C343" s="0" t="str">
        <f aca="false">(IF(B343=B342,"NOOOOOO","Y"))</f>
        <v>Y</v>
      </c>
      <c r="D343" s="0" t="str">
        <f aca="false">"curl -s " &amp; "'https://is.gd/create.php?format=simple&amp;url=" &amp; A343 &amp; "&amp;shorturl=vsi" &amp; B343 &amp; "'"</f>
        <v>curl -s 'https://is.gd/create.php?format=simple&amp;url=http://www.veryshortintroductions.com/mobile/view/10.1093/actrade/9780192805850.001.0001/actrade-9780192805850&amp;shorturl=vsi05850'</v>
      </c>
    </row>
    <row r="344" customFormat="false" ht="13.8" hidden="false" customHeight="false" outlineLevel="0" collapsed="false">
      <c r="A344" s="0" t="s">
        <v>2966</v>
      </c>
      <c r="B344" s="0" t="str">
        <f aca="false">RIGHT(A344,5)</f>
        <v>45860</v>
      </c>
      <c r="C344" s="0" t="str">
        <f aca="false">(IF(B344=B343,"NOOOOOO","Y"))</f>
        <v>Y</v>
      </c>
      <c r="D344" s="0" t="str">
        <f aca="false">"curl -s " &amp; "'https://is.gd/create.php?format=simple&amp;url=" &amp; A344 &amp; "&amp;shorturl=vsi" &amp; B344 &amp; "'"</f>
        <v>curl -s 'https://is.gd/create.php?format=simple&amp;url=http://www.veryshortintroductions.com/mobile/view/10.1093/actrade/9780198745860.001.0001/actrade-9780198745860&amp;shorturl=vsi45860'</v>
      </c>
    </row>
    <row r="345" customFormat="false" ht="13.8" hidden="false" customHeight="false" outlineLevel="0" collapsed="false">
      <c r="A345" s="0" t="s">
        <v>2967</v>
      </c>
      <c r="B345" s="0" t="str">
        <f aca="false">RIGHT(A345,5)</f>
        <v>25866</v>
      </c>
      <c r="C345" s="0" t="str">
        <f aca="false">(IF(B345=B344,"NOOOOOO","Y"))</f>
        <v>Y</v>
      </c>
      <c r="D345" s="0" t="str">
        <f aca="false">"curl -s " &amp; "'https://is.gd/create.php?format=simple&amp;url=" &amp; A345 &amp; "&amp;shorturl=vsi" &amp; B345 &amp; "'"</f>
        <v>curl -s 'https://is.gd/create.php?format=simple&amp;url=http://www.veryshortintroductions.com/mobile/view/10.1093/actrade/9780199225866.001.0001/actrade-9780199225866&amp;shorturl=vsi25866'</v>
      </c>
    </row>
    <row r="346" customFormat="false" ht="13.8" hidden="false" customHeight="false" outlineLevel="0" collapsed="false">
      <c r="A346" s="0" t="s">
        <v>2968</v>
      </c>
      <c r="B346" s="0" t="str">
        <f aca="false">RIGHT(A346,5)</f>
        <v>95881</v>
      </c>
      <c r="C346" s="0" t="str">
        <f aca="false">(IF(B346=B345,"NOOOOOO","Y"))</f>
        <v>Y</v>
      </c>
      <c r="D346" s="0" t="str">
        <f aca="false">"curl -s " &amp; "'https://is.gd/create.php?format=simple&amp;url=" &amp; A346 &amp; "&amp;shorturl=vsi" &amp; B346 &amp; "'"</f>
        <v>curl -s 'https://is.gd/create.php?format=simple&amp;url=http://www.veryshortintroductions.com/mobile/view/10.1093/actrade/9780199695881.001.0001/actrade-9780199695881&amp;shorturl=vsi95881'</v>
      </c>
    </row>
    <row r="347" customFormat="false" ht="13.8" hidden="false" customHeight="false" outlineLevel="0" collapsed="false">
      <c r="A347" s="0" t="s">
        <v>2969</v>
      </c>
      <c r="B347" s="0" t="str">
        <f aca="false">RIGHT(A347,5)</f>
        <v>15900</v>
      </c>
      <c r="C347" s="0" t="str">
        <f aca="false">(IF(B347=B346,"NOOOOOO","Y"))</f>
        <v>Y</v>
      </c>
      <c r="D347" s="0" t="str">
        <f aca="false">"curl -s " &amp; "'https://is.gd/create.php?format=simple&amp;url=" &amp; A347 &amp; "&amp;shorturl=vsi" &amp; B347 &amp; "'"</f>
        <v>curl -s 'https://is.gd/create.php?format=simple&amp;url=http://www.veryshortintroductions.com/mobile/view/10.1093/actrade/9780198715900.001.0001/actrade-9780198715900&amp;shorturl=vsi15900'</v>
      </c>
    </row>
    <row r="348" customFormat="false" ht="13.8" hidden="false" customHeight="false" outlineLevel="0" collapsed="false">
      <c r="A348" s="0" t="s">
        <v>2970</v>
      </c>
      <c r="B348" s="0" t="str">
        <f aca="false">RIGHT(A348,5)</f>
        <v>85904</v>
      </c>
      <c r="C348" s="0" t="str">
        <f aca="false">(IF(B348=B347,"NOOOOOO","Y"))</f>
        <v>Y</v>
      </c>
      <c r="D348" s="0" t="str">
        <f aca="false">"curl -s " &amp; "'https://is.gd/create.php?format=simple&amp;url=" &amp; A348 &amp; "&amp;shorturl=vsi" &amp; B348 &amp; "'"</f>
        <v>curl -s 'https://is.gd/create.php?format=simple&amp;url=http://www.veryshortintroductions.com/mobile/view/10.1093/actrade/9780199385904.001.0001/actrade-9780199385904&amp;shorturl=vsi85904'</v>
      </c>
    </row>
    <row r="349" customFormat="false" ht="13.8" hidden="false" customHeight="false" outlineLevel="0" collapsed="false">
      <c r="A349" s="0" t="s">
        <v>2971</v>
      </c>
      <c r="B349" s="0" t="str">
        <f aca="false">RIGHT(A349,5)</f>
        <v>05904</v>
      </c>
      <c r="C349" s="0" t="str">
        <f aca="false">(IF(B349=B348,"NOOOOOO","Y"))</f>
        <v>Y</v>
      </c>
      <c r="D349" s="0" t="str">
        <f aca="false">"curl -s " &amp; "'https://is.gd/create.php?format=simple&amp;url=" &amp; A349 &amp; "&amp;shorturl=vsi" &amp; B349 &amp; "'"</f>
        <v>curl -s 'https://is.gd/create.php?format=simple&amp;url=http://www.veryshortintroductions.com/mobile/view/10.1093/actrade/9780192805904.001.0001/actrade-9780192805904&amp;shorturl=vsi05904'</v>
      </c>
    </row>
    <row r="350" customFormat="false" ht="13.8" hidden="false" customHeight="false" outlineLevel="0" collapsed="false">
      <c r="A350" s="0" t="s">
        <v>2972</v>
      </c>
      <c r="B350" s="0" t="str">
        <f aca="false">RIGHT(A350,5)</f>
        <v>45919</v>
      </c>
      <c r="C350" s="0" t="str">
        <f aca="false">(IF(B350=B349,"NOOOOOO","Y"))</f>
        <v>Y</v>
      </c>
      <c r="D350" s="0" t="str">
        <f aca="false">"curl -s " &amp; "'https://is.gd/create.php?format=simple&amp;url=" &amp; A350 &amp; "&amp;shorturl=vsi" &amp; B350 &amp; "'"</f>
        <v>curl -s 'https://is.gd/create.php?format=simple&amp;url=http://www.veryshortintroductions.com/mobile/view/10.1093/actrade/9780199545919.001.0001/actrade-9780199545919&amp;shorturl=vsi45919'</v>
      </c>
    </row>
    <row r="351" customFormat="false" ht="13.8" hidden="false" customHeight="false" outlineLevel="0" collapsed="false">
      <c r="A351" s="0" t="s">
        <v>2973</v>
      </c>
      <c r="B351" s="0" t="str">
        <f aca="false">RIGHT(A351,5)</f>
        <v>15931</v>
      </c>
      <c r="C351" s="0" t="str">
        <f aca="false">(IF(B351=B350,"NOOOOOO","Y"))</f>
        <v>Y</v>
      </c>
      <c r="D351" s="0" t="str">
        <f aca="false">"curl -s " &amp; "'https://is.gd/create.php?format=simple&amp;url=" &amp; A351 &amp; "&amp;shorturl=vsi" &amp; B351 &amp; "'"</f>
        <v>curl -s 'https://is.gd/create.php?format=simple&amp;url=http://www.veryshortintroductions.com/mobile/view/10.1093/actrade/9780198715931.001.0001/actrade-9780198715931&amp;shorturl=vsi15931'</v>
      </c>
    </row>
    <row r="352" customFormat="false" ht="13.8" hidden="false" customHeight="false" outlineLevel="0" collapsed="false">
      <c r="A352" s="0" t="s">
        <v>2974</v>
      </c>
      <c r="B352" s="0" t="str">
        <f aca="false">RIGHT(A352,5)</f>
        <v>25947</v>
      </c>
      <c r="C352" s="0" t="str">
        <f aca="false">(IF(B352=B351,"NOOOOOO","Y"))</f>
        <v>Y</v>
      </c>
      <c r="D352" s="0" t="str">
        <f aca="false">"curl -s " &amp; "'https://is.gd/create.php?format=simple&amp;url=" &amp; A352 &amp; "&amp;shorturl=vsi" &amp; B352 &amp; "'"</f>
        <v>curl -s 'https://is.gd/create.php?format=simple&amp;url=http://www.veryshortintroductions.com/mobile/view/10.1093/actrade/9780198725947.001.0001/actrade-9780198725947&amp;shorturl=vsi25947'</v>
      </c>
    </row>
    <row r="353" customFormat="false" ht="13.8" hidden="false" customHeight="false" outlineLevel="0" collapsed="false">
      <c r="A353" s="0" t="s">
        <v>2975</v>
      </c>
      <c r="B353" s="0" t="str">
        <f aca="false">RIGHT(A353,5)</f>
        <v>25961</v>
      </c>
      <c r="C353" s="0" t="str">
        <f aca="false">(IF(B353=B352,"NOOOOOO","Y"))</f>
        <v>Y</v>
      </c>
      <c r="D353" s="0" t="str">
        <f aca="false">"curl -s " &amp; "'https://is.gd/create.php?format=simple&amp;url=" &amp; A353 &amp; "&amp;shorturl=vsi" &amp; B353 &amp; "'"</f>
        <v>curl -s 'https://is.gd/create.php?format=simple&amp;url=http://www.veryshortintroductions.com/mobile/view/10.1093/actrade/9780198725961.001.0001/actrade-9780198725961&amp;shorturl=vsi25961'</v>
      </c>
    </row>
    <row r="354" customFormat="false" ht="13.8" hidden="false" customHeight="false" outlineLevel="0" collapsed="false">
      <c r="A354" s="0" t="s">
        <v>2976</v>
      </c>
      <c r="B354" s="0" t="str">
        <f aca="false">RIGHT(A354,5)</f>
        <v>95980</v>
      </c>
      <c r="C354" s="0" t="str">
        <f aca="false">(IF(B354=B353,"NOOOOOO","Y"))</f>
        <v>Y</v>
      </c>
      <c r="D354" s="0" t="str">
        <f aca="false">"curl -s " &amp; "'https://is.gd/create.php?format=simple&amp;url=" &amp; A354 &amp; "&amp;shorturl=vsi" &amp; B354 &amp; "'"</f>
        <v>curl -s 'https://is.gd/create.php?format=simple&amp;url=http://www.veryshortintroductions.com/mobile/view/10.1093/actrade/9780199695980.001.0001/actrade-9780199695980&amp;shorturl=vsi95980'</v>
      </c>
    </row>
    <row r="355" customFormat="false" ht="13.8" hidden="false" customHeight="false" outlineLevel="0" collapsed="false">
      <c r="A355" s="0" t="s">
        <v>2977</v>
      </c>
      <c r="B355" s="0" t="str">
        <f aca="false">RIGHT(A355,5)</f>
        <v>75982</v>
      </c>
      <c r="C355" s="0" t="str">
        <f aca="false">(IF(B355=B354,"NOOOOOO","Y"))</f>
        <v>Y</v>
      </c>
      <c r="D355" s="0" t="str">
        <f aca="false">"curl -s " &amp; "'https://is.gd/create.php?format=simple&amp;url=" &amp; A355 &amp; "&amp;shorturl=vsi" &amp; B355 &amp; "'"</f>
        <v>curl -s 'https://is.gd/create.php?format=simple&amp;url=http://www.veryshortintroductions.com/mobile/view/10.1093/actrade/9780199675982.001.0001/actrade-9780199675982&amp;shorturl=vsi75982'</v>
      </c>
    </row>
    <row r="356" customFormat="false" ht="13.8" hidden="false" customHeight="false" outlineLevel="0" collapsed="false">
      <c r="A356" s="0" t="s">
        <v>2978</v>
      </c>
      <c r="B356" s="0" t="str">
        <f aca="false">RIGHT(A356,5)</f>
        <v>75992</v>
      </c>
      <c r="C356" s="0" t="str">
        <f aca="false">(IF(B356=B355,"NOOOOOO","Y"))</f>
        <v>Y</v>
      </c>
      <c r="D356" s="0" t="str">
        <f aca="false">"curl -s " &amp; "'https://is.gd/create.php?format=simple&amp;url=" &amp; A356 &amp; "&amp;shorturl=vsi" &amp; B356 &amp; "'"</f>
        <v>curl -s 'https://is.gd/create.php?format=simple&amp;url=http://www.veryshortintroductions.com/mobile/view/10.1093/actrade/9780199575992.001.0001/actrade-9780199575992&amp;shorturl=vsi75992'</v>
      </c>
    </row>
    <row r="357" customFormat="false" ht="13.8" hidden="false" customHeight="false" outlineLevel="0" collapsed="false">
      <c r="A357" s="0" t="s">
        <v>2979</v>
      </c>
      <c r="B357" s="0" t="str">
        <f aca="false">RIGHT(A357,5)</f>
        <v>66000</v>
      </c>
      <c r="C357" s="0" t="str">
        <f aca="false">(IF(B357=B356,"NOOOOOO","Y"))</f>
        <v>Y</v>
      </c>
      <c r="D357" s="0" t="str">
        <f aca="false">"curl -s " &amp; "'https://is.gd/create.php?format=simple&amp;url=" &amp; A357 &amp; "&amp;shorturl=vsi" &amp; B357 &amp; "'"</f>
        <v>curl -s 'https://is.gd/create.php?format=simple&amp;url=http://www.veryshortintroductions.com/mobile/view/10.1093/actrade/9780199766000.001.0001/actrade-9780199766000&amp;shorturl=vsi66000'</v>
      </c>
    </row>
    <row r="358" customFormat="false" ht="13.8" hidden="false" customHeight="false" outlineLevel="0" collapsed="false">
      <c r="A358" s="0" t="s">
        <v>2980</v>
      </c>
      <c r="B358" s="0" t="str">
        <f aca="false">RIGHT(A358,5)</f>
        <v>56004</v>
      </c>
      <c r="C358" s="0" t="str">
        <f aca="false">(IF(B358=B357,"NOOOOOO","Y"))</f>
        <v>Y</v>
      </c>
      <c r="D358" s="0" t="str">
        <f aca="false">"curl -s " &amp; "'https://is.gd/create.php?format=simple&amp;url=" &amp; A358 &amp; "&amp;shorturl=vsi" &amp; B358 &amp; "'"</f>
        <v>curl -s 'https://is.gd/create.php?format=simple&amp;url=http://www.veryshortintroductions.com/mobile/view/10.1093/actrade/9780199656004.001.0001/actrade-9780199656004&amp;shorturl=vsi56004'</v>
      </c>
    </row>
    <row r="359" customFormat="false" ht="13.8" hidden="false" customHeight="false" outlineLevel="0" collapsed="false">
      <c r="A359" s="0" t="s">
        <v>2981</v>
      </c>
      <c r="B359" s="0" t="str">
        <f aca="false">RIGHT(A359,5)</f>
        <v>06017</v>
      </c>
      <c r="C359" s="0" t="str">
        <f aca="false">(IF(B359=B358,"NOOOOOO","Y"))</f>
        <v>Y</v>
      </c>
      <c r="D359" s="0" t="str">
        <f aca="false">"curl -s " &amp; "'https://is.gd/create.php?format=simple&amp;url=" &amp; A359 &amp; "&amp;shorturl=vsi" &amp; B359 &amp; "'"</f>
        <v>curl -s 'https://is.gd/create.php?format=simple&amp;url=http://www.veryshortintroductions.com/mobile/view/10.1093/actrade/9780192806017.001.0001/actrade-9780192806017&amp;shorturl=vsi06017'</v>
      </c>
    </row>
    <row r="360" customFormat="false" ht="13.8" hidden="false" customHeight="false" outlineLevel="0" collapsed="false">
      <c r="A360" s="0" t="s">
        <v>2982</v>
      </c>
      <c r="B360" s="0" t="str">
        <f aca="false">RIGHT(A360,5)</f>
        <v>46039</v>
      </c>
      <c r="C360" s="0" t="str">
        <f aca="false">(IF(B360=B359,"NOOOOOO","Y"))</f>
        <v>Y</v>
      </c>
      <c r="D360" s="0" t="str">
        <f aca="false">"curl -s " &amp; "'https://is.gd/create.php?format=simple&amp;url=" &amp; A360 &amp; "&amp;shorturl=vsi" &amp; B360 &amp; "'"</f>
        <v>curl -s 'https://is.gd/create.php?format=simple&amp;url=http://www.veryshortintroductions.com/mobile/view/10.1093/actrade/9780199546039.001.0001/actrade-9780199546039&amp;shorturl=vsi46039'</v>
      </c>
    </row>
    <row r="361" customFormat="false" ht="13.8" hidden="false" customHeight="false" outlineLevel="0" collapsed="false">
      <c r="A361" s="0" t="s">
        <v>2983</v>
      </c>
      <c r="B361" s="0" t="str">
        <f aca="false">RIGHT(A361,5)</f>
        <v>66048</v>
      </c>
      <c r="C361" s="0" t="str">
        <f aca="false">(IF(B361=B360,"NOOOOOO","Y"))</f>
        <v>Y</v>
      </c>
      <c r="D361" s="0" t="str">
        <f aca="false">"curl -s " &amp; "'https://is.gd/create.php?format=simple&amp;url=" &amp; A361 &amp; "&amp;shorturl=vsi" &amp; B361 &amp; "'"</f>
        <v>curl -s 'https://is.gd/create.php?format=simple&amp;url=http://www.veryshortintroductions.com/mobile/view/10.1093/actrade/9780199766048.001.0001/actrade-9780199766048&amp;shorturl=vsi66048'</v>
      </c>
    </row>
    <row r="362" customFormat="false" ht="13.8" hidden="false" customHeight="false" outlineLevel="0" collapsed="false">
      <c r="A362" s="0" t="s">
        <v>2984</v>
      </c>
      <c r="B362" s="0" t="str">
        <f aca="false">RIGHT(A362,5)</f>
        <v>26074</v>
      </c>
      <c r="C362" s="0" t="str">
        <f aca="false">(IF(B362=B361,"NOOOOOO","Y"))</f>
        <v>Y</v>
      </c>
      <c r="D362" s="0" t="str">
        <f aca="false">"curl -s " &amp; "'https://is.gd/create.php?format=simple&amp;url=" &amp; A362 &amp; "&amp;shorturl=vsi" &amp; B362 &amp; "'"</f>
        <v>curl -s 'https://is.gd/create.php?format=simple&amp;url=http://www.veryshortintroductions.com/mobile/view/10.1093/actrade/9780198726074.001.0001/actrade-9780198726074&amp;shorturl=vsi26074'</v>
      </c>
    </row>
    <row r="363" customFormat="false" ht="13.8" hidden="false" customHeight="false" outlineLevel="0" collapsed="false">
      <c r="A363" s="0" t="s">
        <v>2985</v>
      </c>
      <c r="B363" s="0" t="str">
        <f aca="false">RIGHT(A363,5)</f>
        <v>06079</v>
      </c>
      <c r="C363" s="0" t="str">
        <f aca="false">(IF(B363=B362,"NOOOOOO","Y"))</f>
        <v>Y</v>
      </c>
      <c r="D363" s="0" t="str">
        <f aca="false">"curl -s " &amp; "'https://is.gd/create.php?format=simple&amp;url=" &amp; A363 &amp; "&amp;shorturl=vsi" &amp; B363 &amp; "'"</f>
        <v>curl -s 'https://is.gd/create.php?format=simple&amp;url=http://www.veryshortintroductions.com/mobile/view/10.1093/actrade/9780192806079.001.0001/actrade-9780192806079&amp;shorturl=vsi06079'</v>
      </c>
    </row>
    <row r="364" customFormat="false" ht="13.8" hidden="false" customHeight="false" outlineLevel="0" collapsed="false">
      <c r="A364" s="0" t="s">
        <v>2986</v>
      </c>
      <c r="B364" s="0" t="str">
        <f aca="false">RIGHT(A364,5)</f>
        <v>06086</v>
      </c>
      <c r="C364" s="0" t="str">
        <f aca="false">(IF(B364=B363,"NOOOOOO","Y"))</f>
        <v>Y</v>
      </c>
      <c r="D364" s="0" t="str">
        <f aca="false">"curl -s " &amp; "'https://is.gd/create.php?format=simple&amp;url=" &amp; A364 &amp; "&amp;shorturl=vsi" &amp; B364 &amp; "'"</f>
        <v>curl -s 'https://is.gd/create.php?format=simple&amp;url=http://www.veryshortintroductions.com/mobile/view/10.1093/actrade/9780192806086.001.0001/actrade-9780192806086&amp;shorturl=vsi06086'</v>
      </c>
    </row>
    <row r="365" customFormat="false" ht="13.8" hidden="false" customHeight="false" outlineLevel="0" collapsed="false">
      <c r="A365" s="0" t="s">
        <v>2987</v>
      </c>
      <c r="B365" s="0" t="str">
        <f aca="false">RIGHT(A365,5)</f>
        <v>36114</v>
      </c>
      <c r="C365" s="0" t="str">
        <f aca="false">(IF(B365=B364,"NOOOOOO","Y"))</f>
        <v>Y</v>
      </c>
      <c r="D365" s="0" t="str">
        <f aca="false">"curl -s " &amp; "'https://is.gd/create.php?format=simple&amp;url=" &amp; A365 &amp; "&amp;shorturl=vsi" &amp; B365 &amp; "'"</f>
        <v>curl -s 'https://is.gd/create.php?format=simple&amp;url=http://www.veryshortintroductions.com/mobile/view/10.1093/actrade/9780199236114.001.0001/actrade-9780199236114&amp;shorturl=vsi36114'</v>
      </c>
    </row>
    <row r="366" customFormat="false" ht="13.8" hidden="false" customHeight="false" outlineLevel="0" collapsed="false">
      <c r="A366" s="0" t="s">
        <v>2988</v>
      </c>
      <c r="B366" s="0" t="str">
        <f aca="false">RIGHT(A366,5)</f>
        <v>06151</v>
      </c>
      <c r="C366" s="0" t="str">
        <f aca="false">(IF(B366=B365,"NOOOOOO","Y"))</f>
        <v>Y</v>
      </c>
      <c r="D366" s="0" t="str">
        <f aca="false">"curl -s " &amp; "'https://is.gd/create.php?format=simple&amp;url=" &amp; A366 &amp; "&amp;shorturl=vsi" &amp; B366 &amp; "'"</f>
        <v>curl -s 'https://is.gd/create.php?format=simple&amp;url=http://www.veryshortintroductions.com/mobile/view/10.1093/actrade/9780198706151.001.0001/actrade-9780198706151&amp;shorturl=vsi06151'</v>
      </c>
    </row>
    <row r="367" customFormat="false" ht="13.8" hidden="false" customHeight="false" outlineLevel="0" collapsed="false">
      <c r="A367" s="0" t="s">
        <v>2989</v>
      </c>
      <c r="B367" s="0" t="str">
        <f aca="false">RIGHT(A367,5)</f>
        <v>06168</v>
      </c>
      <c r="C367" s="0" t="str">
        <f aca="false">(IF(B367=B366,"NOOOOOO","Y"))</f>
        <v>Y</v>
      </c>
      <c r="D367" s="0" t="str">
        <f aca="false">"curl -s " &amp; "'https://is.gd/create.php?format=simple&amp;url=" &amp; A367 &amp; "&amp;shorturl=vsi" &amp; B367 &amp; "'"</f>
        <v>curl -s 'https://is.gd/create.php?format=simple&amp;url=http://www.veryshortintroductions.com/mobile/view/10.1093/actrade/9780198706168.001.0001/actrade-9780198706168&amp;shorturl=vsi06168'</v>
      </c>
    </row>
    <row r="368" customFormat="false" ht="13.8" hidden="false" customHeight="false" outlineLevel="0" collapsed="false">
      <c r="A368" s="0" t="s">
        <v>2990</v>
      </c>
      <c r="B368" s="0" t="str">
        <f aca="false">RIGHT(A368,5)</f>
        <v>06175</v>
      </c>
      <c r="C368" s="0" t="str">
        <f aca="false">(IF(B368=B367,"NOOOOOO","Y"))</f>
        <v>Y</v>
      </c>
      <c r="D368" s="0" t="str">
        <f aca="false">"curl -s " &amp; "'https://is.gd/create.php?format=simple&amp;url=" &amp; A368 &amp; "&amp;shorturl=vsi" &amp; B368 &amp; "'"</f>
        <v>curl -s 'https://is.gd/create.php?format=simple&amp;url=http://www.veryshortintroductions.com/mobile/view/10.1093/actrade/9780198706175.001.0001/actrade-9780198706175&amp;shorturl=vsi06175'</v>
      </c>
    </row>
    <row r="369" customFormat="false" ht="13.8" hidden="false" customHeight="false" outlineLevel="0" collapsed="false">
      <c r="A369" s="0" t="s">
        <v>2991</v>
      </c>
      <c r="B369" s="0" t="str">
        <f aca="false">RIGHT(A369,5)</f>
        <v>76203</v>
      </c>
      <c r="C369" s="0" t="str">
        <f aca="false">(IF(B369=B368,"NOOOOOO","Y"))</f>
        <v>Y</v>
      </c>
      <c r="D369" s="0" t="str">
        <f aca="false">"curl -s " &amp; "'https://is.gd/create.php?format=simple&amp;url=" &amp; A369 &amp; "&amp;shorturl=vsi" &amp; B369 &amp; "'"</f>
        <v>curl -s 'https://is.gd/create.php?format=simple&amp;url=http://www.veryshortintroductions.com/mobile/view/10.1093/actrade/9780199576203.001.0001/actrade-9780199576203&amp;shorturl=vsi76203'</v>
      </c>
    </row>
    <row r="370" customFormat="false" ht="13.8" hidden="false" customHeight="false" outlineLevel="0" collapsed="false">
      <c r="A370" s="0" t="s">
        <v>2992</v>
      </c>
      <c r="B370" s="0" t="str">
        <f aca="false">RIGHT(A370,5)</f>
        <v>46206</v>
      </c>
      <c r="C370" s="0" t="str">
        <f aca="false">(IF(B370=B369,"NOOOOOO","Y"))</f>
        <v>Y</v>
      </c>
      <c r="D370" s="0" t="str">
        <f aca="false">"curl -s " &amp; "'https://is.gd/create.php?format=simple&amp;url=" &amp; A370 &amp; "&amp;shorturl=vsi" &amp; B370 &amp; "'"</f>
        <v>curl -s 'https://is.gd/create.php?format=simple&amp;url=http://www.veryshortintroductions.com/mobile/view/10.1093/actrade/9780199546206.001.0001/actrade-9780199546206&amp;shorturl=vsi46206'</v>
      </c>
    </row>
    <row r="371" customFormat="false" ht="13.8" hidden="false" customHeight="false" outlineLevel="0" collapsed="false">
      <c r="A371" s="0" t="s">
        <v>2993</v>
      </c>
      <c r="B371" s="0" t="str">
        <f aca="false">RIGHT(A371,5)</f>
        <v>36220</v>
      </c>
      <c r="C371" s="0" t="str">
        <f aca="false">(IF(B371=B370,"NOOOOOO","Y"))</f>
        <v>Y</v>
      </c>
      <c r="D371" s="0" t="str">
        <f aca="false">"curl -s " &amp; "'https://is.gd/create.php?format=simple&amp;url=" &amp; A371 &amp; "&amp;shorturl=vsi" &amp; B371 &amp; "'"</f>
        <v>curl -s 'https://is.gd/create.php?format=simple&amp;url=http://www.veryshortintroductions.com/mobile/view/10.1093/actrade/9780199236220.001.0001/actrade-9780199236220&amp;shorturl=vsi36220'</v>
      </c>
    </row>
    <row r="372" customFormat="false" ht="13.8" hidden="false" customHeight="false" outlineLevel="0" collapsed="false">
      <c r="A372" s="0" t="s">
        <v>2994</v>
      </c>
      <c r="B372" s="0" t="str">
        <f aca="false">RIGHT(A372,5)</f>
        <v>86221</v>
      </c>
      <c r="C372" s="0" t="str">
        <f aca="false">(IF(B372=B371,"NOOOOOO","Y"))</f>
        <v>Y</v>
      </c>
      <c r="D372" s="0" t="str">
        <f aca="false">"curl -s " &amp; "'https://is.gd/create.php?format=simple&amp;url=" &amp; A372 &amp; "&amp;shorturl=vsi" &amp; B372 &amp; "'"</f>
        <v>curl -s 'https://is.gd/create.php?format=simple&amp;url=http://www.veryshortintroductions.com/mobile/view/10.1093/actrade/9780198786221.001.0001/actrade-9780198786221&amp;shorturl=vsi86221'</v>
      </c>
    </row>
    <row r="373" customFormat="false" ht="13.8" hidden="false" customHeight="false" outlineLevel="0" collapsed="false">
      <c r="A373" s="0" t="s">
        <v>2995</v>
      </c>
      <c r="B373" s="0" t="str">
        <f aca="false">RIGHT(A373,5)</f>
        <v>66239</v>
      </c>
      <c r="C373" s="0" t="str">
        <f aca="false">(IF(B373=B372,"NOOOOOO","Y"))</f>
        <v>Y</v>
      </c>
      <c r="D373" s="0" t="str">
        <f aca="false">"curl -s " &amp; "'https://is.gd/create.php?format=simple&amp;url=" &amp; A373 &amp; "&amp;shorturl=vsi" &amp; B373 &amp; "'"</f>
        <v>curl -s 'https://is.gd/create.php?format=simple&amp;url=http://www.veryshortintroductions.com/mobile/view/10.1093/actrade/9780199766239.001.0001/actrade-9780199766239&amp;shorturl=vsi66239'</v>
      </c>
    </row>
    <row r="374" customFormat="false" ht="13.8" hidden="false" customHeight="false" outlineLevel="0" collapsed="false">
      <c r="A374" s="0" t="s">
        <v>2996</v>
      </c>
      <c r="B374" s="0" t="str">
        <f aca="false">RIGHT(A374,5)</f>
        <v>26320</v>
      </c>
      <c r="C374" s="0" t="str">
        <f aca="false">(IF(B374=B373,"NOOOOOO","Y"))</f>
        <v>Y</v>
      </c>
      <c r="D374" s="0" t="str">
        <f aca="false">"curl -s " &amp; "'https://is.gd/create.php?format=simple&amp;url=" &amp; A374 &amp; "&amp;shorturl=vsi" &amp; B374 &amp; "'"</f>
        <v>curl -s 'https://is.gd/create.php?format=simple&amp;url=http://www.veryshortintroductions.com/mobile/view/10.1093/actrade/9780199226320.001.0001/actrade-9780199226320&amp;shorturl=vsi26320'</v>
      </c>
    </row>
    <row r="375" customFormat="false" ht="13.8" hidden="false" customHeight="false" outlineLevel="0" collapsed="false">
      <c r="A375" s="0" t="s">
        <v>2997</v>
      </c>
      <c r="B375" s="0" t="str">
        <f aca="false">RIGHT(A375,5)</f>
        <v>26345</v>
      </c>
      <c r="C375" s="0" t="str">
        <f aca="false">(IF(B375=B374,"NOOOOOO","Y"))</f>
        <v>Y</v>
      </c>
      <c r="D375" s="0" t="str">
        <f aca="false">"curl -s " &amp; "'https://is.gd/create.php?format=simple&amp;url=" &amp; A375 &amp; "&amp;shorturl=vsi" &amp; B375 &amp; "'"</f>
        <v>curl -s 'https://is.gd/create.php?format=simple&amp;url=http://www.veryshortintroductions.com/mobile/view/10.1093/actrade/9780195326345.001.0001/actrade-9780195326345&amp;shorturl=vsi26345'</v>
      </c>
    </row>
    <row r="376" customFormat="false" ht="13.8" hidden="false" customHeight="false" outlineLevel="0" collapsed="false">
      <c r="A376" s="0" t="s">
        <v>2998</v>
      </c>
      <c r="B376" s="0" t="str">
        <f aca="false">RIGHT(A376,5)</f>
        <v>06412</v>
      </c>
      <c r="C376" s="0" t="str">
        <f aca="false">(IF(B376=B375,"NOOOOOO","Y"))</f>
        <v>Y</v>
      </c>
      <c r="D376" s="0" t="str">
        <f aca="false">"curl -s " &amp; "'https://is.gd/create.php?format=simple&amp;url=" &amp; A376 &amp; "&amp;shorturl=vsi" &amp; B376 &amp; "'"</f>
        <v>curl -s 'https://is.gd/create.php?format=simple&amp;url=http://www.veryshortintroductions.com/mobile/view/10.1093/actrade/9780199606412.001.0001/actrade-9780199606412&amp;shorturl=vsi06412'</v>
      </c>
    </row>
    <row r="377" customFormat="false" ht="13.8" hidden="false" customHeight="false" outlineLevel="0" collapsed="false">
      <c r="A377" s="0" t="s">
        <v>2999</v>
      </c>
      <c r="B377" s="0" t="str">
        <f aca="false">RIGHT(A377,5)</f>
        <v>86455</v>
      </c>
      <c r="C377" s="0" t="str">
        <f aca="false">(IF(B377=B376,"NOOOOOO","Y"))</f>
        <v>Y</v>
      </c>
      <c r="D377" s="0" t="str">
        <f aca="false">"curl -s " &amp; "'https://is.gd/create.php?format=simple&amp;url=" &amp; A377 &amp; "&amp;shorturl=vsi" &amp; B377 &amp; "'"</f>
        <v>curl -s 'https://is.gd/create.php?format=simple&amp;url=http://www.veryshortintroductions.com/mobile/view/10.1093/actrade/9780199586455.001.0001/actrade-9780199586455&amp;shorturl=vsi86455'</v>
      </c>
    </row>
    <row r="378" customFormat="false" ht="13.8" hidden="false" customHeight="false" outlineLevel="0" collapsed="false">
      <c r="A378" s="0" t="s">
        <v>3000</v>
      </c>
      <c r="B378" s="0" t="str">
        <f aca="false">RIGHT(A378,5)</f>
        <v>06468</v>
      </c>
      <c r="C378" s="0" t="str">
        <f aca="false">(IF(B378=B377,"NOOOOOO","Y"))</f>
        <v>Y</v>
      </c>
      <c r="D378" s="0" t="str">
        <f aca="false">"curl -s " &amp; "'https://is.gd/create.php?format=simple&amp;url=" &amp; A378 &amp; "&amp;shorturl=vsi" &amp; B378 &amp; "'"</f>
        <v>curl -s 'https://is.gd/create.php?format=simple&amp;url=http://www.veryshortintroductions.com/mobile/view/10.1093/actrade/9780192806468.001.0001/actrade-9780192806468&amp;shorturl=vsi06468'</v>
      </c>
    </row>
    <row r="379" customFormat="false" ht="13.8" hidden="false" customHeight="false" outlineLevel="0" collapsed="false">
      <c r="A379" s="0" t="s">
        <v>3001</v>
      </c>
      <c r="B379" s="0" t="str">
        <f aca="false">RIGHT(A379,5)</f>
        <v>26470</v>
      </c>
      <c r="C379" s="0" t="str">
        <f aca="false">(IF(B379=B378,"NOOOOOO","Y"))</f>
        <v>Y</v>
      </c>
      <c r="D379" s="0" t="str">
        <f aca="false">"curl -s " &amp; "'https://is.gd/create.php?format=simple&amp;url=" &amp; A379 &amp; "&amp;shorturl=vsi" &amp; B379 &amp; "'"</f>
        <v>curl -s 'https://is.gd/create.php?format=simple&amp;url=http://www.veryshortintroductions.com/mobile/view/10.1093/actrade/9780198726470.001.0001/actrade-9780198726470&amp;shorturl=vsi26470'</v>
      </c>
    </row>
    <row r="380" customFormat="false" ht="13.8" hidden="false" customHeight="false" outlineLevel="0" collapsed="false">
      <c r="A380" s="0" t="s">
        <v>3002</v>
      </c>
      <c r="B380" s="0" t="str">
        <f aca="false">RIGHT(A380,5)</f>
        <v>16488</v>
      </c>
      <c r="C380" s="0" t="str">
        <f aca="false">(IF(B380=B379,"NOOOOOO","Y"))</f>
        <v>Y</v>
      </c>
      <c r="D380" s="0" t="str">
        <f aca="false">"curl -s " &amp; "'https://is.gd/create.php?format=simple&amp;url=" &amp; A380 &amp; "&amp;shorturl=vsi" &amp; B380 &amp; "'"</f>
        <v>curl -s 'https://is.gd/create.php?format=simple&amp;url=http://www.veryshortintroductions.com/mobile/view/10.1093/actrade/9780198716488.001.0001/actrade-9780198716488&amp;shorturl=vsi16488'</v>
      </c>
    </row>
    <row r="381" customFormat="false" ht="13.8" hidden="false" customHeight="false" outlineLevel="0" collapsed="false">
      <c r="A381" s="0" t="s">
        <v>3003</v>
      </c>
      <c r="B381" s="0" t="str">
        <f aca="false">RIGHT(A381,5)</f>
        <v>16495</v>
      </c>
      <c r="C381" s="0" t="str">
        <f aca="false">(IF(B381=B380,"NOOOOOO","Y"))</f>
        <v>Y</v>
      </c>
      <c r="D381" s="0" t="str">
        <f aca="false">"curl -s " &amp; "'https://is.gd/create.php?format=simple&amp;url=" &amp; A381 &amp; "&amp;shorturl=vsi" &amp; B381 &amp; "'"</f>
        <v>curl -s 'https://is.gd/create.php?format=simple&amp;url=http://www.veryshortintroductions.com/mobile/view/10.1093/actrade/9780198716495.001.0001/actrade-9780198716495&amp;shorturl=vsi16495'</v>
      </c>
    </row>
    <row r="382" customFormat="false" ht="13.8" hidden="false" customHeight="false" outlineLevel="0" collapsed="false">
      <c r="A382" s="0" t="s">
        <v>3004</v>
      </c>
      <c r="B382" s="0" t="str">
        <f aca="false">RIGHT(A382,5)</f>
        <v>76507</v>
      </c>
      <c r="C382" s="0" t="str">
        <f aca="false">(IF(B382=B381,"NOOOOOO","Y"))</f>
        <v>Y</v>
      </c>
      <c r="D382" s="0" t="str">
        <f aca="false">"curl -s " &amp; "'https://is.gd/create.php?format=simple&amp;url=" &amp; A382 &amp; "&amp;shorturl=vsi" &amp; B382 &amp; "'"</f>
        <v>curl -s 'https://is.gd/create.php?format=simple&amp;url=http://www.veryshortintroductions.com/mobile/view/10.1093/actrade/9780199676507.001.0001/actrade-9780199676507&amp;shorturl=vsi76507'</v>
      </c>
    </row>
    <row r="383" customFormat="false" ht="13.8" hidden="false" customHeight="false" outlineLevel="0" collapsed="false">
      <c r="A383" s="0" t="s">
        <v>3005</v>
      </c>
      <c r="B383" s="0" t="str">
        <f aca="false">RIGHT(A383,5)</f>
        <v>26517</v>
      </c>
      <c r="C383" s="0" t="str">
        <f aca="false">(IF(B383=B382,"NOOOOOO","Y"))</f>
        <v>Y</v>
      </c>
      <c r="D383" s="0" t="str">
        <f aca="false">"curl -s " &amp; "'https://is.gd/create.php?format=simple&amp;url=" &amp; A383 &amp; "&amp;shorturl=vsi" &amp; B383 &amp; "'"</f>
        <v>curl -s 'https://is.gd/create.php?format=simple&amp;url=http://www.veryshortintroductions.com/mobile/view/10.1093/actrade/9780198726517.001.0001/actrade-9780198726517&amp;shorturl=vsi26517'</v>
      </c>
    </row>
    <row r="384" customFormat="false" ht="13.8" hidden="false" customHeight="false" outlineLevel="0" collapsed="false">
      <c r="A384" s="0" t="s">
        <v>3006</v>
      </c>
      <c r="B384" s="0" t="str">
        <f aca="false">RIGHT(A384,5)</f>
        <v>56533</v>
      </c>
      <c r="C384" s="0" t="str">
        <f aca="false">(IF(B384=B383,"NOOOOOO","Y"))</f>
        <v>Y</v>
      </c>
      <c r="D384" s="0" t="str">
        <f aca="false">"curl -s " &amp; "'https://is.gd/create.php?format=simple&amp;url=" &amp; A384 &amp; "&amp;shorturl=vsi" &amp; B384 &amp; "'"</f>
        <v>curl -s 'https://is.gd/create.php?format=simple&amp;url=http://www.veryshortintroductions.com/mobile/view/10.1093/actrade/9780199556533.001.0001/actrade-9780199556533&amp;shorturl=vsi56533'</v>
      </c>
    </row>
    <row r="385" customFormat="false" ht="13.8" hidden="false" customHeight="false" outlineLevel="0" collapsed="false">
      <c r="A385" s="0" t="s">
        <v>3007</v>
      </c>
      <c r="B385" s="0" t="str">
        <f aca="false">RIGHT(A385,5)</f>
        <v>06550</v>
      </c>
      <c r="C385" s="0" t="str">
        <f aca="false">(IF(B385=B384,"NOOOOOO","Y"))</f>
        <v>Y</v>
      </c>
      <c r="D385" s="0" t="str">
        <f aca="false">"curl -s " &amp; "'https://is.gd/create.php?format=simple&amp;url=" &amp; A385 &amp; "&amp;shorturl=vsi" &amp; B385 &amp; "'"</f>
        <v>curl -s 'https://is.gd/create.php?format=simple&amp;url=http://www.veryshortintroductions.com/mobile/view/10.1093/actrade/9780192806550.001.0001/actrade-9780192806550&amp;shorturl=vsi06550'</v>
      </c>
    </row>
    <row r="386" customFormat="false" ht="13.8" hidden="false" customHeight="false" outlineLevel="0" collapsed="false">
      <c r="A386" s="0" t="s">
        <v>3008</v>
      </c>
      <c r="B386" s="0" t="str">
        <f aca="false">RIGHT(A386,5)</f>
        <v>06567</v>
      </c>
      <c r="C386" s="0" t="str">
        <f aca="false">(IF(B386=B385,"NOOOOOO","Y"))</f>
        <v>Y</v>
      </c>
      <c r="D386" s="0" t="str">
        <f aca="false">"curl -s " &amp; "'https://is.gd/create.php?format=simple&amp;url=" &amp; A386 &amp; "&amp;shorturl=vsi" &amp; B386 &amp; "'"</f>
        <v>curl -s 'https://is.gd/create.php?format=simple&amp;url=http://www.veryshortintroductions.com/mobile/view/10.1093/actrade/9780192806567.001.0001/actrade-9780192806567&amp;shorturl=vsi06567'</v>
      </c>
    </row>
    <row r="387" customFormat="false" ht="13.8" hidden="false" customHeight="false" outlineLevel="0" collapsed="false">
      <c r="A387" s="0" t="s">
        <v>3009</v>
      </c>
      <c r="B387" s="0" t="str">
        <f aca="false">RIGHT(A387,5)</f>
        <v>06582</v>
      </c>
      <c r="C387" s="0" t="str">
        <f aca="false">(IF(B387=B386,"NOOOOOO","Y"))</f>
        <v>Y</v>
      </c>
      <c r="D387" s="0" t="str">
        <f aca="false">"curl -s " &amp; "'https://is.gd/create.php?format=simple&amp;url=" &amp; A387 &amp; "&amp;shorturl=vsi" &amp; B387 &amp; "'"</f>
        <v>curl -s 'https://is.gd/create.php?format=simple&amp;url=http://www.veryshortintroductions.com/mobile/view/10.1093/actrade/9780199206582.001.0001/actrade-9780199206582&amp;shorturl=vsi06582'</v>
      </c>
    </row>
    <row r="388" customFormat="false" ht="13.8" hidden="false" customHeight="false" outlineLevel="0" collapsed="false">
      <c r="A388" s="0" t="s">
        <v>3010</v>
      </c>
      <c r="B388" s="0" t="str">
        <f aca="false">RIGHT(A388,5)</f>
        <v>86592</v>
      </c>
      <c r="C388" s="0" t="str">
        <f aca="false">(IF(B388=B387,"NOOOOOO","Y"))</f>
        <v>Y</v>
      </c>
      <c r="D388" s="0" t="str">
        <f aca="false">"curl -s " &amp; "'https://is.gd/create.php?format=simple&amp;url=" &amp; A388 &amp; "&amp;shorturl=vsi" &amp; B388 &amp; "'"</f>
        <v>curl -s 'https://is.gd/create.php?format=simple&amp;url=http://www.veryshortintroductions.com/mobile/view/10.1093/actrade/9780199586592.001.0001/actrade-9780199586592&amp;shorturl=vsi86592'</v>
      </c>
    </row>
    <row r="389" customFormat="false" ht="13.8" hidden="false" customHeight="false" outlineLevel="0" collapsed="false">
      <c r="A389" s="0" t="s">
        <v>3011</v>
      </c>
      <c r="B389" s="0" t="str">
        <f aca="false">RIGHT(A389,5)</f>
        <v>46593</v>
      </c>
      <c r="C389" s="0" t="str">
        <f aca="false">(IF(B389=B388,"NOOOOOO","Y"))</f>
        <v>Y</v>
      </c>
      <c r="D389" s="0" t="str">
        <f aca="false">"curl -s " &amp; "'https://is.gd/create.php?format=simple&amp;url=" &amp; A389 &amp; "&amp;shorturl=vsi" &amp; B389 &amp; "'"</f>
        <v>curl -s 'https://is.gd/create.php?format=simple&amp;url=http://www.veryshortintroductions.com/mobile/view/10.1093/actrade/9780199646593.001.0001/actrade-9780199646593&amp;shorturl=vsi46593'</v>
      </c>
    </row>
    <row r="390" customFormat="false" ht="13.8" hidden="false" customHeight="false" outlineLevel="0" collapsed="false">
      <c r="A390" s="0" t="s">
        <v>3012</v>
      </c>
      <c r="B390" s="0" t="str">
        <f aca="false">RIGHT(A390,5)</f>
        <v>06598</v>
      </c>
      <c r="C390" s="0" t="str">
        <f aca="false">(IF(B390=B389,"NOOOOOO","Y"))</f>
        <v>Y</v>
      </c>
      <c r="D390" s="0" t="str">
        <f aca="false">"curl -s " &amp; "'https://is.gd/create.php?format=simple&amp;url=" &amp; A390 &amp; "&amp;shorturl=vsi" &amp; B390 &amp; "'"</f>
        <v>curl -s 'https://is.gd/create.php?format=simple&amp;url=http://www.veryshortintroductions.com/mobile/view/10.1093/actrade/9780192806598.001.0001/actrade-9780192806598&amp;shorturl=vsi06598'</v>
      </c>
    </row>
    <row r="391" customFormat="false" ht="13.8" hidden="false" customHeight="false" outlineLevel="0" collapsed="false">
      <c r="A391" s="0" t="s">
        <v>3013</v>
      </c>
      <c r="B391" s="0" t="str">
        <f aca="false">RIGHT(A391,5)</f>
        <v>06599</v>
      </c>
      <c r="C391" s="0" t="str">
        <f aca="false">(IF(B391=B390,"NOOOOOO","Y"))</f>
        <v>Y</v>
      </c>
      <c r="D391" s="0" t="str">
        <f aca="false">"curl -s " &amp; "'https://is.gd/create.php?format=simple&amp;url=" &amp; A391 &amp; "&amp;shorturl=vsi" &amp; B391 &amp; "'"</f>
        <v>curl -s 'https://is.gd/create.php?format=simple&amp;url=http://www.veryshortintroductions.com/mobile/view/10.1093/actrade/9780199206599.001.0001/actrade-9780199206599&amp;shorturl=vsi06599'</v>
      </c>
    </row>
    <row r="392" customFormat="false" ht="13.8" hidden="false" customHeight="false" outlineLevel="0" collapsed="false">
      <c r="A392" s="0" t="s">
        <v>3014</v>
      </c>
      <c r="B392" s="0" t="str">
        <f aca="false">RIGHT(A392,5)</f>
        <v>56649</v>
      </c>
      <c r="C392" s="0" t="str">
        <f aca="false">(IF(B392=B391,"NOOOOOO","Y"))</f>
        <v>Y</v>
      </c>
      <c r="D392" s="0" t="str">
        <f aca="false">"curl -s " &amp; "'https://is.gd/create.php?format=simple&amp;url=" &amp; A392 &amp; "&amp;shorturl=vsi" &amp; B392 &amp; "'"</f>
        <v>curl -s 'https://is.gd/create.php?format=simple&amp;url=http://www.veryshortintroductions.com/mobile/view/10.1093/actrade/9780199556649.001.0001/actrade-9780199556649&amp;shorturl=vsi56649'</v>
      </c>
    </row>
    <row r="393" customFormat="false" ht="13.8" hidden="false" customHeight="false" outlineLevel="0" collapsed="false">
      <c r="A393" s="0" t="s">
        <v>3015</v>
      </c>
      <c r="B393" s="0" t="str">
        <f aca="false">RIGHT(A393,5)</f>
        <v>96652</v>
      </c>
      <c r="C393" s="0" t="str">
        <f aca="false">(IF(B393=B392,"NOOOOOO","Y"))</f>
        <v>Y</v>
      </c>
      <c r="D393" s="0" t="str">
        <f aca="false">"curl -s " &amp; "'https://is.gd/create.php?format=simple&amp;url=" &amp; A393 &amp; "&amp;shorturl=vsi" &amp; B393 &amp; "'"</f>
        <v>curl -s 'https://is.gd/create.php?format=simple&amp;url=http://www.veryshortintroductions.com/mobile/view/10.1093/actrade/9780199596652.001.0001/actrade-9780199596652&amp;shorturl=vsi96652'</v>
      </c>
    </row>
    <row r="394" customFormat="false" ht="13.8" hidden="false" customHeight="false" outlineLevel="0" collapsed="false">
      <c r="A394" s="0" t="s">
        <v>3016</v>
      </c>
      <c r="B394" s="0" t="str">
        <f aca="false">RIGHT(A394,5)</f>
        <v>06696</v>
      </c>
      <c r="C394" s="0" t="str">
        <f aca="false">(IF(B394=B393,"NOOOOOO","Y"))</f>
        <v>Y</v>
      </c>
      <c r="D394" s="0" t="str">
        <f aca="false">"curl -s " &amp; "'https://is.gd/create.php?format=simple&amp;url=" &amp; A394 &amp; "&amp;shorturl=vsi" &amp; B394 &amp; "'"</f>
        <v>curl -s 'https://is.gd/create.php?format=simple&amp;url=http://www.veryshortintroductions.com/mobile/view/10.1093/actrade/9780199606696.001.0001/actrade-9780199606696&amp;shorturl=vsi06696'</v>
      </c>
    </row>
    <row r="395" customFormat="false" ht="13.8" hidden="false" customHeight="false" outlineLevel="0" collapsed="false">
      <c r="A395" s="0" t="s">
        <v>3017</v>
      </c>
      <c r="B395" s="0" t="str">
        <f aca="false">RIGHT(A395,5)</f>
        <v>06758</v>
      </c>
      <c r="C395" s="0" t="str">
        <f aca="false">(IF(B395=B394,"NOOOOOO","Y"))</f>
        <v>Y</v>
      </c>
      <c r="D395" s="0" t="str">
        <f aca="false">"curl -s " &amp; "'https://is.gd/create.php?format=simple&amp;url=" &amp; A395 &amp; "&amp;shorturl=vsi" &amp; B395 &amp; "'"</f>
        <v>curl -s 'https://is.gd/create.php?format=simple&amp;url=http://www.veryshortintroductions.com/mobile/view/10.1093/actrade/9780192806758.001.0001/actrade-9780192806758&amp;shorturl=vsi06758'</v>
      </c>
    </row>
    <row r="396" customFormat="false" ht="13.8" hidden="false" customHeight="false" outlineLevel="0" collapsed="false">
      <c r="A396" s="0" t="s">
        <v>3018</v>
      </c>
      <c r="B396" s="0" t="str">
        <f aca="false">RIGHT(A396,5)</f>
        <v>96779</v>
      </c>
      <c r="C396" s="0" t="str">
        <f aca="false">(IF(B396=B395,"NOOOOOO","Y"))</f>
        <v>Y</v>
      </c>
      <c r="D396" s="0" t="str">
        <f aca="false">"curl -s " &amp; "'https://is.gd/create.php?format=simple&amp;url=" &amp; A396 &amp; "&amp;shorturl=vsi" &amp; B396 &amp; "'"</f>
        <v>curl -s 'https://is.gd/create.php?format=simple&amp;url=http://www.veryshortintroductions.com/mobile/view/10.1093/actrade/9780199796779.001.0001/actrade-9780199796779&amp;shorturl=vsi96779'</v>
      </c>
    </row>
    <row r="397" customFormat="false" ht="13.8" hidden="false" customHeight="false" outlineLevel="0" collapsed="false">
      <c r="A397" s="0" t="s">
        <v>3019</v>
      </c>
      <c r="B397" s="0" t="str">
        <f aca="false">RIGHT(A397,5)</f>
        <v>06780</v>
      </c>
      <c r="C397" s="0" t="str">
        <f aca="false">(IF(B397=B396,"NOOOOOO","Y"))</f>
        <v>Y</v>
      </c>
      <c r="D397" s="0" t="str">
        <f aca="false">"curl -s " &amp; "'https://is.gd/create.php?format=simple&amp;url=" &amp; A397 &amp; "&amp;shorturl=vsi" &amp; B397 &amp; "'"</f>
        <v>curl -s 'https://is.gd/create.php?format=simple&amp;url=http://www.veryshortintroductions.com/mobile/view/10.1093/actrade/9780199206780.001.0001/actrade-9780199206780&amp;shorturl=vsi06780'</v>
      </c>
    </row>
    <row r="398" customFormat="false" ht="13.8" hidden="false" customHeight="false" outlineLevel="0" collapsed="false">
      <c r="A398" s="0" t="s">
        <v>3020</v>
      </c>
      <c r="B398" s="0" t="str">
        <f aca="false">RIGHT(A398,5)</f>
        <v>76781</v>
      </c>
      <c r="C398" s="0" t="str">
        <f aca="false">(IF(B398=B397,"NOOOOOO","Y"))</f>
        <v>Y</v>
      </c>
      <c r="D398" s="0" t="str">
        <f aca="false">"curl -s " &amp; "'https://is.gd/create.php?format=simple&amp;url=" &amp; A398 &amp; "&amp;shorturl=vsi" &amp; B398 &amp; "'"</f>
        <v>curl -s 'https://is.gd/create.php?format=simple&amp;url=http://www.veryshortintroductions.com/mobile/view/10.1093/actrade/9780199676781.001.0001/actrade-9780199676781&amp;shorturl=vsi76781'</v>
      </c>
    </row>
    <row r="399" customFormat="false" ht="13.8" hidden="false" customHeight="false" outlineLevel="0" collapsed="false">
      <c r="A399" s="0" t="s">
        <v>3021</v>
      </c>
      <c r="B399" s="0" t="str">
        <f aca="false">RIGHT(A399,5)</f>
        <v>86790</v>
      </c>
      <c r="C399" s="0" t="str">
        <f aca="false">(IF(B399=B398,"NOOOOOO","Y"))</f>
        <v>Y</v>
      </c>
      <c r="D399" s="0" t="str">
        <f aca="false">"curl -s " &amp; "'https://is.gd/create.php?format=simple&amp;url=" &amp; A399 &amp; "&amp;shorturl=vsi" &amp; B399 &amp; "'"</f>
        <v>curl -s 'https://is.gd/create.php?format=simple&amp;url=http://www.veryshortintroductions.com/mobile/view/10.1093/actrade/9780199586790.001.0001/actrade-9780199586790&amp;shorturl=vsi86790'</v>
      </c>
    </row>
    <row r="400" customFormat="false" ht="13.8" hidden="false" customHeight="false" outlineLevel="0" collapsed="false">
      <c r="A400" s="0" t="s">
        <v>3022</v>
      </c>
      <c r="B400" s="0" t="str">
        <f aca="false">RIGHT(A400,5)</f>
        <v>06797</v>
      </c>
      <c r="C400" s="0" t="str">
        <f aca="false">(IF(B400=B399,"NOOOOOO","Y"))</f>
        <v>Y</v>
      </c>
      <c r="D400" s="0" t="str">
        <f aca="false">"curl -s " &amp; "'https://is.gd/create.php?format=simple&amp;url=" &amp; A400 &amp; "&amp;shorturl=vsi" &amp; B400 &amp; "'"</f>
        <v>curl -s 'https://is.gd/create.php?format=simple&amp;url=http://www.veryshortintroductions.com/mobile/view/10.1093/actrade/9780199206797.001.0001/actrade-9780199206797&amp;shorturl=vsi06797'</v>
      </c>
    </row>
    <row r="401" customFormat="false" ht="13.8" hidden="false" customHeight="false" outlineLevel="0" collapsed="false">
      <c r="A401" s="0" t="s">
        <v>3023</v>
      </c>
      <c r="B401" s="0" t="str">
        <f aca="false">RIGHT(A401,5)</f>
        <v>26818</v>
      </c>
      <c r="C401" s="0" t="str">
        <f aca="false">(IF(B401=B400,"NOOOOOO","Y"))</f>
        <v>Y</v>
      </c>
      <c r="D401" s="0" t="str">
        <f aca="false">"curl -s " &amp; "'https://is.gd/create.php?format=simple&amp;url=" &amp; A401 &amp; "&amp;shorturl=vsi" &amp; B401 &amp; "'"</f>
        <v>curl -s 'https://is.gd/create.php?format=simple&amp;url=http://www.veryshortintroductions.com/mobile/view/10.1093/actrade/9780199226818.001.0001/actrade-9780199226818&amp;shorturl=vsi26818'</v>
      </c>
    </row>
    <row r="402" customFormat="false" ht="13.8" hidden="false" customHeight="false" outlineLevel="0" collapsed="false">
      <c r="A402" s="0" t="s">
        <v>3024</v>
      </c>
      <c r="B402" s="0" t="str">
        <f aca="false">RIGHT(A402,5)</f>
        <v>86872</v>
      </c>
      <c r="C402" s="0" t="str">
        <f aca="false">(IF(B402=B401,"NOOOOOO","Y"))</f>
        <v>Y</v>
      </c>
      <c r="D402" s="0" t="str">
        <f aca="false">"curl -s " &amp; "'https://is.gd/create.php?format=simple&amp;url=" &amp; A402 &amp; "&amp;shorturl=vsi" &amp; B402 &amp; "'"</f>
        <v>curl -s 'https://is.gd/create.php?format=simple&amp;url=http://www.veryshortintroductions.com/mobile/view/10.1093/actrade/9780199686872.001.0001/actrade-9780199686872&amp;shorturl=vsi86872'</v>
      </c>
    </row>
    <row r="403" customFormat="false" ht="13.8" hidden="false" customHeight="false" outlineLevel="0" collapsed="false">
      <c r="A403" s="0" t="s">
        <v>3025</v>
      </c>
      <c r="B403" s="0" t="str">
        <f aca="false">RIGHT(A403,5)</f>
        <v>06918</v>
      </c>
      <c r="C403" s="0" t="str">
        <f aca="false">(IF(B403=B402,"NOOOOOO","Y"))</f>
        <v>Y</v>
      </c>
      <c r="D403" s="0" t="str">
        <f aca="false">"curl -s " &amp; "'https://is.gd/create.php?format=simple&amp;url=" &amp; A403 &amp; "&amp;shorturl=vsi" &amp; B403 &amp; "'"</f>
        <v>curl -s 'https://is.gd/create.php?format=simple&amp;url=http://www.veryshortintroductions.com/mobile/view/10.1093/actrade/9780192806918.001.0001/actrade-9780192806918&amp;shorturl=vsi06918'</v>
      </c>
    </row>
    <row r="404" customFormat="false" ht="13.8" hidden="false" customHeight="false" outlineLevel="0" collapsed="false">
      <c r="A404" s="0" t="s">
        <v>3026</v>
      </c>
      <c r="B404" s="0" t="str">
        <f aca="false">RIGHT(A404,5)</f>
        <v>06925</v>
      </c>
      <c r="C404" s="0" t="str">
        <f aca="false">(IF(B404=B403,"NOOOOOO","Y"))</f>
        <v>Y</v>
      </c>
      <c r="D404" s="0" t="str">
        <f aca="false">"curl -s " &amp; "'https://is.gd/create.php?format=simple&amp;url=" &amp; A404 &amp; "&amp;shorturl=vsi" &amp; B404 &amp; "'"</f>
        <v>curl -s 'https://is.gd/create.php?format=simple&amp;url=http://www.veryshortintroductions.com/mobile/view/10.1093/actrade/9780192806925.001.0001/actrade-9780192806925&amp;shorturl=vsi06925'</v>
      </c>
    </row>
    <row r="405" customFormat="false" ht="13.8" hidden="false" customHeight="false" outlineLevel="0" collapsed="false">
      <c r="A405" s="0" t="s">
        <v>3027</v>
      </c>
      <c r="B405" s="0" t="str">
        <f aca="false">RIGHT(A405,5)</f>
        <v>06932</v>
      </c>
      <c r="C405" s="0" t="str">
        <f aca="false">(IF(B405=B404,"NOOOOOO","Y"))</f>
        <v>Y</v>
      </c>
      <c r="D405" s="0" t="str">
        <f aca="false">"curl -s " &amp; "'https://is.gd/create.php?format=simple&amp;url=" &amp; A405 &amp; "&amp;shorturl=vsi" &amp; B405 &amp; "'"</f>
        <v>curl -s 'https://is.gd/create.php?format=simple&amp;url=http://www.veryshortintroductions.com/mobile/view/10.1093/actrade/9780192806932.001.0001/actrade-9780192806932&amp;shorturl=vsi06932'</v>
      </c>
    </row>
    <row r="406" customFormat="false" ht="13.8" hidden="false" customHeight="false" outlineLevel="0" collapsed="false">
      <c r="A406" s="0" t="s">
        <v>3028</v>
      </c>
      <c r="B406" s="0" t="str">
        <f aca="false">RIGHT(A406,5)</f>
        <v>36947</v>
      </c>
      <c r="C406" s="0" t="str">
        <f aca="false">(IF(B406=B405,"NOOOOOO","Y"))</f>
        <v>Y</v>
      </c>
      <c r="D406" s="0" t="str">
        <f aca="false">"curl -s " &amp; "'https://is.gd/create.php?format=simple&amp;url=" &amp; A406 &amp; "&amp;shorturl=vsi" &amp; B406 &amp; "'"</f>
        <v>curl -s 'https://is.gd/create.php?format=simple&amp;url=http://www.veryshortintroductions.com/mobile/view/10.1093/actrade/9780199236947.001.0001/actrade-9780199236947&amp;shorturl=vsi36947'</v>
      </c>
    </row>
    <row r="407" customFormat="false" ht="13.8" hidden="false" customHeight="false" outlineLevel="0" collapsed="false">
      <c r="A407" s="0" t="s">
        <v>3029</v>
      </c>
      <c r="B407" s="0" t="str">
        <f aca="false">RIGHT(A407,5)</f>
        <v>46952</v>
      </c>
      <c r="C407" s="0" t="str">
        <f aca="false">(IF(B407=B406,"NOOOOOO","Y"))</f>
        <v>Y</v>
      </c>
      <c r="D407" s="0" t="str">
        <f aca="false">"curl -s " &amp; "'https://is.gd/create.php?format=simple&amp;url=" &amp; A407 &amp; "&amp;shorturl=vsi" &amp; B407 &amp; "'"</f>
        <v>curl -s 'https://is.gd/create.php?format=simple&amp;url=http://www.veryshortintroductions.com/mobile/view/10.1093/actrade/9780199946952.001.0001/actrade-9780199946952&amp;shorturl=vsi46952'</v>
      </c>
    </row>
    <row r="408" customFormat="false" ht="13.8" hidden="false" customHeight="false" outlineLevel="0" collapsed="false">
      <c r="A408" s="0" t="s">
        <v>3030</v>
      </c>
      <c r="B408" s="0" t="str">
        <f aca="false">RIGHT(A408,5)</f>
        <v>36954</v>
      </c>
      <c r="C408" s="0" t="str">
        <f aca="false">(IF(B408=B407,"NOOOOOO","Y"))</f>
        <v>Y</v>
      </c>
      <c r="D408" s="0" t="str">
        <f aca="false">"curl -s " &amp; "'https://is.gd/create.php?format=simple&amp;url=" &amp; A408 &amp; "&amp;shorturl=vsi" &amp; B408 &amp; "'"</f>
        <v>curl -s 'https://is.gd/create.php?format=simple&amp;url=http://www.veryshortintroductions.com/mobile/view/10.1093/actrade/9780199236954.001.0001/actrade-9780199236954&amp;shorturl=vsi36954'</v>
      </c>
    </row>
    <row r="409" customFormat="false" ht="13.8" hidden="false" customHeight="false" outlineLevel="0" collapsed="false">
      <c r="A409" s="0" t="s">
        <v>3031</v>
      </c>
      <c r="B409" s="0" t="str">
        <f aca="false">RIGHT(A409,5)</f>
        <v>56981</v>
      </c>
      <c r="C409" s="0" t="str">
        <f aca="false">(IF(B409=B408,"NOOOOOO","Y"))</f>
        <v>Y</v>
      </c>
      <c r="D409" s="0" t="str">
        <f aca="false">"curl -s " &amp; "'https://is.gd/create.php?format=simple&amp;url=" &amp; A409 &amp; "&amp;shorturl=vsi" &amp; B409 &amp; "'"</f>
        <v>curl -s 'https://is.gd/create.php?format=simple&amp;url=http://www.veryshortintroductions.com/mobile/view/10.1093/actrade/9780199656981.001.0001/actrade-9780199656981&amp;shorturl=vsi56981'</v>
      </c>
    </row>
    <row r="410" customFormat="false" ht="13.8" hidden="false" customHeight="false" outlineLevel="0" collapsed="false">
      <c r="A410" s="0" t="s">
        <v>3032</v>
      </c>
      <c r="B410" s="0" t="str">
        <f aca="false">RIGHT(A410,5)</f>
        <v>87008</v>
      </c>
      <c r="C410" s="0" t="str">
        <f aca="false">(IF(B410=B409,"NOOOOOO","Y"))</f>
        <v>Y</v>
      </c>
      <c r="D410" s="0" t="str">
        <f aca="false">"curl -s " &amp; "'https://is.gd/create.php?format=simple&amp;url=" &amp; A410 &amp; "&amp;shorturl=vsi" &amp; B410 &amp; "'"</f>
        <v>curl -s 'https://is.gd/create.php?format=simple&amp;url=http://www.veryshortintroductions.com/mobile/view/10.1093/actrade/9780199687008.001.0001/actrade-9780199687008&amp;shorturl=vsi87008'</v>
      </c>
    </row>
    <row r="411" customFormat="false" ht="13.8" hidden="false" customHeight="false" outlineLevel="0" collapsed="false">
      <c r="A411" s="0" t="s">
        <v>3033</v>
      </c>
      <c r="B411" s="0" t="str">
        <f aca="false">RIGHT(A411,5)</f>
        <v>07016</v>
      </c>
      <c r="C411" s="0" t="str">
        <f aca="false">(IF(B411=B410,"NOOOOOO","Y"))</f>
        <v>Y</v>
      </c>
      <c r="D411" s="0" t="str">
        <f aca="false">"curl -s " &amp; "'https://is.gd/create.php?format=simple&amp;url=" &amp; A411 &amp; "&amp;shorturl=vsi" &amp; B411 &amp; "'"</f>
        <v>curl -s 'https://is.gd/create.php?format=simple&amp;url=http://www.veryshortintroductions.com/mobile/view/10.1093/actrade/9780195307016.001.0001/actrade-9780195307016&amp;shorturl=vsi07016'</v>
      </c>
    </row>
    <row r="412" customFormat="false" ht="13.8" hidden="false" customHeight="false" outlineLevel="0" collapsed="false">
      <c r="A412" s="0" t="s">
        <v>3034</v>
      </c>
      <c r="B412" s="0" t="str">
        <f aca="false">RIGHT(A412,5)</f>
        <v>27052</v>
      </c>
      <c r="C412" s="0" t="str">
        <f aca="false">(IF(B412=B411,"NOOOOOO","Y"))</f>
        <v>Y</v>
      </c>
      <c r="D412" s="0" t="str">
        <f aca="false">"curl -s " &amp; "'https://is.gd/create.php?format=simple&amp;url=" &amp; A412 &amp; "&amp;shorturl=vsi" &amp; B412 &amp; "'"</f>
        <v>curl -s 'https://is.gd/create.php?format=simple&amp;url=http://www.veryshortintroductions.com/mobile/view/10.1093/actrade/9780195327052.001.0001/actrade-9780195327052&amp;shorturl=vsi27052'</v>
      </c>
    </row>
    <row r="413" customFormat="false" ht="13.8" hidden="false" customHeight="false" outlineLevel="0" collapsed="false">
      <c r="A413" s="0" t="s">
        <v>3035</v>
      </c>
      <c r="B413" s="0" t="str">
        <f aca="false">RIGHT(A413,5)</f>
        <v>17107</v>
      </c>
      <c r="C413" s="0" t="str">
        <f aca="false">(IF(B413=B412,"NOOOOOO","Y"))</f>
        <v>Y</v>
      </c>
      <c r="D413" s="0" t="str">
        <f aca="false">"curl -s " &amp; "'https://is.gd/create.php?format=simple&amp;url=" &amp; A413 &amp; "&amp;shorturl=vsi" &amp; B413 &amp; "'"</f>
        <v>curl -s 'https://is.gd/create.php?format=simple&amp;url=http://www.veryshortintroductions.com/mobile/view/10.1093/actrade/9780195317107.001.0001/actrade-9780195317107&amp;shorturl=vsi17107'</v>
      </c>
    </row>
    <row r="414" customFormat="false" ht="13.8" hidden="false" customHeight="false" outlineLevel="0" collapsed="false">
      <c r="A414" s="0" t="s">
        <v>3036</v>
      </c>
      <c r="B414" s="0" t="str">
        <f aca="false">RIGHT(A414,5)</f>
        <v>57124</v>
      </c>
      <c r="C414" s="0" t="str">
        <f aca="false">(IF(B414=B413,"NOOOOOO","Y"))</f>
        <v>Y</v>
      </c>
      <c r="D414" s="0" t="str">
        <f aca="false">"curl -s " &amp; "'https://is.gd/create.php?format=simple&amp;url=" &amp; A414 &amp; "&amp;shorturl=vsi" &amp; B414 &amp; "'"</f>
        <v>curl -s 'https://is.gd/create.php?format=simple&amp;url=http://www.veryshortintroductions.com/mobile/view/10.1093/actrade/9780199657124.001.0001/actrade-9780199657124&amp;shorturl=vsi57124'</v>
      </c>
    </row>
    <row r="415" customFormat="false" ht="13.8" hidden="false" customHeight="false" outlineLevel="0" collapsed="false">
      <c r="A415" s="0" t="s">
        <v>3037</v>
      </c>
      <c r="B415" s="0" t="str">
        <f aca="false">RIGHT(A415,5)</f>
        <v>67157</v>
      </c>
      <c r="C415" s="0" t="str">
        <f aca="false">(IF(B415=B414,"NOOOOOO","Y"))</f>
        <v>Y</v>
      </c>
      <c r="D415" s="0" t="str">
        <f aca="false">"curl -s " &amp; "'https://is.gd/create.php?format=simple&amp;url=" &amp; A415 &amp; "&amp;shorturl=vsi" &amp; B415 &amp; "'"</f>
        <v>curl -s 'https://is.gd/create.php?format=simple&amp;url=http://www.veryshortintroductions.com/mobile/view/10.1093/actrade/9780199567157.001.0001/actrade-9780199567157&amp;shorturl=vsi67157'</v>
      </c>
    </row>
    <row r="416" customFormat="false" ht="13.8" hidden="false" customHeight="false" outlineLevel="0" collapsed="false">
      <c r="A416" s="0" t="s">
        <v>3038</v>
      </c>
      <c r="B416" s="0" t="str">
        <f aca="false">RIGHT(A416,5)</f>
        <v>17225</v>
      </c>
      <c r="C416" s="0" t="str">
        <f aca="false">(IF(B416=B415,"NOOOOOO","Y"))</f>
        <v>Y</v>
      </c>
      <c r="D416" s="0" t="str">
        <f aca="false">"curl -s " &amp; "'https://is.gd/create.php?format=simple&amp;url=" &amp; A416 &amp; "&amp;shorturl=vsi" &amp; B416 &amp; "'"</f>
        <v>curl -s 'https://is.gd/create.php?format=simple&amp;url=http://www.veryshortintroductions.com/mobile/view/10.1093/actrade/9780198717225.001.0001/actrade-9780198717225&amp;shorturl=vsi17225'</v>
      </c>
    </row>
    <row r="417" customFormat="false" ht="13.8" hidden="false" customHeight="false" outlineLevel="0" collapsed="false">
      <c r="A417" s="0" t="s">
        <v>3039</v>
      </c>
      <c r="B417" s="0" t="str">
        <f aca="false">RIGHT(A417,5)</f>
        <v>27231</v>
      </c>
      <c r="C417" s="0" t="str">
        <f aca="false">(IF(B417=B416,"NOOOOOO","Y"))</f>
        <v>Y</v>
      </c>
      <c r="D417" s="0" t="str">
        <f aca="false">"curl -s " &amp; "'https://is.gd/create.php?format=simple&amp;url=" &amp; A417 &amp; "&amp;shorturl=vsi" &amp; B417 &amp; "'"</f>
        <v>curl -s 'https://is.gd/create.php?format=simple&amp;url=http://www.veryshortintroductions.com/mobile/view/10.1093/actrade/9780198727231.001.0001/actrade-9780198727231&amp;shorturl=vsi27231'</v>
      </c>
    </row>
    <row r="418" customFormat="false" ht="13.8" hidden="false" customHeight="false" outlineLevel="0" collapsed="false">
      <c r="A418" s="0" t="s">
        <v>3040</v>
      </c>
      <c r="B418" s="0" t="str">
        <f aca="false">RIGHT(A418,5)</f>
        <v>47239</v>
      </c>
      <c r="C418" s="0" t="str">
        <f aca="false">(IF(B418=B417,"NOOOOOO","Y"))</f>
        <v>Y</v>
      </c>
      <c r="D418" s="0" t="str">
        <f aca="false">"curl -s " &amp; "'https://is.gd/create.php?format=simple&amp;url=" &amp; A418 &amp; "&amp;shorturl=vsi" &amp; B418 &amp; "'"</f>
        <v>curl -s 'https://is.gd/create.php?format=simple&amp;url=http://www.veryshortintroductions.com/mobile/view/10.1093/actrade/9780198747239.001.0001/actrade-9780198747239&amp;shorturl=vsi47239'</v>
      </c>
    </row>
    <row r="419" customFormat="false" ht="13.8" hidden="false" customHeight="false" outlineLevel="0" collapsed="false">
      <c r="A419" s="0" t="s">
        <v>3041</v>
      </c>
      <c r="B419" s="0" t="str">
        <f aca="false">RIGHT(A419,5)</f>
        <v>07274</v>
      </c>
      <c r="C419" s="0" t="str">
        <f aca="false">(IF(B419=B418,"NOOOOOO","Y"))</f>
        <v>Y</v>
      </c>
      <c r="D419" s="0" t="str">
        <f aca="false">"curl -s " &amp; "'https://is.gd/create.php?format=simple&amp;url=" &amp; A419 &amp; "&amp;shorturl=vsi" &amp; B419 &amp; "'"</f>
        <v>curl -s 'https://is.gd/create.php?format=simple&amp;url=http://www.veryshortintroductions.com/mobile/view/10.1093/actrade/9780192807274.001.0001/actrade-9780192807274&amp;shorturl=vsi07274'</v>
      </c>
    </row>
    <row r="420" customFormat="false" ht="13.8" hidden="false" customHeight="false" outlineLevel="0" collapsed="false">
      <c r="A420" s="0" t="s">
        <v>3042</v>
      </c>
      <c r="B420" s="0" t="str">
        <f aca="false">RIGHT(A420,5)</f>
        <v>97298</v>
      </c>
      <c r="C420" s="0" t="str">
        <f aca="false">(IF(B420=B419,"NOOOOOO","Y"))</f>
        <v>Y</v>
      </c>
      <c r="D420" s="0" t="str">
        <f aca="false">"curl -s " &amp; "'https://is.gd/create.php?format=simple&amp;url=" &amp; A420 &amp; "&amp;shorturl=vsi" &amp; B420 &amp; "'"</f>
        <v>curl -s 'https://is.gd/create.php?format=simple&amp;url=http://www.veryshortintroductions.com/mobile/view/10.1093/actrade/9780199697298.001.0001/actrade-9780199697298&amp;shorturl=vsi97298'</v>
      </c>
    </row>
    <row r="421" customFormat="false" ht="13.8" hidden="false" customHeight="false" outlineLevel="0" collapsed="false">
      <c r="A421" s="0" t="s">
        <v>3043</v>
      </c>
      <c r="B421" s="0" t="str">
        <f aca="false">RIGHT(A421,5)</f>
        <v>47302</v>
      </c>
      <c r="C421" s="0" t="str">
        <f aca="false">(IF(B421=B420,"NOOOOOO","Y"))</f>
        <v>Y</v>
      </c>
      <c r="D421" s="0" t="str">
        <f aca="false">"curl -s " &amp; "'https://is.gd/create.php?format=simple&amp;url=" &amp; A421 &amp; "&amp;shorturl=vsi" &amp; B421 &amp; "'"</f>
        <v>curl -s 'https://is.gd/create.php?format=simple&amp;url=http://www.veryshortintroductions.com/mobile/view/10.1093/actrade/9780199547302.001.0001/actrade-9780199547302&amp;shorturl=vsi47302'</v>
      </c>
    </row>
    <row r="422" customFormat="false" ht="13.8" hidden="false" customHeight="false" outlineLevel="0" collapsed="false">
      <c r="A422" s="0" t="s">
        <v>3044</v>
      </c>
      <c r="B422" s="0" t="str">
        <f aca="false">RIGHT(A422,5)</f>
        <v>97342</v>
      </c>
      <c r="C422" s="0" t="str">
        <f aca="false">(IF(B422=B421,"NOOOOOO","Y"))</f>
        <v>Y</v>
      </c>
      <c r="D422" s="0" t="str">
        <f aca="false">"curl -s " &amp; "'https://is.gd/create.php?format=simple&amp;url=" &amp; A422 &amp; "&amp;shorturl=vsi" &amp; B422 &amp; "'"</f>
        <v>curl -s 'https://is.gd/create.php?format=simple&amp;url=http://www.veryshortintroductions.com/mobile/view/10.1093/actrade/9780199697342.001.0001/actrade-9780199697342&amp;shorturl=vsi97342'</v>
      </c>
    </row>
    <row r="423" customFormat="false" ht="13.8" hidden="false" customHeight="false" outlineLevel="0" collapsed="false">
      <c r="A423" s="0" t="s">
        <v>3045</v>
      </c>
      <c r="B423" s="0" t="str">
        <f aca="false">RIGHT(A423,5)</f>
        <v>87350</v>
      </c>
      <c r="C423" s="0" t="str">
        <f aca="false">(IF(B423=B422,"NOOOOOO","Y"))</f>
        <v>Y</v>
      </c>
      <c r="D423" s="0" t="str">
        <f aca="false">"curl -s " &amp; "'https://is.gd/create.php?format=simple&amp;url=" &amp; A423 &amp; "&amp;shorturl=vsi" &amp; B423 &amp; "'"</f>
        <v>curl -s 'https://is.gd/create.php?format=simple&amp;url=http://www.veryshortintroductions.com/mobile/view/10.1093/actrade/9780199687350.001.0001/actrade-9780199687350&amp;shorturl=vsi87350'</v>
      </c>
    </row>
    <row r="424" customFormat="false" ht="13.8" hidden="false" customHeight="false" outlineLevel="0" collapsed="false">
      <c r="A424" s="0" t="s">
        <v>3046</v>
      </c>
      <c r="B424" s="0" t="str">
        <f aca="false">RIGHT(A424,5)</f>
        <v>07370</v>
      </c>
      <c r="C424" s="0" t="str">
        <f aca="false">(IF(B424=B423,"NOOOOOO","Y"))</f>
        <v>Y</v>
      </c>
      <c r="D424" s="0" t="str">
        <f aca="false">"curl -s " &amp; "'https://is.gd/create.php?format=simple&amp;url=" &amp; A424 &amp; "&amp;shorturl=vsi" &amp; B424 &amp; "'"</f>
        <v>curl -s 'https://is.gd/create.php?format=simple&amp;url=http://www.veryshortintroductions.com/mobile/view/10.1093/actrade/9780198707370.001.0001/actrade-9780198707370&amp;shorturl=vsi07370'</v>
      </c>
    </row>
    <row r="425" customFormat="false" ht="13.8" hidden="false" customHeight="false" outlineLevel="0" collapsed="false">
      <c r="A425" s="0" t="s">
        <v>3047</v>
      </c>
      <c r="B425" s="0" t="str">
        <f aca="false">RIGHT(A425,5)</f>
        <v>67416</v>
      </c>
      <c r="C425" s="0" t="str">
        <f aca="false">(IF(B425=B424,"NOOOOOO","Y"))</f>
        <v>Y</v>
      </c>
      <c r="D425" s="0" t="str">
        <f aca="false">"curl -s " &amp; "'https://is.gd/create.php?format=simple&amp;url=" &amp; A425 &amp; "&amp;shorturl=vsi" &amp; B425 &amp; "'"</f>
        <v>curl -s 'https://is.gd/create.php?format=simple&amp;url=http://www.veryshortintroductions.com/mobile/view/10.1093/actrade/9780199567416.001.0001/actrade-9780199567416&amp;shorturl=vsi67416'</v>
      </c>
    </row>
    <row r="426" customFormat="false" ht="13.8" hidden="false" customHeight="false" outlineLevel="0" collapsed="false">
      <c r="A426" s="0" t="s">
        <v>3048</v>
      </c>
      <c r="B426" s="0" t="str">
        <f aca="false">RIGHT(A426,5)</f>
        <v>57438</v>
      </c>
      <c r="C426" s="0" t="str">
        <f aca="false">(IF(B426=B425,"NOOOOOO","Y"))</f>
        <v>Y</v>
      </c>
      <c r="D426" s="0" t="str">
        <f aca="false">"curl -s " &amp; "'https://is.gd/create.php?format=simple&amp;url=" &amp; A426 &amp; "&amp;shorturl=vsi" &amp; B426 &amp; "'"</f>
        <v>curl -s 'https://is.gd/create.php?format=simple&amp;url=http://www.veryshortintroductions.com/mobile/view/10.1093/actrade/9780199657438.001.0001/actrade-9780199657438&amp;shorturl=vsi57438'</v>
      </c>
    </row>
    <row r="427" customFormat="false" ht="13.8" hidden="false" customHeight="false" outlineLevel="0" collapsed="false">
      <c r="A427" s="0" t="s">
        <v>3049</v>
      </c>
      <c r="B427" s="0" t="str">
        <f aca="false">RIGHT(A427,5)</f>
        <v>57455</v>
      </c>
      <c r="C427" s="0" t="str">
        <f aca="false">(IF(B427=B426,"NOOOOOO","Y"))</f>
        <v>Y</v>
      </c>
      <c r="D427" s="0" t="str">
        <f aca="false">"curl -s " &amp; "'https://is.gd/create.php?format=simple&amp;url=" &amp; A427 &amp; "&amp;shorturl=vsi" &amp; B427 &amp; "'"</f>
        <v>curl -s 'https://is.gd/create.php?format=simple&amp;url=http://www.veryshortintroductions.com/mobile/view/10.1093/actrade/9780199557455.001.0001/actrade-9780199557455&amp;shorturl=vsi57455'</v>
      </c>
    </row>
    <row r="428" customFormat="false" ht="13.8" hidden="false" customHeight="false" outlineLevel="0" collapsed="false">
      <c r="A428" s="0" t="s">
        <v>3050</v>
      </c>
      <c r="B428" s="0" t="str">
        <f aca="false">RIGHT(A428,5)</f>
        <v>27491</v>
      </c>
      <c r="C428" s="0" t="str">
        <f aca="false">(IF(B428=B427,"NOOOOOO","Y"))</f>
        <v>Y</v>
      </c>
      <c r="D428" s="0" t="str">
        <f aca="false">"curl -s " &amp; "'https://is.gd/create.php?format=simple&amp;url=" &amp; A428 &amp; "&amp;shorturl=vsi" &amp; B428 &amp; "'"</f>
        <v>curl -s 'https://is.gd/create.php?format=simple&amp;url=http://www.veryshortintroductions.com/mobile/view/10.1093/actrade/9780198727491.001.0001/actrade-9780198727491&amp;shorturl=vsi27491'</v>
      </c>
    </row>
    <row r="429" customFormat="false" ht="13.8" hidden="false" customHeight="false" outlineLevel="0" collapsed="false">
      <c r="A429" s="0" t="s">
        <v>3051</v>
      </c>
      <c r="B429" s="0" t="str">
        <f aca="false">RIGHT(A429,5)</f>
        <v>07542</v>
      </c>
      <c r="C429" s="0" t="str">
        <f aca="false">(IF(B429=B428,"NOOOOOO","Y"))</f>
        <v>Y</v>
      </c>
      <c r="D429" s="0" t="str">
        <f aca="false">"curl -s " &amp; "'https://is.gd/create.php?format=simple&amp;url=" &amp; A429 &amp; "&amp;shorturl=vsi" &amp; B429 &amp; "'"</f>
        <v>curl -s 'https://is.gd/create.php?format=simple&amp;url=http://www.veryshortintroductions.com/mobile/view/10.1093/actrade/9780195307542.001.0001/actrade-9780195307542&amp;shorturl=vsi07542'</v>
      </c>
    </row>
    <row r="430" customFormat="false" ht="13.8" hidden="false" customHeight="false" outlineLevel="0" collapsed="false">
      <c r="A430" s="0" t="s">
        <v>3052</v>
      </c>
      <c r="B430" s="0" t="str">
        <f aca="false">RIGHT(A430,5)</f>
        <v>07565</v>
      </c>
      <c r="C430" s="0" t="str">
        <f aca="false">(IF(B430=B429,"NOOOOOO","Y"))</f>
        <v>Y</v>
      </c>
      <c r="D430" s="0" t="str">
        <f aca="false">"curl -s " &amp; "'https://is.gd/create.php?format=simple&amp;url=" &amp; A430 &amp; "&amp;shorturl=vsi" &amp; B430 &amp; "'"</f>
        <v>curl -s 'https://is.gd/create.php?format=simple&amp;url=http://www.veryshortintroductions.com/mobile/view/10.1093/actrade/9780199207565.001.0001/actrade-9780199207565&amp;shorturl=vsi07565'</v>
      </c>
    </row>
    <row r="431" customFormat="false" ht="13.8" hidden="false" customHeight="false" outlineLevel="0" collapsed="false">
      <c r="A431" s="0" t="s">
        <v>3053</v>
      </c>
      <c r="B431" s="0" t="str">
        <f aca="false">RIGHT(A431,5)</f>
        <v>17591</v>
      </c>
      <c r="C431" s="0" t="str">
        <f aca="false">(IF(B431=B430,"NOOOOOO","Y"))</f>
        <v>Y</v>
      </c>
      <c r="D431" s="0" t="str">
        <f aca="false">"curl -s " &amp; "'https://is.gd/create.php?format=simple&amp;url=" &amp; A431 &amp; "&amp;shorturl=vsi" &amp; B431 &amp; "'"</f>
        <v>curl -s 'https://is.gd/create.php?format=simple&amp;url=http://www.veryshortintroductions.com/mobile/view/10.1093/actrade/9780198717591.001.0001/actrade-9780198717591&amp;shorturl=vsi17591'</v>
      </c>
    </row>
    <row r="432" customFormat="false" ht="13.8" hidden="false" customHeight="false" outlineLevel="0" collapsed="false">
      <c r="A432" s="0" t="s">
        <v>3054</v>
      </c>
      <c r="B432" s="0" t="str">
        <f aca="false">RIGHT(A432,5)</f>
        <v>97687</v>
      </c>
      <c r="C432" s="0" t="str">
        <f aca="false">(IF(B432=B431,"NOOOOOO","Y"))</f>
        <v>Y</v>
      </c>
      <c r="D432" s="0" t="str">
        <f aca="false">"curl -s " &amp; "'https://is.gd/create.php?format=simple&amp;url=" &amp; A432 &amp; "&amp;shorturl=vsi" &amp; B432 &amp; "'"</f>
        <v>curl -s 'https://is.gd/create.php?format=simple&amp;url=http://www.veryshortintroductions.com/mobile/view/10.1093/actrade/9780199697687.001.0001/actrade-9780199697687&amp;shorturl=vsi97687'</v>
      </c>
    </row>
    <row r="433" customFormat="false" ht="13.8" hidden="false" customHeight="false" outlineLevel="0" collapsed="false">
      <c r="A433" s="0" t="s">
        <v>3055</v>
      </c>
      <c r="B433" s="0" t="str">
        <f aca="false">RIGHT(A433,5)</f>
        <v>97694</v>
      </c>
      <c r="C433" s="0" t="str">
        <f aca="false">(IF(B433=B432,"NOOOOOO","Y"))</f>
        <v>Y</v>
      </c>
      <c r="D433" s="0" t="str">
        <f aca="false">"curl -s " &amp; "'https://is.gd/create.php?format=simple&amp;url=" &amp; A433 &amp; "&amp;shorturl=vsi" &amp; B433 &amp; "'"</f>
        <v>curl -s 'https://is.gd/create.php?format=simple&amp;url=http://www.veryshortintroductions.com/mobile/view/10.1093/actrade/9780199697694.001.0001/actrade-9780199697694&amp;shorturl=vsi97694'</v>
      </c>
    </row>
    <row r="434" customFormat="false" ht="13.8" hidden="false" customHeight="false" outlineLevel="0" collapsed="false">
      <c r="A434" s="0" t="s">
        <v>3056</v>
      </c>
      <c r="B434" s="0" t="str">
        <f aca="false">RIGHT(A434,5)</f>
        <v>87749</v>
      </c>
      <c r="C434" s="0" t="str">
        <f aca="false">(IF(B434=B433,"NOOOOOO","Y"))</f>
        <v>Y</v>
      </c>
      <c r="D434" s="0" t="str">
        <f aca="false">"curl -s " &amp; "'https://is.gd/create.php?format=simple&amp;url=" &amp; A434 &amp; "&amp;shorturl=vsi" &amp; B434 &amp; "'"</f>
        <v>curl -s 'https://is.gd/create.php?format=simple&amp;url=http://www.veryshortintroductions.com/mobile/view/10.1093/actrade/9780199687749.001.0001/actrade-9780199687749&amp;shorturl=vsi87749'</v>
      </c>
    </row>
    <row r="435" customFormat="false" ht="13.8" hidden="false" customHeight="false" outlineLevel="0" collapsed="false">
      <c r="A435" s="0" t="s">
        <v>3057</v>
      </c>
      <c r="B435" s="0" t="str">
        <f aca="false">RIGHT(A435,5)</f>
        <v>67782</v>
      </c>
      <c r="C435" s="0" t="str">
        <f aca="false">(IF(B435=B434,"NOOOOOO","Y"))</f>
        <v>Y</v>
      </c>
      <c r="D435" s="0" t="str">
        <f aca="false">"curl -s " &amp; "'https://is.gd/create.php?format=simple&amp;url=" &amp; A435 &amp; "&amp;shorturl=vsi" &amp; B435 &amp; "'"</f>
        <v>curl -s 'https://is.gd/create.php?format=simple&amp;url=http://www.veryshortintroductions.com/mobile/view/10.1093/actrade/9780199567782.001.0001/actrade-9780199567782&amp;shorturl=vsi67782'</v>
      </c>
    </row>
    <row r="436" customFormat="false" ht="13.8" hidden="false" customHeight="false" outlineLevel="0" collapsed="false">
      <c r="A436" s="0" t="s">
        <v>3058</v>
      </c>
      <c r="B436" s="0" t="str">
        <f aca="false">RIGHT(A436,5)</f>
        <v>67805</v>
      </c>
      <c r="C436" s="0" t="str">
        <f aca="false">(IF(B436=B435,"NOOOOOO","Y"))</f>
        <v>Y</v>
      </c>
      <c r="D436" s="0" t="str">
        <f aca="false">"curl -s " &amp; "'https://is.gd/create.php?format=simple&amp;url=" &amp; A436 &amp; "&amp;shorturl=vsi" &amp; B436 &amp; "'"</f>
        <v>curl -s 'https://is.gd/create.php?format=simple&amp;url=http://www.veryshortintroductions.com/mobile/view/10.1093/actrade/9780195367805.001.0001/actrade-9780195367805&amp;shorturl=vsi67805'</v>
      </c>
    </row>
    <row r="437" customFormat="false" ht="13.8" hidden="false" customHeight="false" outlineLevel="0" collapsed="false">
      <c r="A437" s="0" t="s">
        <v>3059</v>
      </c>
      <c r="B437" s="0" t="str">
        <f aca="false">RIGHT(A437,5)</f>
        <v>87858</v>
      </c>
      <c r="C437" s="0" t="str">
        <f aca="false">(IF(B437=B436,"NOOOOOO","Y"))</f>
        <v>Y</v>
      </c>
      <c r="D437" s="0" t="str">
        <f aca="false">"curl -s " &amp; "'https://is.gd/create.php?format=simple&amp;url=" &amp; A437 &amp; "&amp;shorturl=vsi" &amp; B437 &amp; "'"</f>
        <v>curl -s 'https://is.gd/create.php?format=simple&amp;url=http://www.veryshortintroductions.com/mobile/view/10.1093/actrade/9780199587858.001.0001/actrade-9780199587858&amp;shorturl=vsi87858'</v>
      </c>
    </row>
    <row r="438" customFormat="false" ht="13.8" hidden="false" customHeight="false" outlineLevel="0" collapsed="false">
      <c r="A438" s="0" t="s">
        <v>3060</v>
      </c>
      <c r="B438" s="0" t="str">
        <f aca="false">RIGHT(A438,5)</f>
        <v>07891</v>
      </c>
      <c r="C438" s="0" t="str">
        <f aca="false">(IF(B438=B437,"NOOOOOO","Y"))</f>
        <v>Y</v>
      </c>
      <c r="D438" s="0" t="str">
        <f aca="false">"curl -s " &amp; "'https://is.gd/create.php?format=simple&amp;url=" &amp; A438 &amp; "&amp;shorturl=vsi" &amp; B438 &amp; "'"</f>
        <v>curl -s 'https://is.gd/create.php?format=simple&amp;url=http://www.veryshortintroductions.com/mobile/view/10.1093/actrade/9780199607891.001.0001/actrade-9780199607891&amp;shorturl=vsi07891'</v>
      </c>
    </row>
    <row r="439" customFormat="false" ht="13.8" hidden="false" customHeight="false" outlineLevel="0" collapsed="false">
      <c r="A439" s="0" t="s">
        <v>3061</v>
      </c>
      <c r="B439" s="0" t="str">
        <f aca="false">RIGHT(A439,5)</f>
        <v>47906</v>
      </c>
      <c r="C439" s="0" t="str">
        <f aca="false">(IF(B439=B438,"NOOOOOO","Y"))</f>
        <v>Y</v>
      </c>
      <c r="D439" s="0" t="str">
        <f aca="false">"curl -s " &amp; "'https://is.gd/create.php?format=simple&amp;url=" &amp; A439 &amp; "&amp;shorturl=vsi" &amp; B439 &amp; "'"</f>
        <v>curl -s 'https://is.gd/create.php?format=simple&amp;url=http://www.veryshortintroductions.com/mobile/view/10.1093/actrade/9780199547906.001.0001/actrade-9780199547906&amp;shorturl=vsi47906'</v>
      </c>
    </row>
    <row r="440" customFormat="false" ht="13.8" hidden="false" customHeight="false" outlineLevel="0" collapsed="false">
      <c r="A440" s="0" t="s">
        <v>3062</v>
      </c>
      <c r="B440" s="0" t="str">
        <f aca="false">RIGHT(A440,5)</f>
        <v>47913</v>
      </c>
      <c r="C440" s="0" t="str">
        <f aca="false">(IF(B440=B439,"NOOOOOO","Y"))</f>
        <v>Y</v>
      </c>
      <c r="D440" s="0" t="str">
        <f aca="false">"curl -s " &amp; "'https://is.gd/create.php?format=simple&amp;url=" &amp; A440 &amp; "&amp;shorturl=vsi" &amp; B440 &amp; "'"</f>
        <v>curl -s 'https://is.gd/create.php?format=simple&amp;url=http://www.veryshortintroductions.com/mobile/view/10.1093/actrade/9780199547913.001.0001/actrade-9780199547913&amp;shorturl=vsi47913'</v>
      </c>
    </row>
    <row r="441" customFormat="false" ht="13.8" hidden="false" customHeight="false" outlineLevel="0" collapsed="false">
      <c r="A441" s="0" t="s">
        <v>3063</v>
      </c>
      <c r="B441" s="0" t="str">
        <f aca="false">RIGHT(A441,5)</f>
        <v>77996</v>
      </c>
      <c r="C441" s="0" t="str">
        <f aca="false">(IF(B441=B440,"NOOOOOO","Y"))</f>
        <v>Y</v>
      </c>
      <c r="D441" s="0" t="str">
        <f aca="false">"curl -s " &amp; "'https://is.gd/create.php?format=simple&amp;url=" &amp; A441 &amp; "&amp;shorturl=vsi" &amp; B441 &amp; "'"</f>
        <v>curl -s 'https://is.gd/create.php?format=simple&amp;url=http://www.veryshortintroductions.com/mobile/view/10.1093/actrade/9780195377996.001.0001/actrade-9780195377996&amp;shorturl=vsi77996'</v>
      </c>
    </row>
    <row r="442" customFormat="false" ht="13.8" hidden="false" customHeight="false" outlineLevel="0" collapsed="false">
      <c r="A442" s="0" t="s">
        <v>3064</v>
      </c>
      <c r="B442" s="0" t="str">
        <f aca="false">RIGHT(A442,5)</f>
        <v>98013</v>
      </c>
      <c r="C442" s="0" t="str">
        <f aca="false">(IF(B442=B441,"NOOOOOO","Y"))</f>
        <v>Y</v>
      </c>
      <c r="D442" s="0" t="str">
        <f aca="false">"curl -s " &amp; "'https://is.gd/create.php?format=simple&amp;url=" &amp; A442 &amp; "&amp;shorturl=vsi" &amp; B442 &amp; "'"</f>
        <v>curl -s 'https://is.gd/create.php?format=simple&amp;url=http://www.veryshortintroductions.com/mobile/view/10.1093/actrade/9780199298013.001.0001/actrade-9780199298013&amp;shorturl=vsi98013'</v>
      </c>
    </row>
    <row r="443" customFormat="false" ht="13.8" hidden="false" customHeight="false" outlineLevel="0" collapsed="false">
      <c r="A443" s="0" t="s">
        <v>3065</v>
      </c>
      <c r="B443" s="0" t="str">
        <f aca="false">RIGHT(A443,5)</f>
        <v>98020</v>
      </c>
      <c r="C443" s="0" t="str">
        <f aca="false">(IF(B443=B442,"NOOOOOO","Y"))</f>
        <v>Y</v>
      </c>
      <c r="D443" s="0" t="str">
        <f aca="false">"curl -s " &amp; "'https://is.gd/create.php?format=simple&amp;url=" &amp; A443 &amp; "&amp;shorturl=vsi" &amp; B443 &amp; "'"</f>
        <v>curl -s 'https://is.gd/create.php?format=simple&amp;url=http://www.veryshortintroductions.com/mobile/view/10.1093/actrade/9780199298020.001.0001/actrade-9780199298020&amp;shorturl=vsi98020'</v>
      </c>
    </row>
    <row r="444" customFormat="false" ht="13.8" hidden="false" customHeight="false" outlineLevel="0" collapsed="false">
      <c r="A444" s="0" t="s">
        <v>3066</v>
      </c>
      <c r="B444" s="0" t="str">
        <f aca="false">RIGHT(A444,5)</f>
        <v>88022</v>
      </c>
      <c r="C444" s="0" t="str">
        <f aca="false">(IF(B444=B443,"NOOOOOO","Y"))</f>
        <v>Y</v>
      </c>
      <c r="D444" s="0" t="str">
        <f aca="false">"curl -s " &amp; "'https://is.gd/create.php?format=simple&amp;url=" &amp; A444 &amp; "&amp;shorturl=vsi" &amp; B444 &amp; "'"</f>
        <v>curl -s 'https://is.gd/create.php?format=simple&amp;url=http://www.veryshortintroductions.com/mobile/view/10.1093/actrade/9780199588022.001.0001/actrade-9780199588022&amp;shorturl=vsi88022'</v>
      </c>
    </row>
    <row r="445" customFormat="false" ht="13.8" hidden="false" customHeight="false" outlineLevel="0" collapsed="false">
      <c r="A445" s="0" t="s">
        <v>3067</v>
      </c>
      <c r="B445" s="0" t="str">
        <f aca="false">RIGHT(A445,5)</f>
        <v>28027</v>
      </c>
      <c r="C445" s="0" t="str">
        <f aca="false">(IF(B445=B444,"NOOOOOO","Y"))</f>
        <v>Y</v>
      </c>
      <c r="D445" s="0" t="str">
        <f aca="false">"curl -s " &amp; "'https://is.gd/create.php?format=simple&amp;url=" &amp; A445 &amp; "&amp;shorturl=vsi" &amp; B445 &amp; "'"</f>
        <v>curl -s 'https://is.gd/create.php?format=simple&amp;url=http://www.veryshortintroductions.com/mobile/view/10.1093/actrade/9780199228027.001.0001/actrade-9780199228027&amp;shorturl=vsi28027'</v>
      </c>
    </row>
    <row r="446" customFormat="false" ht="13.8" hidden="false" customHeight="false" outlineLevel="0" collapsed="false">
      <c r="A446" s="0" t="s">
        <v>3068</v>
      </c>
      <c r="B446" s="0" t="str">
        <f aca="false">RIGHT(A446,5)</f>
        <v>08034</v>
      </c>
      <c r="C446" s="0" t="str">
        <f aca="false">(IF(B446=B445,"NOOOOOO","Y"))</f>
        <v>Y</v>
      </c>
      <c r="D446" s="0" t="str">
        <f aca="false">"curl -s " &amp; "'https://is.gd/create.php?format=simple&amp;url=" &amp; A446 &amp; "&amp;shorturl=vsi" &amp; B446 &amp; "'"</f>
        <v>curl -s 'https://is.gd/create.php?format=simple&amp;url=http://www.veryshortintroductions.com/mobile/view/10.1093/actrade/9780199608034.001.0001/actrade-9780199608034&amp;shorturl=vsi08034'</v>
      </c>
    </row>
    <row r="447" customFormat="false" ht="13.8" hidden="false" customHeight="false" outlineLevel="0" collapsed="false">
      <c r="A447" s="0" t="s">
        <v>3069</v>
      </c>
      <c r="B447" s="0" t="str">
        <f aca="false">RIGHT(A447,5)</f>
        <v>98037</v>
      </c>
      <c r="C447" s="0" t="str">
        <f aca="false">(IF(B447=B446,"NOOOOOO","Y"))</f>
        <v>Y</v>
      </c>
      <c r="D447" s="0" t="str">
        <f aca="false">"curl -s " &amp; "'https://is.gd/create.php?format=simple&amp;url=" &amp; A447 &amp; "&amp;shorturl=vsi" &amp; B447 &amp; "'"</f>
        <v>curl -s 'https://is.gd/create.php?format=simple&amp;url=http://www.veryshortintroductions.com/mobile/view/10.1093/actrade/9780199298037.001.0001/actrade-9780199298037&amp;shorturl=vsi98037'</v>
      </c>
    </row>
    <row r="448" customFormat="false" ht="13.8" hidden="false" customHeight="false" outlineLevel="0" collapsed="false">
      <c r="A448" s="0" t="s">
        <v>3070</v>
      </c>
      <c r="B448" s="0" t="str">
        <f aca="false">RIGHT(A448,5)</f>
        <v>08050</v>
      </c>
      <c r="C448" s="0" t="str">
        <f aca="false">(IF(B448=B447,"NOOOOOO","Y"))</f>
        <v>Y</v>
      </c>
      <c r="D448" s="0" t="str">
        <f aca="false">"curl -s " &amp; "'https://is.gd/create.php?format=simple&amp;url=" &amp; A448 &amp; "&amp;shorturl=vsi" &amp; B448 &amp; "'"</f>
        <v>curl -s 'https://is.gd/create.php?format=simple&amp;url=http://www.veryshortintroductions.com/mobile/view/10.1093/actrade/9780199208050.001.0001/actrade-9780199208050&amp;shorturl=vsi08050'</v>
      </c>
    </row>
    <row r="449" customFormat="false" ht="13.8" hidden="false" customHeight="false" outlineLevel="0" collapsed="false">
      <c r="A449" s="0" t="s">
        <v>3071</v>
      </c>
      <c r="B449" s="0" t="str">
        <f aca="false">RIGHT(A449,5)</f>
        <v>58056</v>
      </c>
      <c r="C449" s="0" t="str">
        <f aca="false">(IF(B449=B448,"NOOOOOO","Y"))</f>
        <v>Y</v>
      </c>
      <c r="D449" s="0" t="str">
        <f aca="false">"curl -s " &amp; "'https://is.gd/create.php?format=simple&amp;url=" &amp; A449 &amp; "&amp;shorturl=vsi" &amp; B449 &amp; "'"</f>
        <v>curl -s 'https://is.gd/create.php?format=simple&amp;url=http://www.veryshortintroductions.com/mobile/view/10.1093/actrade/9780199558056.001.0001/actrade-9780199558056&amp;shorturl=vsi58056'</v>
      </c>
    </row>
    <row r="450" customFormat="false" ht="13.8" hidden="false" customHeight="false" outlineLevel="0" collapsed="false">
      <c r="A450" s="0" t="s">
        <v>3072</v>
      </c>
      <c r="B450" s="0" t="str">
        <f aca="false">RIGHT(A450,5)</f>
        <v>88077</v>
      </c>
      <c r="C450" s="0" t="str">
        <f aca="false">(IF(B450=B449,"NOOOOOO","Y"))</f>
        <v>Y</v>
      </c>
      <c r="D450" s="0" t="str">
        <f aca="false">"curl -s " &amp; "'https://is.gd/create.php?format=simple&amp;url=" &amp; A450 &amp; "&amp;shorturl=vsi" &amp; B450 &amp; "'"</f>
        <v>curl -s 'https://is.gd/create.php?format=simple&amp;url=http://www.veryshortintroductions.com/mobile/view/10.1093/actrade/9780199588077.001.0001/actrade-9780199588077&amp;shorturl=vsi88077'</v>
      </c>
    </row>
    <row r="451" customFormat="false" ht="13.8" hidden="false" customHeight="false" outlineLevel="0" collapsed="false">
      <c r="A451" s="0" t="s">
        <v>3073</v>
      </c>
      <c r="B451" s="0" t="str">
        <f aca="false">RIGHT(A451,5)</f>
        <v>58164</v>
      </c>
      <c r="C451" s="0" t="str">
        <f aca="false">(IF(B451=B450,"NOOOOOO","Y"))</f>
        <v>Y</v>
      </c>
      <c r="D451" s="0" t="str">
        <f aca="false">"curl -s " &amp; "'https://is.gd/create.php?format=simple&amp;url=" &amp; A451 &amp; "&amp;shorturl=vsi" &amp; B451 &amp; "'"</f>
        <v>curl -s 'https://is.gd/create.php?format=simple&amp;url=http://www.veryshortintroductions.com/mobile/view/10.1093/actrade/9780190458164.001.0001/actrade-9780190458164&amp;shorturl=vsi58164'</v>
      </c>
    </row>
    <row r="452" customFormat="false" ht="13.8" hidden="false" customHeight="false" outlineLevel="0" collapsed="false">
      <c r="A452" s="0" t="s">
        <v>3074</v>
      </c>
      <c r="B452" s="0" t="str">
        <f aca="false">RIGHT(A452,5)</f>
        <v>58201</v>
      </c>
      <c r="C452" s="0" t="str">
        <f aca="false">(IF(B452=B451,"NOOOOOO","Y"))</f>
        <v>Y</v>
      </c>
      <c r="D452" s="0" t="str">
        <f aca="false">"curl -s " &amp; "'https://is.gd/create.php?format=simple&amp;url=" &amp; A452 &amp; "&amp;shorturl=vsi" &amp; B452 &amp; "'"</f>
        <v>curl -s 'https://is.gd/create.php?format=simple&amp;url=http://www.veryshortintroductions.com/mobile/view/10.1093/actrade/9780190458201.001.0001/actrade-9780190458201&amp;shorturl=vsi58201'</v>
      </c>
    </row>
    <row r="453" customFormat="false" ht="13.8" hidden="false" customHeight="false" outlineLevel="0" collapsed="false">
      <c r="A453" s="0" t="s">
        <v>3075</v>
      </c>
      <c r="B453" s="0" t="str">
        <f aca="false">RIGHT(A453,5)</f>
        <v>18222</v>
      </c>
      <c r="C453" s="0" t="str">
        <f aca="false">(IF(B453=B452,"NOOOOOO","Y"))</f>
        <v>Y</v>
      </c>
      <c r="D453" s="0" t="str">
        <f aca="false">"curl -s " &amp; "'https://is.gd/create.php?format=simple&amp;url=" &amp; A453 &amp; "&amp;shorturl=vsi" &amp; B453 &amp; "'"</f>
        <v>curl -s 'https://is.gd/create.php?format=simple&amp;url=http://www.veryshortintroductions.com/mobile/view/10.1093/actrade/9780198718222.001.0001/actrade-9780198718222&amp;shorturl=vsi18222'</v>
      </c>
    </row>
    <row r="454" customFormat="false" ht="13.8" hidden="false" customHeight="false" outlineLevel="0" collapsed="false">
      <c r="A454" s="0" t="s">
        <v>3076</v>
      </c>
      <c r="B454" s="0" t="str">
        <f aca="false">RIGHT(A454,5)</f>
        <v>48248</v>
      </c>
      <c r="C454" s="0" t="str">
        <f aca="false">(IF(B454=B453,"NOOOOOO","Y"))</f>
        <v>Y</v>
      </c>
      <c r="D454" s="0" t="str">
        <f aca="false">"curl -s " &amp; "'https://is.gd/create.php?format=simple&amp;url=" &amp; A454 &amp; "&amp;shorturl=vsi" &amp; B454 &amp; "'"</f>
        <v>curl -s 'https://is.gd/create.php?format=simple&amp;url=http://www.veryshortintroductions.com/mobile/view/10.1093/actrade/9780199548248.001.0001/actrade-9780199548248&amp;shorturl=vsi48248'</v>
      </c>
    </row>
    <row r="455" customFormat="false" ht="13.8" hidden="false" customHeight="false" outlineLevel="0" collapsed="false">
      <c r="A455" s="0" t="s">
        <v>3077</v>
      </c>
      <c r="B455" s="0" t="str">
        <f aca="false">RIGHT(A455,5)</f>
        <v>28269</v>
      </c>
      <c r="C455" s="0" t="str">
        <f aca="false">(IF(B455=B454,"NOOOOOO","Y"))</f>
        <v>Y</v>
      </c>
      <c r="D455" s="0" t="str">
        <f aca="false">"curl -s " &amp; "'https://is.gd/create.php?format=simple&amp;url=" &amp; A455 &amp; "&amp;shorturl=vsi" &amp; B455 &amp; "'"</f>
        <v>curl -s 'https://is.gd/create.php?format=simple&amp;url=http://www.veryshortintroductions.com/mobile/view/10.1093/actrade/9780198728269.001.0001/actrade-9780198728269&amp;shorturl=vsi28269'</v>
      </c>
    </row>
    <row r="456" customFormat="false" ht="13.8" hidden="false" customHeight="false" outlineLevel="0" collapsed="false">
      <c r="A456" s="0" t="s">
        <v>3078</v>
      </c>
      <c r="B456" s="0" t="str">
        <f aca="false">RIGHT(A456,5)</f>
        <v>38317</v>
      </c>
      <c r="C456" s="0" t="str">
        <f aca="false">(IF(B456=B455,"NOOOOOO","Y"))</f>
        <v>Y</v>
      </c>
      <c r="D456" s="0" t="str">
        <f aca="false">"curl -s " &amp; "'https://is.gd/create.php?format=simple&amp;url=" &amp; A456 &amp; "&amp;shorturl=vsi" &amp; B456 &amp; "'"</f>
        <v>curl -s 'https://is.gd/create.php?format=simple&amp;url=http://www.veryshortintroductions.com/mobile/view/10.1093/actrade/9780195338317.001.0001/actrade-9780195338317&amp;shorturl=vsi38317'</v>
      </c>
    </row>
    <row r="457" customFormat="false" ht="13.8" hidden="false" customHeight="false" outlineLevel="0" collapsed="false">
      <c r="A457" s="0" t="s">
        <v>3079</v>
      </c>
      <c r="B457" s="0" t="str">
        <f aca="false">RIGHT(A457,5)</f>
        <v>88326</v>
      </c>
      <c r="C457" s="0" t="str">
        <f aca="false">(IF(B457=B456,"NOOOOOO","Y"))</f>
        <v>Y</v>
      </c>
      <c r="D457" s="0" t="str">
        <f aca="false">"curl -s " &amp; "'https://is.gd/create.php?format=simple&amp;url=" &amp; A457 &amp; "&amp;shorturl=vsi" &amp; B457 &amp; "'"</f>
        <v>curl -s 'https://is.gd/create.php?format=simple&amp;url=http://www.veryshortintroductions.com/mobile/view/10.1093/actrade/9780199688326.001.0001/actrade-9780199688326&amp;shorturl=vsi88326'</v>
      </c>
    </row>
    <row r="458" customFormat="false" ht="13.8" hidden="false" customHeight="false" outlineLevel="0" collapsed="false">
      <c r="A458" s="0" t="s">
        <v>3080</v>
      </c>
      <c r="B458" s="0" t="str">
        <f aca="false">RIGHT(A458,5)</f>
        <v>28338</v>
      </c>
      <c r="C458" s="0" t="str">
        <f aca="false">(IF(B458=B457,"NOOOOOO","Y"))</f>
        <v>Y</v>
      </c>
      <c r="D458" s="0" t="str">
        <f aca="false">"curl -s " &amp; "'https://is.gd/create.php?format=simple&amp;url=" &amp; A458 &amp; "&amp;shorturl=vsi" &amp; B458 &amp; "'"</f>
        <v>curl -s 'https://is.gd/create.php?format=simple&amp;url=http://www.veryshortintroductions.com/mobile/view/10.1093/actrade/9780199328338.001.0001/actrade-9780199328338&amp;shorturl=vsi28338'</v>
      </c>
    </row>
    <row r="459" customFormat="false" ht="13.8" hidden="false" customHeight="false" outlineLevel="0" collapsed="false">
      <c r="A459" s="0" t="s">
        <v>3081</v>
      </c>
      <c r="B459" s="0" t="str">
        <f aca="false">RIGHT(A459,5)</f>
        <v>88340</v>
      </c>
      <c r="C459" s="0" t="str">
        <f aca="false">(IF(B459=B458,"NOOOOOO","Y"))</f>
        <v>Y</v>
      </c>
      <c r="D459" s="0" t="str">
        <f aca="false">"curl -s " &amp; "'https://is.gd/create.php?format=simple&amp;url=" &amp; A459 &amp; "&amp;shorturl=vsi" &amp; B459 &amp; "'"</f>
        <v>curl -s 'https://is.gd/create.php?format=simple&amp;url=http://www.veryshortintroductions.com/mobile/view/10.1093/actrade/9780199688340.001.0001/actrade-9780199688340&amp;shorturl=vsi88340'</v>
      </c>
    </row>
    <row r="460" customFormat="false" ht="13.8" hidden="false" customHeight="false" outlineLevel="0" collapsed="false">
      <c r="A460" s="0" t="s">
        <v>3082</v>
      </c>
      <c r="B460" s="0" t="str">
        <f aca="false">RIGHT(A460,5)</f>
        <v>88364</v>
      </c>
      <c r="C460" s="0" t="str">
        <f aca="false">(IF(B460=B459,"NOOOOOO","Y"))</f>
        <v>Y</v>
      </c>
      <c r="D460" s="0" t="str">
        <f aca="false">"curl -s " &amp; "'https://is.gd/create.php?format=simple&amp;url=" &amp; A460 &amp; "&amp;shorturl=vsi" &amp; B460 &amp; "'"</f>
        <v>curl -s 'https://is.gd/create.php?format=simple&amp;url=http://www.veryshortintroductions.com/mobile/view/10.1093/actrade/9780199688364.001.0001/actrade-9780199688364&amp;shorturl=vsi88364'</v>
      </c>
    </row>
    <row r="461" customFormat="false" ht="13.8" hidden="false" customHeight="false" outlineLevel="0" collapsed="false">
      <c r="A461" s="0" t="s">
        <v>3083</v>
      </c>
      <c r="B461" s="0" t="str">
        <f aca="false">RIGHT(A461,5)</f>
        <v>08445</v>
      </c>
      <c r="C461" s="0" t="str">
        <f aca="false">(IF(B461=B460,"NOOOOOO","Y"))</f>
        <v>Y</v>
      </c>
      <c r="D461" s="0" t="str">
        <f aca="false">"curl -s " &amp; "'https://is.gd/create.php?format=simple&amp;url=" &amp; A461 &amp; "&amp;shorturl=vsi" &amp; B461 &amp; "'"</f>
        <v>curl -s 'https://is.gd/create.php?format=simple&amp;url=http://www.veryshortintroductions.com/mobile/view/10.1093/actrade/9780198708445.001.0001/actrade-9780198708445&amp;shorturl=vsi08445'</v>
      </c>
    </row>
    <row r="462" customFormat="false" ht="13.8" hidden="false" customHeight="false" outlineLevel="0" collapsed="false">
      <c r="A462" s="0" t="s">
        <v>3084</v>
      </c>
      <c r="B462" s="0" t="str">
        <f aca="false">RIGHT(A462,5)</f>
        <v>08452</v>
      </c>
      <c r="C462" s="0" t="str">
        <f aca="false">(IF(B462=B461,"NOOOOOO","Y"))</f>
        <v>Y</v>
      </c>
      <c r="D462" s="0" t="str">
        <f aca="false">"curl -s " &amp; "'https://is.gd/create.php?format=simple&amp;url=" &amp; A462 &amp; "&amp;shorturl=vsi" &amp; B462 &amp; "'"</f>
        <v>curl -s 'https://is.gd/create.php?format=simple&amp;url=http://www.veryshortintroductions.com/mobile/view/10.1093/actrade/9780198708452.001.0001/actrade-9780198708452&amp;shorturl=vsi08452'</v>
      </c>
    </row>
    <row r="463" customFormat="false" ht="13.8" hidden="false" customHeight="false" outlineLevel="0" collapsed="false">
      <c r="A463" s="0" t="s">
        <v>3085</v>
      </c>
      <c r="B463" s="0" t="str">
        <f aca="false">RIGHT(A463,5)</f>
        <v>18462</v>
      </c>
      <c r="C463" s="0" t="str">
        <f aca="false">(IF(B463=B462,"NOOOOOO","Y"))</f>
        <v>Y</v>
      </c>
      <c r="D463" s="0" t="str">
        <f aca="false">"curl -s " &amp; "'https://is.gd/create.php?format=simple&amp;url=" &amp; A463 &amp; "&amp;shorturl=vsi" &amp; B463 &amp; "'"</f>
        <v>curl -s 'https://is.gd/create.php?format=simple&amp;url=http://www.veryshortintroductions.com/mobile/view/10.1093/actrade/9780199218462.001.0001/actrade-9780199218462&amp;shorturl=vsi18462'</v>
      </c>
    </row>
    <row r="464" customFormat="false" ht="13.8" hidden="false" customHeight="false" outlineLevel="0" collapsed="false">
      <c r="A464" s="0" t="s">
        <v>3086</v>
      </c>
      <c r="B464" s="0" t="str">
        <f aca="false">RIGHT(A464,5)</f>
        <v>88463</v>
      </c>
      <c r="C464" s="0" t="str">
        <f aca="false">(IF(B464=B463,"NOOOOOO","Y"))</f>
        <v>Y</v>
      </c>
      <c r="D464" s="0" t="str">
        <f aca="false">"curl -s " &amp; "'https://is.gd/create.php?format=simple&amp;url=" &amp; A464 &amp; "&amp;shorturl=vsi" &amp; B464 &amp; "'"</f>
        <v>curl -s 'https://is.gd/create.php?format=simple&amp;url=http://www.veryshortintroductions.com/mobile/view/10.1093/actrade/9780199688463.001.0001/actrade-9780199688463&amp;shorturl=vsi88463'</v>
      </c>
    </row>
    <row r="465" customFormat="false" ht="13.8" hidden="false" customHeight="false" outlineLevel="0" collapsed="false">
      <c r="A465" s="0" t="s">
        <v>3087</v>
      </c>
      <c r="B465" s="0" t="str">
        <f aca="false">RIGHT(A465,5)</f>
        <v>88480</v>
      </c>
      <c r="C465" s="0" t="str">
        <f aca="false">(IF(B465=B464,"NOOOOOO","Y"))</f>
        <v>Y</v>
      </c>
      <c r="D465" s="0" t="str">
        <f aca="false">"curl -s " &amp; "'https://is.gd/create.php?format=simple&amp;url=" &amp; A465 &amp; "&amp;shorturl=vsi" &amp; B465 &amp; "'"</f>
        <v>curl -s 'https://is.gd/create.php?format=simple&amp;url=http://www.veryshortintroductions.com/mobile/view/10.1093/actrade/9780199588480.001.0001/actrade-9780199588480&amp;shorturl=vsi88480'</v>
      </c>
    </row>
    <row r="466" customFormat="false" ht="13.8" hidden="false" customHeight="false" outlineLevel="0" collapsed="false">
      <c r="A466" s="0" t="s">
        <v>3088</v>
      </c>
      <c r="B466" s="0" t="str">
        <f aca="false">RIGHT(A466,5)</f>
        <v>38484</v>
      </c>
      <c r="C466" s="0" t="str">
        <f aca="false">(IF(B466=B465,"NOOOOOO","Y"))</f>
        <v>Y</v>
      </c>
      <c r="D466" s="0" t="str">
        <f aca="false">"curl -s " &amp; "'https://is.gd/create.php?format=simple&amp;url=" &amp; A466 &amp; "&amp;shorturl=vsi" &amp; B466 &amp; "'"</f>
        <v>curl -s 'https://is.gd/create.php?format=simple&amp;url=http://www.veryshortintroductions.com/mobile/view/10.1093/actrade/9780199238484.001.0001/actrade-9780199238484&amp;shorturl=vsi38484'</v>
      </c>
    </row>
    <row r="467" customFormat="false" ht="13.8" hidden="false" customHeight="false" outlineLevel="0" collapsed="false">
      <c r="A467" s="0" t="s">
        <v>3089</v>
      </c>
      <c r="B467" s="0" t="str">
        <f aca="false">RIGHT(A467,5)</f>
        <v>68496</v>
      </c>
      <c r="C467" s="0" t="str">
        <f aca="false">(IF(B467=B466,"NOOOOOO","Y"))</f>
        <v>Y</v>
      </c>
      <c r="D467" s="0" t="str">
        <f aca="false">"curl -s " &amp; "'https://is.gd/create.php?format=simple&amp;url=" &amp; A467 &amp; "&amp;shorturl=vsi" &amp; B467 &amp; "'"</f>
        <v>curl -s 'https://is.gd/create.php?format=simple&amp;url=http://www.veryshortintroductions.com/mobile/view/10.1093/actrade/9780199668496.001.0001/actrade-9780199668496&amp;shorturl=vsi68496'</v>
      </c>
    </row>
    <row r="468" customFormat="false" ht="13.8" hidden="false" customHeight="false" outlineLevel="0" collapsed="false">
      <c r="A468" s="0" t="s">
        <v>3090</v>
      </c>
      <c r="B468" s="0" t="str">
        <f aca="false">RIGHT(A468,5)</f>
        <v>88503</v>
      </c>
      <c r="C468" s="0" t="str">
        <f aca="false">(IF(B468=B467,"NOOOOOO","Y"))</f>
        <v>Y</v>
      </c>
      <c r="D468" s="0" t="str">
        <f aca="false">"curl -s " &amp; "'https://is.gd/create.php?format=simple&amp;url=" &amp; A468 &amp; "&amp;shorturl=vsi" &amp; B468 &amp; "'"</f>
        <v>curl -s 'https://is.gd/create.php?format=simple&amp;url=http://www.veryshortintroductions.com/mobile/view/10.1093/actrade/9780199588503.001.0001/actrade-9780199588503&amp;shorturl=vsi88503'</v>
      </c>
    </row>
    <row r="469" customFormat="false" ht="13.8" hidden="false" customHeight="false" outlineLevel="0" collapsed="false">
      <c r="A469" s="0" t="s">
        <v>3091</v>
      </c>
      <c r="B469" s="0" t="str">
        <f aca="false">RIGHT(A469,5)</f>
        <v>58507</v>
      </c>
      <c r="C469" s="0" t="str">
        <f aca="false">(IF(B469=B468,"NOOOOOO","Y"))</f>
        <v>Y</v>
      </c>
      <c r="D469" s="0" t="str">
        <f aca="false">"curl -s " &amp; "'https://is.gd/create.php?format=simple&amp;url=" &amp; A469 &amp; "&amp;shorturl=vsi" &amp; B469 &amp; "'"</f>
        <v>curl -s 'https://is.gd/create.php?format=simple&amp;url=http://www.veryshortintroductions.com/mobile/view/10.1093/actrade/9780199858507.001.0001/actrade-9780199858507&amp;shorturl=vsi58507'</v>
      </c>
    </row>
    <row r="470" customFormat="false" ht="13.8" hidden="false" customHeight="false" outlineLevel="0" collapsed="false">
      <c r="A470" s="0" t="s">
        <v>3092</v>
      </c>
      <c r="B470" s="0" t="str">
        <f aca="false">RIGHT(A470,5)</f>
        <v>68526</v>
      </c>
      <c r="C470" s="0" t="str">
        <f aca="false">(IF(B470=B469,"NOOOOOO","Y"))</f>
        <v>Y</v>
      </c>
      <c r="D470" s="0" t="str">
        <f aca="false">"curl -s " &amp; "'https://is.gd/create.php?format=simple&amp;url=" &amp; A470 &amp; "&amp;shorturl=vsi" &amp; B470 &amp; "'"</f>
        <v>curl -s 'https://is.gd/create.php?format=simple&amp;url=http://www.veryshortintroductions.com/mobile/view/10.1093/actrade/9780199668526.001.0001/actrade-9780199668526&amp;shorturl=vsi68526'</v>
      </c>
    </row>
    <row r="471" customFormat="false" ht="13.8" hidden="false" customHeight="false" outlineLevel="0" collapsed="false">
      <c r="A471" s="0" t="s">
        <v>3093</v>
      </c>
      <c r="B471" s="0" t="str">
        <f aca="false">RIGHT(A471,5)</f>
        <v>68533</v>
      </c>
      <c r="C471" s="0" t="str">
        <f aca="false">(IF(B471=B470,"NOOOOOO","Y"))</f>
        <v>Y</v>
      </c>
      <c r="D471" s="0" t="str">
        <f aca="false">"curl -s " &amp; "'https://is.gd/create.php?format=simple&amp;url=" &amp; A471 &amp; "&amp;shorturl=vsi" &amp; B471 &amp; "'"</f>
        <v>curl -s 'https://is.gd/create.php?format=simple&amp;url=http://www.veryshortintroductions.com/mobile/view/10.1093/actrade/9780199668533.001.0001/actrade-9780199668533&amp;shorturl=vsi68533'</v>
      </c>
    </row>
    <row r="472" customFormat="false" ht="13.8" hidden="false" customHeight="false" outlineLevel="0" collapsed="false">
      <c r="A472" s="0" t="s">
        <v>3094</v>
      </c>
      <c r="B472" s="0" t="str">
        <f aca="false">RIGHT(A472,5)</f>
        <v>58583</v>
      </c>
      <c r="C472" s="0" t="str">
        <f aca="false">(IF(B472=B471,"NOOOOOO","Y"))</f>
        <v>Y</v>
      </c>
      <c r="D472" s="0" t="str">
        <f aca="false">"curl -s " &amp; "'https://is.gd/create.php?format=simple&amp;url=" &amp; A472 &amp; "&amp;shorturl=vsi" &amp; B472 &amp; "'"</f>
        <v>curl -s 'https://is.gd/create.php?format=simple&amp;url=http://www.veryshortintroductions.com/mobile/view/10.1093/actrade/9780199858583.001.0001/actrade-9780199858583&amp;shorturl=vsi58583'</v>
      </c>
    </row>
    <row r="473" customFormat="false" ht="13.8" hidden="false" customHeight="false" outlineLevel="0" collapsed="false">
      <c r="A473" s="0" t="s">
        <v>3095</v>
      </c>
      <c r="B473" s="0" t="str">
        <f aca="false">RIGHT(A473,5)</f>
        <v>58613</v>
      </c>
      <c r="C473" s="0" t="str">
        <f aca="false">(IF(B473=B472,"NOOOOOO","Y"))</f>
        <v>Y</v>
      </c>
      <c r="D473" s="0" t="str">
        <f aca="false">"curl -s " &amp; "'https://is.gd/create.php?format=simple&amp;url=" &amp; A473 &amp; "&amp;shorturl=vsi" &amp; B473 &amp; "'"</f>
        <v>curl -s 'https://is.gd/create.php?format=simple&amp;url=http://www.veryshortintroductions.com/mobile/view/10.1093/actrade/9780199858613.001.0001/actrade-9780199858613&amp;shorturl=vsi58613'</v>
      </c>
    </row>
    <row r="474" customFormat="false" ht="13.8" hidden="false" customHeight="false" outlineLevel="0" collapsed="false">
      <c r="A474" s="0" t="s">
        <v>3096</v>
      </c>
      <c r="B474" s="0" t="str">
        <f aca="false">RIGHT(A474,5)</f>
        <v>18628</v>
      </c>
      <c r="C474" s="0" t="str">
        <f aca="false">(IF(B474=B473,"NOOOOOO","Y"))</f>
        <v>Y</v>
      </c>
      <c r="D474" s="0" t="str">
        <f aca="false">"curl -s " &amp; "'https://is.gd/create.php?format=simple&amp;url=" &amp; A474 &amp; "&amp;shorturl=vsi" &amp; B474 &amp; "'"</f>
        <v>curl -s 'https://is.gd/create.php?format=simple&amp;url=http://www.veryshortintroductions.com/mobile/view/10.1093/actrade/9780198718628.001.0001/actrade-9780198718628&amp;shorturl=vsi18628'</v>
      </c>
    </row>
    <row r="475" customFormat="false" ht="13.8" hidden="false" customHeight="false" outlineLevel="0" collapsed="false">
      <c r="A475" s="0" t="s">
        <v>3097</v>
      </c>
      <c r="B475" s="0" t="str">
        <f aca="false">RIGHT(A475,5)</f>
        <v>78634</v>
      </c>
      <c r="C475" s="0" t="str">
        <f aca="false">(IF(B475=B474,"NOOOOOO","Y"))</f>
        <v>Y</v>
      </c>
      <c r="D475" s="0" t="str">
        <f aca="false">"curl -s " &amp; "'https://is.gd/create.php?format=simple&amp;url=" &amp; A475 &amp; "&amp;shorturl=vsi" &amp; B475 &amp; "'"</f>
        <v>curl -s 'https://is.gd/create.php?format=simple&amp;url=http://www.veryshortintroductions.com/mobile/view/10.1093/actrade/9780199578634.001.0001/actrade-9780199578634&amp;shorturl=vsi78634'</v>
      </c>
    </row>
    <row r="476" customFormat="false" ht="13.8" hidden="false" customHeight="false" outlineLevel="0" collapsed="false">
      <c r="A476" s="0" t="s">
        <v>3098</v>
      </c>
      <c r="B476" s="0" t="str">
        <f aca="false">RIGHT(A476,5)</f>
        <v>18635</v>
      </c>
      <c r="C476" s="0" t="str">
        <f aca="false">(IF(B476=B475,"NOOOOOO","Y"))</f>
        <v>Y</v>
      </c>
      <c r="D476" s="0" t="str">
        <f aca="false">"curl -s " &amp; "'https://is.gd/create.php?format=simple&amp;url=" &amp; A476 &amp; "&amp;shorturl=vsi" &amp; B476 &amp; "'"</f>
        <v>curl -s 'https://is.gd/create.php?format=simple&amp;url=http://www.veryshortintroductions.com/mobile/view/10.1093/actrade/9780198718635.001.0001/actrade-9780198718635&amp;shorturl=vsi18635'</v>
      </c>
    </row>
    <row r="477" customFormat="false" ht="13.8" hidden="false" customHeight="false" outlineLevel="0" collapsed="false">
      <c r="A477" s="0" t="s">
        <v>3099</v>
      </c>
      <c r="B477" s="0" t="str">
        <f aca="false">RIGHT(A477,5)</f>
        <v>58650</v>
      </c>
      <c r="C477" s="0" t="str">
        <f aca="false">(IF(B477=B476,"NOOOOOO","Y"))</f>
        <v>Y</v>
      </c>
      <c r="D477" s="0" t="str">
        <f aca="false">"curl -s " &amp; "'https://is.gd/create.php?format=simple&amp;url=" &amp; A477 &amp; "&amp;shorturl=vsi" &amp; B477 &amp; "'"</f>
        <v>curl -s 'https://is.gd/create.php?format=simple&amp;url=http://www.veryshortintroductions.com/mobile/view/10.1093/actrade/9780199558650.001.0001/actrade-9780199558650&amp;shorturl=vsi58650'</v>
      </c>
    </row>
    <row r="478" customFormat="false" ht="13.8" hidden="false" customHeight="false" outlineLevel="0" collapsed="false">
      <c r="A478" s="0" t="s">
        <v>3100</v>
      </c>
      <c r="B478" s="0" t="str">
        <f aca="false">RIGHT(A478,5)</f>
        <v>88664</v>
      </c>
      <c r="C478" s="0" t="str">
        <f aca="false">(IF(B478=B477,"NOOOOOO","Y"))</f>
        <v>Y</v>
      </c>
      <c r="D478" s="0" t="str">
        <f aca="false">"curl -s " &amp; "'https://is.gd/create.php?format=simple&amp;url=" &amp; A478 &amp; "&amp;shorturl=vsi" &amp; B478 &amp; "'"</f>
        <v>curl -s 'https://is.gd/create.php?format=simple&amp;url=http://www.veryshortintroductions.com/mobile/view/10.1093/actrade/9780199588664.001.0001/actrade-9780199588664&amp;shorturl=vsi88664'</v>
      </c>
    </row>
    <row r="479" customFormat="false" ht="13.8" hidden="false" customHeight="false" outlineLevel="0" collapsed="false">
      <c r="A479" s="0" t="s">
        <v>3101</v>
      </c>
      <c r="B479" s="0" t="str">
        <f aca="false">RIGHT(A479,5)</f>
        <v>88671</v>
      </c>
      <c r="C479" s="0" t="str">
        <f aca="false">(IF(B479=B478,"NOOOOOO","Y"))</f>
        <v>Y</v>
      </c>
      <c r="D479" s="0" t="str">
        <f aca="false">"curl -s " &amp; "'https://is.gd/create.php?format=simple&amp;url=" &amp; A479 &amp; "&amp;shorturl=vsi" &amp; B479 &amp; "'"</f>
        <v>curl -s 'https://is.gd/create.php?format=simple&amp;url=http://www.veryshortintroductions.com/mobile/view/10.1093/actrade/9780199588671.001.0001/actrade-9780199588671&amp;shorturl=vsi88671'</v>
      </c>
    </row>
    <row r="480" customFormat="false" ht="13.8" hidden="false" customHeight="false" outlineLevel="0" collapsed="false">
      <c r="A480" s="0" t="s">
        <v>3102</v>
      </c>
      <c r="B480" s="0" t="str">
        <f aca="false">RIGHT(A480,5)</f>
        <v>78696</v>
      </c>
      <c r="C480" s="0" t="str">
        <f aca="false">(IF(B480=B479,"NOOOOOO","Y"))</f>
        <v>Y</v>
      </c>
      <c r="D480" s="0" t="str">
        <f aca="false">"curl -s " &amp; "'https://is.gd/create.php?format=simple&amp;url=" &amp; A480 &amp; "&amp;shorturl=vsi" &amp; B480 &amp; "'"</f>
        <v>curl -s 'https://is.gd/create.php?format=simple&amp;url=http://www.veryshortintroductions.com/mobile/view/10.1093/actrade/9780199578696.001.0001/actrade-9780199578696&amp;shorturl=vsi78696'</v>
      </c>
    </row>
    <row r="481" customFormat="false" ht="13.8" hidden="false" customHeight="false" outlineLevel="0" collapsed="false">
      <c r="A481" s="0" t="s">
        <v>3103</v>
      </c>
      <c r="B481" s="0" t="str">
        <f aca="false">RIGHT(A481,5)</f>
        <v>68727</v>
      </c>
      <c r="C481" s="0" t="str">
        <f aca="false">(IF(B481=B480,"NOOOOOO","Y"))</f>
        <v>Y</v>
      </c>
      <c r="D481" s="0" t="str">
        <f aca="false">"curl -s " &amp; "'https://is.gd/create.php?format=simple&amp;url=" &amp; A481 &amp; "&amp;shorturl=vsi" &amp; B481 &amp; "'"</f>
        <v>curl -s 'https://is.gd/create.php?format=simple&amp;url=http://www.veryshortintroductions.com/mobile/view/10.1093/actrade/9780199568727.001.0001/actrade-9780199568727&amp;shorturl=vsi68727'</v>
      </c>
    </row>
    <row r="482" customFormat="false" ht="13.8" hidden="false" customHeight="false" outlineLevel="0" collapsed="false">
      <c r="A482" s="0" t="s">
        <v>3104</v>
      </c>
      <c r="B482" s="0" t="str">
        <f aca="false">RIGHT(A482,5)</f>
        <v>08728</v>
      </c>
      <c r="C482" s="0" t="str">
        <f aca="false">(IF(B482=B481,"NOOOOOO","Y"))</f>
        <v>Y</v>
      </c>
      <c r="D482" s="0" t="str">
        <f aca="false">"curl -s " &amp; "'https://is.gd/create.php?format=simple&amp;url=" &amp; A482 &amp; "&amp;shorturl=vsi" &amp; B482 &amp; "'"</f>
        <v>curl -s 'https://is.gd/create.php?format=simple&amp;url=http://www.veryshortintroductions.com/mobile/view/10.1093/actrade/9780198708728.001.0001/actrade-9780198708728&amp;shorturl=vsi08728'</v>
      </c>
    </row>
    <row r="483" customFormat="false" ht="13.8" hidden="false" customHeight="false" outlineLevel="0" collapsed="false">
      <c r="A483" s="0" t="s">
        <v>3105</v>
      </c>
      <c r="B483" s="0" t="str">
        <f aca="false">RIGHT(A483,5)</f>
        <v>88756</v>
      </c>
      <c r="C483" s="0" t="str">
        <f aca="false">(IF(B483=B482,"NOOOOOO","Y"))</f>
        <v>Y</v>
      </c>
      <c r="D483" s="0" t="str">
        <f aca="false">"curl -s " &amp; "'https://is.gd/create.php?format=simple&amp;url=" &amp; A483 &amp; "&amp;shorturl=vsi" &amp; B483 &amp; "'"</f>
        <v>curl -s 'https://is.gd/create.php?format=simple&amp;url=http://www.veryshortintroductions.com/mobile/view/10.1093/actrade/9780199588756.001.0001/actrade-9780199588756&amp;shorturl=vsi88756'</v>
      </c>
    </row>
    <row r="484" customFormat="false" ht="13.8" hidden="false" customHeight="false" outlineLevel="0" collapsed="false">
      <c r="A484" s="0" t="s">
        <v>3106</v>
      </c>
      <c r="B484" s="0" t="str">
        <f aca="false">RIGHT(A484,5)</f>
        <v>78757</v>
      </c>
      <c r="C484" s="0" t="str">
        <f aca="false">(IF(B484=B483,"NOOOOOO","Y"))</f>
        <v>Y</v>
      </c>
      <c r="D484" s="0" t="str">
        <f aca="false">"curl -s " &amp; "'https://is.gd/create.php?format=simple&amp;url=" &amp; A484 &amp; "&amp;shorturl=vsi" &amp; B484 &amp; "'"</f>
        <v>curl -s 'https://is.gd/create.php?format=simple&amp;url=http://www.veryshortintroductions.com/mobile/view/10.1093/actrade/9780199578757.001.0001/actrade-9780199578757&amp;shorturl=vsi78757'</v>
      </c>
    </row>
    <row r="485" customFormat="false" ht="13.8" hidden="false" customHeight="false" outlineLevel="0" collapsed="false">
      <c r="A485" s="0" t="s">
        <v>3107</v>
      </c>
      <c r="B485" s="0" t="str">
        <f aca="false">RIGHT(A485,5)</f>
        <v>78764</v>
      </c>
      <c r="C485" s="0" t="str">
        <f aca="false">(IF(B485=B484,"NOOOOOO","Y"))</f>
        <v>Y</v>
      </c>
      <c r="D485" s="0" t="str">
        <f aca="false">"curl -s " &amp; "'https://is.gd/create.php?format=simple&amp;url=" &amp; A485 &amp; "&amp;shorturl=vsi" &amp; B485 &amp; "'"</f>
        <v>curl -s 'https://is.gd/create.php?format=simple&amp;url=http://www.veryshortintroductions.com/mobile/view/10.1093/actrade/9780199578764.001.0001/actrade-9780199578764&amp;shorturl=vsi78764'</v>
      </c>
    </row>
    <row r="486" customFormat="false" ht="13.8" hidden="false" customHeight="false" outlineLevel="0" collapsed="false">
      <c r="A486" s="0" t="s">
        <v>3108</v>
      </c>
      <c r="B486" s="0" t="str">
        <f aca="false">RIGHT(A486,5)</f>
        <v>58770</v>
      </c>
      <c r="C486" s="0" t="str">
        <f aca="false">(IF(B486=B485,"NOOOOOO","Y"))</f>
        <v>Y</v>
      </c>
      <c r="D486" s="0" t="str">
        <f aca="false">"curl -s " &amp; "'https://is.gd/create.php?format=simple&amp;url=" &amp; A486 &amp; "&amp;shorturl=vsi" &amp; B486 &amp; "'"</f>
        <v>curl -s 'https://is.gd/create.php?format=simple&amp;url=http://www.veryshortintroductions.com/mobile/view/10.1093/actrade/9780199658770.001.0001/actrade-9780199658770&amp;shorturl=vsi58770'</v>
      </c>
    </row>
    <row r="487" customFormat="false" ht="13.8" hidden="false" customHeight="false" outlineLevel="0" collapsed="false">
      <c r="A487" s="0" t="s">
        <v>3109</v>
      </c>
      <c r="B487" s="0" t="str">
        <f aca="false">RIGHT(A487,5)</f>
        <v>88777</v>
      </c>
      <c r="C487" s="0" t="str">
        <f aca="false">(IF(B487=B486,"NOOOOOO","Y"))</f>
        <v>Y</v>
      </c>
      <c r="D487" s="0" t="str">
        <f aca="false">"curl -s " &amp; "'https://is.gd/create.php?format=simple&amp;url=" &amp; A487 &amp; "&amp;shorturl=vsi" &amp; B487 &amp; "'"</f>
        <v>curl -s 'https://is.gd/create.php?format=simple&amp;url=http://www.veryshortintroductions.com/mobile/view/10.1093/actrade/9780199688777.001.0001/actrade-9780199688777&amp;shorturl=vsi88777'</v>
      </c>
    </row>
    <row r="488" customFormat="false" ht="13.8" hidden="false" customHeight="false" outlineLevel="0" collapsed="false">
      <c r="A488" s="0" t="s">
        <v>3110</v>
      </c>
      <c r="B488" s="0" t="str">
        <f aca="false">RIGHT(A488,5)</f>
        <v>88784</v>
      </c>
      <c r="C488" s="0" t="str">
        <f aca="false">(IF(B488=B487,"NOOOOOO","Y"))</f>
        <v>Y</v>
      </c>
      <c r="D488" s="0" t="str">
        <f aca="false">"curl -s " &amp; "'https://is.gd/create.php?format=simple&amp;url=" &amp; A488 &amp; "&amp;shorturl=vsi" &amp; B488 &amp; "'"</f>
        <v>curl -s 'https://is.gd/create.php?format=simple&amp;url=http://www.veryshortintroductions.com/mobile/view/10.1093/actrade/9780199688784.001.0001/actrade-9780199688784&amp;shorturl=vsi88784'</v>
      </c>
    </row>
    <row r="489" customFormat="false" ht="13.8" hidden="false" customHeight="false" outlineLevel="0" collapsed="false">
      <c r="A489" s="0" t="s">
        <v>3111</v>
      </c>
      <c r="B489" s="0" t="str">
        <f aca="false">RIGHT(A489,5)</f>
        <v>58787</v>
      </c>
      <c r="C489" s="0" t="str">
        <f aca="false">(IF(B489=B488,"NOOOOOO","Y"))</f>
        <v>Y</v>
      </c>
      <c r="D489" s="0" t="str">
        <f aca="false">"curl -s " &amp; "'https://is.gd/create.php?format=simple&amp;url=" &amp; A489 &amp; "&amp;shorturl=vsi" &amp; B489 &amp; "'"</f>
        <v>curl -s 'https://is.gd/create.php?format=simple&amp;url=http://www.veryshortintroductions.com/mobile/view/10.1093/actrade/9780199658787.001.0001/actrade-9780199658787&amp;shorturl=vsi58787'</v>
      </c>
    </row>
    <row r="490" customFormat="false" ht="13.8" hidden="false" customHeight="false" outlineLevel="0" collapsed="false">
      <c r="A490" s="0" t="s">
        <v>3112</v>
      </c>
      <c r="B490" s="0" t="str">
        <f aca="false">RIGHT(A490,5)</f>
        <v>68864</v>
      </c>
      <c r="C490" s="0" t="str">
        <f aca="false">(IF(B490=B489,"NOOOOOO","Y"))</f>
        <v>Y</v>
      </c>
      <c r="D490" s="0" t="str">
        <f aca="false">"curl -s " &amp; "'https://is.gd/create.php?format=simple&amp;url=" &amp; A490 &amp; "&amp;shorturl=vsi" &amp; B490 &amp; "'"</f>
        <v>curl -s 'https://is.gd/create.php?format=simple&amp;url=http://www.veryshortintroductions.com/mobile/view/10.1093/actrade/9780199568864.001.0001/actrade-9780199568864&amp;shorturl=vsi68864'</v>
      </c>
    </row>
    <row r="491" customFormat="false" ht="13.8" hidden="false" customHeight="false" outlineLevel="0" collapsed="false">
      <c r="A491" s="0" t="s">
        <v>3113</v>
      </c>
      <c r="B491" s="0" t="str">
        <f aca="false">RIGHT(A491,5)</f>
        <v>18871</v>
      </c>
      <c r="C491" s="0" t="str">
        <f aca="false">(IF(B491=B490,"NOOOOOO","Y"))</f>
        <v>Y</v>
      </c>
      <c r="D491" s="0" t="str">
        <f aca="false">"curl -s " &amp; "'https://is.gd/create.php?format=simple&amp;url=" &amp; A491 &amp; "&amp;shorturl=vsi" &amp; B491 &amp; "'"</f>
        <v>curl -s 'https://is.gd/create.php?format=simple&amp;url=http://www.veryshortintroductions.com/mobile/view/10.1093/actrade/9780198718871.001.0001/actrade-9780198718871&amp;shorturl=vsi18871'</v>
      </c>
    </row>
    <row r="492" customFormat="false" ht="13.8" hidden="false" customHeight="false" outlineLevel="0" collapsed="false">
      <c r="A492" s="0" t="s">
        <v>3114</v>
      </c>
      <c r="B492" s="0" t="str">
        <f aca="false">RIGHT(A492,5)</f>
        <v>68901</v>
      </c>
      <c r="C492" s="0" t="str">
        <f aca="false">(IF(B492=B491,"NOOOOOO","Y"))</f>
        <v>Y</v>
      </c>
      <c r="D492" s="0" t="str">
        <f aca="false">"curl -s " &amp; "'https://is.gd/create.php?format=simple&amp;url=" &amp; A492 &amp; "&amp;shorturl=vsi" &amp; B492 &amp; "'"</f>
        <v>curl -s 'https://is.gd/create.php?format=simple&amp;url=http://www.veryshortintroductions.com/mobile/view/10.1093/actrade/9780199568901.001.0001/actrade-9780199568901&amp;shorturl=vsi68901'</v>
      </c>
    </row>
    <row r="493" customFormat="false" ht="13.8" hidden="false" customHeight="false" outlineLevel="0" collapsed="false">
      <c r="A493" s="0" t="s">
        <v>3115</v>
      </c>
      <c r="B493" s="0" t="str">
        <f aca="false">RIGHT(A493,5)</f>
        <v>98915</v>
      </c>
      <c r="C493" s="0" t="str">
        <f aca="false">(IF(B493=B492,"NOOOOOO","Y"))</f>
        <v>Y</v>
      </c>
      <c r="D493" s="0" t="str">
        <f aca="false">"curl -s " &amp; "'https://is.gd/create.php?format=simple&amp;url=" &amp; A493 &amp; "&amp;shorturl=vsi" &amp; B493 &amp; "'"</f>
        <v>curl -s 'https://is.gd/create.php?format=simple&amp;url=http://www.veryshortintroductions.com/mobile/view/10.1093/actrade/9780195398915.001.0001/actrade-9780195398915&amp;shorturl=vsi98915'</v>
      </c>
    </row>
    <row r="494" customFormat="false" ht="13.8" hidden="false" customHeight="false" outlineLevel="0" collapsed="false">
      <c r="A494" s="0" t="s">
        <v>3116</v>
      </c>
      <c r="B494" s="0" t="str">
        <f aca="false">RIGHT(A494,5)</f>
        <v>68918</v>
      </c>
      <c r="C494" s="0" t="str">
        <f aca="false">(IF(B494=B493,"NOOOOOO","Y"))</f>
        <v>Y</v>
      </c>
      <c r="D494" s="0" t="str">
        <f aca="false">"curl -s " &amp; "'https://is.gd/create.php?format=simple&amp;url=" &amp; A494 &amp; "&amp;shorturl=vsi" &amp; B494 &amp; "'"</f>
        <v>curl -s 'https://is.gd/create.php?format=simple&amp;url=http://www.veryshortintroductions.com/mobile/view/10.1093/actrade/9780199568918.001.0001/actrade-9780199568918&amp;shorturl=vsi68918'</v>
      </c>
    </row>
    <row r="495" customFormat="false" ht="13.8" hidden="false" customHeight="false" outlineLevel="0" collapsed="false">
      <c r="A495" s="0" t="s">
        <v>3117</v>
      </c>
      <c r="B495" s="0" t="str">
        <f aca="false">RIGHT(A495,5)</f>
        <v>88920</v>
      </c>
      <c r="C495" s="0" t="str">
        <f aca="false">(IF(B495=B494,"NOOOOOO","Y"))</f>
        <v>Y</v>
      </c>
      <c r="D495" s="0" t="str">
        <f aca="false">"curl -s " &amp; "'https://is.gd/create.php?format=simple&amp;url=" &amp; A495 &amp; "&amp;shorturl=vsi" &amp; B495 &amp; "'"</f>
        <v>curl -s 'https://is.gd/create.php?format=simple&amp;url=http://www.veryshortintroductions.com/mobile/view/10.1093/actrade/9780199688920.001.0001/actrade-9780199688920&amp;shorturl=vsi88920'</v>
      </c>
    </row>
    <row r="496" customFormat="false" ht="13.8" hidden="false" customHeight="false" outlineLevel="0" collapsed="false">
      <c r="A496" s="0" t="s">
        <v>3118</v>
      </c>
      <c r="B496" s="0" t="str">
        <f aca="false">RIGHT(A496,5)</f>
        <v>68925</v>
      </c>
      <c r="C496" s="0" t="str">
        <f aca="false">(IF(B496=B495,"NOOOOOO","Y"))</f>
        <v>Y</v>
      </c>
      <c r="D496" s="0" t="str">
        <f aca="false">"curl -s " &amp; "'https://is.gd/create.php?format=simple&amp;url=" &amp; A496 &amp; "&amp;shorturl=vsi" &amp; B496 &amp; "'"</f>
        <v>curl -s 'https://is.gd/create.php?format=simple&amp;url=http://www.veryshortintroductions.com/mobile/view/10.1093/actrade/9780199568925.001.0001/actrade-9780199568925&amp;shorturl=vsi68925'</v>
      </c>
    </row>
    <row r="497" customFormat="false" ht="13.8" hidden="false" customHeight="false" outlineLevel="0" collapsed="false">
      <c r="A497" s="0" t="s">
        <v>3119</v>
      </c>
      <c r="B497" s="0" t="str">
        <f aca="false">RIGHT(A497,5)</f>
        <v>58934</v>
      </c>
      <c r="C497" s="0" t="str">
        <f aca="false">(IF(B497=B496,"NOOOOOO","Y"))</f>
        <v>Y</v>
      </c>
      <c r="D497" s="0" t="str">
        <f aca="false">"curl -s " &amp; "'https://is.gd/create.php?format=simple&amp;url=" &amp; A497 &amp; "&amp;shorturl=vsi" &amp; B497 &amp; "'"</f>
        <v>curl -s 'https://is.gd/create.php?format=simple&amp;url=http://www.veryshortintroductions.com/mobile/view/10.1093/actrade/9780199858934.001.0001/actrade-9780199858934&amp;shorturl=vsi58934'</v>
      </c>
    </row>
    <row r="498" customFormat="false" ht="13.8" hidden="false" customHeight="false" outlineLevel="0" collapsed="false">
      <c r="A498" s="0" t="s">
        <v>3120</v>
      </c>
      <c r="B498" s="0" t="str">
        <f aca="false">RIGHT(A498,5)</f>
        <v>88937</v>
      </c>
      <c r="C498" s="0" t="str">
        <f aca="false">(IF(B498=B497,"NOOOOOO","Y"))</f>
        <v>Y</v>
      </c>
      <c r="D498" s="0" t="str">
        <f aca="false">"curl -s " &amp; "'https://is.gd/create.php?format=simple&amp;url=" &amp; A498 &amp; "&amp;shorturl=vsi" &amp; B498 &amp; "'"</f>
        <v>curl -s 'https://is.gd/create.php?format=simple&amp;url=http://www.veryshortintroductions.com/mobile/view/10.1093/actrade/9780199688937.001.0001/actrade-9780199688937&amp;shorturl=vsi88937'</v>
      </c>
    </row>
    <row r="499" customFormat="false" ht="13.8" hidden="false" customHeight="false" outlineLevel="0" collapsed="false">
      <c r="A499" s="0" t="s">
        <v>3121</v>
      </c>
      <c r="B499" s="0" t="str">
        <f aca="false">RIGHT(A499,5)</f>
        <v>98939</v>
      </c>
      <c r="C499" s="0" t="str">
        <f aca="false">(IF(B499=B498,"NOOOOOO","Y"))</f>
        <v>Y</v>
      </c>
      <c r="D499" s="0" t="str">
        <f aca="false">"curl -s " &amp; "'https://is.gd/create.php?format=simple&amp;url=" &amp; A499 &amp; "&amp;shorturl=vsi" &amp; B499 &amp; "'"</f>
        <v>curl -s 'https://is.gd/create.php?format=simple&amp;url=http://www.veryshortintroductions.com/mobile/view/10.1093/actrade/9780195398939.001.0001/actrade-9780195398939&amp;shorturl=vsi98939'</v>
      </c>
    </row>
    <row r="500" customFormat="false" ht="13.8" hidden="false" customHeight="false" outlineLevel="0" collapsed="false">
      <c r="A500" s="0" t="s">
        <v>3122</v>
      </c>
      <c r="B500" s="0" t="str">
        <f aca="false">RIGHT(A500,5)</f>
        <v>08957</v>
      </c>
      <c r="C500" s="0" t="str">
        <f aca="false">(IF(B500=B499,"NOOOOOO","Y"))</f>
        <v>Y</v>
      </c>
      <c r="D500" s="0" t="str">
        <f aca="false">"curl -s " &amp; "'https://is.gd/create.php?format=simple&amp;url=" &amp; A500 &amp; "&amp;shorturl=vsi" &amp; B500 &amp; "'"</f>
        <v>curl -s 'https://is.gd/create.php?format=simple&amp;url=http://www.veryshortintroductions.com/mobile/view/10.1093/actrade/9780198708957.001.0001/actrade-9780198708957&amp;shorturl=vsi08957'</v>
      </c>
    </row>
    <row r="501" customFormat="false" ht="13.8" hidden="false" customHeight="false" outlineLevel="0" collapsed="false">
      <c r="A501" s="0" t="s">
        <v>3123</v>
      </c>
      <c r="B501" s="0" t="str">
        <f aca="false">RIGHT(A501,5)</f>
        <v>39036</v>
      </c>
      <c r="C501" s="0" t="str">
        <f aca="false">(IF(B501=B500,"NOOOOOO","Y"))</f>
        <v>Y</v>
      </c>
      <c r="D501" s="0" t="str">
        <f aca="false">"curl -s " &amp; "'https://is.gd/create.php?format=simple&amp;url=" &amp; A501 &amp; "&amp;shorturl=vsi" &amp; B501 &amp; "'"</f>
        <v>curl -s 'https://is.gd/create.php?format=simple&amp;url=http://www.veryshortintroductions.com/mobile/view/10.1093/actrade/9780198739036.001.0001/actrade-9780198739036&amp;shorturl=vsi39036'</v>
      </c>
    </row>
    <row r="502" customFormat="false" ht="13.8" hidden="false" customHeight="false" outlineLevel="0" collapsed="false">
      <c r="A502" s="0" t="s">
        <v>3124</v>
      </c>
      <c r="B502" s="0" t="str">
        <f aca="false">RIGHT(A502,5)</f>
        <v>19045</v>
      </c>
      <c r="C502" s="0" t="str">
        <f aca="false">(IF(B502=B501,"NOOOOOO","Y"))</f>
        <v>Y</v>
      </c>
      <c r="D502" s="0" t="str">
        <f aca="false">"curl -s " &amp; "'https://is.gd/create.php?format=simple&amp;url=" &amp; A502 &amp; "&amp;shorturl=vsi" &amp; B502 &amp; "'"</f>
        <v>curl -s 'https://is.gd/create.php?format=simple&amp;url=http://www.veryshortintroductions.com/mobile/view/10.1093/actrade/9780198719045.001.0001/actrade-9780198719045&amp;shorturl=vsi19045'</v>
      </c>
    </row>
    <row r="503" customFormat="false" ht="13.8" hidden="false" customHeight="false" outlineLevel="0" collapsed="false">
      <c r="A503" s="0" t="s">
        <v>3125</v>
      </c>
      <c r="B503" s="0" t="str">
        <f aca="false">RIGHT(A503,5)</f>
        <v>89095</v>
      </c>
      <c r="C503" s="0" t="str">
        <f aca="false">(IF(B503=B502,"NOOOOOO","Y"))</f>
        <v>Y</v>
      </c>
      <c r="D503" s="0" t="str">
        <f aca="false">"curl -s " &amp; "'https://is.gd/create.php?format=simple&amp;url=" &amp; A503 &amp; "&amp;shorturl=vsi" &amp; B503 &amp; "'"</f>
        <v>curl -s 'https://is.gd/create.php?format=simple&amp;url=http://www.veryshortintroductions.com/mobile/view/10.1093/actrade/9780199689095.001.0001/actrade-9780199689095&amp;shorturl=vsi89095'</v>
      </c>
    </row>
    <row r="504" customFormat="false" ht="13.8" hidden="false" customHeight="false" outlineLevel="0" collapsed="false">
      <c r="A504" s="0" t="s">
        <v>3126</v>
      </c>
      <c r="B504" s="0" t="str">
        <f aca="false">RIGHT(A504,5)</f>
        <v>89142</v>
      </c>
      <c r="C504" s="0" t="str">
        <f aca="false">(IF(B504=B503,"NOOOOOO","Y"))</f>
        <v>Y</v>
      </c>
      <c r="D504" s="0" t="str">
        <f aca="false">"curl -s " &amp; "'https://is.gd/create.php?format=simple&amp;url=" &amp; A504 &amp; "&amp;shorturl=vsi" &amp; B504 &amp; "'"</f>
        <v>curl -s 'https://is.gd/create.php?format=simple&amp;url=http://www.veryshortintroductions.com/mobile/view/10.1093/actrade/9780195389142.001.0001/actrade-9780195389142&amp;shorturl=vsi89142'</v>
      </c>
    </row>
    <row r="505" customFormat="false" ht="13.8" hidden="false" customHeight="false" outlineLevel="0" collapsed="false">
      <c r="A505" s="0" t="s">
        <v>3127</v>
      </c>
      <c r="B505" s="0" t="str">
        <f aca="false">RIGHT(A505,5)</f>
        <v>69250</v>
      </c>
      <c r="C505" s="0" t="str">
        <f aca="false">(IF(B505=B504,"NOOOOOO","Y"))</f>
        <v>Y</v>
      </c>
      <c r="D505" s="0" t="str">
        <f aca="false">"curl -s " &amp; "'https://is.gd/create.php?format=simple&amp;url=" &amp; A505 &amp; "&amp;shorturl=vsi" &amp; B505 &amp; "'"</f>
        <v>curl -s 'https://is.gd/create.php?format=simple&amp;url=http://www.veryshortintroductions.com/mobile/view/10.1093/actrade/9780199569250.001.0001/actrade-9780199569250&amp;shorturl=vsi69250'</v>
      </c>
    </row>
    <row r="506" customFormat="false" ht="13.8" hidden="false" customHeight="false" outlineLevel="0" collapsed="false">
      <c r="A506" s="0" t="s">
        <v>3128</v>
      </c>
      <c r="B506" s="0" t="str">
        <f aca="false">RIGHT(A506,5)</f>
        <v>89255</v>
      </c>
      <c r="C506" s="0" t="str">
        <f aca="false">(IF(B506=B505,"NOOOOOO","Y"))</f>
        <v>Y</v>
      </c>
      <c r="D506" s="0" t="str">
        <f aca="false">"curl -s " &amp; "'https://is.gd/create.php?format=simple&amp;url=" &amp; A506 &amp; "&amp;shorturl=vsi" &amp; B506 &amp; "'"</f>
        <v>curl -s 'https://is.gd/create.php?format=simple&amp;url=http://www.veryshortintroductions.com/mobile/view/10.1093/actrade/9780199689255.001.0001/actrade-9780199689255&amp;shorturl=vsi89255'</v>
      </c>
    </row>
    <row r="507" customFormat="false" ht="13.8" hidden="false" customHeight="false" outlineLevel="0" collapsed="false">
      <c r="A507" s="0" t="s">
        <v>3129</v>
      </c>
      <c r="B507" s="0" t="str">
        <f aca="false">RIGHT(A507,5)</f>
        <v>09260</v>
      </c>
      <c r="C507" s="0" t="str">
        <f aca="false">(IF(B507=B506,"NOOOOOO","Y"))</f>
        <v>Y</v>
      </c>
      <c r="D507" s="0" t="str">
        <f aca="false">"curl -s " &amp; "'https://is.gd/create.php?format=simple&amp;url=" &amp; A507 &amp; "&amp;shorturl=vsi" &amp; B507 &amp; "'"</f>
        <v>curl -s 'https://is.gd/create.php?format=simple&amp;url=http://www.veryshortintroductions.com/mobile/view/10.1093/actrade/9780199609260.001.0001/actrade-9780199609260&amp;shorturl=vsi09260'</v>
      </c>
    </row>
    <row r="508" customFormat="false" ht="13.8" hidden="false" customHeight="false" outlineLevel="0" collapsed="false">
      <c r="A508" s="0" t="s">
        <v>3130</v>
      </c>
      <c r="B508" s="0" t="str">
        <f aca="false">RIGHT(A508,5)</f>
        <v>69267</v>
      </c>
      <c r="C508" s="0" t="str">
        <f aca="false">(IF(B508=B507,"NOOOOOO","Y"))</f>
        <v>Y</v>
      </c>
      <c r="D508" s="0" t="str">
        <f aca="false">"curl -s " &amp; "'https://is.gd/create.php?format=simple&amp;url=" &amp; A508 &amp; "&amp;shorturl=vsi" &amp; B508 &amp; "'"</f>
        <v>curl -s 'https://is.gd/create.php?format=simple&amp;url=http://www.veryshortintroductions.com/mobile/view/10.1093/actrade/9780199569267.001.0001/actrade-9780199569267&amp;shorturl=vsi69267'</v>
      </c>
    </row>
    <row r="509" customFormat="false" ht="13.8" hidden="false" customHeight="false" outlineLevel="0" collapsed="false">
      <c r="A509" s="0" t="s">
        <v>3131</v>
      </c>
      <c r="B509" s="0" t="str">
        <f aca="false">RIGHT(A509,5)</f>
        <v>59282</v>
      </c>
      <c r="C509" s="0" t="str">
        <f aca="false">(IF(B509=B508,"NOOOOOO","Y"))</f>
        <v>Y</v>
      </c>
      <c r="D509" s="0" t="str">
        <f aca="false">"curl -s " &amp; "'https://is.gd/create.php?format=simple&amp;url=" &amp; A509 &amp; "&amp;shorturl=vsi" &amp; B509 &amp; "'"</f>
        <v>curl -s 'https://is.gd/create.php?format=simple&amp;url=http://www.veryshortintroductions.com/mobile/view/10.1093/actrade/9780199559282.001.0001/actrade-9780199559282&amp;shorturl=vsi59282'</v>
      </c>
    </row>
    <row r="510" customFormat="false" ht="13.8" hidden="false" customHeight="false" outlineLevel="0" collapsed="false">
      <c r="A510" s="0" t="s">
        <v>3132</v>
      </c>
      <c r="B510" s="0" t="str">
        <f aca="false">RIGHT(A510,5)</f>
        <v>69311</v>
      </c>
      <c r="C510" s="0" t="str">
        <f aca="false">(IF(B510=B509,"NOOOOOO","Y"))</f>
        <v>Y</v>
      </c>
      <c r="D510" s="0" t="str">
        <f aca="false">"curl -s " &amp; "'https://is.gd/create.php?format=simple&amp;url=" &amp; A510 &amp; "&amp;shorturl=vsi" &amp; B510 &amp; "'"</f>
        <v>curl -s 'https://is.gd/create.php?format=simple&amp;url=http://www.veryshortintroductions.com/mobile/view/10.1093/actrade/9780195369311.001.0001/actrade-9780195369311&amp;shorturl=vsi69311'</v>
      </c>
    </row>
    <row r="511" customFormat="false" ht="13.8" hidden="false" customHeight="false" outlineLevel="0" collapsed="false">
      <c r="A511" s="0" t="s">
        <v>3133</v>
      </c>
      <c r="B511" s="0" t="str">
        <f aca="false">RIGHT(A511,5)</f>
        <v>39337</v>
      </c>
      <c r="C511" s="0" t="str">
        <f aca="false">(IF(B511=B510,"NOOOOOO","Y"))</f>
        <v>Y</v>
      </c>
      <c r="D511" s="0" t="str">
        <f aca="false">"curl -s " &amp; "'https://is.gd/create.php?format=simple&amp;url=" &amp; A511 &amp; "&amp;shorturl=vsi" &amp; B511 &amp; "'"</f>
        <v>curl -s 'https://is.gd/create.php?format=simple&amp;url=http://www.veryshortintroductions.com/mobile/view/10.1093/actrade/9780199239337.001.0001/actrade-9780199239337&amp;shorturl=vsi39337'</v>
      </c>
    </row>
    <row r="512" customFormat="false" ht="13.8" hidden="false" customHeight="false" outlineLevel="0" collapsed="false">
      <c r="A512" s="0" t="s">
        <v>3134</v>
      </c>
      <c r="B512" s="0" t="str">
        <f aca="false">RIGHT(A512,5)</f>
        <v>69349</v>
      </c>
      <c r="C512" s="0" t="str">
        <f aca="false">(IF(B512=B511,"NOOOOOO","Y"))</f>
        <v>Y</v>
      </c>
      <c r="D512" s="0" t="str">
        <f aca="false">"curl -s " &amp; "'https://is.gd/create.php?format=simple&amp;url=" &amp; A512 &amp; "&amp;shorturl=vsi" &amp; B512 &amp; "'"</f>
        <v>curl -s 'https://is.gd/create.php?format=simple&amp;url=http://www.veryshortintroductions.com/mobile/view/10.1093/actrade/9780199669349.001.0001/actrade-9780199669349&amp;shorturl=vsi69349'</v>
      </c>
    </row>
    <row r="513" customFormat="false" ht="13.8" hidden="false" customHeight="false" outlineLevel="0" collapsed="false">
      <c r="A513" s="0" t="s">
        <v>3135</v>
      </c>
      <c r="B513" s="0" t="str">
        <f aca="false">RIGHT(A513,5)</f>
        <v>99360</v>
      </c>
      <c r="C513" s="0" t="str">
        <f aca="false">(IF(B513=B512,"NOOOOOO","Y"))</f>
        <v>Y</v>
      </c>
      <c r="D513" s="0" t="str">
        <f aca="false">"curl -s " &amp; "'https://is.gd/create.php?format=simple&amp;url=" &amp; A513 &amp; "&amp;shorturl=vsi" &amp; B513 &amp; "'"</f>
        <v>curl -s 'https://is.gd/create.php?format=simple&amp;url=http://www.veryshortintroductions.com/mobile/view/10.1093/actrade/9780199699360.001.0001/actrade-9780199699360&amp;shorturl=vsi99360'</v>
      </c>
    </row>
    <row r="514" customFormat="false" ht="13.8" hidden="false" customHeight="false" outlineLevel="0" collapsed="false">
      <c r="A514" s="0" t="s">
        <v>3136</v>
      </c>
      <c r="B514" s="0" t="str">
        <f aca="false">RIGHT(A514,5)</f>
        <v>89361</v>
      </c>
      <c r="C514" s="0" t="str">
        <f aca="false">(IF(B514=B513,"NOOOOOO","Y"))</f>
        <v>Y</v>
      </c>
      <c r="D514" s="0" t="str">
        <f aca="false">"curl -s " &amp; "'https://is.gd/create.php?format=simple&amp;url=" &amp; A514 &amp; "&amp;shorturl=vsi" &amp; B514 &amp; "'"</f>
        <v>curl -s 'https://is.gd/create.php?format=simple&amp;url=http://www.veryshortintroductions.com/mobile/view/10.1093/actrade/9780199689361.001.0001/actrade-9780199689361&amp;shorturl=vsi89361'</v>
      </c>
    </row>
    <row r="515" customFormat="false" ht="13.8" hidden="false" customHeight="false" outlineLevel="0" collapsed="false">
      <c r="A515" s="0" t="s">
        <v>3137</v>
      </c>
      <c r="B515" s="0" t="str">
        <f aca="false">RIGHT(A515,5)</f>
        <v>89378</v>
      </c>
      <c r="C515" s="0" t="str">
        <f aca="false">(IF(B515=B514,"NOOOOOO","Y"))</f>
        <v>Y</v>
      </c>
      <c r="D515" s="0" t="str">
        <f aca="false">"curl -s " &amp; "'https://is.gd/create.php?format=simple&amp;url=" &amp; A515 &amp; "&amp;shorturl=vsi" &amp; B515 &amp; "'"</f>
        <v>curl -s 'https://is.gd/create.php?format=simple&amp;url=http://www.veryshortintroductions.com/mobile/view/10.1093/actrade/9780199689378.001.0001/actrade-9780199689378&amp;shorturl=vsi89378'</v>
      </c>
    </row>
    <row r="516" customFormat="false" ht="13.8" hidden="false" customHeight="false" outlineLevel="0" collapsed="false">
      <c r="A516" s="0" t="s">
        <v>3138</v>
      </c>
      <c r="B516" s="0" t="str">
        <f aca="false">RIGHT(A516,5)</f>
        <v>79389</v>
      </c>
      <c r="C516" s="0" t="str">
        <f aca="false">(IF(B516=B515,"NOOOOOO","Y"))</f>
        <v>Y</v>
      </c>
      <c r="D516" s="0" t="str">
        <f aca="false">"curl -s " &amp; "'https://is.gd/create.php?format=simple&amp;url=" &amp; A516 &amp; "&amp;shorturl=vsi" &amp; B516 &amp; "'"</f>
        <v>curl -s 'https://is.gd/create.php?format=simple&amp;url=http://www.veryshortintroductions.com/mobile/view/10.1093/actrade/9780195379389.001.0001/actrade-9780195379389&amp;shorturl=vsi79389'</v>
      </c>
    </row>
    <row r="517" customFormat="false" ht="13.8" hidden="false" customHeight="false" outlineLevel="0" collapsed="false">
      <c r="A517" s="0" t="s">
        <v>3139</v>
      </c>
      <c r="B517" s="0" t="str">
        <f aca="false">RIGHT(A517,5)</f>
        <v>39406</v>
      </c>
      <c r="C517" s="0" t="str">
        <f aca="false">(IF(B517=B516,"NOOOOOO","Y"))</f>
        <v>Y</v>
      </c>
      <c r="D517" s="0" t="str">
        <f aca="false">"curl -s " &amp; "'https://is.gd/create.php?format=simple&amp;url=" &amp; A517 &amp; "&amp;shorturl=vsi" &amp; B517 &amp; "'"</f>
        <v>curl -s 'https://is.gd/create.php?format=simple&amp;url=http://www.veryshortintroductions.com/mobile/view/10.1093/actrade/9780199539406.001.0001/actrade-9780199539406&amp;shorturl=vsi39406'</v>
      </c>
    </row>
    <row r="518" customFormat="false" ht="13.8" hidden="false" customHeight="false" outlineLevel="0" collapsed="false">
      <c r="A518" s="0" t="s">
        <v>3140</v>
      </c>
      <c r="B518" s="0" t="str">
        <f aca="false">RIGHT(A518,5)</f>
        <v>89418</v>
      </c>
      <c r="C518" s="0" t="str">
        <f aca="false">(IF(B518=B517,"NOOOOOO","Y"))</f>
        <v>Y</v>
      </c>
      <c r="D518" s="0" t="str">
        <f aca="false">"curl -s " &amp; "'https://is.gd/create.php?format=simple&amp;url=" &amp; A518 &amp; "&amp;shorturl=vsi" &amp; B518 &amp; "'"</f>
        <v>curl -s 'https://is.gd/create.php?format=simple&amp;url=http://www.veryshortintroductions.com/mobile/view/10.1093/actrade/9780195389418.001.0001/actrade-9780195389418&amp;shorturl=vsi89418'</v>
      </c>
    </row>
    <row r="519" customFormat="false" ht="13.8" hidden="false" customHeight="false" outlineLevel="0" collapsed="false">
      <c r="A519" s="0" t="s">
        <v>3141</v>
      </c>
      <c r="B519" s="0" t="str">
        <f aca="false">RIGHT(A519,5)</f>
        <v>29532</v>
      </c>
      <c r="C519" s="0" t="str">
        <f aca="false">(IF(B519=B518,"NOOOOOO","Y"))</f>
        <v>Y</v>
      </c>
      <c r="D519" s="0" t="str">
        <f aca="false">"curl -s " &amp; "'https://is.gd/create.php?format=simple&amp;url=" &amp; A519 &amp; "&amp;shorturl=vsi" &amp; B519 &amp; "'"</f>
        <v>curl -s 'https://is.gd/create.php?format=simple&amp;url=http://www.veryshortintroductions.com/mobile/view/10.1093/actrade/9780198729532.001.0001/actrade-9780198729532&amp;shorturl=vsi29532'</v>
      </c>
    </row>
    <row r="520" customFormat="false" ht="13.8" hidden="false" customHeight="false" outlineLevel="0" collapsed="false">
      <c r="A520" s="0" t="s">
        <v>3142</v>
      </c>
      <c r="B520" s="0" t="str">
        <f aca="false">RIGHT(A520,5)</f>
        <v>29543</v>
      </c>
      <c r="C520" s="0" t="str">
        <f aca="false">(IF(B520=B519,"NOOOOOO","Y"))</f>
        <v>Y</v>
      </c>
      <c r="D520" s="0" t="str">
        <f aca="false">"curl -s " &amp; "'https://is.gd/create.php?format=simple&amp;url=" &amp; A520 &amp; "&amp;shorturl=vsi" &amp; B520 &amp; "'"</f>
        <v>curl -s 'https://is.gd/create.php?format=simple&amp;url=http://www.veryshortintroductions.com/mobile/view/10.1093/actrade/9780199229543.001.0001/actrade-9780199229543&amp;shorturl=vsi29543'</v>
      </c>
    </row>
    <row r="521" customFormat="false" ht="13.8" hidden="false" customHeight="false" outlineLevel="0" collapsed="false">
      <c r="A521" s="0" t="s">
        <v>3143</v>
      </c>
      <c r="B521" s="0" t="str">
        <f aca="false">RIGHT(A521,5)</f>
        <v>89548</v>
      </c>
      <c r="C521" s="0" t="str">
        <f aca="false">(IF(B521=B520,"NOOOOOO","Y"))</f>
        <v>Y</v>
      </c>
      <c r="D521" s="0" t="str">
        <f aca="false">"curl -s " &amp; "'https://is.gd/create.php?format=simple&amp;url=" &amp; A521 &amp; "&amp;shorturl=vsi" &amp; B521 &amp; "'"</f>
        <v>curl -s 'https://is.gd/create.php?format=simple&amp;url=http://www.veryshortintroductions.com/mobile/view/10.1093/actrade/9780199589548.001.0001/actrade-9780199589548&amp;shorturl=vsi89548'</v>
      </c>
    </row>
    <row r="522" customFormat="false" ht="13.8" hidden="false" customHeight="false" outlineLevel="0" collapsed="false">
      <c r="A522" s="0" t="s">
        <v>3144</v>
      </c>
      <c r="B522" s="0" t="str">
        <f aca="false">RIGHT(A522,5)</f>
        <v>79568</v>
      </c>
      <c r="C522" s="0" t="str">
        <f aca="false">(IF(B522=B521,"NOOOOOO","Y"))</f>
        <v>Y</v>
      </c>
      <c r="D522" s="0" t="str">
        <f aca="false">"curl -s " &amp; "'https://is.gd/create.php?format=simple&amp;url=" &amp; A522 &amp; "&amp;shorturl=vsi" &amp; B522 &amp; "'"</f>
        <v>curl -s 'https://is.gd/create.php?format=simple&amp;url=http://www.veryshortintroductions.com/mobile/view/10.1093/actrade/9780198779568.001.0001/actrade-9780198779568&amp;shorturl=vsi79568'</v>
      </c>
    </row>
    <row r="523" customFormat="false" ht="13.8" hidden="false" customHeight="false" outlineLevel="0" collapsed="false">
      <c r="A523" s="0" t="s">
        <v>3145</v>
      </c>
      <c r="B523" s="0" t="str">
        <f aca="false">RIGHT(A523,5)</f>
        <v>99684</v>
      </c>
      <c r="C523" s="0" t="str">
        <f aca="false">(IF(B523=B522,"NOOOOOO","Y"))</f>
        <v>Y</v>
      </c>
      <c r="D523" s="0" t="str">
        <f aca="false">"curl -s " &amp; "'https://is.gd/create.php?format=simple&amp;url=" &amp; A523 &amp; "&amp;shorturl=vsi" &amp; B523 &amp; "'"</f>
        <v>curl -s 'https://is.gd/create.php?format=simple&amp;url=http://www.veryshortintroductions.com/mobile/view/10.1093/actrade/9780199599684.001.0001/actrade-9780199599684&amp;shorturl=vsi99684'</v>
      </c>
    </row>
    <row r="524" customFormat="false" ht="13.8" hidden="false" customHeight="false" outlineLevel="0" collapsed="false">
      <c r="A524" s="0" t="s">
        <v>3146</v>
      </c>
      <c r="B524" s="0" t="str">
        <f aca="false">RIGHT(A524,5)</f>
        <v>69694</v>
      </c>
      <c r="C524" s="0" t="str">
        <f aca="false">(IF(B524=B523,"NOOOOOO","Y"))</f>
        <v>Y</v>
      </c>
      <c r="D524" s="0" t="str">
        <f aca="false">"curl -s " &amp; "'https://is.gd/create.php?format=simple&amp;url=" &amp; A524 &amp; "&amp;shorturl=vsi" &amp; B524 &amp; "'"</f>
        <v>curl -s 'https://is.gd/create.php?format=simple&amp;url=http://www.veryshortintroductions.com/mobile/view/10.1093/actrade/9780199569694.001.0001/actrade-9780199569694&amp;shorturl=vsi69694'</v>
      </c>
    </row>
    <row r="525" customFormat="false" ht="13.8" hidden="false" customHeight="false" outlineLevel="0" collapsed="false">
      <c r="A525" s="0" t="s">
        <v>3147</v>
      </c>
      <c r="B525" s="0" t="str">
        <f aca="false">RIGHT(A525,5)</f>
        <v>89699</v>
      </c>
      <c r="C525" s="0" t="str">
        <f aca="false">(IF(B525=B524,"NOOOOOO","Y"))</f>
        <v>Y</v>
      </c>
      <c r="D525" s="0" t="str">
        <f aca="false">"curl -s " &amp; "'https://is.gd/create.php?format=simple&amp;url=" &amp; A525 &amp; "&amp;shorturl=vsi" &amp; B525 &amp; "'"</f>
        <v>curl -s 'https://is.gd/create.php?format=simple&amp;url=http://www.veryshortintroductions.com/mobile/view/10.1093/actrade/9780199689699.001.0001/actrade-9780199689699&amp;shorturl=vsi89699'</v>
      </c>
    </row>
    <row r="526" customFormat="false" ht="13.8" hidden="false" customHeight="false" outlineLevel="0" collapsed="false">
      <c r="A526" s="0" t="s">
        <v>3148</v>
      </c>
      <c r="B526" s="0" t="str">
        <f aca="false">RIGHT(A526,5)</f>
        <v>29758</v>
      </c>
      <c r="C526" s="0" t="str">
        <f aca="false">(IF(B526=B525,"NOOOOOO","Y"))</f>
        <v>Y</v>
      </c>
      <c r="D526" s="0" t="str">
        <f aca="false">"curl -s " &amp; "'https://is.gd/create.php?format=simple&amp;url=" &amp; A526 &amp; "&amp;shorturl=vsi" &amp; B526 &amp; "'"</f>
        <v>curl -s 'https://is.gd/create.php?format=simple&amp;url=http://www.veryshortintroductions.com/mobile/view/10.1093/actrade/9780199229758.001.0001/actrade-9780199229758&amp;shorturl=vsi29758'</v>
      </c>
    </row>
    <row r="527" customFormat="false" ht="13.8" hidden="false" customHeight="false" outlineLevel="0" collapsed="false">
      <c r="A527" s="0" t="s">
        <v>3149</v>
      </c>
      <c r="B527" s="0" t="str">
        <f aca="false">RIGHT(A527,5)</f>
        <v>19765</v>
      </c>
      <c r="C527" s="0" t="str">
        <f aca="false">(IF(B527=B526,"NOOOOOO","Y"))</f>
        <v>Y</v>
      </c>
      <c r="D527" s="0" t="str">
        <f aca="false">"curl -s " &amp; "'https://is.gd/create.php?format=simple&amp;url=" &amp; A527 &amp; "&amp;shorturl=vsi" &amp; B527 &amp; "'"</f>
        <v>curl -s 'https://is.gd/create.php?format=simple&amp;url=http://www.veryshortintroductions.com/mobile/view/10.1093/actrade/9780190219765.001.0001/actrade-9780190219765&amp;shorturl=vsi19765'</v>
      </c>
    </row>
    <row r="528" customFormat="false" ht="13.8" hidden="false" customHeight="false" outlineLevel="0" collapsed="false">
      <c r="A528" s="0" t="s">
        <v>3150</v>
      </c>
      <c r="B528" s="0" t="str">
        <f aca="false">RIGHT(A528,5)</f>
        <v>69820</v>
      </c>
      <c r="C528" s="0" t="str">
        <f aca="false">(IF(B528=B527,"NOOOOOO","Y"))</f>
        <v>Y</v>
      </c>
      <c r="D528" s="0" t="str">
        <f aca="false">"curl -s " &amp; "'https://is.gd/create.php?format=simple&amp;url=" &amp; A528 &amp; "&amp;shorturl=vsi" &amp; B528 &amp; "'"</f>
        <v>curl -s 'https://is.gd/create.php?format=simple&amp;url=http://www.veryshortintroductions.com/mobile/view/10.1093/actrade/9780199669820.001.0001/actrade-9780199669820&amp;shorturl=vsi69820'</v>
      </c>
    </row>
    <row r="529" customFormat="false" ht="13.8" hidden="false" customHeight="false" outlineLevel="0" collapsed="false">
      <c r="A529" s="0" t="s">
        <v>3151</v>
      </c>
      <c r="B529" s="0" t="str">
        <f aca="false">RIGHT(A529,5)</f>
        <v>69915</v>
      </c>
      <c r="C529" s="0" t="str">
        <f aca="false">(IF(B529=B528,"NOOOOOO","Y"))</f>
        <v>Y</v>
      </c>
      <c r="D529" s="0" t="str">
        <f aca="false">"curl -s " &amp; "'https://is.gd/create.php?format=simple&amp;url=" &amp; A529 &amp; "&amp;shorturl=vsi" &amp; B529 &amp; "'"</f>
        <v>curl -s 'https://is.gd/create.php?format=simple&amp;url=http://www.veryshortintroductions.com/mobile/view/10.1093/actrade/9780199569915.001.0001/actrade-9780199569915&amp;shorturl=vsi69915'</v>
      </c>
    </row>
    <row r="530" customFormat="false" ht="13.8" hidden="false" customHeight="false" outlineLevel="0" collapsed="false">
      <c r="A530" s="0" t="s">
        <v>3152</v>
      </c>
      <c r="B530" s="0" t="str">
        <f aca="false">RIGHT(A530,5)</f>
        <v>89937</v>
      </c>
      <c r="C530" s="0" t="str">
        <f aca="false">(IF(B530=B529,"NOOOOOO","Y"))</f>
        <v>Y</v>
      </c>
      <c r="D530" s="0" t="str">
        <f aca="false">"curl -s " &amp; "'https://is.gd/create.php?format=simple&amp;url=" &amp; A530 &amp; "&amp;shorturl=vsi" &amp; B530 &amp; "'"</f>
        <v>curl -s 'https://is.gd/create.php?format=simple&amp;url=http://www.veryshortintroductions.com/mobile/view/10.1093/actrade/9780199589937.001.0001/actrade-9780199589937&amp;shorturl=vsi89937'</v>
      </c>
    </row>
    <row r="531" customFormat="false" ht="13.8" hidden="false" customHeight="false" outlineLevel="0" collapsed="false">
      <c r="A531" s="0" t="s">
        <v>3153</v>
      </c>
      <c r="B531" s="0" t="str">
        <f aca="false">RIGHT(A531,5)</f>
        <v>79973</v>
      </c>
      <c r="C531" s="0" t="str">
        <f aca="false">(IF(B531=B530,"NOOOOOO","Y"))</f>
        <v>Y</v>
      </c>
      <c r="D531" s="0" t="str">
        <f aca="false">"curl -s " &amp; "'https://is.gd/create.php?format=simple&amp;url=" &amp; A531 &amp; "&amp;shorturl=vsi" &amp; B531 &amp; "'"</f>
        <v>curl -s 'https://is.gd/create.php?format=simple&amp;url=http://www.veryshortintroductions.com/mobile/view/10.1093/actrade/9780199679973.001.0001/actrade-9780199679973&amp;shorturl=vsi79973'</v>
      </c>
    </row>
    <row r="532" customFormat="false" ht="13.8" hidden="false" customHeight="false" outlineLevel="0" collapsed="false">
      <c r="B532" s="0" t="str">
        <f aca="false">RIGHT(A532,5)</f>
        <v/>
      </c>
      <c r="C532" s="0" t="str">
        <f aca="false">(IF(B532=B531,"NOOOOOO","Y"))</f>
        <v>Y</v>
      </c>
      <c r="D532" s="0" t="str">
        <f aca="false">"curl -s " &amp; "'https://is.gd/create.php?format=simple&amp;url=" &amp; A532 &amp; "&amp;shorturl=vsi" &amp; B532 &amp; "'"</f>
        <v>curl -s 'https://is.gd/create.php?format=simple&amp;url=&amp;shorturl=vsi'</v>
      </c>
    </row>
    <row r="533" customFormat="false" ht="13.8" hidden="false" customHeight="false" outlineLevel="0" collapsed="false">
      <c r="B533" s="0" t="str">
        <f aca="false">RIGHT(A533,5)</f>
        <v/>
      </c>
      <c r="C533" s="0" t="str">
        <f aca="false">(IF(B533=B532,"NOOOOOO","Y"))</f>
        <v>NOOOOOO</v>
      </c>
      <c r="D533" s="0" t="str">
        <f aca="false">"curl -s " &amp; "'https://is.gd/create.php?format=simple&amp;url=" &amp; A533 &amp; "&amp;shorturl=vsi" &amp; B533 &amp; "'"</f>
        <v>curl -s 'https://is.gd/create.php?format=simple&amp;url=&amp;shorturl=vsi'</v>
      </c>
    </row>
    <row r="534" customFormat="false" ht="13.8" hidden="false" customHeight="false" outlineLevel="0" collapsed="false">
      <c r="B534" s="0" t="str">
        <f aca="false">RIGHT(A534,5)</f>
        <v/>
      </c>
      <c r="C534" s="0" t="str">
        <f aca="false">(IF(B534=B533,"NOOOOOO","Y"))</f>
        <v>NOOOOOO</v>
      </c>
      <c r="D534" s="0" t="str">
        <f aca="false">"curl -s " &amp; "'https://is.gd/create.php?format=simple&amp;url=" &amp; A534 &amp; "&amp;shorturl=vsi" &amp; B534 &amp; "'"</f>
        <v>curl -s 'https://is.gd/create.php?format=simple&amp;url=&amp;shorturl=vsi'</v>
      </c>
    </row>
    <row r="535" customFormat="false" ht="13.8" hidden="false" customHeight="false" outlineLevel="0" collapsed="false">
      <c r="B535" s="0" t="str">
        <f aca="false">RIGHT(A535,5)</f>
        <v/>
      </c>
      <c r="C535" s="0" t="str">
        <f aca="false">(IF(B535=B534,"NOOOOOO","Y"))</f>
        <v>NOOOOOO</v>
      </c>
      <c r="D535" s="0" t="str">
        <f aca="false">"curl -s " &amp; "'https://is.gd/create.php?format=simple&amp;url=" &amp; A535 &amp; "&amp;shorturl=vsi" &amp; B535 &amp; "'"</f>
        <v>curl -s 'https://is.gd/create.php?format=simple&amp;url=&amp;shorturl=vsi'</v>
      </c>
    </row>
    <row r="536" customFormat="false" ht="13.8" hidden="false" customHeight="false" outlineLevel="0" collapsed="false">
      <c r="B536" s="0" t="str">
        <f aca="false">RIGHT(A536,5)</f>
        <v/>
      </c>
      <c r="C536" s="0" t="str">
        <f aca="false">(IF(B536=B535,"NOOOOOO","Y"))</f>
        <v>NOOOOOO</v>
      </c>
      <c r="D536" s="0" t="str">
        <f aca="false">"curl -s " &amp; "'https://is.gd/create.php?format=simple&amp;url=" &amp; A536 &amp; "&amp;shorturl=vsi" &amp; B536 &amp; "'"</f>
        <v>curl -s 'https://is.gd/create.php?format=simple&amp;url=&amp;shorturl=vsi'</v>
      </c>
    </row>
    <row r="537" customFormat="false" ht="13.8" hidden="false" customHeight="false" outlineLevel="0" collapsed="false">
      <c r="B537" s="0" t="str">
        <f aca="false">RIGHT(A537,5)</f>
        <v/>
      </c>
      <c r="C537" s="0" t="str">
        <f aca="false">(IF(B537=B536,"NOOOOOO","Y"))</f>
        <v>NOOOOOO</v>
      </c>
      <c r="D537" s="0" t="str">
        <f aca="false">"curl -s " &amp; "'https://is.gd/create.php?format=simple&amp;url=" &amp; A537 &amp; "&amp;shorturl=vsi" &amp; B537 &amp; "'"</f>
        <v>curl -s 'https://is.gd/create.php?format=simple&amp;url=&amp;shorturl=vsi'</v>
      </c>
    </row>
    <row r="538" customFormat="false" ht="13.8" hidden="false" customHeight="false" outlineLevel="0" collapsed="false">
      <c r="B538" s="0" t="str">
        <f aca="false">RIGHT(A538,5)</f>
        <v/>
      </c>
      <c r="C538" s="0" t="str">
        <f aca="false">(IF(B538=B537,"NOOOOOO","Y"))</f>
        <v>NOOOOOO</v>
      </c>
      <c r="D538" s="0" t="str">
        <f aca="false">"curl -s " &amp; "'https://is.gd/create.php?format=simple&amp;url=" &amp; A538 &amp; "&amp;shorturl=vsi" &amp; B538 &amp; "'"</f>
        <v>curl -s 'https://is.gd/create.php?format=simple&amp;url=&amp;shorturl=vsi'</v>
      </c>
    </row>
    <row r="539" customFormat="false" ht="13.8" hidden="false" customHeight="false" outlineLevel="0" collapsed="false">
      <c r="B539" s="0" t="str">
        <f aca="false">RIGHT(A539,5)</f>
        <v/>
      </c>
      <c r="C539" s="0" t="str">
        <f aca="false">(IF(B539=B538,"NOOOOOO","Y"))</f>
        <v>NOOOOOO</v>
      </c>
      <c r="D539" s="0" t="str">
        <f aca="false">"curl -s " &amp; "'https://is.gd/create.php?format=simple&amp;url=" &amp; A539 &amp; "&amp;shorturl=vsi" &amp; B539 &amp; "'"</f>
        <v>curl -s 'https://is.gd/create.php?format=simple&amp;url=&amp;shorturl=vsi'</v>
      </c>
    </row>
    <row r="540" customFormat="false" ht="13.8" hidden="false" customHeight="false" outlineLevel="0" collapsed="false">
      <c r="B540" s="0" t="str">
        <f aca="false">RIGHT(A540,5)</f>
        <v/>
      </c>
      <c r="C540" s="0" t="str">
        <f aca="false">(IF(B540=B539,"NOOOOOO","Y"))</f>
        <v>NOOOOOO</v>
      </c>
      <c r="D540" s="0" t="str">
        <f aca="false">"curl -s " &amp; "'https://is.gd/create.php?format=simple&amp;url=" &amp; A540 &amp; "&amp;shorturl=vsi" &amp; B540 &amp; "'"</f>
        <v>curl -s 'https://is.gd/create.php?format=simple&amp;url=&amp;shorturl=vsi'</v>
      </c>
    </row>
    <row r="541" customFormat="false" ht="13.8" hidden="false" customHeight="false" outlineLevel="0" collapsed="false">
      <c r="B541" s="0" t="str">
        <f aca="false">RIGHT(A541,5)</f>
        <v/>
      </c>
      <c r="C541" s="0" t="str">
        <f aca="false">(IF(B541=B540,"NOOOOOO","Y"))</f>
        <v>NOOOOOO</v>
      </c>
      <c r="D541" s="0" t="str">
        <f aca="false">"curl -s " &amp; "'https://is.gd/create.php?format=simple&amp;url=" &amp; A541 &amp; "&amp;shorturl=vsi" &amp; B541 &amp; "'"</f>
        <v>curl -s 'https://is.gd/create.php?format=simple&amp;url=&amp;shorturl=vsi'</v>
      </c>
    </row>
    <row r="542" customFormat="false" ht="13.8" hidden="false" customHeight="false" outlineLevel="0" collapsed="false">
      <c r="B542" s="0" t="str">
        <f aca="false">RIGHT(A542,5)</f>
        <v/>
      </c>
      <c r="C542" s="0" t="str">
        <f aca="false">(IF(B542=B541,"NOOOOOO","Y"))</f>
        <v>NOOOOOO</v>
      </c>
      <c r="D542" s="0" t="str">
        <f aca="false">"curl -s " &amp; "'https://is.gd/create.php?format=simple&amp;url=" &amp; A542 &amp; "&amp;shorturl=vsi" &amp; B542 &amp; "'"</f>
        <v>curl -s 'https://is.gd/create.php?format=simple&amp;url=&amp;shorturl=vsi'</v>
      </c>
    </row>
    <row r="543" customFormat="false" ht="13.8" hidden="false" customHeight="false" outlineLevel="0" collapsed="false">
      <c r="B543" s="0" t="str">
        <f aca="false">RIGHT(A543,5)</f>
        <v/>
      </c>
      <c r="C543" s="0" t="str">
        <f aca="false">(IF(B543=B542,"NOOOOOO","Y"))</f>
        <v>NOOOOOO</v>
      </c>
      <c r="D543" s="0" t="str">
        <f aca="false">"curl -s " &amp; "'https://is.gd/create.php?format=simple&amp;url=" &amp; A543 &amp; "&amp;shorturl=vsi" &amp; B543 &amp; "'"</f>
        <v>curl -s 'https://is.gd/create.php?format=simple&amp;url=&amp;shorturl=vsi'</v>
      </c>
    </row>
    <row r="544" customFormat="false" ht="13.8" hidden="false" customHeight="false" outlineLevel="0" collapsed="false">
      <c r="B544" s="0" t="str">
        <f aca="false">RIGHT(A544,5)</f>
        <v/>
      </c>
      <c r="C544" s="0" t="str">
        <f aca="false">(IF(B544=B543,"NOOOOOO","Y"))</f>
        <v>NOOOOOO</v>
      </c>
      <c r="D544" s="0" t="str">
        <f aca="false">"curl -s " &amp; "'https://is.gd/create.php?format=simple&amp;url=" &amp; A544 &amp; "&amp;shorturl=vsi" &amp; B544 &amp; "'"</f>
        <v>curl -s 'https://is.gd/create.php?format=simple&amp;url=&amp;shorturl=vsi'</v>
      </c>
    </row>
    <row r="545" customFormat="false" ht="13.8" hidden="false" customHeight="false" outlineLevel="0" collapsed="false">
      <c r="B545" s="0" t="str">
        <f aca="false">RIGHT(A545,5)</f>
        <v/>
      </c>
      <c r="C545" s="0" t="str">
        <f aca="false">(IF(B545=B544,"NOOOOOO","Y"))</f>
        <v>NOOOOOO</v>
      </c>
      <c r="D545" s="0" t="str">
        <f aca="false">"curl -s " &amp; "'https://is.gd/create.php?format=simple&amp;url=" &amp; A545 &amp; "&amp;shorturl=vsi" &amp; B545 &amp; "'"</f>
        <v>curl -s 'https://is.gd/create.php?format=simple&amp;url=&amp;shorturl=vsi'</v>
      </c>
    </row>
    <row r="546" customFormat="false" ht="13.8" hidden="false" customHeight="false" outlineLevel="0" collapsed="false">
      <c r="B546" s="0" t="str">
        <f aca="false">RIGHT(A546,5)</f>
        <v/>
      </c>
      <c r="C546" s="0" t="str">
        <f aca="false">(IF(B546=B545,"NOOOOOO","Y"))</f>
        <v>NOOOOOO</v>
      </c>
      <c r="D546" s="0" t="str">
        <f aca="false">"curl -s " &amp; "'https://is.gd/create.php?format=simple&amp;url=" &amp; A546 &amp; "&amp;shorturl=vsi" &amp; B546 &amp; "'"</f>
        <v>curl -s 'https://is.gd/create.php?format=simple&amp;url=&amp;shorturl=vsi'</v>
      </c>
    </row>
    <row r="547" customFormat="false" ht="13.8" hidden="false" customHeight="false" outlineLevel="0" collapsed="false">
      <c r="B547" s="0" t="str">
        <f aca="false">RIGHT(A547,5)</f>
        <v/>
      </c>
      <c r="C547" s="0" t="str">
        <f aca="false">(IF(B547=B546,"NOOOOOO","Y"))</f>
        <v>NOOOOOO</v>
      </c>
      <c r="D547" s="0" t="str">
        <f aca="false">"curl -s " &amp; "'https://is.gd/create.php?format=simple&amp;url=" &amp; A547 &amp; "&amp;shorturl=vsi" &amp; B547 &amp; "'"</f>
        <v>curl -s 'https://is.gd/create.php?format=simple&amp;url=&amp;shorturl=vsi'</v>
      </c>
    </row>
    <row r="548" customFormat="false" ht="13.8" hidden="false" customHeight="false" outlineLevel="0" collapsed="false">
      <c r="B548" s="0" t="str">
        <f aca="false">RIGHT(A548,5)</f>
        <v/>
      </c>
      <c r="C548" s="0" t="str">
        <f aca="false">(IF(B548=B547,"NOOOOOO","Y"))</f>
        <v>NOOOOOO</v>
      </c>
      <c r="D548" s="0" t="str">
        <f aca="false">"curl -s " &amp; "'https://is.gd/create.php?format=simple&amp;url=" &amp; A548 &amp; "&amp;shorturl=vsi" &amp; B548 &amp; "'"</f>
        <v>curl -s 'https://is.gd/create.php?format=simple&amp;url=&amp;shorturl=vsi'</v>
      </c>
    </row>
    <row r="549" customFormat="false" ht="13.8" hidden="false" customHeight="false" outlineLevel="0" collapsed="false">
      <c r="B549" s="0" t="str">
        <f aca="false">RIGHT(A549,5)</f>
        <v/>
      </c>
      <c r="C549" s="0" t="str">
        <f aca="false">(IF(B549=B548,"NOOOOOO","Y"))</f>
        <v>NOOOOOO</v>
      </c>
      <c r="D549" s="0" t="str">
        <f aca="false">"curl -s " &amp; "'https://is.gd/create.php?format=simple&amp;url=" &amp; A549 &amp; "&amp;shorturl=vsi" &amp; B549 &amp; "'"</f>
        <v>curl -s 'https://is.gd/create.php?format=simple&amp;url=&amp;shorturl=vsi'</v>
      </c>
    </row>
    <row r="550" customFormat="false" ht="13.8" hidden="false" customHeight="false" outlineLevel="0" collapsed="false">
      <c r="B550" s="0" t="str">
        <f aca="false">RIGHT(A550,5)</f>
        <v/>
      </c>
      <c r="C550" s="0" t="str">
        <f aca="false">(IF(B550=B549,"NOOOOOO","Y"))</f>
        <v>NOOOOOO</v>
      </c>
      <c r="D550" s="0" t="str">
        <f aca="false">"curl -s " &amp; "'https://is.gd/create.php?format=simple&amp;url=" &amp; A550 &amp; "&amp;shorturl=vsi" &amp; B550 &amp; "'"</f>
        <v>curl -s 'https://is.gd/create.php?format=simple&amp;url=&amp;shorturl=vsi'</v>
      </c>
    </row>
    <row r="551" customFormat="false" ht="13.8" hidden="false" customHeight="false" outlineLevel="0" collapsed="false">
      <c r="B551" s="0" t="str">
        <f aca="false">RIGHT(A551,5)</f>
        <v/>
      </c>
      <c r="C551" s="0" t="str">
        <f aca="false">(IF(B551=B550,"NOOOOOO","Y"))</f>
        <v>NOOOOOO</v>
      </c>
      <c r="D551" s="0" t="str">
        <f aca="false">"curl -s " &amp; "'https://is.gd/create.php?format=simple&amp;url=" &amp; A551 &amp; "&amp;shorturl=vsi" &amp; B551 &amp; "'"</f>
        <v>curl -s 'https://is.gd/create.php?format=simple&amp;url=&amp;shorturl=vsi'</v>
      </c>
    </row>
    <row r="552" customFormat="false" ht="13.8" hidden="false" customHeight="false" outlineLevel="0" collapsed="false">
      <c r="B552" s="0" t="str">
        <f aca="false">RIGHT(A552,5)</f>
        <v/>
      </c>
      <c r="C552" s="0" t="str">
        <f aca="false">(IF(B552=B551,"NOOOOOO","Y"))</f>
        <v>NOOOOOO</v>
      </c>
      <c r="D552" s="0" t="str">
        <f aca="false">"curl -s " &amp; "'https://is.gd/create.php?format=simple&amp;url=" &amp; A552 &amp; "&amp;shorturl=vsi" &amp; B552 &amp; "'"</f>
        <v>curl -s 'https://is.gd/create.php?format=simple&amp;url=&amp;shorturl=vsi'</v>
      </c>
    </row>
    <row r="553" customFormat="false" ht="13.8" hidden="false" customHeight="false" outlineLevel="0" collapsed="false">
      <c r="B553" s="0" t="str">
        <f aca="false">RIGHT(A553,5)</f>
        <v/>
      </c>
      <c r="C553" s="0" t="str">
        <f aca="false">(IF(B553=B552,"NOOOOOO","Y"))</f>
        <v>NOOOOOO</v>
      </c>
      <c r="D553" s="0" t="str">
        <f aca="false">"curl -s " &amp; "'https://is.gd/create.php?format=simple&amp;url=" &amp; A553 &amp; "&amp;shorturl=vsi" &amp; B553 &amp; "'"</f>
        <v>curl -s 'https://is.gd/create.php?format=simple&amp;url=&amp;shorturl=vsi'</v>
      </c>
    </row>
    <row r="554" customFormat="false" ht="13.8" hidden="false" customHeight="false" outlineLevel="0" collapsed="false">
      <c r="B554" s="0" t="str">
        <f aca="false">RIGHT(A554,5)</f>
        <v/>
      </c>
      <c r="C554" s="0" t="str">
        <f aca="false">(IF(B554=B553,"NOOOOOO","Y"))</f>
        <v>NOOOOOO</v>
      </c>
      <c r="D554" s="0" t="str">
        <f aca="false">"curl -s " &amp; "'https://is.gd/create.php?format=simple&amp;url=" &amp; A554 &amp; "&amp;shorturl=vsi" &amp; B554 &amp; "'"</f>
        <v>curl -s 'https://is.gd/create.php?format=simple&amp;url=&amp;shorturl=vsi'</v>
      </c>
    </row>
    <row r="555" customFormat="false" ht="13.8" hidden="false" customHeight="false" outlineLevel="0" collapsed="false">
      <c r="B555" s="0" t="str">
        <f aca="false">RIGHT(A555,5)</f>
        <v/>
      </c>
      <c r="C555" s="0" t="str">
        <f aca="false">(IF(B555=B554,"NOOOOOO","Y"))</f>
        <v>NOOOOOO</v>
      </c>
      <c r="D555" s="0" t="str">
        <f aca="false">"curl -s " &amp; "'https://is.gd/create.php?format=simple&amp;url=" &amp; A555 &amp; "&amp;shorturl=vsi" &amp; B555 &amp; "'"</f>
        <v>curl -s 'https://is.gd/create.php?format=simple&amp;url=&amp;shorturl=vsi'</v>
      </c>
    </row>
    <row r="556" customFormat="false" ht="13.8" hidden="false" customHeight="false" outlineLevel="0" collapsed="false">
      <c r="B556" s="0" t="str">
        <f aca="false">RIGHT(A556,5)</f>
        <v/>
      </c>
      <c r="C556" s="0" t="str">
        <f aca="false">(IF(B556=B555,"NOOOOOO","Y"))</f>
        <v>NOOOOOO</v>
      </c>
      <c r="D556" s="0" t="str">
        <f aca="false">"curl -s " &amp; "'https://is.gd/create.php?format=simple&amp;url=" &amp; A556 &amp; "&amp;shorturl=vsi" &amp; B556 &amp; "'"</f>
        <v>curl -s 'https://is.gd/create.php?format=simple&amp;url=&amp;shorturl=vsi'</v>
      </c>
    </row>
    <row r="557" customFormat="false" ht="13.8" hidden="false" customHeight="false" outlineLevel="0" collapsed="false">
      <c r="B557" s="0" t="str">
        <f aca="false">RIGHT(A557,5)</f>
        <v/>
      </c>
      <c r="C557" s="0" t="str">
        <f aca="false">(IF(B557=B556,"NOOOOOO","Y"))</f>
        <v>NOOOOOO</v>
      </c>
      <c r="D557" s="0" t="str">
        <f aca="false">"curl -s " &amp; "'https://is.gd/create.php?format=simple&amp;url=" &amp; A557 &amp; "&amp;shorturl=vsi" &amp; B557 &amp; "'"</f>
        <v>curl -s 'https://is.gd/create.php?format=simple&amp;url=&amp;shorturl=vsi'</v>
      </c>
    </row>
    <row r="558" customFormat="false" ht="13.8" hidden="false" customHeight="false" outlineLevel="0" collapsed="false">
      <c r="B558" s="0" t="str">
        <f aca="false">RIGHT(A558,5)</f>
        <v/>
      </c>
      <c r="C558" s="0" t="str">
        <f aca="false">(IF(B558=B557,"NOOOOOO","Y"))</f>
        <v>NOOOOOO</v>
      </c>
      <c r="D558" s="0" t="str">
        <f aca="false">"curl -s " &amp; "'https://is.gd/create.php?format=simple&amp;url=" &amp; A558 &amp; "&amp;shorturl=vsi" &amp; B558 &amp; "'"</f>
        <v>curl -s 'https://is.gd/create.php?format=simple&amp;url=&amp;shorturl=vsi'</v>
      </c>
    </row>
    <row r="559" customFormat="false" ht="13.8" hidden="false" customHeight="false" outlineLevel="0" collapsed="false">
      <c r="B559" s="0" t="str">
        <f aca="false">RIGHT(A559,5)</f>
        <v/>
      </c>
      <c r="C559" s="0" t="str">
        <f aca="false">(IF(B559=B558,"NOOOOOO","Y"))</f>
        <v>NOOOOOO</v>
      </c>
      <c r="D559" s="0" t="str">
        <f aca="false">"curl -s " &amp; "'https://is.gd/create.php?format=simple&amp;url=" &amp; A559 &amp; "&amp;shorturl=vsi" &amp; B559 &amp; "'"</f>
        <v>curl -s 'https://is.gd/create.php?format=simple&amp;url=&amp;shorturl=vsi'</v>
      </c>
    </row>
    <row r="560" customFormat="false" ht="13.8" hidden="false" customHeight="false" outlineLevel="0" collapsed="false">
      <c r="B560" s="0" t="str">
        <f aca="false">RIGHT(A560,5)</f>
        <v/>
      </c>
      <c r="C560" s="0" t="str">
        <f aca="false">(IF(B560=B559,"NOOOOOO","Y"))</f>
        <v>NOOOOOO</v>
      </c>
      <c r="D560" s="0" t="str">
        <f aca="false">"curl -s " &amp; "'https://is.gd/create.php?format=simple&amp;url=" &amp; A560 &amp; "&amp;shorturl=vsi" &amp; B560 &amp; "'"</f>
        <v>curl -s 'https://is.gd/create.php?format=simple&amp;url=&amp;shorturl=vsi'</v>
      </c>
    </row>
    <row r="561" customFormat="false" ht="13.8" hidden="false" customHeight="false" outlineLevel="0" collapsed="false">
      <c r="B561" s="0" t="str">
        <f aca="false">RIGHT(A561,5)</f>
        <v/>
      </c>
      <c r="C561" s="0" t="str">
        <f aca="false">(IF(B561=B560,"NOOOOOO","Y"))</f>
        <v>NOOOOOO</v>
      </c>
      <c r="D561" s="0" t="str">
        <f aca="false">"curl -s " &amp; "'https://is.gd/create.php?format=simple&amp;url=" &amp; A561 &amp; "&amp;shorturl=vsi" &amp; B561 &amp; "'"</f>
        <v>curl -s 'https://is.gd/create.php?format=simple&amp;url=&amp;shorturl=vsi'</v>
      </c>
    </row>
    <row r="562" customFormat="false" ht="13.8" hidden="false" customHeight="false" outlineLevel="0" collapsed="false">
      <c r="B562" s="0" t="str">
        <f aca="false">RIGHT(A562,5)</f>
        <v/>
      </c>
      <c r="C562" s="0" t="str">
        <f aca="false">(IF(B562=B561,"NOOOOOO","Y"))</f>
        <v>NOOOOOO</v>
      </c>
      <c r="D562" s="0" t="str">
        <f aca="false">"curl -s " &amp; "'https://is.gd/create.php?format=simple&amp;url=" &amp; A562 &amp; "&amp;shorturl=vsi" &amp; B562 &amp; "'"</f>
        <v>curl -s 'https://is.gd/create.php?format=simple&amp;url=&amp;shorturl=vsi'</v>
      </c>
    </row>
    <row r="563" customFormat="false" ht="13.8" hidden="false" customHeight="false" outlineLevel="0" collapsed="false">
      <c r="B563" s="0" t="str">
        <f aca="false">RIGHT(A563,5)</f>
        <v/>
      </c>
      <c r="C563" s="0" t="str">
        <f aca="false">(IF(B563=B562,"NOOOOOO","Y"))</f>
        <v>NOOOOOO</v>
      </c>
      <c r="D563" s="0" t="str">
        <f aca="false">"curl -s " &amp; "'https://is.gd/create.php?format=simple&amp;url=" &amp; A563 &amp; "&amp;shorturl=vsi" &amp; B563 &amp; "'"</f>
        <v>curl -s 'https://is.gd/create.php?format=simple&amp;url=&amp;shorturl=vsi'</v>
      </c>
    </row>
    <row r="564" customFormat="false" ht="13.8" hidden="false" customHeight="false" outlineLevel="0" collapsed="false">
      <c r="B564" s="0" t="str">
        <f aca="false">RIGHT(A564,5)</f>
        <v/>
      </c>
      <c r="C564" s="0" t="str">
        <f aca="false">(IF(B564=B563,"NOOOOOO","Y"))</f>
        <v>NOOOOOO</v>
      </c>
      <c r="D564" s="0" t="str">
        <f aca="false">"curl -s " &amp; "'https://is.gd/create.php?format=simple&amp;url=" &amp; A564 &amp; "&amp;shorturl=vsi" &amp; B564 &amp; "'"</f>
        <v>curl -s 'https://is.gd/create.php?format=simple&amp;url=&amp;shorturl=vsi'</v>
      </c>
    </row>
    <row r="565" customFormat="false" ht="13.8" hidden="false" customHeight="false" outlineLevel="0" collapsed="false">
      <c r="B565" s="0" t="str">
        <f aca="false">RIGHT(A565,5)</f>
        <v/>
      </c>
      <c r="C565" s="0" t="str">
        <f aca="false">(IF(B565=B564,"NOOOOOO","Y"))</f>
        <v>NOOOOOO</v>
      </c>
      <c r="D565" s="0" t="str">
        <f aca="false">"curl -s " &amp; "'https://is.gd/create.php?format=simple&amp;url=" &amp; A565 &amp; "&amp;shorturl=vsi" &amp; B565 &amp; "'"</f>
        <v>curl -s 'https://is.gd/create.php?format=simple&amp;url=&amp;shorturl=vsi'</v>
      </c>
    </row>
    <row r="566" customFormat="false" ht="13.8" hidden="false" customHeight="false" outlineLevel="0" collapsed="false">
      <c r="B566" s="0" t="str">
        <f aca="false">RIGHT(A566,5)</f>
        <v/>
      </c>
      <c r="C566" s="0" t="str">
        <f aca="false">(IF(B566=B565,"NOOOOOO","Y"))</f>
        <v>NOOOOOO</v>
      </c>
      <c r="D566" s="0" t="str">
        <f aca="false">"curl -s " &amp; "'https://is.gd/create.php?format=simple&amp;url=" &amp; A566 &amp; "&amp;shorturl=vsi" &amp; B566 &amp; "'"</f>
        <v>curl -s 'https://is.gd/create.php?format=simple&amp;url=&amp;shorturl=vsi'</v>
      </c>
    </row>
    <row r="567" customFormat="false" ht="13.8" hidden="false" customHeight="false" outlineLevel="0" collapsed="false">
      <c r="B567" s="0" t="str">
        <f aca="false">RIGHT(A567,5)</f>
        <v/>
      </c>
      <c r="C567" s="0" t="str">
        <f aca="false">(IF(B567=B566,"NOOOOOO","Y"))</f>
        <v>NOOOOOO</v>
      </c>
      <c r="D567" s="0" t="str">
        <f aca="false">"curl -s " &amp; "'https://is.gd/create.php?format=simple&amp;url=" &amp; A567 &amp; "&amp;shorturl=vsi" &amp; B567 &amp; "'"</f>
        <v>curl -s 'https://is.gd/create.php?format=simple&amp;url=&amp;shorturl=vsi'</v>
      </c>
    </row>
    <row r="568" customFormat="false" ht="13.8" hidden="false" customHeight="false" outlineLevel="0" collapsed="false">
      <c r="B568" s="0" t="str">
        <f aca="false">RIGHT(A568,5)</f>
        <v/>
      </c>
      <c r="C568" s="0" t="str">
        <f aca="false">(IF(B568=B567,"NOOOOOO","Y"))</f>
        <v>NOOOOOO</v>
      </c>
      <c r="D568" s="0" t="str">
        <f aca="false">"curl -s " &amp; "'https://is.gd/create.php?format=simple&amp;url=" &amp; A568 &amp; "&amp;shorturl=vsi" &amp; B568 &amp; "'"</f>
        <v>curl -s 'https://is.gd/create.php?format=simple&amp;url=&amp;shorturl=vsi'</v>
      </c>
    </row>
    <row r="569" customFormat="false" ht="13.8" hidden="false" customHeight="false" outlineLevel="0" collapsed="false">
      <c r="B569" s="0" t="str">
        <f aca="false">RIGHT(A569,5)</f>
        <v/>
      </c>
      <c r="C569" s="0" t="str">
        <f aca="false">(IF(B569=B568,"NOOOOOO","Y"))</f>
        <v>NOOOOOO</v>
      </c>
      <c r="D569" s="0" t="str">
        <f aca="false">"curl -s " &amp; "'https://is.gd/create.php?format=simple&amp;url=" &amp; A569 &amp; "&amp;shorturl=vsi" &amp; B569 &amp; "'"</f>
        <v>curl -s 'https://is.gd/create.php?format=simple&amp;url=&amp;shorturl=vsi'</v>
      </c>
    </row>
    <row r="570" customFormat="false" ht="13.8" hidden="false" customHeight="false" outlineLevel="0" collapsed="false">
      <c r="B570" s="0" t="str">
        <f aca="false">RIGHT(A570,5)</f>
        <v/>
      </c>
      <c r="C570" s="0" t="str">
        <f aca="false">(IF(B570=B569,"NOOOOOO","Y"))</f>
        <v>NOOOOOO</v>
      </c>
      <c r="D570" s="0" t="str">
        <f aca="false">"curl -s " &amp; "'https://is.gd/create.php?format=simple&amp;url=" &amp; A570 &amp; "&amp;shorturl=vsi" &amp; B570 &amp; "'"</f>
        <v>curl -s 'https://is.gd/create.php?format=simple&amp;url=&amp;shorturl=vsi'</v>
      </c>
    </row>
    <row r="571" customFormat="false" ht="13.8" hidden="false" customHeight="false" outlineLevel="0" collapsed="false">
      <c r="B571" s="0" t="str">
        <f aca="false">RIGHT(A571,5)</f>
        <v/>
      </c>
      <c r="C571" s="0" t="str">
        <f aca="false">(IF(B571=B570,"NOOOOOO","Y"))</f>
        <v>NOOOOOO</v>
      </c>
      <c r="D571" s="0" t="str">
        <f aca="false">"curl -s " &amp; "'https://is.gd/create.php?format=simple&amp;url=" &amp; A571 &amp; "&amp;shorturl=vsi" &amp; B571 &amp; "'"</f>
        <v>curl -s 'https://is.gd/create.php?format=simple&amp;url=&amp;shorturl=vsi'</v>
      </c>
    </row>
    <row r="572" customFormat="false" ht="13.8" hidden="false" customHeight="false" outlineLevel="0" collapsed="false">
      <c r="B572" s="0" t="str">
        <f aca="false">RIGHT(A572,5)</f>
        <v/>
      </c>
      <c r="C572" s="0" t="str">
        <f aca="false">(IF(B572=B571,"NOOOOOO","Y"))</f>
        <v>NOOOOOO</v>
      </c>
      <c r="D572" s="0" t="str">
        <f aca="false">"curl -s " &amp; "'https://is.gd/create.php?format=simple&amp;url=" &amp; A572 &amp; "&amp;shorturl=vsi" &amp; B572 &amp; "'"</f>
        <v>curl -s 'https://is.gd/create.php?format=simple&amp;url=&amp;shorturl=vsi'</v>
      </c>
    </row>
    <row r="573" customFormat="false" ht="13.8" hidden="false" customHeight="false" outlineLevel="0" collapsed="false">
      <c r="B573" s="0" t="str">
        <f aca="false">RIGHT(A573,5)</f>
        <v/>
      </c>
      <c r="C573" s="0" t="str">
        <f aca="false">(IF(B573=B572,"NOOOOOO","Y"))</f>
        <v>NOOOOOO</v>
      </c>
      <c r="D573" s="0" t="str">
        <f aca="false">"curl -s " &amp; "'https://is.gd/create.php?format=simple&amp;url=" &amp; A573 &amp; "&amp;shorturl=vsi" &amp; B573 &amp; "'"</f>
        <v>curl -s 'https://is.gd/create.php?format=simple&amp;url=&amp;shorturl=vsi'</v>
      </c>
    </row>
    <row r="574" customFormat="false" ht="13.8" hidden="false" customHeight="false" outlineLevel="0" collapsed="false">
      <c r="B574" s="0" t="str">
        <f aca="false">RIGHT(A574,5)</f>
        <v/>
      </c>
      <c r="C574" s="0" t="str">
        <f aca="false">(IF(B574=B573,"NOOOOOO","Y"))</f>
        <v>NOOOOOO</v>
      </c>
      <c r="D574" s="0" t="str">
        <f aca="false">"curl -s " &amp; "'https://is.gd/create.php?format=simple&amp;url=" &amp; A574 &amp; "&amp;shorturl=vsi" &amp; B574 &amp; "'"</f>
        <v>curl -s 'https://is.gd/create.php?format=simple&amp;url=&amp;shorturl=vsi'</v>
      </c>
    </row>
    <row r="575" customFormat="false" ht="13.8" hidden="false" customHeight="false" outlineLevel="0" collapsed="false">
      <c r="B575" s="0" t="str">
        <f aca="false">RIGHT(A575,5)</f>
        <v/>
      </c>
      <c r="C575" s="0" t="str">
        <f aca="false">(IF(B575=B574,"NOOOOOO","Y"))</f>
        <v>NOOOOOO</v>
      </c>
      <c r="D575" s="0" t="str">
        <f aca="false">"curl -s " &amp; "'https://is.gd/create.php?format=simple&amp;url=" &amp; A575 &amp; "&amp;shorturl=vsi" &amp; B575 &amp; "'"</f>
        <v>curl -s 'https://is.gd/create.php?format=simple&amp;url=&amp;shorturl=vsi'</v>
      </c>
    </row>
    <row r="576" customFormat="false" ht="13.8" hidden="false" customHeight="false" outlineLevel="0" collapsed="false">
      <c r="B576" s="0" t="str">
        <f aca="false">RIGHT(A576,5)</f>
        <v/>
      </c>
      <c r="C576" s="0" t="str">
        <f aca="false">(IF(B576=B575,"NOOOOOO","Y"))</f>
        <v>NOOOOOO</v>
      </c>
      <c r="D576" s="0" t="str">
        <f aca="false">"curl -s " &amp; "'https://is.gd/create.php?format=simple&amp;url=" &amp; A576 &amp; "&amp;shorturl=vsi" &amp; B576 &amp; "'"</f>
        <v>curl -s 'https://is.gd/create.php?format=simple&amp;url=&amp;shorturl=vsi'</v>
      </c>
    </row>
    <row r="577" customFormat="false" ht="13.8" hidden="false" customHeight="false" outlineLevel="0" collapsed="false">
      <c r="B577" s="0" t="str">
        <f aca="false">RIGHT(A577,5)</f>
        <v/>
      </c>
      <c r="C577" s="0" t="str">
        <f aca="false">(IF(B577=B576,"NOOOOOO","Y"))</f>
        <v>NOOOOOO</v>
      </c>
      <c r="D577" s="0" t="str">
        <f aca="false">"curl -s " &amp; "'https://is.gd/create.php?format=simple&amp;url=" &amp; A577 &amp; "&amp;shorturl=vsi" &amp; B577 &amp; "'"</f>
        <v>curl -s 'https://is.gd/create.php?format=simple&amp;url=&amp;shorturl=vsi'</v>
      </c>
    </row>
    <row r="578" customFormat="false" ht="13.8" hidden="false" customHeight="false" outlineLevel="0" collapsed="false">
      <c r="B578" s="0" t="str">
        <f aca="false">RIGHT(A578,5)</f>
        <v/>
      </c>
      <c r="C578" s="0" t="str">
        <f aca="false">(IF(B578=B577,"NOOOOOO","Y"))</f>
        <v>NOOOOOO</v>
      </c>
      <c r="D578" s="0" t="str">
        <f aca="false">"curl -s " &amp; "'https://is.gd/create.php?format=simple&amp;url=" &amp; A578 &amp; "&amp;shorturl=vsi" &amp; B578 &amp; "'"</f>
        <v>curl -s 'https://is.gd/create.php?format=simple&amp;url=&amp;shorturl=vsi'</v>
      </c>
    </row>
    <row r="579" customFormat="false" ht="13.8" hidden="false" customHeight="false" outlineLevel="0" collapsed="false">
      <c r="B579" s="0" t="str">
        <f aca="false">RIGHT(A579,5)</f>
        <v/>
      </c>
      <c r="C579" s="0" t="str">
        <f aca="false">(IF(B579=B578,"NOOOOOO","Y"))</f>
        <v>NOOOOOO</v>
      </c>
      <c r="D579" s="0" t="str">
        <f aca="false">"curl -s " &amp; "'https://is.gd/create.php?format=simple&amp;url=" &amp; A579 &amp; "&amp;shorturl=vsi" &amp; B579 &amp; "'"</f>
        <v>curl -s 'https://is.gd/create.php?format=simple&amp;url=&amp;shorturl=vsi'</v>
      </c>
    </row>
    <row r="580" customFormat="false" ht="13.8" hidden="false" customHeight="false" outlineLevel="0" collapsed="false">
      <c r="B580" s="0" t="str">
        <f aca="false">RIGHT(A580,5)</f>
        <v/>
      </c>
      <c r="C580" s="0" t="str">
        <f aca="false">(IF(B580=B579,"NOOOOOO","Y"))</f>
        <v>NOOOOOO</v>
      </c>
      <c r="D580" s="0" t="str">
        <f aca="false">"curl -s " &amp; "'https://is.gd/create.php?format=simple&amp;url=" &amp; A580 &amp; "&amp;shorturl=vsi" &amp; B580 &amp; "'"</f>
        <v>curl -s 'https://is.gd/create.php?format=simple&amp;url=&amp;shorturl=vsi'</v>
      </c>
    </row>
    <row r="581" customFormat="false" ht="13.8" hidden="false" customHeight="false" outlineLevel="0" collapsed="false">
      <c r="B581" s="0" t="str">
        <f aca="false">RIGHT(A581,5)</f>
        <v/>
      </c>
      <c r="C581" s="0" t="str">
        <f aca="false">(IF(B581=B580,"NOOOOOO","Y"))</f>
        <v>NOOOOOO</v>
      </c>
      <c r="D581" s="0" t="str">
        <f aca="false">"curl -s " &amp; "'https://is.gd/create.php?format=simple&amp;url=" &amp; A581 &amp; "&amp;shorturl=vsi" &amp; B581 &amp; "'"</f>
        <v>curl -s 'https://is.gd/create.php?format=simple&amp;url=&amp;shorturl=vsi'</v>
      </c>
    </row>
    <row r="582" customFormat="false" ht="13.8" hidden="false" customHeight="false" outlineLevel="0" collapsed="false">
      <c r="B582" s="0" t="str">
        <f aca="false">RIGHT(A582,5)</f>
        <v/>
      </c>
      <c r="C582" s="0" t="str">
        <f aca="false">(IF(B582=B581,"NOOOOOO","Y"))</f>
        <v>NOOOOOO</v>
      </c>
      <c r="D582" s="0" t="str">
        <f aca="false">"curl -s " &amp; "'https://is.gd/create.php?format=simple&amp;url=" &amp; A582 &amp; "&amp;shorturl=vsi" &amp; B582 &amp; "'"</f>
        <v>curl -s 'https://is.gd/create.php?format=simple&amp;url=&amp;shorturl=vsi'</v>
      </c>
    </row>
    <row r="583" customFormat="false" ht="13.8" hidden="false" customHeight="false" outlineLevel="0" collapsed="false">
      <c r="B583" s="0" t="str">
        <f aca="false">RIGHT(A583,5)</f>
        <v/>
      </c>
      <c r="C583" s="0" t="str">
        <f aca="false">(IF(B583=B582,"NOOOOOO","Y"))</f>
        <v>NOOOOOO</v>
      </c>
      <c r="D583" s="0" t="str">
        <f aca="false">"curl -s " &amp; "'https://is.gd/create.php?format=simple&amp;url=" &amp; A583 &amp; "&amp;shorturl=vsi" &amp; B583 &amp; "'"</f>
        <v>curl -s 'https://is.gd/create.php?format=simple&amp;url=&amp;shorturl=vsi'</v>
      </c>
    </row>
    <row r="584" customFormat="false" ht="13.8" hidden="false" customHeight="false" outlineLevel="0" collapsed="false">
      <c r="B584" s="0" t="str">
        <f aca="false">RIGHT(A584,5)</f>
        <v/>
      </c>
      <c r="C584" s="0" t="str">
        <f aca="false">(IF(B584=B583,"NOOOOOO","Y"))</f>
        <v>NOOOOOO</v>
      </c>
      <c r="D584" s="0" t="str">
        <f aca="false">"curl -s " &amp; "'https://is.gd/create.php?format=simple&amp;url=" &amp; A584 &amp; "&amp;shorturl=vsi" &amp; B584 &amp; "'"</f>
        <v>curl -s 'https://is.gd/create.php?format=simple&amp;url=&amp;shorturl=vsi'</v>
      </c>
    </row>
    <row r="585" customFormat="false" ht="13.8" hidden="false" customHeight="false" outlineLevel="0" collapsed="false">
      <c r="B585" s="0" t="str">
        <f aca="false">RIGHT(A585,5)</f>
        <v/>
      </c>
      <c r="C585" s="0" t="str">
        <f aca="false">(IF(B585=B584,"NOOOOOO","Y"))</f>
        <v>NOOOOOO</v>
      </c>
      <c r="D585" s="0" t="str">
        <f aca="false">"curl -s " &amp; "'https://is.gd/create.php?format=simple&amp;url=" &amp; A585 &amp; "&amp;shorturl=vsi" &amp; B585 &amp; "'"</f>
        <v>curl -s 'https://is.gd/create.php?format=simple&amp;url=&amp;shorturl=vsi'</v>
      </c>
    </row>
    <row r="586" customFormat="false" ht="13.8" hidden="false" customHeight="false" outlineLevel="0" collapsed="false">
      <c r="B586" s="0" t="str">
        <f aca="false">RIGHT(A586,5)</f>
        <v/>
      </c>
      <c r="C586" s="0" t="str">
        <f aca="false">(IF(B586=B585,"NOOOOOO","Y"))</f>
        <v>NOOOOOO</v>
      </c>
      <c r="D586" s="0" t="str">
        <f aca="false">"curl -s " &amp; "'https://is.gd/create.php?format=simple&amp;url=" &amp; A586 &amp; "&amp;shorturl=vsi" &amp; B586 &amp; "'"</f>
        <v>curl -s 'https://is.gd/create.php?format=simple&amp;url=&amp;shorturl=vsi'</v>
      </c>
    </row>
    <row r="587" customFormat="false" ht="13.8" hidden="false" customHeight="false" outlineLevel="0" collapsed="false">
      <c r="B587" s="0" t="str">
        <f aca="false">RIGHT(A587,5)</f>
        <v/>
      </c>
      <c r="C587" s="0" t="str">
        <f aca="false">(IF(B587=B586,"NOOOOOO","Y"))</f>
        <v>NOOOOOO</v>
      </c>
      <c r="D587" s="0" t="str">
        <f aca="false">"curl -s " &amp; "'https://is.gd/create.php?format=simple&amp;url=" &amp; A587 &amp; "&amp;shorturl=vsi" &amp; B587 &amp; "'"</f>
        <v>curl -s 'https://is.gd/create.php?format=simple&amp;url=&amp;shorturl=vsi'</v>
      </c>
    </row>
    <row r="588" customFormat="false" ht="13.8" hidden="false" customHeight="false" outlineLevel="0" collapsed="false">
      <c r="B588" s="0" t="str">
        <f aca="false">RIGHT(A588,5)</f>
        <v/>
      </c>
      <c r="C588" s="0" t="str">
        <f aca="false">(IF(B588=B587,"NOOOOOO","Y"))</f>
        <v>NOOOOOO</v>
      </c>
      <c r="D588" s="0" t="str">
        <f aca="false">"curl -s " &amp; "'https://is.gd/create.php?format=simple&amp;url=" &amp; A588 &amp; "&amp;shorturl=vsi" &amp; B588 &amp; "'"</f>
        <v>curl -s 'https://is.gd/create.php?format=simple&amp;url=&amp;shorturl=vsi'</v>
      </c>
    </row>
    <row r="589" customFormat="false" ht="13.8" hidden="false" customHeight="false" outlineLevel="0" collapsed="false">
      <c r="B589" s="0" t="str">
        <f aca="false">RIGHT(A589,5)</f>
        <v/>
      </c>
      <c r="C589" s="0" t="str">
        <f aca="false">(IF(B589=B588,"NOOOOOO","Y"))</f>
        <v>NOOOOOO</v>
      </c>
      <c r="D589" s="0" t="str">
        <f aca="false">"curl -s " &amp; "'https://is.gd/create.php?format=simple&amp;url=" &amp; A589 &amp; "&amp;shorturl=vsi" &amp; B589 &amp; "'"</f>
        <v>curl -s 'https://is.gd/create.php?format=simple&amp;url=&amp;shorturl=vsi'</v>
      </c>
    </row>
    <row r="590" customFormat="false" ht="13.8" hidden="false" customHeight="false" outlineLevel="0" collapsed="false">
      <c r="B590" s="0" t="str">
        <f aca="false">RIGHT(A590,5)</f>
        <v/>
      </c>
      <c r="C590" s="0" t="str">
        <f aca="false">(IF(B590=B589,"NOOOOOO","Y"))</f>
        <v>NOOOOOO</v>
      </c>
      <c r="D590" s="0" t="str">
        <f aca="false">"curl -s " &amp; "'https://is.gd/create.php?format=simple&amp;url=" &amp; A590 &amp; "&amp;shorturl=vsi" &amp; B590 &amp; "'"</f>
        <v>curl -s 'https://is.gd/create.php?format=simple&amp;url=&amp;shorturl=vsi'</v>
      </c>
    </row>
    <row r="591" customFormat="false" ht="13.8" hidden="false" customHeight="false" outlineLevel="0" collapsed="false">
      <c r="B591" s="0" t="str">
        <f aca="false">RIGHT(A591,5)</f>
        <v/>
      </c>
      <c r="C591" s="0" t="str">
        <f aca="false">(IF(B591=B590,"NOOOOOO","Y"))</f>
        <v>NOOOOOO</v>
      </c>
      <c r="D591" s="0" t="str">
        <f aca="false">"curl -s " &amp; "'https://is.gd/create.php?format=simple&amp;url=" &amp; A591 &amp; "&amp;shorturl=vsi" &amp; B591 &amp; "'"</f>
        <v>curl -s 'https://is.gd/create.php?format=simple&amp;url=&amp;shorturl=vsi'</v>
      </c>
    </row>
    <row r="592" customFormat="false" ht="13.8" hidden="false" customHeight="false" outlineLevel="0" collapsed="false">
      <c r="B592" s="0" t="str">
        <f aca="false">RIGHT(A592,5)</f>
        <v/>
      </c>
      <c r="C592" s="0" t="str">
        <f aca="false">(IF(B592=B591,"NOOOOOO","Y"))</f>
        <v>NOOOOOO</v>
      </c>
      <c r="D592" s="0" t="str">
        <f aca="false">"curl -s " &amp; "'https://is.gd/create.php?format=simple&amp;url=" &amp; A592 &amp; "&amp;shorturl=vsi" &amp; B592 &amp; "'"</f>
        <v>curl -s 'https://is.gd/create.php?format=simple&amp;url=&amp;shorturl=vsi'</v>
      </c>
    </row>
    <row r="593" customFormat="false" ht="13.8" hidden="false" customHeight="false" outlineLevel="0" collapsed="false">
      <c r="B593" s="0" t="str">
        <f aca="false">RIGHT(A593,5)</f>
        <v/>
      </c>
      <c r="C593" s="0" t="str">
        <f aca="false">(IF(B593=B592,"NOOOOOO","Y"))</f>
        <v>NOOOOOO</v>
      </c>
      <c r="D593" s="0" t="str">
        <f aca="false">"curl -s " &amp; "'https://is.gd/create.php?format=simple&amp;url=" &amp; A593 &amp; "&amp;shorturl=vsi" &amp; B593 &amp; "'"</f>
        <v>curl -s 'https://is.gd/create.php?format=simple&amp;url=&amp;shorturl=vsi'</v>
      </c>
    </row>
    <row r="594" customFormat="false" ht="13.8" hidden="false" customHeight="false" outlineLevel="0" collapsed="false">
      <c r="B594" s="0" t="str">
        <f aca="false">RIGHT(A594,5)</f>
        <v/>
      </c>
      <c r="C594" s="0" t="str">
        <f aca="false">(IF(B594=B593,"NOOOOOO","Y"))</f>
        <v>NOOOOOO</v>
      </c>
      <c r="D594" s="0" t="str">
        <f aca="false">"curl -s " &amp; "'https://is.gd/create.php?format=simple&amp;url=" &amp; A594 &amp; "&amp;shorturl=vsi" &amp; B594 &amp; "'"</f>
        <v>curl -s 'https://is.gd/create.php?format=simple&amp;url=&amp;shorturl=vsi'</v>
      </c>
    </row>
    <row r="595" customFormat="false" ht="13.8" hidden="false" customHeight="false" outlineLevel="0" collapsed="false">
      <c r="B595" s="0" t="str">
        <f aca="false">RIGHT(A595,5)</f>
        <v/>
      </c>
      <c r="C595" s="0" t="str">
        <f aca="false">(IF(B595=B594,"NOOOOOO","Y"))</f>
        <v>NOOOOOO</v>
      </c>
      <c r="D595" s="0" t="str">
        <f aca="false">"curl -s " &amp; "'https://is.gd/create.php?format=simple&amp;url=" &amp; A595 &amp; "&amp;shorturl=vsi" &amp; B595 &amp; "'"</f>
        <v>curl -s 'https://is.gd/create.php?format=simple&amp;url=&amp;shorturl=vsi'</v>
      </c>
    </row>
    <row r="596" customFormat="false" ht="13.8" hidden="false" customHeight="false" outlineLevel="0" collapsed="false">
      <c r="B596" s="0" t="str">
        <f aca="false">RIGHT(A596,5)</f>
        <v/>
      </c>
      <c r="C596" s="0" t="str">
        <f aca="false">(IF(B596=B595,"NOOOOOO","Y"))</f>
        <v>NOOOOOO</v>
      </c>
      <c r="D596" s="0" t="str">
        <f aca="false">"curl -s " &amp; "'https://is.gd/create.php?format=simple&amp;url=" &amp; A596 &amp; "&amp;shorturl=vsi" &amp; B596 &amp; "'"</f>
        <v>curl -s 'https://is.gd/create.php?format=simple&amp;url=&amp;shorturl=vsi'</v>
      </c>
    </row>
    <row r="597" customFormat="false" ht="13.8" hidden="false" customHeight="false" outlineLevel="0" collapsed="false">
      <c r="B597" s="0" t="str">
        <f aca="false">RIGHT(A597,5)</f>
        <v/>
      </c>
      <c r="C597" s="0" t="str">
        <f aca="false">(IF(B597=B596,"NOOOOOO","Y"))</f>
        <v>NOOOOOO</v>
      </c>
      <c r="D597" s="0" t="str">
        <f aca="false">"curl -s " &amp; "'https://is.gd/create.php?format=simple&amp;url=" &amp; A597 &amp; "&amp;shorturl=vsi" &amp; B597 &amp; "'"</f>
        <v>curl -s 'https://is.gd/create.php?format=simple&amp;url=&amp;shorturl=vsi'</v>
      </c>
    </row>
    <row r="598" customFormat="false" ht="13.8" hidden="false" customHeight="false" outlineLevel="0" collapsed="false">
      <c r="B598" s="0" t="str">
        <f aca="false">RIGHT(A598,5)</f>
        <v/>
      </c>
      <c r="C598" s="0" t="str">
        <f aca="false">(IF(B598=B597,"NOOOOOO","Y"))</f>
        <v>NOOOOOO</v>
      </c>
      <c r="D598" s="0" t="str">
        <f aca="false">"curl -s " &amp; "'https://is.gd/create.php?format=simple&amp;url=" &amp; A598 &amp; "&amp;shorturl=vsi" &amp; B598 &amp; "'"</f>
        <v>curl -s 'https://is.gd/create.php?format=simple&amp;url=&amp;shorturl=vsi'</v>
      </c>
    </row>
    <row r="599" customFormat="false" ht="13.8" hidden="false" customHeight="false" outlineLevel="0" collapsed="false">
      <c r="B599" s="0" t="str">
        <f aca="false">RIGHT(A599,5)</f>
        <v/>
      </c>
      <c r="C599" s="0" t="str">
        <f aca="false">(IF(B599=B598,"NOOOOOO","Y"))</f>
        <v>NOOOOOO</v>
      </c>
      <c r="D599" s="0" t="str">
        <f aca="false">"curl -s " &amp; "'https://is.gd/create.php?format=simple&amp;url=" &amp; A599 &amp; "&amp;shorturl=vsi" &amp; B599 &amp; "'"</f>
        <v>curl -s 'https://is.gd/create.php?format=simple&amp;url=&amp;shorturl=vsi'</v>
      </c>
    </row>
    <row r="600" customFormat="false" ht="13.8" hidden="false" customHeight="false" outlineLevel="0" collapsed="false">
      <c r="B600" s="0" t="str">
        <f aca="false">RIGHT(A600,5)</f>
        <v/>
      </c>
      <c r="C600" s="0" t="str">
        <f aca="false">(IF(B600=B599,"NOOOOOO","Y"))</f>
        <v>NOOOOOO</v>
      </c>
      <c r="D600" s="0" t="str">
        <f aca="false">"curl -s " &amp; "'https://is.gd/create.php?format=simple&amp;url=" &amp; A600 &amp; "&amp;shorturl=vsi" &amp; B600 &amp; "'"</f>
        <v>curl -s 'https://is.gd/create.php?format=simple&amp;url=&amp;shorturl=vsi'</v>
      </c>
    </row>
    <row r="601" customFormat="false" ht="13.8" hidden="false" customHeight="false" outlineLevel="0" collapsed="false">
      <c r="B601" s="0" t="str">
        <f aca="false">RIGHT(A601,5)</f>
        <v/>
      </c>
      <c r="C601" s="0" t="str">
        <f aca="false">(IF(B601=B600,"NOOOOOO","Y"))</f>
        <v>NOOOOOO</v>
      </c>
      <c r="D601" s="0" t="str">
        <f aca="false">"curl -s " &amp; "'https://is.gd/create.php?format=simple&amp;url=" &amp; A601 &amp; "&amp;shorturl=vsi" &amp; B601 &amp; "'"</f>
        <v>curl -s 'https://is.gd/create.php?format=simple&amp;url=&amp;shorturl=vsi'</v>
      </c>
    </row>
    <row r="602" customFormat="false" ht="13.8" hidden="false" customHeight="false" outlineLevel="0" collapsed="false">
      <c r="C602" s="0" t="str">
        <f aca="false">(IF(B602=B601,"NOOOOOO","Y"))</f>
        <v>NOOOOOO</v>
      </c>
      <c r="D602" s="0" t="str">
        <f aca="false">"curl -s " &amp; "'https://is.gd/create.php?format=simple&amp;url=" &amp; A602 &amp; "&amp;shorturl=vsi" &amp; B602 &amp; "'"</f>
        <v>curl -s 'https://is.gd/create.php?format=simple&amp;url=&amp;shorturl=vsi'</v>
      </c>
    </row>
    <row r="603" customFormat="false" ht="13.8" hidden="false" customHeight="false" outlineLevel="0" collapsed="false">
      <c r="C603" s="0" t="str">
        <f aca="false">(IF(B603=B602,"NOOOOOO","Y"))</f>
        <v>NOOOOOO</v>
      </c>
      <c r="D603" s="0" t="str">
        <f aca="false">"curl -s " &amp; "'https://is.gd/create.php?format=simple&amp;url=" &amp; A603 &amp; "&amp;shorturl=vsi" &amp; B603 &amp; "'"</f>
        <v>curl -s 'https://is.gd/create.php?format=simple&amp;url=&amp;shorturl=vsi'</v>
      </c>
    </row>
    <row r="604" customFormat="false" ht="13.8" hidden="false" customHeight="false" outlineLevel="0" collapsed="false">
      <c r="C604" s="0" t="str">
        <f aca="false">(IF(B604=B603,"NOOOOOO","Y"))</f>
        <v>NOOOOOO</v>
      </c>
      <c r="D604" s="0" t="str">
        <f aca="false">"curl -s " &amp; "'https://is.gd/create.php?format=simple&amp;url=" &amp; A604 &amp; "&amp;shorturl=vsi" &amp; B604 &amp; "'"</f>
        <v>curl -s 'https://is.gd/create.php?format=simple&amp;url=&amp;shorturl=vsi'</v>
      </c>
    </row>
    <row r="605" customFormat="false" ht="13.8" hidden="false" customHeight="false" outlineLevel="0" collapsed="false">
      <c r="C605" s="0" t="str">
        <f aca="false">(IF(B605=B604,"NOOOOOO","Y"))</f>
        <v>NOOOOOO</v>
      </c>
      <c r="D605" s="0" t="str">
        <f aca="false">"curl -s " &amp; "'https://is.gd/create.php?format=simple&amp;url=" &amp; A605 &amp; "&amp;shorturl=vsi" &amp; B605 &amp; "'"</f>
        <v>curl -s 'https://is.gd/create.php?format=simple&amp;url=&amp;shorturl=vsi'</v>
      </c>
    </row>
    <row r="606" customFormat="false" ht="13.8" hidden="false" customHeight="false" outlineLevel="0" collapsed="false">
      <c r="C606" s="0" t="str">
        <f aca="false">(IF(B606=B605,"NOOOOOO","Y"))</f>
        <v>NOOOOOO</v>
      </c>
      <c r="D606" s="0" t="str">
        <f aca="false">"curl -s " &amp; "'https://is.gd/create.php?format=simple&amp;url=" &amp; A606 &amp; "&amp;shorturl=vsi" &amp; B606 &amp; "'"</f>
        <v>curl -s 'https://is.gd/create.php?format=simple&amp;url=&amp;shorturl=vsi'</v>
      </c>
    </row>
    <row r="607" customFormat="false" ht="13.8" hidden="false" customHeight="false" outlineLevel="0" collapsed="false">
      <c r="C607" s="0" t="str">
        <f aca="false">(IF(B607=B606,"NOOOOOO","Y"))</f>
        <v>NOOOOOO</v>
      </c>
      <c r="D607" s="0" t="str">
        <f aca="false">"curl -s " &amp; "'https://is.gd/create.php?format=simple&amp;url=" &amp; A607 &amp; "&amp;shorturl=vsi" &amp; B607 &amp; "'"</f>
        <v>curl -s 'https://is.gd/create.php?format=simple&amp;url=&amp;shorturl=vsi'</v>
      </c>
    </row>
    <row r="608" customFormat="false" ht="13.8" hidden="false" customHeight="false" outlineLevel="0" collapsed="false">
      <c r="C608" s="0" t="str">
        <f aca="false">(IF(B608=B607,"NOOOOOO","Y"))</f>
        <v>NOOOOOO</v>
      </c>
      <c r="D608" s="0" t="str">
        <f aca="false">"curl -s " &amp; "'https://is.gd/create.php?format=simple&amp;url=" &amp; A608 &amp; "&amp;shorturl=vsi" &amp; B608 &amp; "'"</f>
        <v>curl -s 'https://is.gd/create.php?format=simple&amp;url=&amp;shorturl=vsi'</v>
      </c>
    </row>
    <row r="609" customFormat="false" ht="13.8" hidden="false" customHeight="false" outlineLevel="0" collapsed="false">
      <c r="C609" s="0" t="str">
        <f aca="false">(IF(B609=B608,"NOOOOOO","Y"))</f>
        <v>NOOOOOO</v>
      </c>
      <c r="D609" s="0" t="str">
        <f aca="false">"curl -s " &amp; "'https://is.gd/create.php?format=simple&amp;url=" &amp; A609 &amp; "&amp;shorturl=vsi" &amp; B609 &amp; "'"</f>
        <v>curl -s 'https://is.gd/create.php?format=simple&amp;url=&amp;shorturl=vsi'</v>
      </c>
    </row>
    <row r="610" customFormat="false" ht="13.8" hidden="false" customHeight="false" outlineLevel="0" collapsed="false">
      <c r="C610" s="0" t="str">
        <f aca="false">(IF(B610=B609,"NOOOOOO","Y"))</f>
        <v>NOOOOOO</v>
      </c>
      <c r="D610" s="0" t="str">
        <f aca="false">"curl -s " &amp; "'https://is.gd/create.php?format=simple&amp;url=" &amp; A610 &amp; "&amp;shorturl=vsi" &amp; B610 &amp; "'"</f>
        <v>curl -s 'https://is.gd/create.php?format=simple&amp;url=&amp;shorturl=vsi'</v>
      </c>
    </row>
    <row r="611" customFormat="false" ht="13.8" hidden="false" customHeight="false" outlineLevel="0" collapsed="false">
      <c r="C611" s="0" t="str">
        <f aca="false">(IF(B611=B610,"NOOOOOO","Y"))</f>
        <v>NOOOOOO</v>
      </c>
      <c r="D611" s="0" t="str">
        <f aca="false">"curl -s " &amp; "'https://is.gd/create.php?format=simple&amp;url=" &amp; A611 &amp; "&amp;shorturl=vsi" &amp; B611 &amp; "'"</f>
        <v>curl -s 'https://is.gd/create.php?format=simple&amp;url=&amp;shorturl=vsi'</v>
      </c>
    </row>
    <row r="612" customFormat="false" ht="13.8" hidden="false" customHeight="false" outlineLevel="0" collapsed="false">
      <c r="C612" s="0" t="str">
        <f aca="false">(IF(B612=B611,"NOOOOOO","Y"))</f>
        <v>NOOOOOO</v>
      </c>
      <c r="D612" s="0" t="str">
        <f aca="false">"curl -s " &amp; "'https://is.gd/create.php?format=simple&amp;url=" &amp; A612 &amp; "&amp;shorturl=vsi" &amp; B612 &amp; "'"</f>
        <v>curl -s 'https://is.gd/create.php?format=simple&amp;url=&amp;shorturl=vsi'</v>
      </c>
    </row>
    <row r="613" customFormat="false" ht="13.8" hidden="false" customHeight="false" outlineLevel="0" collapsed="false">
      <c r="C613" s="0" t="str">
        <f aca="false">(IF(B613=B612,"NOOOOOO","Y"))</f>
        <v>NOOOOOO</v>
      </c>
      <c r="D613" s="0" t="str">
        <f aca="false">"curl -s " &amp; "'https://is.gd/create.php?format=simple&amp;url=" &amp; A613 &amp; "&amp;shorturl=vsi" &amp; B613 &amp; "'"</f>
        <v>curl -s 'https://is.gd/create.php?format=simple&amp;url=&amp;shorturl=vsi'</v>
      </c>
    </row>
    <row r="614" customFormat="false" ht="13.8" hidden="false" customHeight="false" outlineLevel="0" collapsed="false">
      <c r="C614" s="0" t="str">
        <f aca="false">(IF(B614=B613,"NOOOOOO","Y"))</f>
        <v>NOOOOOO</v>
      </c>
      <c r="D614" s="0" t="str">
        <f aca="false">"curl -s " &amp; "'https://is.gd/create.php?format=simple&amp;url=" &amp; A614 &amp; "&amp;shorturl=vsi" &amp; B614 &amp; "'"</f>
        <v>curl -s 'https://is.gd/create.php?format=simple&amp;url=&amp;shorturl=vsi'</v>
      </c>
    </row>
    <row r="615" customFormat="false" ht="13.8" hidden="false" customHeight="false" outlineLevel="0" collapsed="false">
      <c r="C615" s="0" t="str">
        <f aca="false">(IF(B615=B614,"NOOOOOO","Y"))</f>
        <v>NOOOOOO</v>
      </c>
      <c r="D615" s="0" t="str">
        <f aca="false">"curl -s " &amp; "'https://is.gd/create.php?format=simple&amp;url=" &amp; A615 &amp; "&amp;shorturl=vsi" &amp; B615 &amp; "'"</f>
        <v>curl -s 'https://is.gd/create.php?format=simple&amp;url=&amp;shorturl=vsi'</v>
      </c>
    </row>
    <row r="616" customFormat="false" ht="13.8" hidden="false" customHeight="false" outlineLevel="0" collapsed="false">
      <c r="C616" s="0" t="str">
        <f aca="false">(IF(B616=B615,"NOOOOOO","Y"))</f>
        <v>NOOOOOO</v>
      </c>
      <c r="D616" s="0" t="str">
        <f aca="false">"curl -s " &amp; "'https://is.gd/create.php?format=simple&amp;url=" &amp; A616 &amp; "&amp;shorturl=vsi" &amp; B616 &amp; "'"</f>
        <v>curl -s 'https://is.gd/create.php?format=simple&amp;url=&amp;shorturl=vsi'</v>
      </c>
    </row>
    <row r="617" customFormat="false" ht="13.8" hidden="false" customHeight="false" outlineLevel="0" collapsed="false">
      <c r="C617" s="0" t="str">
        <f aca="false">(IF(B617=B616,"NOOOOOO","Y"))</f>
        <v>NOOOOOO</v>
      </c>
      <c r="D617" s="0" t="str">
        <f aca="false">"curl -s " &amp; "'https://is.gd/create.php?format=simple&amp;url=" &amp; A617 &amp; "&amp;shorturl=vsi" &amp; B617 &amp; "'"</f>
        <v>curl -s 'https://is.gd/create.php?format=simple&amp;url=&amp;shorturl=vsi'</v>
      </c>
    </row>
    <row r="618" customFormat="false" ht="13.8" hidden="false" customHeight="false" outlineLevel="0" collapsed="false">
      <c r="C618" s="0" t="str">
        <f aca="false">(IF(B618=B617,"NOOOOOO","Y"))</f>
        <v>NOOOOOO</v>
      </c>
      <c r="D618" s="0" t="str">
        <f aca="false">"curl -s " &amp; "'https://is.gd/create.php?format=simple&amp;url=" &amp; A618 &amp; "&amp;shorturl=vsi" &amp; B618 &amp; "'"</f>
        <v>curl -s 'https://is.gd/create.php?format=simple&amp;url=&amp;shorturl=vsi'</v>
      </c>
    </row>
    <row r="619" customFormat="false" ht="13.8" hidden="false" customHeight="false" outlineLevel="0" collapsed="false">
      <c r="C619" s="0" t="str">
        <f aca="false">(IF(B619=B618,"NOOOOOO","Y"))</f>
        <v>NOOOOOO</v>
      </c>
      <c r="D619" s="0" t="str">
        <f aca="false">"curl -s " &amp; "'https://is.gd/create.php?format=simple&amp;url=" &amp; A619 &amp; "&amp;shorturl=vsi" &amp; B619 &amp; "'"</f>
        <v>curl -s 'https://is.gd/create.php?format=simple&amp;url=&amp;shorturl=vsi'</v>
      </c>
    </row>
    <row r="620" customFormat="false" ht="13.8" hidden="false" customHeight="false" outlineLevel="0" collapsed="false">
      <c r="C620" s="0" t="str">
        <f aca="false">(IF(B620=B619,"NOOOOOO","Y"))</f>
        <v>NOOOOOO</v>
      </c>
      <c r="D620" s="0" t="str">
        <f aca="false">"curl -s " &amp; "'https://is.gd/create.php?format=simple&amp;url=" &amp; A620 &amp; "&amp;shorturl=vsi" &amp; B620 &amp; "'"</f>
        <v>curl -s 'https://is.gd/create.php?format=simple&amp;url=&amp;shorturl=vsi'</v>
      </c>
    </row>
    <row r="621" customFormat="false" ht="13.8" hidden="false" customHeight="false" outlineLevel="0" collapsed="false">
      <c r="D621" s="0" t="str">
        <f aca="false">"curl -s " &amp; "'https://is.gd/create.php?format=simple&amp;url=" &amp; A621 &amp; "&amp;shorturl=vsi" &amp; B621 &amp; "'"</f>
        <v>curl -s 'https://is.gd/create.php?format=simple&amp;url=&amp;shorturl=vsi'</v>
      </c>
    </row>
    <row r="622" customFormat="false" ht="13.8" hidden="false" customHeight="false" outlineLevel="0" collapsed="false">
      <c r="D622" s="0" t="str">
        <f aca="false">"curl -s " &amp; "'https://is.gd/create.php?format=simple&amp;url=" &amp; A622 &amp; "&amp;shorturl=vsi" &amp; B622 &amp; "'"</f>
        <v>curl -s 'https://is.gd/create.php?format=simple&amp;url=&amp;shorturl=vsi'</v>
      </c>
    </row>
    <row r="623" customFormat="false" ht="13.8" hidden="false" customHeight="false" outlineLevel="0" collapsed="false">
      <c r="D623" s="0" t="str">
        <f aca="false">"curl -s " &amp; "'https://is.gd/create.php?format=simple&amp;url=" &amp; A623 &amp; "&amp;shorturl=vsi" &amp; B623 &amp; "'"</f>
        <v>curl -s 'https://is.gd/create.php?format=simple&amp;url=&amp;shorturl=vsi'</v>
      </c>
    </row>
    <row r="624" customFormat="false" ht="13.8" hidden="false" customHeight="false" outlineLevel="0" collapsed="false">
      <c r="D624" s="0" t="str">
        <f aca="false">"curl -s " &amp; "'https://is.gd/create.php?format=simple&amp;url=" &amp; A624 &amp; "&amp;shorturl=vsi" &amp; B624 &amp; "'"</f>
        <v>curl -s 'https://is.gd/create.php?format=simple&amp;url=&amp;shorturl=vsi'</v>
      </c>
    </row>
    <row r="625" customFormat="false" ht="13.8" hidden="false" customHeight="false" outlineLevel="0" collapsed="false">
      <c r="D625" s="0" t="str">
        <f aca="false">"curl -s " &amp; "'https://is.gd/create.php?format=simple&amp;url=" &amp; A625 &amp; "&amp;shorturl=vsi" &amp; B625 &amp; "'"</f>
        <v>curl -s 'https://is.gd/create.php?format=simple&amp;url=&amp;shorturl=vsi'</v>
      </c>
    </row>
    <row r="626" customFormat="false" ht="13.8" hidden="false" customHeight="false" outlineLevel="0" collapsed="false">
      <c r="D626" s="0" t="str">
        <f aca="false">"curl -s " &amp; "'https://is.gd/create.php?format=simple&amp;url=" &amp; A626 &amp; "&amp;shorturl=vsi" &amp; B626 &amp; "'"</f>
        <v>curl -s 'https://is.gd/create.php?format=simple&amp;url=&amp;shorturl=vsi'</v>
      </c>
    </row>
    <row r="627" customFormat="false" ht="13.8" hidden="false" customHeight="false" outlineLevel="0" collapsed="false">
      <c r="D627" s="0" t="str">
        <f aca="false">"curl -s " &amp; "'https://is.gd/create.php?format=simple&amp;url=" &amp; A627 &amp; "&amp;shorturl=vsi" &amp; B627 &amp; "'"</f>
        <v>curl -s 'https://is.gd/create.php?format=simple&amp;url=&amp;shorturl=vsi'</v>
      </c>
    </row>
    <row r="628" customFormat="false" ht="13.8" hidden="false" customHeight="false" outlineLevel="0" collapsed="false">
      <c r="D628" s="0" t="str">
        <f aca="false">"curl -s " &amp; "'https://is.gd/create.php?format=simple&amp;url=" &amp; A628 &amp; "&amp;shorturl=vsi" &amp; B628 &amp; "'"</f>
        <v>curl -s 'https://is.gd/create.php?format=simple&amp;url=&amp;shorturl=vsi'</v>
      </c>
    </row>
    <row r="629" customFormat="false" ht="13.8" hidden="false" customHeight="false" outlineLevel="0" collapsed="false">
      <c r="D629" s="0" t="str">
        <f aca="false">"curl -s " &amp; "'https://is.gd/create.php?format=simple&amp;url=" &amp; A629 &amp; "&amp;shorturl=vsi" &amp; B629 &amp; "'"</f>
        <v>curl -s 'https://is.gd/create.php?format=simple&amp;url=&amp;shorturl=vsi'</v>
      </c>
    </row>
    <row r="630" customFormat="false" ht="13.8" hidden="false" customHeight="false" outlineLevel="0" collapsed="false">
      <c r="D630" s="0" t="str">
        <f aca="false">"curl -s " &amp; "'https://is.gd/create.php?format=simple&amp;url=" &amp; A630 &amp; "&amp;shorturl=vsi" &amp; B630 &amp; "'"</f>
        <v>curl -s 'https://is.gd/create.php?format=simple&amp;url=&amp;shorturl=vsi'</v>
      </c>
    </row>
    <row r="631" customFormat="false" ht="13.8" hidden="false" customHeight="false" outlineLevel="0" collapsed="false">
      <c r="D631" s="0" t="str">
        <f aca="false">"curl -s " &amp; "'https://is.gd/create.php?format=simple&amp;url=" &amp; A631 &amp; "&amp;shorturl=vsi" &amp; B631 &amp; "'"</f>
        <v>curl -s 'https://is.gd/create.php?format=simple&amp;url=&amp;shorturl=vsi'</v>
      </c>
    </row>
    <row r="632" customFormat="false" ht="13.8" hidden="false" customHeight="false" outlineLevel="0" collapsed="false">
      <c r="D632" s="0" t="str">
        <f aca="false">"curl -s " &amp; "'https://is.gd/create.php?format=simple&amp;url=" &amp; A632 &amp; "&amp;shorturl=vsi" &amp; B632 &amp; "'"</f>
        <v>curl -s 'https://is.gd/create.php?format=simple&amp;url=&amp;shorturl=vsi'</v>
      </c>
    </row>
    <row r="633" customFormat="false" ht="13.8" hidden="false" customHeight="false" outlineLevel="0" collapsed="false">
      <c r="D633" s="0" t="str">
        <f aca="false">"curl -s " &amp; "'https://is.gd/create.php?format=simple&amp;url=" &amp; A633 &amp; "&amp;shorturl=vsi" &amp; B633 &amp; "'"</f>
        <v>curl -s 'https://is.gd/create.php?format=simple&amp;url=&amp;shorturl=vsi'</v>
      </c>
    </row>
    <row r="634" customFormat="false" ht="13.8" hidden="false" customHeight="false" outlineLevel="0" collapsed="false">
      <c r="D634" s="0" t="str">
        <f aca="false">"curl -s " &amp; "'https://is.gd/create.php?format=simple&amp;url=" &amp; A634 &amp; "&amp;shorturl=vsi" &amp; B634 &amp; "'"</f>
        <v>curl -s 'https://is.gd/create.php?format=simple&amp;url=&amp;shorturl=vsi'</v>
      </c>
    </row>
    <row r="635" customFormat="false" ht="13.8" hidden="false" customHeight="false" outlineLevel="0" collapsed="false">
      <c r="D635" s="0" t="str">
        <f aca="false">"curl -s " &amp; "'https://is.gd/create.php?format=simple&amp;url=" &amp; A635 &amp; "&amp;shorturl=vsi" &amp; B635 &amp; "'"</f>
        <v>curl -s 'https://is.gd/create.php?format=simple&amp;url=&amp;shorturl=vsi'</v>
      </c>
    </row>
    <row r="636" customFormat="false" ht="13.8" hidden="false" customHeight="false" outlineLevel="0" collapsed="false">
      <c r="D636" s="0" t="str">
        <f aca="false">"curl -s " &amp; "'https://is.gd/create.php?format=simple&amp;url=" &amp; A636 &amp; "&amp;shorturl=vsi" &amp; B636 &amp; "'"</f>
        <v>curl -s 'https://is.gd/create.php?format=simple&amp;url=&amp;shorturl=vsi'</v>
      </c>
    </row>
    <row r="637" customFormat="false" ht="13.8" hidden="false" customHeight="false" outlineLevel="0" collapsed="false">
      <c r="D637" s="0" t="str">
        <f aca="false">"curl -s " &amp; "'https://is.gd/create.php?format=simple&amp;url=" &amp; A637 &amp; "&amp;shorturl=vsi" &amp; B637 &amp; "'"</f>
        <v>curl -s 'https://is.gd/create.php?format=simple&amp;url=&amp;shorturl=vsi'</v>
      </c>
    </row>
    <row r="638" customFormat="false" ht="13.8" hidden="false" customHeight="false" outlineLevel="0" collapsed="false">
      <c r="D638" s="0" t="str">
        <f aca="false">"curl -s " &amp; "'https://is.gd/create.php?format=simple&amp;url=" &amp; A638 &amp; "&amp;shorturl=vsi" &amp; B638 &amp; "'"</f>
        <v>curl -s 'https://is.gd/create.php?format=simple&amp;url=&amp;shorturl=vsi'</v>
      </c>
    </row>
    <row r="639" customFormat="false" ht="13.8" hidden="false" customHeight="false" outlineLevel="0" collapsed="false">
      <c r="D639" s="0" t="str">
        <f aca="false">"curl -s " &amp; "'https://is.gd/create.php?format=simple&amp;url=" &amp; A639 &amp; "&amp;shorturl=vsi" &amp; B639 &amp; "'"</f>
        <v>curl -s 'https://is.gd/create.php?format=simple&amp;url=&amp;shorturl=vsi'</v>
      </c>
    </row>
    <row r="640" customFormat="false" ht="13.8" hidden="false" customHeight="false" outlineLevel="0" collapsed="false">
      <c r="D640" s="0" t="str">
        <f aca="false">"curl -s " &amp; "'https://is.gd/create.php?format=simple&amp;url=" &amp; A640 &amp; "&amp;shorturl=vsi" &amp; B640 &amp; "'"</f>
        <v>curl -s 'https://is.gd/create.php?format=simple&amp;url=&amp;shorturl=vsi'</v>
      </c>
    </row>
    <row r="641" customFormat="false" ht="13.8" hidden="false" customHeight="false" outlineLevel="0" collapsed="false">
      <c r="D641" s="0" t="str">
        <f aca="false">"curl -s " &amp; "'https://is.gd/create.php?format=simple&amp;url=" &amp; A641 &amp; "&amp;shorturl=vsi" &amp; B641 &amp; "'"</f>
        <v>curl -s 'https://is.gd/create.php?format=simple&amp;url=&amp;shorturl=vsi'</v>
      </c>
    </row>
    <row r="642" customFormat="false" ht="13.8" hidden="false" customHeight="false" outlineLevel="0" collapsed="false">
      <c r="D642" s="0" t="str">
        <f aca="false">"curl -s " &amp; "'https://is.gd/create.php?format=simple&amp;url=" &amp; A642 &amp; "&amp;shorturl=vsi" &amp; B642 &amp; "'"</f>
        <v>curl -s 'https://is.gd/create.php?format=simple&amp;url=&amp;shorturl=vsi'</v>
      </c>
    </row>
    <row r="643" customFormat="false" ht="13.8" hidden="false" customHeight="false" outlineLevel="0" collapsed="false">
      <c r="D643" s="0" t="str">
        <f aca="false">"curl -s " &amp; "'https://is.gd/create.php?format=simple&amp;url=" &amp; A643 &amp; "&amp;shorturl=vsi" &amp; B643 &amp; "'"</f>
        <v>curl -s 'https://is.gd/create.php?format=simple&amp;url=&amp;shorturl=vsi'</v>
      </c>
    </row>
    <row r="644" customFormat="false" ht="13.8" hidden="false" customHeight="false" outlineLevel="0" collapsed="false">
      <c r="D644" s="0" t="str">
        <f aca="false">"curl -s " &amp; "'https://is.gd/create.php?format=simple&amp;url=" &amp; A644 &amp; "&amp;shorturl=vsi" &amp; B644 &amp; "'"</f>
        <v>curl -s 'https://is.gd/create.php?format=simple&amp;url=&amp;shorturl=vsi'</v>
      </c>
    </row>
    <row r="645" customFormat="false" ht="13.8" hidden="false" customHeight="false" outlineLevel="0" collapsed="false">
      <c r="D645" s="0" t="str">
        <f aca="false">"curl -s " &amp; "'https://is.gd/create.php?format=simple&amp;url=" &amp; A645 &amp; "&amp;shorturl=vsi" &amp; B645 &amp; "'"</f>
        <v>curl -s 'https://is.gd/create.php?format=simple&amp;url=&amp;shorturl=vsi'</v>
      </c>
    </row>
    <row r="646" customFormat="false" ht="13.8" hidden="false" customHeight="false" outlineLevel="0" collapsed="false">
      <c r="D646" s="0" t="str">
        <f aca="false">"curl -s " &amp; "'https://is.gd/create.php?format=simple&amp;url=" &amp; A646 &amp; "&amp;shorturl=vsi" &amp; B646 &amp; "'"</f>
        <v>curl -s 'https://is.gd/create.php?format=simple&amp;url=&amp;shorturl=vsi'</v>
      </c>
    </row>
    <row r="647" customFormat="false" ht="13.8" hidden="false" customHeight="false" outlineLevel="0" collapsed="false">
      <c r="D647" s="0" t="str">
        <f aca="false">"curl -s " &amp; "'https://is.gd/create.php?format=simple&amp;url=" &amp; A647 &amp; "&amp;shorturl=vsi" &amp; B647 &amp; "'"</f>
        <v>curl -s 'https://is.gd/create.php?format=simple&amp;url=&amp;shorturl=vsi'</v>
      </c>
    </row>
    <row r="648" customFormat="false" ht="13.8" hidden="false" customHeight="false" outlineLevel="0" collapsed="false">
      <c r="D648" s="0" t="str">
        <f aca="false">"curl -s " &amp; "'https://is.gd/create.php?format=simple&amp;url=" &amp; A648 &amp; "&amp;shorturl=vsi" &amp; B648 &amp; "'"</f>
        <v>curl -s 'https://is.gd/create.php?format=simple&amp;url=&amp;shorturl=vsi'</v>
      </c>
    </row>
    <row r="649" customFormat="false" ht="13.8" hidden="false" customHeight="false" outlineLevel="0" collapsed="false">
      <c r="D649" s="0" t="str">
        <f aca="false">"curl -s " &amp; "'https://is.gd/create.php?format=simple&amp;url=" &amp; A649 &amp; "&amp;shorturl=vsi" &amp; B649 &amp; "'"</f>
        <v>curl -s 'https://is.gd/create.php?format=simple&amp;url=&amp;shorturl=vsi'</v>
      </c>
    </row>
    <row r="650" customFormat="false" ht="13.8" hidden="false" customHeight="false" outlineLevel="0" collapsed="false">
      <c r="D650" s="0" t="str">
        <f aca="false">"curl -s " &amp; "'https://is.gd/create.php?format=simple&amp;url=" &amp; A650 &amp; "&amp;shorturl=vsi" &amp; B650 &amp; "'"</f>
        <v>curl -s 'https://is.gd/create.php?format=simple&amp;url=&amp;shorturl=vsi'</v>
      </c>
    </row>
    <row r="651" customFormat="false" ht="13.8" hidden="false" customHeight="false" outlineLevel="0" collapsed="false">
      <c r="D651" s="0" t="str">
        <f aca="false">"curl -s " &amp; "'https://is.gd/create.php?format=simple&amp;url=" &amp; A651 &amp; "&amp;shorturl=vsi" &amp; B651 &amp; "'"</f>
        <v>curl -s 'https://is.gd/create.php?format=simple&amp;url=&amp;shorturl=vsi'</v>
      </c>
    </row>
    <row r="652" customFormat="false" ht="13.8" hidden="false" customHeight="false" outlineLevel="0" collapsed="false">
      <c r="D652" s="0" t="str">
        <f aca="false">"curl -s " &amp; "'https://is.gd/create.php?format=simple&amp;url=" &amp; A652 &amp; "&amp;shorturl=vsi" &amp; B652 &amp; "'"</f>
        <v>curl -s 'https://is.gd/create.php?format=simple&amp;url=&amp;shorturl=vsi'</v>
      </c>
    </row>
    <row r="653" customFormat="false" ht="13.8" hidden="false" customHeight="false" outlineLevel="0" collapsed="false">
      <c r="D653" s="0" t="str">
        <f aca="false">"curl -s " &amp; "'https://is.gd/create.php?format=simple&amp;url=" &amp; A653 &amp; "&amp;shorturl=vsi" &amp; B653 &amp; "'"</f>
        <v>curl -s 'https://is.gd/create.php?format=simple&amp;url=&amp;shorturl=vsi'</v>
      </c>
    </row>
    <row r="654" customFormat="false" ht="13.8" hidden="false" customHeight="false" outlineLevel="0" collapsed="false">
      <c r="D654" s="0" t="str">
        <f aca="false">"curl -s " &amp; "'https://is.gd/create.php?format=simple&amp;url=" &amp; A654 &amp; "&amp;shorturl=vsi" &amp; B654 &amp; "'"</f>
        <v>curl -s 'https://is.gd/create.php?format=simple&amp;url=&amp;shorturl=vsi'</v>
      </c>
    </row>
    <row r="655" customFormat="false" ht="13.8" hidden="false" customHeight="false" outlineLevel="0" collapsed="false">
      <c r="D655" s="0" t="str">
        <f aca="false">"curl -s " &amp; "'https://is.gd/create.php?format=simple&amp;url=" &amp; A655 &amp; "&amp;shorturl=vsi" &amp; B655 &amp; "'"</f>
        <v>curl -s 'https://is.gd/create.php?format=simple&amp;url=&amp;shorturl=vsi'</v>
      </c>
    </row>
    <row r="656" customFormat="false" ht="13.8" hidden="false" customHeight="false" outlineLevel="0" collapsed="false">
      <c r="D656" s="0" t="str">
        <f aca="false">"curl -s " &amp; "'https://is.gd/create.php?format=simple&amp;url=" &amp; A656 &amp; "&amp;shorturl=vsi" &amp; B656 &amp; "'"</f>
        <v>curl -s 'https://is.gd/create.php?format=simple&amp;url=&amp;shorturl=vsi'</v>
      </c>
    </row>
    <row r="657" customFormat="false" ht="13.8" hidden="false" customHeight="false" outlineLevel="0" collapsed="false">
      <c r="D657" s="0" t="str">
        <f aca="false">"curl -s " &amp; "'https://is.gd/create.php?format=simple&amp;url=" &amp; A657 &amp; "&amp;shorturl=vsi" &amp; B657 &amp; "'"</f>
        <v>curl -s 'https://is.gd/create.php?format=simple&amp;url=&amp;shorturl=vsi'</v>
      </c>
    </row>
    <row r="658" customFormat="false" ht="13.8" hidden="false" customHeight="false" outlineLevel="0" collapsed="false">
      <c r="D658" s="0" t="str">
        <f aca="false">"curl -s " &amp; "'https://is.gd/create.php?format=simple&amp;url=" &amp; A658 &amp; "&amp;shorturl=vsi" &amp; B658 &amp; "'"</f>
        <v>curl -s 'https://is.gd/create.php?format=simple&amp;url=&amp;shorturl=vsi'</v>
      </c>
    </row>
    <row r="659" customFormat="false" ht="13.8" hidden="false" customHeight="false" outlineLevel="0" collapsed="false">
      <c r="D659" s="0" t="str">
        <f aca="false">"curl -s " &amp; "'https://is.gd/create.php?format=simple&amp;url=" &amp; A659 &amp; "&amp;shorturl=vsi" &amp; B659 &amp; "'"</f>
        <v>curl -s 'https://is.gd/create.php?format=simple&amp;url=&amp;shorturl=vsi'</v>
      </c>
    </row>
    <row r="660" customFormat="false" ht="13.8" hidden="false" customHeight="false" outlineLevel="0" collapsed="false">
      <c r="D660" s="0" t="str">
        <f aca="false">"curl -s " &amp; "'https://is.gd/create.php?format=simple&amp;url=" &amp; A660 &amp; "&amp;shorturl=vsi" &amp; B660 &amp; "'"</f>
        <v>curl -s 'https://is.gd/create.php?format=simple&amp;url=&amp;shorturl=vsi'</v>
      </c>
    </row>
    <row r="661" customFormat="false" ht="13.8" hidden="false" customHeight="false" outlineLevel="0" collapsed="false">
      <c r="D661" s="0" t="str">
        <f aca="false">"curl -s " &amp; "'https://is.gd/create.php?format=simple&amp;url=" &amp; A661 &amp; "&amp;shorturl=vsi" &amp; B661 &amp; "'"</f>
        <v>curl -s 'https://is.gd/create.php?format=simple&amp;url=&amp;shorturl=vsi'</v>
      </c>
    </row>
    <row r="662" customFormat="false" ht="13.8" hidden="false" customHeight="false" outlineLevel="0" collapsed="false">
      <c r="D662" s="0" t="str">
        <f aca="false">"curl -s " &amp; "'https://is.gd/create.php?format=simple&amp;url=" &amp; A662 &amp; "&amp;shorturl=vsi" &amp; B662 &amp; "'"</f>
        <v>curl -s 'https://is.gd/create.php?format=simple&amp;url=&amp;shorturl=vsi'</v>
      </c>
    </row>
    <row r="663" customFormat="false" ht="13.8" hidden="false" customHeight="false" outlineLevel="0" collapsed="false">
      <c r="D663" s="0" t="str">
        <f aca="false">"curl -s " &amp; "'https://is.gd/create.php?format=simple&amp;url=" &amp; A663 &amp; "&amp;shorturl=vsi" &amp; B663 &amp; "'"</f>
        <v>curl -s 'https://is.gd/create.php?format=simple&amp;url=&amp;shorturl=vsi'</v>
      </c>
    </row>
    <row r="664" customFormat="false" ht="13.8" hidden="false" customHeight="false" outlineLevel="0" collapsed="false">
      <c r="D664" s="0" t="str">
        <f aca="false">"curl -s " &amp; "'https://is.gd/create.php?format=simple&amp;url=" &amp; A664 &amp; "&amp;shorturl=vsi" &amp; B664 &amp; "'"</f>
        <v>curl -s 'https://is.gd/create.php?format=simple&amp;url=&amp;shorturl=vsi'</v>
      </c>
    </row>
    <row r="665" customFormat="false" ht="13.8" hidden="false" customHeight="false" outlineLevel="0" collapsed="false">
      <c r="D665" s="0" t="str">
        <f aca="false">"curl -s " &amp; "'https://is.gd/create.php?format=simple&amp;url=" &amp; A665 &amp; "&amp;shorturl=vsi" &amp; B665 &amp; "'"</f>
        <v>curl -s 'https://is.gd/create.php?format=simple&amp;url=&amp;shorturl=vsi'</v>
      </c>
    </row>
    <row r="666" customFormat="false" ht="13.8" hidden="false" customHeight="false" outlineLevel="0" collapsed="false">
      <c r="D666" s="0" t="str">
        <f aca="false">"curl -s " &amp; "'https://is.gd/create.php?format=simple&amp;url=" &amp; A666 &amp; "&amp;shorturl=vsi" &amp; B666 &amp; "'"</f>
        <v>curl -s 'https://is.gd/create.php?format=simple&amp;url=&amp;shorturl=vsi'</v>
      </c>
    </row>
    <row r="667" customFormat="false" ht="13.8" hidden="false" customHeight="false" outlineLevel="0" collapsed="false">
      <c r="D667" s="0" t="str">
        <f aca="false">"curl -s " &amp; "'https://is.gd/create.php?format=simple&amp;url=" &amp; A667 &amp; "&amp;shorturl=vsi" &amp; B667 &amp; "'"</f>
        <v>curl -s 'https://is.gd/create.php?format=simple&amp;url=&amp;shorturl=vsi'</v>
      </c>
    </row>
    <row r="668" customFormat="false" ht="13.8" hidden="false" customHeight="false" outlineLevel="0" collapsed="false">
      <c r="D668" s="0" t="str">
        <f aca="false">"curl -s " &amp; "'https://is.gd/create.php?format=simple&amp;url=" &amp; A668 &amp; "&amp;shorturl=vsi" &amp; B668 &amp; "'"</f>
        <v>curl -s 'https://is.gd/create.php?format=simple&amp;url=&amp;shorturl=vsi'</v>
      </c>
    </row>
    <row r="669" customFormat="false" ht="13.8" hidden="false" customHeight="false" outlineLevel="0" collapsed="false">
      <c r="D669" s="0" t="str">
        <f aca="false">"curl -s " &amp; "'https://is.gd/create.php?format=simple&amp;url=" &amp; A669 &amp; "&amp;shorturl=vsi" &amp; B669 &amp; "'"</f>
        <v>curl -s 'https://is.gd/create.php?format=simple&amp;url=&amp;shorturl=vsi'</v>
      </c>
    </row>
    <row r="670" customFormat="false" ht="13.8" hidden="false" customHeight="false" outlineLevel="0" collapsed="false">
      <c r="D670" s="0" t="str">
        <f aca="false">"curl -s " &amp; "'https://is.gd/create.php?format=simple&amp;url=" &amp; A670 &amp; "&amp;shorturl=vsi" &amp; B670 &amp; "'"</f>
        <v>curl -s 'https://is.gd/create.php?format=simple&amp;url=&amp;shorturl=vsi'</v>
      </c>
    </row>
    <row r="671" customFormat="false" ht="13.8" hidden="false" customHeight="false" outlineLevel="0" collapsed="false">
      <c r="D671" s="0" t="str">
        <f aca="false">"curl -s " &amp; "'https://is.gd/create.php?format=simple&amp;url=" &amp; A671 &amp; "&amp;shorturl=vsi" &amp; B671 &amp; "'"</f>
        <v>curl -s 'https://is.gd/create.php?format=simple&amp;url=&amp;shorturl=vsi'</v>
      </c>
    </row>
    <row r="672" customFormat="false" ht="13.8" hidden="false" customHeight="false" outlineLevel="0" collapsed="false">
      <c r="D672" s="0" t="str">
        <f aca="false">"curl -s " &amp; "'https://is.gd/create.php?format=simple&amp;url=" &amp; A672 &amp; "&amp;shorturl=vsi" &amp; B672 &amp; "'"</f>
        <v>curl -s 'https://is.gd/create.php?format=simple&amp;url=&amp;shorturl=vsi'</v>
      </c>
    </row>
    <row r="673" customFormat="false" ht="13.8" hidden="false" customHeight="false" outlineLevel="0" collapsed="false">
      <c r="D673" s="0" t="str">
        <f aca="false">"curl -s " &amp; "'https://is.gd/create.php?format=simple&amp;url=" &amp; A673 &amp; "&amp;shorturl=vsi" &amp; B673 &amp; "'"</f>
        <v>curl -s 'https://is.gd/create.php?format=simple&amp;url=&amp;shorturl=vsi'</v>
      </c>
    </row>
    <row r="674" customFormat="false" ht="13.8" hidden="false" customHeight="false" outlineLevel="0" collapsed="false">
      <c r="D674" s="0" t="str">
        <f aca="false">"curl -s " &amp; "'https://is.gd/create.php?format=simple&amp;url=" &amp; A674 &amp; "&amp;shorturl=vsi" &amp; B674 &amp; "'"</f>
        <v>curl -s 'https://is.gd/create.php?format=simple&amp;url=&amp;shorturl=vsi'</v>
      </c>
    </row>
    <row r="675" customFormat="false" ht="13.8" hidden="false" customHeight="false" outlineLevel="0" collapsed="false">
      <c r="D675" s="0" t="str">
        <f aca="false">"curl -s " &amp; "'https://is.gd/create.php?format=simple&amp;url=" &amp; A675 &amp; "&amp;shorturl=vsi" &amp; B675 &amp; "'"</f>
        <v>curl -s 'https://is.gd/create.php?format=simple&amp;url=&amp;shorturl=vsi'</v>
      </c>
    </row>
    <row r="676" customFormat="false" ht="13.8" hidden="false" customHeight="false" outlineLevel="0" collapsed="false">
      <c r="D676" s="0" t="str">
        <f aca="false">"curl -s " &amp; "'https://is.gd/create.php?format=simple&amp;url=" &amp; A676 &amp; "&amp;shorturl=vsi" &amp; B676 &amp; "'"</f>
        <v>curl -s 'https://is.gd/create.php?format=simple&amp;url=&amp;shorturl=vsi'</v>
      </c>
    </row>
    <row r="677" customFormat="false" ht="13.8" hidden="false" customHeight="false" outlineLevel="0" collapsed="false">
      <c r="D677" s="0" t="str">
        <f aca="false">"curl -s " &amp; "'https://is.gd/create.php?format=simple&amp;url=" &amp; A677 &amp; "&amp;shorturl=vsi" &amp; B677 &amp; "'"</f>
        <v>curl -s 'https://is.gd/create.php?format=simple&amp;url=&amp;shorturl=vsi'</v>
      </c>
    </row>
    <row r="678" customFormat="false" ht="13.8" hidden="false" customHeight="false" outlineLevel="0" collapsed="false">
      <c r="D678" s="0" t="str">
        <f aca="false">"curl -s " &amp; "'https://is.gd/create.php?format=simple&amp;url=" &amp; A678 &amp; "&amp;shorturl=vsi" &amp; B678 &amp; "'"</f>
        <v>curl -s 'https://is.gd/create.php?format=simple&amp;url=&amp;shorturl=vsi'</v>
      </c>
    </row>
    <row r="679" customFormat="false" ht="13.8" hidden="false" customHeight="false" outlineLevel="0" collapsed="false">
      <c r="D679" s="0" t="str">
        <f aca="false">"curl -s " &amp; "'https://is.gd/create.php?format=simple&amp;url=" &amp; A679 &amp; "&amp;shorturl=vsi" &amp; B679 &amp; "'"</f>
        <v>curl -s 'https://is.gd/create.php?format=simple&amp;url=&amp;shorturl=vsi'</v>
      </c>
    </row>
    <row r="680" customFormat="false" ht="13.8" hidden="false" customHeight="false" outlineLevel="0" collapsed="false">
      <c r="D680" s="0" t="str">
        <f aca="false">"curl -s " &amp; "'https://is.gd/create.php?format=simple&amp;url=" &amp; A680 &amp; "&amp;shorturl=vsi" &amp; B680 &amp; "'"</f>
        <v>curl -s 'https://is.gd/create.php?format=simple&amp;url=&amp;shorturl=vsi'</v>
      </c>
    </row>
    <row r="681" customFormat="false" ht="13.8" hidden="false" customHeight="false" outlineLevel="0" collapsed="false">
      <c r="D681" s="0" t="str">
        <f aca="false">"curl -s " &amp; "'https://is.gd/create.php?format=simple&amp;url=" &amp; A681 &amp; "&amp;shorturl=vsi" &amp; B681 &amp; "'"</f>
        <v>curl -s 'https://is.gd/create.php?format=simple&amp;url=&amp;shorturl=vsi'</v>
      </c>
    </row>
    <row r="682" customFormat="false" ht="13.8" hidden="false" customHeight="false" outlineLevel="0" collapsed="false">
      <c r="D682" s="0" t="str">
        <f aca="false">"curl -s " &amp; "'https://is.gd/create.php?format=simple&amp;url=" &amp; A682 &amp; "&amp;shorturl=vsi" &amp; B682 &amp; "'"</f>
        <v>curl -s 'https://is.gd/create.php?format=simple&amp;url=&amp;shorturl=vsi'</v>
      </c>
    </row>
    <row r="683" customFormat="false" ht="13.8" hidden="false" customHeight="false" outlineLevel="0" collapsed="false">
      <c r="D683" s="0" t="str">
        <f aca="false">"curl -s " &amp; "'https://is.gd/create.php?format=simple&amp;url=" &amp; A683 &amp; "&amp;shorturl=vsi" &amp; B683 &amp; "'"</f>
        <v>curl -s 'https://is.gd/create.php?format=simple&amp;url=&amp;shorturl=vsi'</v>
      </c>
    </row>
    <row r="684" customFormat="false" ht="13.8" hidden="false" customHeight="false" outlineLevel="0" collapsed="false">
      <c r="D684" s="0" t="str">
        <f aca="false">"curl -s " &amp; "'https://is.gd/create.php?format=simple&amp;url=" &amp; A684 &amp; "&amp;shorturl=vsi" &amp; B684 &amp; "'"</f>
        <v>curl -s 'https://is.gd/create.php?format=simple&amp;url=&amp;shorturl=vsi'</v>
      </c>
    </row>
    <row r="685" customFormat="false" ht="13.8" hidden="false" customHeight="false" outlineLevel="0" collapsed="false">
      <c r="D685" s="0" t="str">
        <f aca="false">"curl -s " &amp; "'https://is.gd/create.php?format=simple&amp;url=" &amp; A685 &amp; "&amp;shorturl=vsi" &amp; B685 &amp; "'"</f>
        <v>curl -s 'https://is.gd/create.php?format=simple&amp;url=&amp;shorturl=vsi'</v>
      </c>
    </row>
    <row r="686" customFormat="false" ht="13.8" hidden="false" customHeight="false" outlineLevel="0" collapsed="false">
      <c r="D686" s="0" t="str">
        <f aca="false">"curl -s " &amp; "'https://is.gd/create.php?format=simple&amp;url=" &amp; A686 &amp; "&amp;shorturl=vsi" &amp; B686 &amp; "'"</f>
        <v>curl -s 'https://is.gd/create.php?format=simple&amp;url=&amp;shorturl=vsi'</v>
      </c>
    </row>
    <row r="687" customFormat="false" ht="13.8" hidden="false" customHeight="false" outlineLevel="0" collapsed="false">
      <c r="D687" s="0" t="str">
        <f aca="false">"curl -s " &amp; "'https://is.gd/create.php?format=simple&amp;url=" &amp; A687 &amp; "&amp;shorturl=vsi" &amp; B687 &amp; "'"</f>
        <v>curl -s 'https://is.gd/create.php?format=simple&amp;url=&amp;shorturl=vsi'</v>
      </c>
    </row>
    <row r="688" customFormat="false" ht="13.8" hidden="false" customHeight="false" outlineLevel="0" collapsed="false">
      <c r="D688" s="0" t="str">
        <f aca="false">"curl -s " &amp; "'https://is.gd/create.php?format=simple&amp;url=" &amp; A688 &amp; "&amp;shorturl=vsi" &amp; B688 &amp; "'"</f>
        <v>curl -s 'https://is.gd/create.php?format=simple&amp;url=&amp;shorturl=vsi'</v>
      </c>
    </row>
    <row r="689" customFormat="false" ht="13.8" hidden="false" customHeight="false" outlineLevel="0" collapsed="false">
      <c r="D689" s="0" t="str">
        <f aca="false">"curl -s " &amp; "'https://is.gd/create.php?format=simple&amp;url=" &amp; A689 &amp; "&amp;shorturl=vsi" &amp; B689 &amp; "'"</f>
        <v>curl -s 'https://is.gd/create.php?format=simple&amp;url=&amp;shorturl=vsi'</v>
      </c>
    </row>
    <row r="690" customFormat="false" ht="13.8" hidden="false" customHeight="false" outlineLevel="0" collapsed="false">
      <c r="D690" s="0" t="str">
        <f aca="false">"curl -s " &amp; "'http://is.gd/create.php?format=simple&amp;url=" &amp; A690 &amp; "&amp;shorturl=zzxxyyww" &amp; B690 &amp; "'"</f>
        <v>curl -s 'http://is.gd/create.php?format=simple&amp;url=&amp;shorturl=zzxxyyww'</v>
      </c>
    </row>
    <row r="691" customFormat="false" ht="13.8" hidden="false" customHeight="false" outlineLevel="0" collapsed="false">
      <c r="D691" s="0" t="str">
        <f aca="false">"curl -s " &amp; "'http://is.gd/create.php?format=simple&amp;url=" &amp; A691 &amp; "&amp;shorturl=zzxxyyww" &amp; B691 &amp; "'"</f>
        <v>curl -s 'http://is.gd/create.php?format=simple&amp;url=&amp;shorturl=zzxxyyww'</v>
      </c>
    </row>
    <row r="692" customFormat="false" ht="13.8" hidden="false" customHeight="false" outlineLevel="0" collapsed="false">
      <c r="D692" s="0" t="str">
        <f aca="false">"curl -s " &amp; "'http://is.gd/create.php?format=simple&amp;url=" &amp; A692 &amp; "&amp;shorturl=zzxxyyww" &amp; B692 &amp; "'"</f>
        <v>curl -s 'http://is.gd/create.php?format=simple&amp;url=&amp;shorturl=zzxxyyww'</v>
      </c>
    </row>
    <row r="693" customFormat="false" ht="13.8" hidden="false" customHeight="false" outlineLevel="0" collapsed="false">
      <c r="D693" s="0" t="str">
        <f aca="false">"curl -s " &amp; "'http://is.gd/create.php?format=simple&amp;url=" &amp; A693 &amp; "&amp;shorturl=zzxxyyww" &amp; B693 &amp; "'"</f>
        <v>curl -s 'http://is.gd/create.php?format=simple&amp;url=&amp;shorturl=zzxxyyww'</v>
      </c>
    </row>
    <row r="694" customFormat="false" ht="13.8" hidden="false" customHeight="false" outlineLevel="0" collapsed="false">
      <c r="D694" s="0" t="str">
        <f aca="false">"curl -s " &amp; "'http://is.gd/create.php?format=simple&amp;url=" &amp; A694 &amp; "&amp;shorturl=zzxxyyww" &amp; B694 &amp; "'"</f>
        <v>curl -s 'http://is.gd/create.php?format=simple&amp;url=&amp;shorturl=zzxxyyww'</v>
      </c>
    </row>
    <row r="695" customFormat="false" ht="13.8" hidden="false" customHeight="false" outlineLevel="0" collapsed="false">
      <c r="D695" s="0" t="str">
        <f aca="false">"curl -s " &amp; "'http://is.gd/create.php?format=simple&amp;url=" &amp; A695 &amp; "&amp;shorturl=zzxxyyww" &amp; B695 &amp; "'"</f>
        <v>curl -s 'http://is.gd/create.php?format=simple&amp;url=&amp;shorturl=zzxxyyww'</v>
      </c>
    </row>
    <row r="696" customFormat="false" ht="13.8" hidden="false" customHeight="false" outlineLevel="0" collapsed="false">
      <c r="D696" s="0" t="str">
        <f aca="false">"curl -s " &amp; "'http://is.gd/create.php?format=simple&amp;url=" &amp; A696 &amp; "&amp;shorturl=zzxxyyww" &amp; B696 &amp; "'"</f>
        <v>curl -s 'http://is.gd/create.php?format=simple&amp;url=&amp;shorturl=zzxxyyww'</v>
      </c>
    </row>
    <row r="697" customFormat="false" ht="13.8" hidden="false" customHeight="false" outlineLevel="0" collapsed="false">
      <c r="D697" s="0" t="str">
        <f aca="false">"curl -s " &amp; "'http://is.gd/create.php?format=simple&amp;url=" &amp; A697 &amp; "&amp;shorturl=zzxxyyww" &amp; B697 &amp; "'"</f>
        <v>curl -s 'http://is.gd/create.php?format=simple&amp;url=&amp;shorturl=zzxxyyww'</v>
      </c>
    </row>
    <row r="698" customFormat="false" ht="13.8" hidden="false" customHeight="false" outlineLevel="0" collapsed="false">
      <c r="D698" s="0" t="str">
        <f aca="false">"curl -s " &amp; "'http://is.gd/create.php?format=simple&amp;url=" &amp; A698 &amp; "&amp;shorturl=zzxxyyww" &amp; B698 &amp; "'"</f>
        <v>curl -s 'http://is.gd/create.php?format=simple&amp;url=&amp;shorturl=zzxxyyww'</v>
      </c>
    </row>
    <row r="699" customFormat="false" ht="13.8" hidden="false" customHeight="false" outlineLevel="0" collapsed="false">
      <c r="D699" s="0" t="str">
        <f aca="false">"curl -s " &amp; "'http://is.gd/create.php?format=simple&amp;url=" &amp; A699 &amp; "&amp;shorturl=zzxxyyww" &amp; B699 &amp; "'"</f>
        <v>curl -s 'http://is.gd/create.php?format=simple&amp;url=&amp;shorturl=zzxxyyww'</v>
      </c>
    </row>
    <row r="700" customFormat="false" ht="13.8" hidden="false" customHeight="false" outlineLevel="0" collapsed="false">
      <c r="D700" s="0" t="str">
        <f aca="false">"curl -s " &amp; "'http://is.gd/create.php?format=simple&amp;url=" &amp; A700 &amp; "&amp;shorturl=zzxxyyww" &amp; B700 &amp; "'"</f>
        <v>curl -s 'http://is.gd/create.php?format=simple&amp;url=&amp;shorturl=zzxxyyww'</v>
      </c>
    </row>
    <row r="701" customFormat="false" ht="13.8" hidden="false" customHeight="false" outlineLevel="0" collapsed="false">
      <c r="D701" s="0" t="str">
        <f aca="false">"curl -s " &amp; "'http://is.gd/create.php?format=simple&amp;url=" &amp; A701 &amp; "&amp;shorturl=zzxxyyww" &amp; B701 &amp; "'"</f>
        <v>curl -s 'http://is.gd/create.php?format=simple&amp;url=&amp;shorturl=zzxxyyww'</v>
      </c>
    </row>
    <row r="702" customFormat="false" ht="13.8" hidden="false" customHeight="false" outlineLevel="0" collapsed="false">
      <c r="D702" s="0" t="str">
        <f aca="false">"curl -s " &amp; "'http://is.gd/create.php?format=simple&amp;url=" &amp; A702 &amp; "&amp;shorturl=zzxxyyww" &amp; B702 &amp; "'"</f>
        <v>curl -s 'http://is.gd/create.php?format=simple&amp;url=&amp;shorturl=zzxxyyww'</v>
      </c>
    </row>
    <row r="703" customFormat="false" ht="13.8" hidden="false" customHeight="false" outlineLevel="0" collapsed="false">
      <c r="D703" s="0" t="str">
        <f aca="false">"curl -s " &amp; "'http://is.gd/create.php?format=simple&amp;url=" &amp; A703 &amp; "&amp;shorturl=zzxxyyww" &amp; B703 &amp; "'"</f>
        <v>curl -s 'http://is.gd/create.php?format=simple&amp;url=&amp;shorturl=zzxxyyww'</v>
      </c>
    </row>
    <row r="704" customFormat="false" ht="13.8" hidden="false" customHeight="false" outlineLevel="0" collapsed="false">
      <c r="D704" s="0" t="str">
        <f aca="false">"curl -s " &amp; "'http://is.gd/create.php?format=simple&amp;url=" &amp; A704 &amp; "&amp;shorturl=zzxxyyww" &amp; B704 &amp; "'"</f>
        <v>curl -s 'http://is.gd/create.php?format=simple&amp;url=&amp;shorturl=zzxxyyww'</v>
      </c>
    </row>
    <row r="705" customFormat="false" ht="13.8" hidden="false" customHeight="false" outlineLevel="0" collapsed="false">
      <c r="D705" s="0" t="str">
        <f aca="false">"curl -s " &amp; "'http://is.gd/create.php?format=simple&amp;url=" &amp; A705 &amp; "&amp;shorturl=zzxxyyww" &amp; B705 &amp; "'"</f>
        <v>curl -s 'http://is.gd/create.php?format=simple&amp;url=&amp;shorturl=zzxxyyww'</v>
      </c>
    </row>
    <row r="706" customFormat="false" ht="13.8" hidden="false" customHeight="false" outlineLevel="0" collapsed="false">
      <c r="D706" s="0" t="str">
        <f aca="false">"curl -s " &amp; "'http://is.gd/create.php?format=simple&amp;url=" &amp; A706 &amp; "&amp;shorturl=zzxxyyww" &amp; B706 &amp; "'"</f>
        <v>curl -s 'http://is.gd/create.php?format=simple&amp;url=&amp;shorturl=zzxxyyww'</v>
      </c>
    </row>
    <row r="707" customFormat="false" ht="13.8" hidden="false" customHeight="false" outlineLevel="0" collapsed="false">
      <c r="D707" s="0" t="str">
        <f aca="false">"curl -s " &amp; "'http://is.gd/create.php?format=simple&amp;url=" &amp; A707 &amp; "&amp;shorturl=zzxxyyww" &amp; B707 &amp; "'"</f>
        <v>curl -s 'http://is.gd/create.php?format=simple&amp;url=&amp;shorturl=zzxxyyww'</v>
      </c>
    </row>
    <row r="708" customFormat="false" ht="13.8" hidden="false" customHeight="false" outlineLevel="0" collapsed="false">
      <c r="D708" s="0" t="str">
        <f aca="false">"curl -s " &amp; "'http://is.gd/create.php?format=simple&amp;url=" &amp; A708 &amp; "&amp;shorturl=zzxxyyww" &amp; B708 &amp; "'"</f>
        <v>curl -s 'http://is.gd/create.php?format=simple&amp;url=&amp;shorturl=zzxxyyww'</v>
      </c>
    </row>
    <row r="709" customFormat="false" ht="13.8" hidden="false" customHeight="false" outlineLevel="0" collapsed="false">
      <c r="D709" s="0" t="str">
        <f aca="false">"curl -s " &amp; "'http://is.gd/create.php?format=simple&amp;url=" &amp; A709 &amp; "&amp;shorturl=zzxxyyww" &amp; B709 &amp; "'"</f>
        <v>curl -s 'http://is.gd/create.php?format=simple&amp;url=&amp;shorturl=zzxxyyww'</v>
      </c>
    </row>
    <row r="710" customFormat="false" ht="13.8" hidden="false" customHeight="false" outlineLevel="0" collapsed="false">
      <c r="D710" s="0" t="str">
        <f aca="false">"curl -s " &amp; "'http://is.gd/create.php?format=simple&amp;url=" &amp; A710 &amp; "&amp;shorturl=zzxxyyww" &amp; B710 &amp; "'"</f>
        <v>curl -s 'http://is.gd/create.php?format=simple&amp;url=&amp;shorturl=zzxxyyww'</v>
      </c>
    </row>
    <row r="711" customFormat="false" ht="13.8" hidden="false" customHeight="false" outlineLevel="0" collapsed="false">
      <c r="D711" s="0" t="str">
        <f aca="false">"curl -s " &amp; "'http://is.gd/create.php?format=simple&amp;url=" &amp; A711 &amp; "&amp;shorturl=zzxxyyww" &amp; B711 &amp; "'"</f>
        <v>curl -s 'http://is.gd/create.php?format=simple&amp;url=&amp;shorturl=zzxxyyww'</v>
      </c>
    </row>
    <row r="712" customFormat="false" ht="13.8" hidden="false" customHeight="false" outlineLevel="0" collapsed="false">
      <c r="D712" s="0" t="str">
        <f aca="false">"curl -s " &amp; "'http://is.gd/create.php?format=simple&amp;url=" &amp; A712 &amp; "&amp;shorturl=zzxxyyww" &amp; B712 &amp; "'"</f>
        <v>curl -s 'http://is.gd/create.php?format=simple&amp;url=&amp;shorturl=zzxxyyww'</v>
      </c>
    </row>
    <row r="713" customFormat="false" ht="13.8" hidden="false" customHeight="false" outlineLevel="0" collapsed="false">
      <c r="D713" s="0" t="str">
        <f aca="false">"curl -s " &amp; "'http://is.gd/create.php?format=simple&amp;url=" &amp; A713 &amp; "&amp;shorturl=zzxxyyww" &amp; B713 &amp; "'"</f>
        <v>curl -s 'http://is.gd/create.php?format=simple&amp;url=&amp;shorturl=zzxxyyww'</v>
      </c>
    </row>
    <row r="714" customFormat="false" ht="13.8" hidden="false" customHeight="false" outlineLevel="0" collapsed="false">
      <c r="D714" s="0" t="str">
        <f aca="false">"curl -s " &amp; "'http://is.gd/create.php?format=simple&amp;url=" &amp; A714 &amp; "&amp;shorturl=zzxxyyww" &amp; B714 &amp; "'"</f>
        <v>curl -s 'http://is.gd/create.php?format=simple&amp;url=&amp;shorturl=zzxxyyww'</v>
      </c>
    </row>
    <row r="715" customFormat="false" ht="13.8" hidden="false" customHeight="false" outlineLevel="0" collapsed="false">
      <c r="D715" s="0" t="str">
        <f aca="false">"curl -s " &amp; "'http://is.gd/create.php?format=simple&amp;url=" &amp; A715 &amp; "&amp;shorturl=zzxxyyww" &amp; B715 &amp; "'"</f>
        <v>curl -s 'http://is.gd/create.php?format=simple&amp;url=&amp;shorturl=zzxxyyww'</v>
      </c>
    </row>
    <row r="716" customFormat="false" ht="13.8" hidden="false" customHeight="false" outlineLevel="0" collapsed="false">
      <c r="D716" s="0" t="str">
        <f aca="false">"curl -s " &amp; "'http://is.gd/create.php?format=simple&amp;url=" &amp; A716 &amp; "&amp;shorturl=zzxxyyww" &amp; B716 &amp; "'"</f>
        <v>curl -s 'http://is.gd/create.php?format=simple&amp;url=&amp;shorturl=zzxxyyww'</v>
      </c>
    </row>
    <row r="717" customFormat="false" ht="13.8" hidden="false" customHeight="false" outlineLevel="0" collapsed="false">
      <c r="D717" s="0" t="str">
        <f aca="false">"curl -s " &amp; "'http://is.gd/create.php?format=simple&amp;url=" &amp; A717 &amp; "&amp;shorturl=zzxxyyww" &amp; B717 &amp; "'"</f>
        <v>curl -s 'http://is.gd/create.php?format=simple&amp;url=&amp;shorturl=zzxxyyww'</v>
      </c>
    </row>
    <row r="718" customFormat="false" ht="13.8" hidden="false" customHeight="false" outlineLevel="0" collapsed="false">
      <c r="D718" s="0" t="str">
        <f aca="false">"curl -s " &amp; "'http://is.gd/create.php?format=simple&amp;url=" &amp; A718 &amp; "&amp;shorturl=zzxxyyww" &amp; B718 &amp; "'"</f>
        <v>curl -s 'http://is.gd/create.php?format=simple&amp;url=&amp;shorturl=zzxxyyww'</v>
      </c>
    </row>
    <row r="719" customFormat="false" ht="13.8" hidden="false" customHeight="false" outlineLevel="0" collapsed="false">
      <c r="D719" s="0" t="str">
        <f aca="false">"curl -s " &amp; "'http://is.gd/create.php?format=simple&amp;url=" &amp; A719 &amp; "&amp;shorturl=zzxxyyww" &amp; B719 &amp; "'"</f>
        <v>curl -s 'http://is.gd/create.php?format=simple&amp;url=&amp;shorturl=zzxxyyww'</v>
      </c>
    </row>
    <row r="720" customFormat="false" ht="13.8" hidden="false" customHeight="false" outlineLevel="0" collapsed="false">
      <c r="D720" s="0" t="str">
        <f aca="false">"curl -s " &amp; "'http://is.gd/create.php?format=simple&amp;url=" &amp; A720 &amp; "&amp;shorturl=zzxxyyww" &amp; B720 &amp; "'"</f>
        <v>curl -s 'http://is.gd/create.php?format=simple&amp;url=&amp;shorturl=zzxxyyww'</v>
      </c>
    </row>
    <row r="721" customFormat="false" ht="13.8" hidden="false" customHeight="false" outlineLevel="0" collapsed="false">
      <c r="D721" s="0" t="str">
        <f aca="false">"curl -s " &amp; "'http://is.gd/create.php?format=simple&amp;url=" &amp; A721 &amp; "&amp;shorturl=zzxxyyww" &amp; B721 &amp; "'"</f>
        <v>curl -s 'http://is.gd/create.php?format=simple&amp;url=&amp;shorturl=zzxxyyww'</v>
      </c>
    </row>
    <row r="722" customFormat="false" ht="13.8" hidden="false" customHeight="false" outlineLevel="0" collapsed="false">
      <c r="D722" s="0" t="str">
        <f aca="false">"curl -s " &amp; "'http://is.gd/create.php?format=simple&amp;url=" &amp; A722 &amp; "&amp;shorturl=zzxxyyww" &amp; B722 &amp; "'"</f>
        <v>curl -s 'http://is.gd/create.php?format=simple&amp;url=&amp;shorturl=zzxxyyww'</v>
      </c>
    </row>
    <row r="723" customFormat="false" ht="13.8" hidden="false" customHeight="false" outlineLevel="0" collapsed="false">
      <c r="D723" s="0" t="str">
        <f aca="false">"curl -s " &amp; "'http://is.gd/create.php?format=simple&amp;url=" &amp; A723 &amp; "&amp;shorturl=zzxxyyww" &amp; B723 &amp; "'"</f>
        <v>curl -s 'http://is.gd/create.php?format=simple&amp;url=&amp;shorturl=zzxxyyww'</v>
      </c>
    </row>
    <row r="724" customFormat="false" ht="13.8" hidden="false" customHeight="false" outlineLevel="0" collapsed="false">
      <c r="D724" s="0" t="str">
        <f aca="false">"curl -s " &amp; "'http://is.gd/create.php?format=simple&amp;url=" &amp; A724 &amp; "&amp;shorturl=zzxxyyww" &amp; B724 &amp; "'"</f>
        <v>curl -s 'http://is.gd/create.php?format=simple&amp;url=&amp;shorturl=zzxxyyww'</v>
      </c>
    </row>
    <row r="725" customFormat="false" ht="13.8" hidden="false" customHeight="false" outlineLevel="0" collapsed="false">
      <c r="D725" s="0" t="str">
        <f aca="false">"curl -s " &amp; "'http://is.gd/create.php?format=simple&amp;url=" &amp; A725 &amp; "&amp;shorturl=zzxxyyww" &amp; B725 &amp; "'"</f>
        <v>curl -s 'http://is.gd/create.php?format=simple&amp;url=&amp;shorturl=zzxxyyww'</v>
      </c>
    </row>
    <row r="726" customFormat="false" ht="13.8" hidden="false" customHeight="false" outlineLevel="0" collapsed="false">
      <c r="D726" s="0" t="str">
        <f aca="false">"curl -s " &amp; "'http://is.gd/create.php?format=simple&amp;url=" &amp; A726 &amp; "&amp;shorturl=zzxxyyww" &amp; B726 &amp; "'"</f>
        <v>curl -s 'http://is.gd/create.php?format=simple&amp;url=&amp;shorturl=zzxxyyww'</v>
      </c>
    </row>
    <row r="727" customFormat="false" ht="13.8" hidden="false" customHeight="false" outlineLevel="0" collapsed="false">
      <c r="D727" s="0" t="str">
        <f aca="false">"curl -s " &amp; "'http://is.gd/create.php?format=simple&amp;url=" &amp; A727 &amp; "&amp;shorturl=zzxxyyww" &amp; B727 &amp; "'"</f>
        <v>curl -s 'http://is.gd/create.php?format=simple&amp;url=&amp;shorturl=zzxxyyww'</v>
      </c>
    </row>
    <row r="728" customFormat="false" ht="13.8" hidden="false" customHeight="false" outlineLevel="0" collapsed="false">
      <c r="D728" s="0" t="str">
        <f aca="false">"curl -s " &amp; "'http://is.gd/create.php?format=simple&amp;url=" &amp; A728 &amp; "&amp;shorturl=zzxxyyww" &amp; B728 &amp; "'"</f>
        <v>curl -s 'http://is.gd/create.php?format=simple&amp;url=&amp;shorturl=zzxxyyww'</v>
      </c>
    </row>
    <row r="729" customFormat="false" ht="13.8" hidden="false" customHeight="false" outlineLevel="0" collapsed="false">
      <c r="D729" s="0" t="str">
        <f aca="false">"curl -s " &amp; "'http://is.gd/create.php?format=simple&amp;url=" &amp; A729 &amp; "&amp;shorturl=zzxxyyww" &amp; B729 &amp; "'"</f>
        <v>curl -s 'http://is.gd/create.php?format=simple&amp;url=&amp;shorturl=zzxxyyww'</v>
      </c>
    </row>
    <row r="730" customFormat="false" ht="13.8" hidden="false" customHeight="false" outlineLevel="0" collapsed="false">
      <c r="D730" s="0" t="str">
        <f aca="false">"curl -s " &amp; "'http://is.gd/create.php?format=simple&amp;url=" &amp; A730 &amp; "&amp;shorturl=zzxxyyww" &amp; B730 &amp; "'"</f>
        <v>curl -s 'http://is.gd/create.php?format=simple&amp;url=&amp;shorturl=zzxxyyww'</v>
      </c>
    </row>
    <row r="731" customFormat="false" ht="13.8" hidden="false" customHeight="false" outlineLevel="0" collapsed="false">
      <c r="D731" s="0" t="str">
        <f aca="false">"curl -s " &amp; "'http://is.gd/create.php?format=simple&amp;url=" &amp; A731 &amp; "&amp;shorturl=zzxxyyww" &amp; B731 &amp; "'"</f>
        <v>curl -s 'http://is.gd/create.php?format=simple&amp;url=&amp;shorturl=zzxxyyww'</v>
      </c>
    </row>
    <row r="732" customFormat="false" ht="13.8" hidden="false" customHeight="false" outlineLevel="0" collapsed="false">
      <c r="D732" s="0" t="str">
        <f aca="false">"curl -s " &amp; "'http://is.gd/create.php?format=simple&amp;url=" &amp; A732 &amp; "&amp;shorturl=zzxxyyww" &amp; B732 &amp; "'"</f>
        <v>curl -s 'http://is.gd/create.php?format=simple&amp;url=&amp;shorturl=zzxxyyww'</v>
      </c>
    </row>
    <row r="733" customFormat="false" ht="13.8" hidden="false" customHeight="false" outlineLevel="0" collapsed="false">
      <c r="D733" s="0" t="str">
        <f aca="false">"curl -s " &amp; "'http://is.gd/create.php?format=simple&amp;url=" &amp; A733 &amp; "&amp;shorturl=zzxxyyww" &amp; B733 &amp; "'"</f>
        <v>curl -s 'http://is.gd/create.php?format=simple&amp;url=&amp;shorturl=zzxxyyww'</v>
      </c>
    </row>
    <row r="734" customFormat="false" ht="13.8" hidden="false" customHeight="false" outlineLevel="0" collapsed="false">
      <c r="D734" s="0" t="str">
        <f aca="false">"curl -s " &amp; "'http://is.gd/create.php?format=simple&amp;url=" &amp; A734 &amp; "&amp;shorturl=zzxxyyww" &amp; B734 &amp; "'"</f>
        <v>curl -s 'http://is.gd/create.php?format=simple&amp;url=&amp;shorturl=zzxxyyww'</v>
      </c>
    </row>
    <row r="735" customFormat="false" ht="13.8" hidden="false" customHeight="false" outlineLevel="0" collapsed="false">
      <c r="D735" s="0" t="str">
        <f aca="false">"curl -s " &amp; "'http://is.gd/create.php?format=simple&amp;url=" &amp; A735 &amp; "&amp;shorturl=zzxxyyww" &amp; B735 &amp; "'"</f>
        <v>curl -s 'http://is.gd/create.php?format=simple&amp;url=&amp;shorturl=zzxxyyww'</v>
      </c>
    </row>
    <row r="736" customFormat="false" ht="13.8" hidden="false" customHeight="false" outlineLevel="0" collapsed="false">
      <c r="D736" s="0" t="str">
        <f aca="false">"curl -s " &amp; "'http://is.gd/create.php?format=simple&amp;url=" &amp; A736 &amp; "&amp;shorturl=zzxxyyww" &amp; B736 &amp; "'"</f>
        <v>curl -s 'http://is.gd/create.php?format=simple&amp;url=&amp;shorturl=zzxxyyww'</v>
      </c>
    </row>
    <row r="737" customFormat="false" ht="13.8" hidden="false" customHeight="false" outlineLevel="0" collapsed="false">
      <c r="D737" s="0" t="str">
        <f aca="false">"curl -s " &amp; "'http://is.gd/create.php?format=simple&amp;url=" &amp; A737 &amp; "&amp;shorturl=zzxxyyww" &amp; B737 &amp; "'"</f>
        <v>curl -s 'http://is.gd/create.php?format=simple&amp;url=&amp;shorturl=zzxxyyww'</v>
      </c>
    </row>
    <row r="738" customFormat="false" ht="13.8" hidden="false" customHeight="false" outlineLevel="0" collapsed="false">
      <c r="D738" s="0" t="str">
        <f aca="false">"curl -s " &amp; "'http://is.gd/create.php?format=simple&amp;url=" &amp; A738 &amp; "&amp;shorturl=zzxxyyww" &amp; B738 &amp; "'"</f>
        <v>curl -s 'http://is.gd/create.php?format=simple&amp;url=&amp;shorturl=zzxxyyww'</v>
      </c>
    </row>
    <row r="739" customFormat="false" ht="13.8" hidden="false" customHeight="false" outlineLevel="0" collapsed="false">
      <c r="D739" s="0" t="str">
        <f aca="false">"curl -s " &amp; "'http://is.gd/create.php?format=simple&amp;url=" &amp; A739 &amp; "&amp;shorturl=zzxxyyww" &amp; B739 &amp; "'"</f>
        <v>curl -s 'http://is.gd/create.php?format=simple&amp;url=&amp;shorturl=zzxxyyww'</v>
      </c>
    </row>
    <row r="740" customFormat="false" ht="13.8" hidden="false" customHeight="false" outlineLevel="0" collapsed="false">
      <c r="D740" s="0" t="str">
        <f aca="false">"curl -s " &amp; "'http://is.gd/create.php?format=simple&amp;url=" &amp; A740 &amp; "&amp;shorturl=zzxxyyww" &amp; B740 &amp; "'"</f>
        <v>curl -s 'http://is.gd/create.php?format=simple&amp;url=&amp;shorturl=zzxxyyww'</v>
      </c>
    </row>
    <row r="741" customFormat="false" ht="13.8" hidden="false" customHeight="false" outlineLevel="0" collapsed="false">
      <c r="D741" s="0" t="str">
        <f aca="false">"curl -s " &amp; "'http://is.gd/create.php?format=simple&amp;url=" &amp; A741 &amp; "&amp;shorturl=zzxxyyww" &amp; B741 &amp; "'"</f>
        <v>curl -s 'http://is.gd/create.php?format=simple&amp;url=&amp;shorturl=zzxxyyww'</v>
      </c>
    </row>
    <row r="742" customFormat="false" ht="13.8" hidden="false" customHeight="false" outlineLevel="0" collapsed="false">
      <c r="D742" s="0" t="str">
        <f aca="false">"curl -s " &amp; "'http://is.gd/create.php?format=simple&amp;url=" &amp; A742 &amp; "&amp;shorturl=zzxxyyww" &amp; B742 &amp; "'"</f>
        <v>curl -s 'http://is.gd/create.php?format=simple&amp;url=&amp;shorturl=zzxxyyww'</v>
      </c>
    </row>
    <row r="743" customFormat="false" ht="13.8" hidden="false" customHeight="false" outlineLevel="0" collapsed="false">
      <c r="D743" s="0" t="str">
        <f aca="false">"curl -s " &amp; "'http://is.gd/create.php?format=simple&amp;url=" &amp; A743 &amp; "&amp;shorturl=zzxxyyww" &amp; B743 &amp; "'"</f>
        <v>curl -s 'http://is.gd/create.php?format=simple&amp;url=&amp;shorturl=zzxxyyww'</v>
      </c>
    </row>
    <row r="744" customFormat="false" ht="13.8" hidden="false" customHeight="false" outlineLevel="0" collapsed="false">
      <c r="D744" s="0" t="str">
        <f aca="false">"curl -s " &amp; "'http://is.gd/create.php?format=simple&amp;url=" &amp; A744 &amp; "&amp;shorturl=zzxxyyww" &amp; B744 &amp; "'"</f>
        <v>curl -s 'http://is.gd/create.php?format=simple&amp;url=&amp;shorturl=zzxxyyww'</v>
      </c>
    </row>
    <row r="745" customFormat="false" ht="13.8" hidden="false" customHeight="false" outlineLevel="0" collapsed="false">
      <c r="D745" s="0" t="str">
        <f aca="false">"curl -s " &amp; "'http://is.gd/create.php?format=simple&amp;url=" &amp; A745 &amp; "&amp;shorturl=zzxxyyww" &amp; B745 &amp; "'"</f>
        <v>curl -s 'http://is.gd/create.php?format=simple&amp;url=&amp;shorturl=zzxxyyww'</v>
      </c>
    </row>
    <row r="746" customFormat="false" ht="13.8" hidden="false" customHeight="false" outlineLevel="0" collapsed="false">
      <c r="D746" s="0" t="str">
        <f aca="false">"curl -s " &amp; "'http://is.gd/create.php?format=simple&amp;url=" &amp; A746 &amp; "&amp;shorturl=zzxxyyww" &amp; B746 &amp; "'"</f>
        <v>curl -s 'http://is.gd/create.php?format=simple&amp;url=&amp;shorturl=zzxxyyww'</v>
      </c>
    </row>
    <row r="747" customFormat="false" ht="13.8" hidden="false" customHeight="false" outlineLevel="0" collapsed="false">
      <c r="D747" s="0" t="str">
        <f aca="false">"curl -s " &amp; "'http://is.gd/create.php?format=simple&amp;url=" &amp; A747 &amp; "&amp;shorturl=zzxxyyww" &amp; B747 &amp; "'"</f>
        <v>curl -s 'http://is.gd/create.php?format=simple&amp;url=&amp;shorturl=zzxxyyww'</v>
      </c>
    </row>
    <row r="748" customFormat="false" ht="13.8" hidden="false" customHeight="false" outlineLevel="0" collapsed="false">
      <c r="D748" s="0" t="str">
        <f aca="false">"curl -s " &amp; "'http://is.gd/create.php?format=simple&amp;url=" &amp; A748 &amp; "&amp;shorturl=zzxxyyww" &amp; B748 &amp; "'"</f>
        <v>curl -s 'http://is.gd/create.php?format=simple&amp;url=&amp;shorturl=zzxxyyww'</v>
      </c>
    </row>
    <row r="749" customFormat="false" ht="13.8" hidden="false" customHeight="false" outlineLevel="0" collapsed="false">
      <c r="D749" s="0" t="str">
        <f aca="false">"curl -s " &amp; "'http://is.gd/create.php?format=simple&amp;url=" &amp; A749 &amp; "&amp;shorturl=zzxxyyww" &amp; B749 &amp; "'"</f>
        <v>curl -s 'http://is.gd/create.php?format=simple&amp;url=&amp;shorturl=zzxxyyww'</v>
      </c>
    </row>
    <row r="750" customFormat="false" ht="13.8" hidden="false" customHeight="false" outlineLevel="0" collapsed="false">
      <c r="D750" s="0" t="str">
        <f aca="false">"curl -s " &amp; "'http://is.gd/create.php?format=simple&amp;url=" &amp; A750 &amp; "&amp;shorturl=zzxxyyww" &amp; B750 &amp; "'"</f>
        <v>curl -s 'http://is.gd/create.php?format=simple&amp;url=&amp;shorturl=zzxxyyww'</v>
      </c>
    </row>
    <row r="751" customFormat="false" ht="13.8" hidden="false" customHeight="false" outlineLevel="0" collapsed="false">
      <c r="D751" s="0" t="str">
        <f aca="false">"curl -s " &amp; "'http://is.gd/create.php?format=simple&amp;url=" &amp; A751 &amp; "&amp;shorturl=zzxxyyww" &amp; B751 &amp; "'"</f>
        <v>curl -s 'http://is.gd/create.php?format=simple&amp;url=&amp;shorturl=zzxxyyww'</v>
      </c>
    </row>
    <row r="752" customFormat="false" ht="13.8" hidden="false" customHeight="false" outlineLevel="0" collapsed="false">
      <c r="D752" s="0" t="str">
        <f aca="false">"curl -s " &amp; "'http://is.gd/create.php?format=simple&amp;url=" &amp; A752 &amp; "&amp;shorturl=zzxxyyww" &amp; B752 &amp; "'"</f>
        <v>curl -s 'http://is.gd/create.php?format=simple&amp;url=&amp;shorturl=zzxxyyww'</v>
      </c>
    </row>
    <row r="753" customFormat="false" ht="13.8" hidden="false" customHeight="false" outlineLevel="0" collapsed="false">
      <c r="D753" s="0" t="str">
        <f aca="false">"curl -s " &amp; "'http://is.gd/create.php?format=simple&amp;url=" &amp; A753 &amp; "&amp;shorturl=zzxxyyww" &amp; B753 &amp; "'"</f>
        <v>curl -s 'http://is.gd/create.php?format=simple&amp;url=&amp;shorturl=zzxxyyww'</v>
      </c>
    </row>
    <row r="754" customFormat="false" ht="13.8" hidden="false" customHeight="false" outlineLevel="0" collapsed="false">
      <c r="D754" s="0" t="str">
        <f aca="false">"curl -s " &amp; "'http://is.gd/create.php?format=simple&amp;url=" &amp; A754 &amp; "&amp;shorturl=zzxxyyww" &amp; B754 &amp; "'"</f>
        <v>curl -s 'http://is.gd/create.php?format=simple&amp;url=&amp;shorturl=zzxxyyww'</v>
      </c>
    </row>
    <row r="755" customFormat="false" ht="13.8" hidden="false" customHeight="false" outlineLevel="0" collapsed="false">
      <c r="D755" s="0" t="str">
        <f aca="false">"curl -s " &amp; "'http://is.gd/create.php?format=simple&amp;url=" &amp; A755 &amp; "&amp;shorturl=zzxxyyww" &amp; B755 &amp; "'"</f>
        <v>curl -s 'http://is.gd/create.php?format=simple&amp;url=&amp;shorturl=zzxxyyww'</v>
      </c>
    </row>
    <row r="756" customFormat="false" ht="13.8" hidden="false" customHeight="false" outlineLevel="0" collapsed="false">
      <c r="D756" s="0" t="str">
        <f aca="false">"curl -s " &amp; "'http://is.gd/create.php?format=simple&amp;url=" &amp; A756 &amp; "&amp;shorturl=zzxxyyww" &amp; B756 &amp; "'"</f>
        <v>curl -s 'http://is.gd/create.php?format=simple&amp;url=&amp;shorturl=zzxxyyww'</v>
      </c>
    </row>
    <row r="757" customFormat="false" ht="13.8" hidden="false" customHeight="false" outlineLevel="0" collapsed="false">
      <c r="D757" s="0" t="str">
        <f aca="false">"curl -s " &amp; "'http://is.gd/create.php?format=simple&amp;url=" &amp; A757 &amp; "&amp;shorturl=zzxxyyww" &amp; B757 &amp; "'"</f>
        <v>curl -s 'http://is.gd/create.php?format=simple&amp;url=&amp;shorturl=zzxxyyww'</v>
      </c>
    </row>
    <row r="758" customFormat="false" ht="13.8" hidden="false" customHeight="false" outlineLevel="0" collapsed="false">
      <c r="D758" s="0" t="str">
        <f aca="false">"curl -s " &amp; "'http://is.gd/create.php?format=simple&amp;url=" &amp; A758 &amp; "&amp;shorturl=zzxxyyww" &amp; B758 &amp; "'"</f>
        <v>curl -s 'http://is.gd/create.php?format=simple&amp;url=&amp;shorturl=zzxxyyww'</v>
      </c>
    </row>
    <row r="759" customFormat="false" ht="13.8" hidden="false" customHeight="false" outlineLevel="0" collapsed="false">
      <c r="D759" s="0" t="str">
        <f aca="false">"curl -s " &amp; "'http://is.gd/create.php?format=simple&amp;url=" &amp; A759 &amp; "&amp;shorturl=zzxxyyww" &amp; B759 &amp; "'"</f>
        <v>curl -s 'http://is.gd/create.php?format=simple&amp;url=&amp;shorturl=zzxxyyww'</v>
      </c>
    </row>
    <row r="760" customFormat="false" ht="13.8" hidden="false" customHeight="false" outlineLevel="0" collapsed="false">
      <c r="D760" s="0" t="str">
        <f aca="false">"curl -s " &amp; "'http://is.gd/create.php?format=simple&amp;url=" &amp; A760 &amp; "&amp;shorturl=zzxxyyww" &amp; B760 &amp; "'"</f>
        <v>curl -s 'http://is.gd/create.php?format=simple&amp;url=&amp;shorturl=zzxxyyww'</v>
      </c>
    </row>
    <row r="761" customFormat="false" ht="13.8" hidden="false" customHeight="false" outlineLevel="0" collapsed="false">
      <c r="D761" s="0" t="str">
        <f aca="false">"curl -s " &amp; "'http://is.gd/create.php?format=simple&amp;url=" &amp; A761 &amp; "&amp;shorturl=zzxxyyww" &amp; B761 &amp; "'"</f>
        <v>curl -s 'http://is.gd/create.php?format=simple&amp;url=&amp;shorturl=zzxxyyww'</v>
      </c>
    </row>
    <row r="762" customFormat="false" ht="13.8" hidden="false" customHeight="false" outlineLevel="0" collapsed="false">
      <c r="D762" s="0" t="str">
        <f aca="false">"curl -s " &amp; "'http://is.gd/create.php?format=simple&amp;url=" &amp; A762 &amp; "&amp;shorturl=zzxxyyww" &amp; B762 &amp; "'"</f>
        <v>curl -s 'http://is.gd/create.php?format=simple&amp;url=&amp;shorturl=zzxxyyww'</v>
      </c>
    </row>
    <row r="763" customFormat="false" ht="13.8" hidden="false" customHeight="false" outlineLevel="0" collapsed="false">
      <c r="D763" s="0" t="str">
        <f aca="false">"curl -s " &amp; "'http://is.gd/create.php?format=simple&amp;url=" &amp; A763 &amp; "&amp;shorturl=zzxxyyww" &amp; B763 &amp; "'"</f>
        <v>curl -s 'http://is.gd/create.php?format=simple&amp;url=&amp;shorturl=zzxxyyww'</v>
      </c>
    </row>
    <row r="764" customFormat="false" ht="13.8" hidden="false" customHeight="false" outlineLevel="0" collapsed="false">
      <c r="D764" s="0" t="str">
        <f aca="false">"curl -s " &amp; "'http://is.gd/create.php?format=simple&amp;url=" &amp; A764 &amp; "&amp;shorturl=zzxxyyww" &amp; B764 &amp; "'"</f>
        <v>curl -s 'http://is.gd/create.php?format=simple&amp;url=&amp;shorturl=zzxxyyww'</v>
      </c>
    </row>
    <row r="765" customFormat="false" ht="13.8" hidden="false" customHeight="false" outlineLevel="0" collapsed="false">
      <c r="D765" s="0" t="str">
        <f aca="false">"curl -s " &amp; "'http://is.gd/create.php?format=simple&amp;url=" &amp; A765 &amp; "&amp;shorturl=zzxxyyww" &amp; B765 &amp; "'"</f>
        <v>curl -s 'http://is.gd/create.php?format=simple&amp;url=&amp;shorturl=zzxxyyww'</v>
      </c>
    </row>
    <row r="766" customFormat="false" ht="13.8" hidden="false" customHeight="false" outlineLevel="0" collapsed="false">
      <c r="D766" s="0" t="str">
        <f aca="false">"curl -s " &amp; "'http://is.gd/create.php?format=simple&amp;url=" &amp; A766 &amp; "&amp;shorturl=zzxxyyww" &amp; B766 &amp; "'"</f>
        <v>curl -s 'http://is.gd/create.php?format=simple&amp;url=&amp;shorturl=zzxxyyww'</v>
      </c>
    </row>
    <row r="767" customFormat="false" ht="13.8" hidden="false" customHeight="false" outlineLevel="0" collapsed="false">
      <c r="D767" s="0" t="str">
        <f aca="false">"curl -s " &amp; "'http://is.gd/create.php?format=simple&amp;url=" &amp; A767 &amp; "&amp;shorturl=zzxxyyww" &amp; B767 &amp; "'"</f>
        <v>curl -s 'http://is.gd/create.php?format=simple&amp;url=&amp;shorturl=zzxxyyww'</v>
      </c>
    </row>
    <row r="768" customFormat="false" ht="13.8" hidden="false" customHeight="false" outlineLevel="0" collapsed="false">
      <c r="D768" s="0" t="str">
        <f aca="false">"curl -s " &amp; "'http://is.gd/create.php?format=simple&amp;url=" &amp; A768 &amp; "&amp;shorturl=zzxxyyww" &amp; B768 &amp; "'"</f>
        <v>curl -s 'http://is.gd/create.php?format=simple&amp;url=&amp;shorturl=zzxxyyww'</v>
      </c>
    </row>
    <row r="769" customFormat="false" ht="13.8" hidden="false" customHeight="false" outlineLevel="0" collapsed="false">
      <c r="D769" s="0" t="str">
        <f aca="false">"curl -s " &amp; "'http://is.gd/create.php?format=simple&amp;url=" &amp; A769 &amp; "&amp;shorturl=zzxxyyww" &amp; B769 &amp; "'"</f>
        <v>curl -s 'http://is.gd/create.php?format=simple&amp;url=&amp;shorturl=zzxxyyww'</v>
      </c>
    </row>
    <row r="770" customFormat="false" ht="13.8" hidden="false" customHeight="false" outlineLevel="0" collapsed="false">
      <c r="D770" s="0" t="str">
        <f aca="false">"curl -s " &amp; "'http://is.gd/create.php?format=simple&amp;url=" &amp; A770 &amp; "&amp;shorturl=zzxxyyww" &amp; B770 &amp; "'"</f>
        <v>curl -s 'http://is.gd/create.php?format=simple&amp;url=&amp;shorturl=zzxxyyww'</v>
      </c>
    </row>
    <row r="771" customFormat="false" ht="13.8" hidden="false" customHeight="false" outlineLevel="0" collapsed="false">
      <c r="D771" s="0" t="str">
        <f aca="false">"curl -s " &amp; "'http://is.gd/create.php?format=simple&amp;url=" &amp; A771 &amp; "&amp;shorturl=zzxxyyww" &amp; B771 &amp; "'"</f>
        <v>curl -s 'http://is.gd/create.php?format=simple&amp;url=&amp;shorturl=zzxxyyww'</v>
      </c>
    </row>
    <row r="772" customFormat="false" ht="13.8" hidden="false" customHeight="false" outlineLevel="0" collapsed="false">
      <c r="D772" s="0" t="str">
        <f aca="false">"curl -s " &amp; "'http://is.gd/create.php?format=simple&amp;url=" &amp; A772 &amp; "&amp;shorturl=zzxxyyww" &amp; B772 &amp; "'"</f>
        <v>curl -s 'http://is.gd/create.php?format=simple&amp;url=&amp;shorturl=zzxxyyww'</v>
      </c>
    </row>
    <row r="773" customFormat="false" ht="13.8" hidden="false" customHeight="false" outlineLevel="0" collapsed="false">
      <c r="D773" s="0" t="str">
        <f aca="false">"curl -s " &amp; "'http://is.gd/create.php?format=simple&amp;url=" &amp; A773 &amp; "&amp;shorturl=zzxxyyww" &amp; B773 &amp; "'"</f>
        <v>curl -s 'http://is.gd/create.php?format=simple&amp;url=&amp;shorturl=zzxxyyww'</v>
      </c>
    </row>
    <row r="774" customFormat="false" ht="13.8" hidden="false" customHeight="false" outlineLevel="0" collapsed="false">
      <c r="D774" s="0" t="str">
        <f aca="false">"curl -s " &amp; "'http://is.gd/create.php?format=simple&amp;url=" &amp; A774 &amp; "&amp;shorturl=zzxxyyww" &amp; B774 &amp; "'"</f>
        <v>curl -s 'http://is.gd/create.php?format=simple&amp;url=&amp;shorturl=zzxxyyww'</v>
      </c>
    </row>
    <row r="775" customFormat="false" ht="13.8" hidden="false" customHeight="false" outlineLevel="0" collapsed="false">
      <c r="D775" s="0" t="str">
        <f aca="false">"curl -s " &amp; "'http://is.gd/create.php?format=simple&amp;url=" &amp; A775 &amp; "&amp;shorturl=zzxxyyww" &amp; B775 &amp; "'"</f>
        <v>curl -s 'http://is.gd/create.php?format=simple&amp;url=&amp;shorturl=zzxxyyww'</v>
      </c>
    </row>
    <row r="776" customFormat="false" ht="13.8" hidden="false" customHeight="false" outlineLevel="0" collapsed="false">
      <c r="D776" s="0" t="str">
        <f aca="false">"curl -s " &amp; "'http://is.gd/create.php?format=simple&amp;url=" &amp; A776 &amp; "&amp;shorturl=zzxxyyww" &amp; B776 &amp; "'"</f>
        <v>curl -s 'http://is.gd/create.php?format=simple&amp;url=&amp;shorturl=zzxxyyww'</v>
      </c>
    </row>
    <row r="777" customFormat="false" ht="13.8" hidden="false" customHeight="false" outlineLevel="0" collapsed="false">
      <c r="D777" s="0" t="str">
        <f aca="false">"curl -s " &amp; "'http://is.gd/create.php?format=simple&amp;url=" &amp; A777 &amp; "&amp;shorturl=zzxxyyww" &amp; B777 &amp; "'"</f>
        <v>curl -s 'http://is.gd/create.php?format=simple&amp;url=&amp;shorturl=zzxxyyww'</v>
      </c>
    </row>
    <row r="778" customFormat="false" ht="13.8" hidden="false" customHeight="false" outlineLevel="0" collapsed="false">
      <c r="D778" s="0" t="str">
        <f aca="false">"curl -s " &amp; "'http://is.gd/create.php?format=simple&amp;url=" &amp; A778 &amp; "&amp;shorturl=zzxxyyww" &amp; B778 &amp; "'"</f>
        <v>curl -s 'http://is.gd/create.php?format=simple&amp;url=&amp;shorturl=zzxxyyww'</v>
      </c>
    </row>
    <row r="779" customFormat="false" ht="13.8" hidden="false" customHeight="false" outlineLevel="0" collapsed="false">
      <c r="D779" s="0" t="str">
        <f aca="false">"curl -s " &amp; "'http://is.gd/create.php?format=simple&amp;url=" &amp; A779 &amp; "&amp;shorturl=zzxxyyww" &amp; B779 &amp; "'"</f>
        <v>curl -s 'http://is.gd/create.php?format=simple&amp;url=&amp;shorturl=zzxxyyww'</v>
      </c>
    </row>
    <row r="780" customFormat="false" ht="13.8" hidden="false" customHeight="false" outlineLevel="0" collapsed="false">
      <c r="D780" s="0" t="str">
        <f aca="false">"curl -s " &amp; "'http://is.gd/create.php?format=simple&amp;url=" &amp; A780 &amp; "&amp;shorturl=zzxxyyww" &amp; B780 &amp; "'"</f>
        <v>curl -s 'http://is.gd/create.php?format=simple&amp;url=&amp;shorturl=zzxxyyww'</v>
      </c>
    </row>
    <row r="781" customFormat="false" ht="13.8" hidden="false" customHeight="false" outlineLevel="0" collapsed="false">
      <c r="D781" s="0" t="str">
        <f aca="false">"curl -s " &amp; "'http://is.gd/create.php?format=simple&amp;url=" &amp; A781 &amp; "&amp;shorturl=zzxxyyww" &amp; B781 &amp; "'"</f>
        <v>curl -s 'http://is.gd/create.php?format=simple&amp;url=&amp;shorturl=zzxxyyww'</v>
      </c>
    </row>
    <row r="782" customFormat="false" ht="13.8" hidden="false" customHeight="false" outlineLevel="0" collapsed="false">
      <c r="D782" s="0" t="str">
        <f aca="false">"curl -s " &amp; "'http://is.gd/create.php?format=simple&amp;url=" &amp; A782 &amp; "&amp;shorturl=zzxxyyww" &amp; B782 &amp; "'"</f>
        <v>curl -s 'http://is.gd/create.php?format=simple&amp;url=&amp;shorturl=zzxxyyww'</v>
      </c>
    </row>
    <row r="783" customFormat="false" ht="13.8" hidden="false" customHeight="false" outlineLevel="0" collapsed="false">
      <c r="D783" s="0" t="str">
        <f aca="false">"curl -s " &amp; "'http://is.gd/create.php?format=simple&amp;url=" &amp; A783 &amp; "&amp;shorturl=zzxxyyww" &amp; B783 &amp; "'"</f>
        <v>curl -s 'http://is.gd/create.php?format=simple&amp;url=&amp;shorturl=zzxxyyww'</v>
      </c>
    </row>
    <row r="784" customFormat="false" ht="13.8" hidden="false" customHeight="false" outlineLevel="0" collapsed="false">
      <c r="D784" s="0" t="str">
        <f aca="false">"curl -s " &amp; "'http://is.gd/create.php?format=simple&amp;url=" &amp; A784 &amp; "&amp;shorturl=zzxxyyww" &amp; B784 &amp; "'"</f>
        <v>curl -s 'http://is.gd/create.php?format=simple&amp;url=&amp;shorturl=zzxxyyww'</v>
      </c>
    </row>
    <row r="785" customFormat="false" ht="13.8" hidden="false" customHeight="false" outlineLevel="0" collapsed="false">
      <c r="D785" s="0" t="str">
        <f aca="false">"curl -s " &amp; "'http://is.gd/create.php?format=simple&amp;url=" &amp; A785 &amp; "&amp;shorturl=zzxxyyww" &amp; B785 &amp; "'"</f>
        <v>curl -s 'http://is.gd/create.php?format=simple&amp;url=&amp;shorturl=zzxxyyww'</v>
      </c>
    </row>
    <row r="786" customFormat="false" ht="13.8" hidden="false" customHeight="false" outlineLevel="0" collapsed="false">
      <c r="D786" s="0" t="str">
        <f aca="false">"curl -s " &amp; "'http://is.gd/create.php?format=simple&amp;url=" &amp; A786 &amp; "&amp;shorturl=zzxxyyww" &amp; B786 &amp; "'"</f>
        <v>curl -s 'http://is.gd/create.php?format=simple&amp;url=&amp;shorturl=zzxxyyww'</v>
      </c>
    </row>
    <row r="787" customFormat="false" ht="13.8" hidden="false" customHeight="false" outlineLevel="0" collapsed="false">
      <c r="D787" s="0" t="str">
        <f aca="false">"curl -s " &amp; "'http://is.gd/create.php?format=simple&amp;url=" &amp; A787 &amp; "&amp;shorturl=zzxxyyww" &amp; B787 &amp; "'"</f>
        <v>curl -s 'http://is.gd/create.php?format=simple&amp;url=&amp;shorturl=zzxxyyww'</v>
      </c>
    </row>
    <row r="788" customFormat="false" ht="13.8" hidden="false" customHeight="false" outlineLevel="0" collapsed="false">
      <c r="D788" s="0" t="str">
        <f aca="false">"curl -s " &amp; "'http://is.gd/create.php?format=simple&amp;url=" &amp; A788 &amp; "&amp;shorturl=zzxxyyww" &amp; B788 &amp; "'"</f>
        <v>curl -s 'http://is.gd/create.php?format=simple&amp;url=&amp;shorturl=zzxxyyww'</v>
      </c>
    </row>
    <row r="789" customFormat="false" ht="13.8" hidden="false" customHeight="false" outlineLevel="0" collapsed="false">
      <c r="D789" s="0" t="str">
        <f aca="false">"curl -s " &amp; "'http://is.gd/create.php?format=simple&amp;url=" &amp; A789 &amp; "&amp;shorturl=zzxxyyww" &amp; B789 &amp; "'"</f>
        <v>curl -s 'http://is.gd/create.php?format=simple&amp;url=&amp;shorturl=zzxxyyww'</v>
      </c>
    </row>
    <row r="790" customFormat="false" ht="13.8" hidden="false" customHeight="false" outlineLevel="0" collapsed="false">
      <c r="D790" s="0" t="str">
        <f aca="false">"curl -s " &amp; "'http://is.gd/create.php?format=simple&amp;url=" &amp; A790 &amp; "&amp;shorturl=zzxxyyww" &amp; B790 &amp; "'"</f>
        <v>curl -s 'http://is.gd/create.php?format=simple&amp;url=&amp;shorturl=zzxxyyww'</v>
      </c>
    </row>
    <row r="791" customFormat="false" ht="13.8" hidden="false" customHeight="false" outlineLevel="0" collapsed="false">
      <c r="D791" s="0" t="str">
        <f aca="false">"curl -s " &amp; "'http://is.gd/create.php?format=simple&amp;url=" &amp; A791 &amp; "&amp;shorturl=zzxxyyww" &amp; B791 &amp; "'"</f>
        <v>curl -s 'http://is.gd/create.php?format=simple&amp;url=&amp;shorturl=zzxxyyww'</v>
      </c>
    </row>
    <row r="792" customFormat="false" ht="13.8" hidden="false" customHeight="false" outlineLevel="0" collapsed="false">
      <c r="D792" s="0" t="str">
        <f aca="false">"curl -s " &amp; "'http://is.gd/create.php?format=simple&amp;url=" &amp; A792 &amp; "&amp;shorturl=zzxxyyww" &amp; B792 &amp; "'"</f>
        <v>curl -s 'http://is.gd/create.php?format=simple&amp;url=&amp;shorturl=zzxxyyww'</v>
      </c>
    </row>
    <row r="793" customFormat="false" ht="13.8" hidden="false" customHeight="false" outlineLevel="0" collapsed="false">
      <c r="D793" s="0" t="str">
        <f aca="false">"curl -s " &amp; "'http://is.gd/create.php?format=simple&amp;url=" &amp; A793 &amp; "&amp;shorturl=zzxxyyww" &amp; B793 &amp; "'"</f>
        <v>curl -s 'http://is.gd/create.php?format=simple&amp;url=&amp;shorturl=zzxxyyww'</v>
      </c>
    </row>
    <row r="794" customFormat="false" ht="13.8" hidden="false" customHeight="false" outlineLevel="0" collapsed="false">
      <c r="D794" s="0" t="str">
        <f aca="false">"curl -s " &amp; "'http://is.gd/create.php?format=simple&amp;url=" &amp; A794 &amp; "&amp;shorturl=zzxxyyww" &amp; B794 &amp; "'"</f>
        <v>curl -s 'http://is.gd/create.php?format=simple&amp;url=&amp;shorturl=zzxxyyww'</v>
      </c>
    </row>
    <row r="795" customFormat="false" ht="13.8" hidden="false" customHeight="false" outlineLevel="0" collapsed="false">
      <c r="D795" s="0" t="str">
        <f aca="false">"curl -s " &amp; "'http://is.gd/create.php?format=simple&amp;url=" &amp; A795 &amp; "&amp;shorturl=zzxxyyww" &amp; B795 &amp; "'"</f>
        <v>curl -s 'http://is.gd/create.php?format=simple&amp;url=&amp;shorturl=zzxxyyww'</v>
      </c>
    </row>
    <row r="796" customFormat="false" ht="13.8" hidden="false" customHeight="false" outlineLevel="0" collapsed="false">
      <c r="D796" s="0" t="str">
        <f aca="false">"curl -s " &amp; "'http://is.gd/create.php?format=simple&amp;url=" &amp; A796 &amp; "&amp;shorturl=zzxxyyww" &amp; B796 &amp; "'"</f>
        <v>curl -s 'http://is.gd/create.php?format=simple&amp;url=&amp;shorturl=zzxxyyww'</v>
      </c>
    </row>
    <row r="797" customFormat="false" ht="13.8" hidden="false" customHeight="false" outlineLevel="0" collapsed="false">
      <c r="D797" s="0" t="str">
        <f aca="false">"curl -s " &amp; "'http://is.gd/create.php?format=simple&amp;url=" &amp; A797 &amp; "&amp;shorturl=zzxxyyww" &amp; B797 &amp; "'"</f>
        <v>curl -s 'http://is.gd/create.php?format=simple&amp;url=&amp;shorturl=zzxxyyww'</v>
      </c>
    </row>
    <row r="798" customFormat="false" ht="13.8" hidden="false" customHeight="false" outlineLevel="0" collapsed="false">
      <c r="D798" s="0" t="str">
        <f aca="false">"curl -s " &amp; "'http://is.gd/create.php?format=simple&amp;url=" &amp; A798 &amp; "&amp;shorturl=zzxxyyww" &amp; B798 &amp; "'"</f>
        <v>curl -s 'http://is.gd/create.php?format=simple&amp;url=&amp;shorturl=zzxxyyww'</v>
      </c>
    </row>
    <row r="799" customFormat="false" ht="13.8" hidden="false" customHeight="false" outlineLevel="0" collapsed="false">
      <c r="D799" s="0" t="str">
        <f aca="false">"curl -s " &amp; "'http://is.gd/create.php?format=simple&amp;url=" &amp; A799 &amp; "&amp;shorturl=zzxxyyww" &amp; B799 &amp; "'"</f>
        <v>curl -s 'http://is.gd/create.php?format=simple&amp;url=&amp;shorturl=zzxxyyww'</v>
      </c>
    </row>
    <row r="800" customFormat="false" ht="13.8" hidden="false" customHeight="false" outlineLevel="0" collapsed="false">
      <c r="D800" s="0" t="str">
        <f aca="false">"curl -s " &amp; "'http://is.gd/create.php?format=simple&amp;url=" &amp; A800 &amp; "&amp;shorturl=zzxxyyww" &amp; B800 &amp; "'"</f>
        <v>curl -s 'http://is.gd/create.php?format=simple&amp;url=&amp;shorturl=zzxxyyww'</v>
      </c>
    </row>
    <row r="801" customFormat="false" ht="13.8" hidden="false" customHeight="false" outlineLevel="0" collapsed="false">
      <c r="D801" s="0" t="str">
        <f aca="false">"curl -s " &amp; "'http://is.gd/create.php?format=simple&amp;url=" &amp; A801 &amp; "&amp;shorturl=zzxxyyww" &amp; B801 &amp; "'"</f>
        <v>curl -s 'http://is.gd/create.php?format=simple&amp;url=&amp;shorturl=zzxxyyww'</v>
      </c>
    </row>
    <row r="802" customFormat="false" ht="13.8" hidden="false" customHeight="false" outlineLevel="0" collapsed="false">
      <c r="D802" s="0" t="str">
        <f aca="false">"curl -s " &amp; "'http://is.gd/create.php?format=simple&amp;url=" &amp; A802 &amp; "&amp;shorturl=zzxxyyww" &amp; B802 &amp; "'"</f>
        <v>curl -s 'http://is.gd/create.php?format=simple&amp;url=&amp;shorturl=zzxxyyww'</v>
      </c>
    </row>
    <row r="803" customFormat="false" ht="13.8" hidden="false" customHeight="false" outlineLevel="0" collapsed="false">
      <c r="D803" s="0" t="str">
        <f aca="false">"curl -s " &amp; "'http://is.gd/create.php?format=simple&amp;url=" &amp; A803 &amp; "&amp;shorturl=zzxxyyww" &amp; B803 &amp; "'"</f>
        <v>curl -s 'http://is.gd/create.php?format=simple&amp;url=&amp;shorturl=zzxxyyww'</v>
      </c>
    </row>
    <row r="804" customFormat="false" ht="13.8" hidden="false" customHeight="false" outlineLevel="0" collapsed="false">
      <c r="D804" s="0" t="str">
        <f aca="false">"curl -s " &amp; "'http://is.gd/create.php?format=simple&amp;url=" &amp; A804 &amp; "&amp;shorturl=zzxxyyww" &amp; B804 &amp; "'"</f>
        <v>curl -s 'http://is.gd/create.php?format=simple&amp;url=&amp;shorturl=zzxxyyww'</v>
      </c>
    </row>
    <row r="805" customFormat="false" ht="13.8" hidden="false" customHeight="false" outlineLevel="0" collapsed="false">
      <c r="D805" s="0" t="str">
        <f aca="false">"curl -s " &amp; "'http://is.gd/create.php?format=simple&amp;url=" &amp; A805 &amp; "&amp;shorturl=zzxxyyww" &amp; B805 &amp; "'"</f>
        <v>curl -s 'http://is.gd/create.php?format=simple&amp;url=&amp;shorturl=zzxxyyww'</v>
      </c>
    </row>
    <row r="806" customFormat="false" ht="13.8" hidden="false" customHeight="false" outlineLevel="0" collapsed="false">
      <c r="D806" s="0" t="str">
        <f aca="false">"curl -s " &amp; "'http://is.gd/create.php?format=simple&amp;url=" &amp; A806 &amp; "&amp;shorturl=zzxxyyww" &amp; B806 &amp; "'"</f>
        <v>curl -s 'http://is.gd/create.php?format=simple&amp;url=&amp;shorturl=zzxxyyww'</v>
      </c>
    </row>
    <row r="807" customFormat="false" ht="13.8" hidden="false" customHeight="false" outlineLevel="0" collapsed="false">
      <c r="D807" s="0" t="str">
        <f aca="false">"curl -s " &amp; "'http://is.gd/create.php?format=simple&amp;url=" &amp; A807 &amp; "&amp;shorturl=zzxxyyww" &amp; B807 &amp; "'"</f>
        <v>curl -s 'http://is.gd/create.php?format=simple&amp;url=&amp;shorturl=zzxxyyww'</v>
      </c>
    </row>
    <row r="808" customFormat="false" ht="13.8" hidden="false" customHeight="false" outlineLevel="0" collapsed="false">
      <c r="D808" s="0" t="str">
        <f aca="false">"curl -s " &amp; "'http://is.gd/create.php?format=simple&amp;url=" &amp; A808 &amp; "&amp;shorturl=zzxxyyww" &amp; B808 &amp; "'"</f>
        <v>curl -s 'http://is.gd/create.php?format=simple&amp;url=&amp;shorturl=zzxxyyww'</v>
      </c>
    </row>
    <row r="809" customFormat="false" ht="13.8" hidden="false" customHeight="false" outlineLevel="0" collapsed="false">
      <c r="D809" s="0" t="str">
        <f aca="false">"curl -s " &amp; "'http://is.gd/create.php?format=simple&amp;url=" &amp; A809 &amp; "&amp;shorturl=zzxxyyww" &amp; B809 &amp; "'"</f>
        <v>curl -s 'http://is.gd/create.php?format=simple&amp;url=&amp;shorturl=zzxxyyww'</v>
      </c>
    </row>
    <row r="810" customFormat="false" ht="13.8" hidden="false" customHeight="false" outlineLevel="0" collapsed="false">
      <c r="D810" s="0" t="str">
        <f aca="false">"curl -s " &amp; "'http://is.gd/create.php?format=simple&amp;url=" &amp; A810 &amp; "&amp;shorturl=zzxxyyww" &amp; B810 &amp; "'"</f>
        <v>curl -s 'http://is.gd/create.php?format=simple&amp;url=&amp;shorturl=zzxxyyww'</v>
      </c>
    </row>
    <row r="811" customFormat="false" ht="13.8" hidden="false" customHeight="false" outlineLevel="0" collapsed="false">
      <c r="D811" s="0" t="str">
        <f aca="false">"curl -s " &amp; "'http://is.gd/create.php?format=simple&amp;url=" &amp; A811 &amp; "&amp;shorturl=zzxxyyww" &amp; B811 &amp; "'"</f>
        <v>curl -s 'http://is.gd/create.php?format=simple&amp;url=&amp;shorturl=zzxxyyww'</v>
      </c>
    </row>
    <row r="812" customFormat="false" ht="13.8" hidden="false" customHeight="false" outlineLevel="0" collapsed="false">
      <c r="D812" s="0" t="str">
        <f aca="false">"curl -s " &amp; "'http://is.gd/create.php?format=simple&amp;url=" &amp; A812 &amp; "&amp;shorturl=zzxxyyww" &amp; B812 &amp; "'"</f>
        <v>curl -s 'http://is.gd/create.php?format=simple&amp;url=&amp;shorturl=zzxxyyww'</v>
      </c>
    </row>
    <row r="813" customFormat="false" ht="13.8" hidden="false" customHeight="false" outlineLevel="0" collapsed="false">
      <c r="D813" s="0" t="str">
        <f aca="false">"curl -s " &amp; "'http://is.gd/create.php?format=simple&amp;url=" &amp; A813 &amp; "&amp;shorturl=zzxxyyww" &amp; B813 &amp; "'"</f>
        <v>curl -s 'http://is.gd/create.php?format=simple&amp;url=&amp;shorturl=zzxxyyww'</v>
      </c>
    </row>
    <row r="814" customFormat="false" ht="13.8" hidden="false" customHeight="false" outlineLevel="0" collapsed="false">
      <c r="D814" s="0" t="str">
        <f aca="false">"curl -s " &amp; "'http://is.gd/create.php?format=simple&amp;url=" &amp; A814 &amp; "&amp;shorturl=zzxxyyww" &amp; B814 &amp; "'"</f>
        <v>curl -s 'http://is.gd/create.php?format=simple&amp;url=&amp;shorturl=zzxxyyww'</v>
      </c>
    </row>
    <row r="815" customFormat="false" ht="13.8" hidden="false" customHeight="false" outlineLevel="0" collapsed="false">
      <c r="D815" s="0" t="str">
        <f aca="false">"curl -s " &amp; "'http://is.gd/create.php?format=simple&amp;url=" &amp; A815 &amp; "&amp;shorturl=zzxxyyww" &amp; B815 &amp; "'"</f>
        <v>curl -s 'http://is.gd/create.php?format=simple&amp;url=&amp;shorturl=zzxxyyww'</v>
      </c>
    </row>
    <row r="816" customFormat="false" ht="13.8" hidden="false" customHeight="false" outlineLevel="0" collapsed="false">
      <c r="D816" s="0" t="str">
        <f aca="false">"curl -s " &amp; "'http://is.gd/create.php?format=simple&amp;url=" &amp; A816 &amp; "&amp;shorturl=zzxxyyww" &amp; B816 &amp; "'"</f>
        <v>curl -s 'http://is.gd/create.php?format=simple&amp;url=&amp;shorturl=zzxxyyww'</v>
      </c>
    </row>
    <row r="817" customFormat="false" ht="13.8" hidden="false" customHeight="false" outlineLevel="0" collapsed="false">
      <c r="D817" s="0" t="str">
        <f aca="false">"curl -s " &amp; "'http://is.gd/create.php?format=simple&amp;url=" &amp; A817 &amp; "&amp;shorturl=zzxxyyww" &amp; B817 &amp; "'"</f>
        <v>curl -s 'http://is.gd/create.php?format=simple&amp;url=&amp;shorturl=zzxxyyww'</v>
      </c>
    </row>
    <row r="818" customFormat="false" ht="13.8" hidden="false" customHeight="false" outlineLevel="0" collapsed="false">
      <c r="D818" s="0" t="str">
        <f aca="false">"curl -s " &amp; "'http://is.gd/create.php?format=simple&amp;url=" &amp; A818 &amp; "&amp;shorturl=zzxxyyww" &amp; B818 &amp; "'"</f>
        <v>curl -s 'http://is.gd/create.php?format=simple&amp;url=&amp;shorturl=zzxxyyww'</v>
      </c>
    </row>
    <row r="819" customFormat="false" ht="13.8" hidden="false" customHeight="false" outlineLevel="0" collapsed="false">
      <c r="D819" s="0" t="str">
        <f aca="false">"curl -s " &amp; "'http://is.gd/create.php?format=simple&amp;url=" &amp; A819 &amp; "&amp;shorturl=zzxxyyww" &amp; B819 &amp; "'"</f>
        <v>curl -s 'http://is.gd/create.php?format=simple&amp;url=&amp;shorturl=zzxxyyww'</v>
      </c>
    </row>
    <row r="820" customFormat="false" ht="13.8" hidden="false" customHeight="false" outlineLevel="0" collapsed="false">
      <c r="D820" s="0" t="str">
        <f aca="false">"curl -s " &amp; "'http://is.gd/create.php?format=simple&amp;url=" &amp; A820 &amp; "&amp;shorturl=zzxxyyww" &amp; B820 &amp; "'"</f>
        <v>curl -s 'http://is.gd/create.php?format=simple&amp;url=&amp;shorturl=zzxxyyww'</v>
      </c>
    </row>
    <row r="821" customFormat="false" ht="13.8" hidden="false" customHeight="false" outlineLevel="0" collapsed="false">
      <c r="D821" s="0" t="str">
        <f aca="false">"curl -s " &amp; "'http://is.gd/create.php?format=simple&amp;url=" &amp; A821 &amp; "&amp;shorturl=zzxxyyww" &amp; B821 &amp; "'"</f>
        <v>curl -s 'http://is.gd/create.php?format=simple&amp;url=&amp;shorturl=zzxxyyww'</v>
      </c>
    </row>
    <row r="822" customFormat="false" ht="13.8" hidden="false" customHeight="false" outlineLevel="0" collapsed="false">
      <c r="D822" s="0" t="str">
        <f aca="false">"curl -s " &amp; "'http://is.gd/create.php?format=simple&amp;url=" &amp; A822 &amp; "&amp;shorturl=zzxxyyww" &amp; B822 &amp; "'"</f>
        <v>curl -s 'http://is.gd/create.php?format=simple&amp;url=&amp;shorturl=zzxxyyww'</v>
      </c>
    </row>
    <row r="823" customFormat="false" ht="13.8" hidden="false" customHeight="false" outlineLevel="0" collapsed="false">
      <c r="D823" s="0" t="str">
        <f aca="false">"curl -s " &amp; "'http://is.gd/create.php?format=simple&amp;url=" &amp; A823 &amp; "&amp;shorturl=zzxxyyww" &amp; B823 &amp; "'"</f>
        <v>curl -s 'http://is.gd/create.php?format=simple&amp;url=&amp;shorturl=zzxxyyww'</v>
      </c>
    </row>
    <row r="824" customFormat="false" ht="13.8" hidden="false" customHeight="false" outlineLevel="0" collapsed="false">
      <c r="D824" s="0" t="str">
        <f aca="false">"curl -s " &amp; "'http://is.gd/create.php?format=simple&amp;url=" &amp; A824 &amp; "&amp;shorturl=zzxxyyww" &amp; B824 &amp; "'"</f>
        <v>curl -s 'http://is.gd/create.php?format=simple&amp;url=&amp;shorturl=zzxxyyww'</v>
      </c>
    </row>
    <row r="825" customFormat="false" ht="13.8" hidden="false" customHeight="false" outlineLevel="0" collapsed="false">
      <c r="D825" s="0" t="str">
        <f aca="false">"curl -s " &amp; "'http://is.gd/create.php?format=simple&amp;url=" &amp; A825 &amp; "&amp;shorturl=zzxxyyww" &amp; B825 &amp; "'"</f>
        <v>curl -s 'http://is.gd/create.php?format=simple&amp;url=&amp;shorturl=zzxxyyww'</v>
      </c>
    </row>
    <row r="826" customFormat="false" ht="13.8" hidden="false" customHeight="false" outlineLevel="0" collapsed="false">
      <c r="D826" s="0" t="str">
        <f aca="false">"curl -s " &amp; "'http://is.gd/create.php?format=simple&amp;url=" &amp; A826 &amp; "&amp;shorturl=zzxxyyww" &amp; B826 &amp; "'"</f>
        <v>curl -s 'http://is.gd/create.php?format=simple&amp;url=&amp;shorturl=zzxxyyww'</v>
      </c>
    </row>
    <row r="827" customFormat="false" ht="13.8" hidden="false" customHeight="false" outlineLevel="0" collapsed="false">
      <c r="D827" s="0" t="str">
        <f aca="false">"curl -s " &amp; "'http://is.gd/create.php?format=simple&amp;url=" &amp; A827 &amp; "&amp;shorturl=zzxxyyww" &amp; B827 &amp; "'"</f>
        <v>curl -s 'http://is.gd/create.php?format=simple&amp;url=&amp;shorturl=zzxxyyww'</v>
      </c>
    </row>
    <row r="828" customFormat="false" ht="13.8" hidden="false" customHeight="false" outlineLevel="0" collapsed="false">
      <c r="D828" s="0" t="str">
        <f aca="false">"curl -s " &amp; "'http://is.gd/create.php?format=simple&amp;url=" &amp; A828 &amp; "&amp;shorturl=zzxxyyww" &amp; B828 &amp; "'"</f>
        <v>curl -s 'http://is.gd/create.php?format=simple&amp;url=&amp;shorturl=zzxxyyww'</v>
      </c>
    </row>
    <row r="829" customFormat="false" ht="13.8" hidden="false" customHeight="false" outlineLevel="0" collapsed="false">
      <c r="D829" s="0" t="str">
        <f aca="false">"curl -s " &amp; "'http://is.gd/create.php?format=simple&amp;url=" &amp; A829 &amp; "&amp;shorturl=zzxxyyww" &amp; B829 &amp; "'"</f>
        <v>curl -s 'http://is.gd/create.php?format=simple&amp;url=&amp;shorturl=zzxxyyww'</v>
      </c>
    </row>
    <row r="830" customFormat="false" ht="13.8" hidden="false" customHeight="false" outlineLevel="0" collapsed="false">
      <c r="D830" s="0" t="str">
        <f aca="false">"curl -s " &amp; "'http://is.gd/create.php?format=simple&amp;url=" &amp; A830 &amp; "&amp;shorturl=zzxxyyww" &amp; B830 &amp; "'"</f>
        <v>curl -s 'http://is.gd/create.php?format=simple&amp;url=&amp;shorturl=zzxxyyww'</v>
      </c>
    </row>
    <row r="831" customFormat="false" ht="13.8" hidden="false" customHeight="false" outlineLevel="0" collapsed="false">
      <c r="D831" s="0" t="str">
        <f aca="false">"curl -s " &amp; "'http://is.gd/create.php?format=simple&amp;url=" &amp; A831 &amp; "&amp;shorturl=zzxxyyww" &amp; B831 &amp; "'"</f>
        <v>curl -s 'http://is.gd/create.php?format=simple&amp;url=&amp;shorturl=zzxxyyww'</v>
      </c>
    </row>
    <row r="832" customFormat="false" ht="13.8" hidden="false" customHeight="false" outlineLevel="0" collapsed="false">
      <c r="D832" s="0" t="str">
        <f aca="false">"curl -s " &amp; "'http://is.gd/create.php?format=simple&amp;url=" &amp; A832 &amp; "&amp;shorturl=zzxxyyww" &amp; B832 &amp; "'"</f>
        <v>curl -s 'http://is.gd/create.php?format=simple&amp;url=&amp;shorturl=zzxxyyww'</v>
      </c>
    </row>
    <row r="833" customFormat="false" ht="13.8" hidden="false" customHeight="false" outlineLevel="0" collapsed="false">
      <c r="D833" s="0" t="str">
        <f aca="false">"curl -s " &amp; "'http://is.gd/create.php?format=simple&amp;url=" &amp; A833 &amp; "&amp;shorturl=zzxxyyww" &amp; B833 &amp; "'"</f>
        <v>curl -s 'http://is.gd/create.php?format=simple&amp;url=&amp;shorturl=zzxxyyww'</v>
      </c>
    </row>
    <row r="834" customFormat="false" ht="13.8" hidden="false" customHeight="false" outlineLevel="0" collapsed="false">
      <c r="D834" s="0" t="str">
        <f aca="false">"curl -s " &amp; "'http://is.gd/create.php?format=simple&amp;url=" &amp; A834 &amp; "&amp;shorturl=zzxxyyww" &amp; B834 &amp; "'"</f>
        <v>curl -s 'http://is.gd/create.php?format=simple&amp;url=&amp;shorturl=zzxxyyww'</v>
      </c>
    </row>
    <row r="835" customFormat="false" ht="13.8" hidden="false" customHeight="false" outlineLevel="0" collapsed="false">
      <c r="D835" s="0" t="str">
        <f aca="false">"curl -s " &amp; "'http://is.gd/create.php?format=simple&amp;url=" &amp; A835 &amp; "&amp;shorturl=zzxxyyww" &amp; B835 &amp; "'"</f>
        <v>curl -s 'http://is.gd/create.php?format=simple&amp;url=&amp;shorturl=zzxxyyww'</v>
      </c>
    </row>
    <row r="836" customFormat="false" ht="13.8" hidden="false" customHeight="false" outlineLevel="0" collapsed="false">
      <c r="D836" s="0" t="str">
        <f aca="false">"curl -s " &amp; "'http://is.gd/create.php?format=simple&amp;url=" &amp; A836 &amp; "&amp;shorturl=zzxxyyww" &amp; B836 &amp; "'"</f>
        <v>curl -s 'http://is.gd/create.php?format=simple&amp;url=&amp;shorturl=zzxxyyww'</v>
      </c>
    </row>
    <row r="837" customFormat="false" ht="13.8" hidden="false" customHeight="false" outlineLevel="0" collapsed="false">
      <c r="D837" s="0" t="str">
        <f aca="false">"curl -s " &amp; "'http://is.gd/create.php?format=simple&amp;url=" &amp; A837 &amp; "&amp;shorturl=zzxxyyww" &amp; B837 &amp; "'"</f>
        <v>curl -s 'http://is.gd/create.php?format=simple&amp;url=&amp;shorturl=zzxxyyww'</v>
      </c>
    </row>
    <row r="838" customFormat="false" ht="13.8" hidden="false" customHeight="false" outlineLevel="0" collapsed="false">
      <c r="D838" s="0" t="str">
        <f aca="false">"curl -s " &amp; "'http://is.gd/create.php?format=simple&amp;url=" &amp; A838 &amp; "&amp;shorturl=zzxxyyww" &amp; B838 &amp; "'"</f>
        <v>curl -s 'http://is.gd/create.php?format=simple&amp;url=&amp;shorturl=zzxxyyww'</v>
      </c>
    </row>
    <row r="839" customFormat="false" ht="13.8" hidden="false" customHeight="false" outlineLevel="0" collapsed="false">
      <c r="D839" s="0" t="str">
        <f aca="false">"curl -s " &amp; "'http://is.gd/create.php?format=simple&amp;url=" &amp; A839 &amp; "&amp;shorturl=zzxxyyww" &amp; B839 &amp; "'"</f>
        <v>curl -s 'http://is.gd/create.php?format=simple&amp;url=&amp;shorturl=zzxxyyww'</v>
      </c>
    </row>
    <row r="840" customFormat="false" ht="13.8" hidden="false" customHeight="false" outlineLevel="0" collapsed="false">
      <c r="D840" s="0" t="str">
        <f aca="false">"curl -s " &amp; "'http://is.gd/create.php?format=simple&amp;url=" &amp; A840 &amp; "&amp;shorturl=zzxxyyww" &amp; B840 &amp; "'"</f>
        <v>curl -s 'http://is.gd/create.php?format=simple&amp;url=&amp;shorturl=zzxxyyww'</v>
      </c>
    </row>
    <row r="841" customFormat="false" ht="13.8" hidden="false" customHeight="false" outlineLevel="0" collapsed="false">
      <c r="D841" s="0" t="str">
        <f aca="false">"curl -s " &amp; "'http://is.gd/create.php?format=simple&amp;url=" &amp; A841 &amp; "&amp;shorturl=zzxxyyww" &amp; B841 &amp; "'"</f>
        <v>curl -s 'http://is.gd/create.php?format=simple&amp;url=&amp;shorturl=zzxxyyww'</v>
      </c>
    </row>
    <row r="842" customFormat="false" ht="13.8" hidden="false" customHeight="false" outlineLevel="0" collapsed="false">
      <c r="D842" s="0" t="str">
        <f aca="false">"curl -s " &amp; "'http://is.gd/create.php?format=simple&amp;url=" &amp; A842 &amp; "&amp;shorturl=zzxxyyww" &amp; B842 &amp; "'"</f>
        <v>curl -s 'http://is.gd/create.php?format=simple&amp;url=&amp;shorturl=zzxxyyww'</v>
      </c>
    </row>
    <row r="843" customFormat="false" ht="13.8" hidden="false" customHeight="false" outlineLevel="0" collapsed="false">
      <c r="D843" s="0" t="str">
        <f aca="false">"curl -s " &amp; "'http://is.gd/create.php?format=simple&amp;url=" &amp; A843 &amp; "&amp;shorturl=zzxxyyww" &amp; B843 &amp; "'"</f>
        <v>curl -s 'http://is.gd/create.php?format=simple&amp;url=&amp;shorturl=zzxxyyww'</v>
      </c>
    </row>
    <row r="844" customFormat="false" ht="13.8" hidden="false" customHeight="false" outlineLevel="0" collapsed="false">
      <c r="D844" s="0" t="str">
        <f aca="false">"curl -s " &amp; "'http://is.gd/create.php?format=simple&amp;url=" &amp; A844 &amp; "&amp;shorturl=zzxxyyww" &amp; B844 &amp; "'"</f>
        <v>curl -s 'http://is.gd/create.php?format=simple&amp;url=&amp;shorturl=zzxxyyww'</v>
      </c>
    </row>
    <row r="845" customFormat="false" ht="13.8" hidden="false" customHeight="false" outlineLevel="0" collapsed="false">
      <c r="D845" s="0" t="str">
        <f aca="false">"curl -s " &amp; "'http://is.gd/create.php?format=simple&amp;url=" &amp; A845 &amp; "&amp;shorturl=zzxxyyww" &amp; B845 &amp; "'"</f>
        <v>curl -s 'http://is.gd/create.php?format=simple&amp;url=&amp;shorturl=zzxxyyww'</v>
      </c>
    </row>
    <row r="846" customFormat="false" ht="13.8" hidden="false" customHeight="false" outlineLevel="0" collapsed="false">
      <c r="D846" s="0" t="str">
        <f aca="false">"curl -s " &amp; "'http://is.gd/create.php?format=simple&amp;url=" &amp; A846 &amp; "&amp;shorturl=zzxxyyww" &amp; B846 &amp; "'"</f>
        <v>curl -s 'http://is.gd/create.php?format=simple&amp;url=&amp;shorturl=zzxxyyww'</v>
      </c>
    </row>
    <row r="847" customFormat="false" ht="13.8" hidden="false" customHeight="false" outlineLevel="0" collapsed="false">
      <c r="D847" s="0" t="str">
        <f aca="false">"curl -s " &amp; "'http://is.gd/create.php?format=simple&amp;url=" &amp; A847 &amp; "&amp;shorturl=zzxxyyww" &amp; B847 &amp; "'"</f>
        <v>curl -s 'http://is.gd/create.php?format=simple&amp;url=&amp;shorturl=zzxxyyww'</v>
      </c>
    </row>
    <row r="848" customFormat="false" ht="13.8" hidden="false" customHeight="false" outlineLevel="0" collapsed="false">
      <c r="D848" s="0" t="str">
        <f aca="false">"curl -s " &amp; "'http://is.gd/create.php?format=simple&amp;url=" &amp; A848 &amp; "&amp;shorturl=zzxxyyww" &amp; B848 &amp; "'"</f>
        <v>curl -s 'http://is.gd/create.php?format=simple&amp;url=&amp;shorturl=zzxxyyww'</v>
      </c>
    </row>
    <row r="849" customFormat="false" ht="13.8" hidden="false" customHeight="false" outlineLevel="0" collapsed="false">
      <c r="D849" s="0" t="str">
        <f aca="false">"curl -s " &amp; "'http://is.gd/create.php?format=simple&amp;url=" &amp; A849 &amp; "&amp;shorturl=zzxxyyww" &amp; B849 &amp; "'"</f>
        <v>curl -s 'http://is.gd/create.php?format=simple&amp;url=&amp;shorturl=zzxxyyww'</v>
      </c>
    </row>
    <row r="850" customFormat="false" ht="13.8" hidden="false" customHeight="false" outlineLevel="0" collapsed="false">
      <c r="D850" s="0" t="str">
        <f aca="false">"curl -s " &amp; "'http://is.gd/create.php?format=simple&amp;url=" &amp; A850 &amp; "&amp;shorturl=zzxxyyww" &amp; B850 &amp; "'"</f>
        <v>curl -s 'http://is.gd/create.php?format=simple&amp;url=&amp;shorturl=zzxxyyww'</v>
      </c>
    </row>
    <row r="851" customFormat="false" ht="13.8" hidden="false" customHeight="false" outlineLevel="0" collapsed="false">
      <c r="D851" s="0" t="str">
        <f aca="false">"curl -s " &amp; "'http://is.gd/create.php?format=simple&amp;url=" &amp; A851 &amp; "&amp;shorturl=zzxxyyww" &amp; B851 &amp; "'"</f>
        <v>curl -s 'http://is.gd/create.php?format=simple&amp;url=&amp;shorturl=zzxxyyww'</v>
      </c>
    </row>
    <row r="852" customFormat="false" ht="13.8" hidden="false" customHeight="false" outlineLevel="0" collapsed="false">
      <c r="D852" s="0" t="str">
        <f aca="false">"curl -s " &amp; "'http://is.gd/create.php?format=simple&amp;url=" &amp; A852 &amp; "&amp;shorturl=zzxxyyww" &amp; B852 &amp; "'"</f>
        <v>curl -s 'http://is.gd/create.php?format=simple&amp;url=&amp;shorturl=zzxxyyww'</v>
      </c>
    </row>
    <row r="853" customFormat="false" ht="13.8" hidden="false" customHeight="false" outlineLevel="0" collapsed="false">
      <c r="D853" s="0" t="str">
        <f aca="false">"curl -s " &amp; "'http://is.gd/create.php?format=simple&amp;url=" &amp; A853 &amp; "&amp;shorturl=zzxxyyww" &amp; B853 &amp; "'"</f>
        <v>curl -s 'http://is.gd/create.php?format=simple&amp;url=&amp;shorturl=zzxxyyww'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577</TotalTime>
  <Application>LibreOffice/4.4.0.3$MacOSX_X86_64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2017-03-28T08:38:47Z</dcterms:created>
  <dc:creator>Da Vanzo, Heather</dc:creator>
  <dc:language>en-GB</dc:language>
  <dcterms:modified xsi:type="dcterms:W3CDTF">2017-05-10T16:06:34Z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0x01010093A465BDC78B8D46990C9074483BEAC0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