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kar\Documents\heroku\nw1\"/>
    </mc:Choice>
  </mc:AlternateContent>
  <bookViews>
    <workbookView xWindow="0" yWindow="0" windowWidth="19200" windowHeight="10770"/>
  </bookViews>
  <sheets>
    <sheet name="A&amp;B Teams" sheetId="2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8" i="2" l="1"/>
  <c r="D148" i="2"/>
  <c r="E148" i="2"/>
  <c r="F148" i="2"/>
  <c r="G148" i="2"/>
  <c r="H148" i="2"/>
  <c r="C149" i="2"/>
  <c r="D149" i="2"/>
  <c r="E149" i="2"/>
  <c r="F149" i="2"/>
  <c r="G149" i="2"/>
  <c r="H149" i="2"/>
  <c r="C150" i="2"/>
  <c r="D150" i="2"/>
  <c r="E150" i="2"/>
  <c r="F150" i="2"/>
  <c r="G150" i="2"/>
  <c r="H150" i="2"/>
  <c r="H126" i="2"/>
  <c r="H125" i="2"/>
  <c r="H124" i="2"/>
  <c r="B150" i="2" l="1"/>
  <c r="B149" i="2"/>
  <c r="B148" i="2"/>
  <c r="G126" i="2"/>
  <c r="F126" i="2"/>
  <c r="E126" i="2"/>
  <c r="D126" i="2"/>
  <c r="C126" i="2"/>
  <c r="B126" i="2"/>
  <c r="G125" i="2"/>
  <c r="F125" i="2"/>
  <c r="E125" i="2"/>
  <c r="D125" i="2"/>
  <c r="C125" i="2"/>
  <c r="B125" i="2"/>
  <c r="G124" i="2"/>
  <c r="F124" i="2"/>
  <c r="E124" i="2"/>
  <c r="D124" i="2"/>
  <c r="C124" i="2"/>
  <c r="B124" i="2"/>
  <c r="G74" i="2" l="1"/>
  <c r="G75" i="2"/>
  <c r="G76" i="2"/>
  <c r="F100" i="2" l="1"/>
  <c r="E100" i="2"/>
  <c r="D100" i="2"/>
  <c r="C100" i="2"/>
  <c r="B100" i="2"/>
  <c r="F99" i="2"/>
  <c r="E99" i="2"/>
  <c r="D99" i="2"/>
  <c r="C99" i="2"/>
  <c r="B99" i="2"/>
  <c r="F98" i="2"/>
  <c r="E98" i="2"/>
  <c r="D98" i="2"/>
  <c r="C98" i="2"/>
  <c r="B98" i="2"/>
  <c r="F76" i="2"/>
  <c r="E76" i="2"/>
  <c r="D76" i="2"/>
  <c r="C76" i="2"/>
  <c r="B76" i="2"/>
  <c r="F75" i="2"/>
  <c r="E75" i="2"/>
  <c r="D75" i="2"/>
  <c r="C75" i="2"/>
  <c r="B75" i="2"/>
  <c r="F74" i="2"/>
  <c r="E74" i="2"/>
  <c r="D74" i="2"/>
  <c r="C74" i="2"/>
  <c r="B74" i="2"/>
  <c r="B47" i="2" l="1"/>
  <c r="C49" i="2" l="1"/>
  <c r="D49" i="2"/>
  <c r="E49" i="2"/>
  <c r="F49" i="2"/>
  <c r="B49" i="2"/>
  <c r="F48" i="2"/>
  <c r="C48" i="2"/>
  <c r="D48" i="2"/>
  <c r="E48" i="2"/>
  <c r="C47" i="2"/>
  <c r="D47" i="2"/>
  <c r="E47" i="2"/>
  <c r="F47" i="2"/>
  <c r="C25" i="2"/>
  <c r="D25" i="2"/>
  <c r="E25" i="2"/>
  <c r="F25" i="2"/>
  <c r="C24" i="2"/>
  <c r="D24" i="2"/>
  <c r="E24" i="2"/>
  <c r="F24" i="2"/>
  <c r="B24" i="2"/>
  <c r="B25" i="2"/>
  <c r="C23" i="2"/>
  <c r="D23" i="2"/>
  <c r="E23" i="2"/>
  <c r="F23" i="2"/>
  <c r="B23" i="2"/>
  <c r="B48" i="2" l="1"/>
</calcChain>
</file>

<file path=xl/sharedStrings.xml><?xml version="1.0" encoding="utf-8"?>
<sst xmlns="http://schemas.openxmlformats.org/spreadsheetml/2006/main" count="59" uniqueCount="20">
  <si>
    <t>Dave</t>
  </si>
  <si>
    <t>Oskar</t>
  </si>
  <si>
    <t>Omer</t>
  </si>
  <si>
    <t>Jamie</t>
  </si>
  <si>
    <t>Spencer</t>
  </si>
  <si>
    <t>AVG PLAYED GAME</t>
  </si>
  <si>
    <t># GAMES</t>
  </si>
  <si>
    <t>TOTAL SCORE</t>
  </si>
  <si>
    <t>Burkeley</t>
  </si>
  <si>
    <t>Jeff</t>
  </si>
  <si>
    <t>Calvin</t>
  </si>
  <si>
    <t>Farah</t>
  </si>
  <si>
    <t>A TEAM</t>
  </si>
  <si>
    <t>B TEAM</t>
  </si>
  <si>
    <t>Sean</t>
  </si>
  <si>
    <t>JM</t>
  </si>
  <si>
    <t xml:space="preserve">   Burkeley</t>
  </si>
  <si>
    <t>Sarah</t>
  </si>
  <si>
    <t>Joanna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</si>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</sst>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0" fillId="0" borderId="12" xfId="0" applyBorder="1"/>
    <xf numFmtId="16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1" fillId="0" borderId="0" xfId="0" applyFont="1" applyBorder="1"/>
    <xf numFmtId="0" fontId="0" fillId="0" borderId="23" xfId="0" applyBorder="1"/>
    <xf numFmtId="0" fontId="0" fillId="0" borderId="24" xfId="0" applyBorder="1"/>
    <xf numFmtId="0" fontId="0" fillId="0" borderId="19" xfId="0" applyBorder="1"/>
    <xf numFmtId="0" fontId="0" fillId="0" borderId="16" xfId="0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/>
    <xf numFmtId="0" fontId="0" fillId="0" borderId="17" xfId="0" applyBorder="1"/>
    <xf numFmtId="0" fontId="0" fillId="0" borderId="18" xfId="0" applyBorder="1"/>
    <xf numFmtId="16" fontId="0" fillId="0" borderId="27" xfId="0" applyNumberFormat="1" applyBorder="1"/>
    <xf numFmtId="0" fontId="0" fillId="0" borderId="25" xfId="0" applyBorder="1"/>
    <xf numFmtId="0" fontId="0" fillId="0" borderId="16" xfId="0" applyFill="1" applyBorder="1"/>
    <xf numFmtId="0" fontId="0" fillId="0" borderId="12" xfId="0" applyFill="1" applyBorder="1"/>
    <xf numFmtId="0" fontId="0" fillId="0" borderId="28" xfId="0" applyFill="1" applyBorder="1"/>
    <xf numFmtId="16" fontId="0" fillId="0" borderId="29" xfId="0" applyNumberFormat="1" applyBorder="1"/>
    <xf numFmtId="0" fontId="0" fillId="0" borderId="30" xfId="0" applyBorder="1"/>
    <xf numFmtId="0" fontId="1" fillId="0" borderId="31" xfId="0" applyFont="1" applyBorder="1"/>
    <xf numFmtId="0" fontId="0" fillId="0" borderId="32" xfId="0" applyBorder="1"/>
    <xf numFmtId="0" fontId="0" fillId="0" borderId="33" xfId="0" applyBorder="1"/>
    <xf numFmtId="0" fontId="1" fillId="0" borderId="34" xfId="0" applyFont="1" applyBorder="1"/>
    <xf numFmtId="0" fontId="1" fillId="0" borderId="35" xfId="0" applyFont="1" applyBorder="1"/>
    <xf numFmtId="0" fontId="1" fillId="0" borderId="36" xfId="0" applyFont="1" applyBorder="1"/>
    <xf numFmtId="0" fontId="0" fillId="0" borderId="21" xfId="0" applyBorder="1"/>
    <xf numFmtId="0" fontId="0" fillId="0" borderId="22" xfId="0" applyBorder="1"/>
    <xf numFmtId="16" fontId="0" fillId="0" borderId="37" xfId="0" applyNumberFormat="1" applyBorder="1"/>
    <xf numFmtId="16" fontId="0" fillId="0" borderId="38" xfId="0" applyNumberFormat="1" applyBorder="1"/>
    <xf numFmtId="16" fontId="0" fillId="0" borderId="39" xfId="0" applyNumberFormat="1" applyBorder="1"/>
    <xf numFmtId="0" fontId="0" fillId="0" borderId="20" xfId="0" applyBorder="1"/>
    <xf numFmtId="0" fontId="0" fillId="0" borderId="0" xfId="0" applyBorder="1" applyAlignment="1">
      <alignment horizontal="center"/>
    </xf>
    <xf numFmtId="0" fontId="0" fillId="0" borderId="17" xfId="0" applyFill="1" applyBorder="1"/>
    <xf numFmtId="0" fontId="0" fillId="0" borderId="19" xfId="0" applyFill="1" applyBorder="1"/>
    <xf numFmtId="0" fontId="1" fillId="0" borderId="1" xfId="0" quotePrefix="1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484254</xdr:colOff>
      <xdr:row>0</xdr:row>
      <xdr:rowOff>0</xdr:rowOff>
    </xdr:from>
    <xdr:to>
      <xdr:col>2</xdr:col>
      <xdr:colOff>163287</xdr:colOff>
      <xdr:row>0</xdr:row>
      <xdr:rowOff>353786</xdr:rowOff>
    </xdr:to>
    <xdr:sp macro="" textlink="">
      <xdr:nvSpPr>
        <xdr:cNvPr id="12" name="TextBox 1"/>
        <xdr:cNvSpPr txBox="1"/>
      </xdr:nvSpPr>
      <xdr:spPr>
        <a:xfrm>
          <a:off x="484254" y="0"/>
          <a:ext cx="2386854" cy="353786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2400" b="1">
              <a:latin typeface="Chiller" panose="04020404031007020602" pitchFamily="82" charset="0"/>
            </a:rPr>
            <a:t>Moving Down</a:t>
          </a:r>
          <a:r>
            <a:rPr lang="en-US" sz="2400" b="1" baseline="0">
              <a:latin typeface="Chiller" panose="04020404031007020602" pitchFamily="82" charset="0"/>
            </a:rPr>
            <a:t> to B-Team</a:t>
          </a:r>
          <a:endParaRPr lang="en-US" sz="2400" b="1">
            <a:latin typeface="Chiller" panose="04020404031007020602" pitchFamily="82" charset="0"/>
          </a:endParaRPr>
        </a:p>
      </xdr:txBody>
    </xdr:sp>
    <xdr:clientData/>
  </xdr:twoCellAnchor>
  <xdr:twoCellAnchor>
    <xdr:from>
      <xdr:col>3</xdr:col>
      <xdr:colOff>696366</xdr:colOff>
      <xdr:row>0</xdr:row>
      <xdr:rowOff>0</xdr:rowOff>
    </xdr:from>
    <xdr:to>
      <xdr:col>5</xdr:col>
      <xdr:colOff>938893</xdr:colOff>
      <xdr:row>0</xdr:row>
      <xdr:rowOff>340179</xdr:rowOff>
    </xdr:to>
    <xdr:sp macro="" textlink="">
      <xdr:nvSpPr>
        <xdr:cNvPr id="13" name="TextBox 1"/>
        <xdr:cNvSpPr txBox="1"/>
      </xdr:nvSpPr>
      <xdr:spPr>
        <a:xfrm>
          <a:off x="4601616" y="0"/>
          <a:ext cx="2637384" cy="340179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800" b="0">
              <a:latin typeface="Algerian" panose="04020705040A02060702" pitchFamily="82" charset="0"/>
            </a:rPr>
            <a:t>Moving Up to A</a:t>
          </a:r>
          <a:r>
            <a:rPr lang="en-US" sz="1800" b="0" baseline="0">
              <a:latin typeface="Algerian" panose="04020705040A02060702" pitchFamily="82" charset="0"/>
            </a:rPr>
            <a:t>-Team</a:t>
          </a:r>
          <a:endParaRPr lang="en-US" sz="1800" b="0">
            <a:latin typeface="Algerian" panose="04020705040A02060702" pitchFamily="82" charset="0"/>
          </a:endParaRPr>
        </a:p>
      </xdr:txBody>
    </xdr:sp>
    <xdr:clientData/>
  </xdr:twoCellAnchor>
  <xdr:twoCellAnchor>
    <xdr:from>
      <xdr:col>0</xdr:col>
      <xdr:colOff>484253</xdr:colOff>
      <xdr:row>51</xdr:row>
      <xdr:rowOff>0</xdr:rowOff>
    </xdr:from>
    <xdr:to>
      <xdr:col>2</xdr:col>
      <xdr:colOff>770003</xdr:colOff>
      <xdr:row>51</xdr:row>
      <xdr:rowOff>394607</xdr:rowOff>
    </xdr:to>
    <xdr:sp macro="" textlink="">
      <xdr:nvSpPr>
        <xdr:cNvPr id="29" name="TextBox 1"/>
        <xdr:cNvSpPr txBox="1"/>
      </xdr:nvSpPr>
      <xdr:spPr>
        <a:xfrm>
          <a:off x="484253" y="0"/>
          <a:ext cx="2993571" cy="385082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2400" b="1">
              <a:latin typeface="Chiller" panose="04020404031007020602" pitchFamily="82" charset="0"/>
            </a:rPr>
            <a:t>Moving Down</a:t>
          </a:r>
          <a:r>
            <a:rPr lang="en-US" sz="2400" b="1" baseline="0">
              <a:latin typeface="Chiller" panose="04020404031007020602" pitchFamily="82" charset="0"/>
            </a:rPr>
            <a:t> to B-Team</a:t>
          </a:r>
          <a:endParaRPr lang="en-US" sz="2400" b="1">
            <a:latin typeface="Chiller" panose="04020404031007020602" pitchFamily="82" charset="0"/>
          </a:endParaRPr>
        </a:p>
      </xdr:txBody>
    </xdr:sp>
    <xdr:clientData/>
  </xdr:twoCellAnchor>
  <xdr:twoCellAnchor>
    <xdr:from>
      <xdr:col>3</xdr:col>
      <xdr:colOff>764402</xdr:colOff>
      <xdr:row>50</xdr:row>
      <xdr:rowOff>163287</xdr:rowOff>
    </xdr:from>
    <xdr:to>
      <xdr:col>6</xdr:col>
      <xdr:colOff>136072</xdr:colOff>
      <xdr:row>51</xdr:row>
      <xdr:rowOff>214914</xdr:rowOff>
    </xdr:to>
    <xdr:sp macro="" textlink="">
      <xdr:nvSpPr>
        <xdr:cNvPr id="30" name="TextBox 1"/>
        <xdr:cNvSpPr txBox="1"/>
      </xdr:nvSpPr>
      <xdr:spPr>
        <a:xfrm>
          <a:off x="4669652" y="10831287"/>
          <a:ext cx="2814277" cy="255734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800" b="0">
              <a:latin typeface="Algerian" panose="04020705040A02060702" pitchFamily="82" charset="0"/>
            </a:rPr>
            <a:t>Moving Up to A</a:t>
          </a:r>
          <a:r>
            <a:rPr lang="en-US" sz="1800" b="0" baseline="0">
              <a:latin typeface="Algerian" panose="04020705040A02060702" pitchFamily="82" charset="0"/>
            </a:rPr>
            <a:t>-Team</a:t>
          </a:r>
          <a:endParaRPr lang="en-US" sz="1800" b="0">
            <a:latin typeface="Algerian" panose="04020705040A02060702" pitchFamily="82" charset="0"/>
          </a:endParaRPr>
        </a:p>
      </xdr:txBody>
    </xdr:sp>
    <xdr:clientData/>
  </xdr:twoCellAnchor>
  <xdr:twoCellAnchor>
    <xdr:from>
      <xdr:col>0</xdr:col>
      <xdr:colOff>484253</xdr:colOff>
      <xdr:row>101</xdr:row>
      <xdr:rowOff>0</xdr:rowOff>
    </xdr:from>
    <xdr:to>
      <xdr:col>2</xdr:col>
      <xdr:colOff>770003</xdr:colOff>
      <xdr:row>101</xdr:row>
      <xdr:rowOff>394607</xdr:rowOff>
    </xdr:to>
    <xdr:sp macro="" textlink="">
      <xdr:nvSpPr>
        <xdr:cNvPr id="51" name="TextBox 1"/>
        <xdr:cNvSpPr txBox="1"/>
      </xdr:nvSpPr>
      <xdr:spPr>
        <a:xfrm>
          <a:off x="484253" y="11204864"/>
          <a:ext cx="3004705" cy="385082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2400" b="1">
              <a:latin typeface="Chiller" panose="04020404031007020602" pitchFamily="82" charset="0"/>
            </a:rPr>
            <a:t>Moving Down</a:t>
          </a:r>
          <a:r>
            <a:rPr lang="en-US" sz="2400" b="1" baseline="0">
              <a:latin typeface="Chiller" panose="04020404031007020602" pitchFamily="82" charset="0"/>
            </a:rPr>
            <a:t> to B-Team</a:t>
          </a:r>
          <a:endParaRPr lang="en-US" sz="2400" b="1">
            <a:latin typeface="Chiller" panose="04020404031007020602" pitchFamily="82" charset="0"/>
          </a:endParaRPr>
        </a:p>
      </xdr:txBody>
    </xdr:sp>
    <xdr:clientData/>
  </xdr:twoCellAnchor>
  <xdr:twoCellAnchor>
    <xdr:from>
      <xdr:col>3</xdr:col>
      <xdr:colOff>764402</xdr:colOff>
      <xdr:row>100</xdr:row>
      <xdr:rowOff>163287</xdr:rowOff>
    </xdr:from>
    <xdr:to>
      <xdr:col>6</xdr:col>
      <xdr:colOff>136072</xdr:colOff>
      <xdr:row>101</xdr:row>
      <xdr:rowOff>214914</xdr:rowOff>
    </xdr:to>
    <xdr:sp macro="" textlink="">
      <xdr:nvSpPr>
        <xdr:cNvPr id="52" name="TextBox 1"/>
        <xdr:cNvSpPr txBox="1"/>
      </xdr:nvSpPr>
      <xdr:spPr>
        <a:xfrm>
          <a:off x="4678311" y="11160332"/>
          <a:ext cx="2835306" cy="259446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800" b="0">
              <a:latin typeface="Algerian" panose="04020705040A02060702" pitchFamily="82" charset="0"/>
            </a:rPr>
            <a:t>Moving Up to A</a:t>
          </a:r>
          <a:r>
            <a:rPr lang="en-US" sz="1800" b="0" baseline="0">
              <a:latin typeface="Algerian" panose="04020705040A02060702" pitchFamily="82" charset="0"/>
            </a:rPr>
            <a:t>-Team</a:t>
          </a:r>
          <a:endParaRPr lang="en-US" sz="1800" b="0">
            <a:latin typeface="Algerian" panose="04020705040A02060702" pitchFamily="82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do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</sheetNames>
    <sheetDataSet>
      <sheetData sheetId="0">
        <row r="84">
          <cell r="A84">
            <v>42401</v>
          </cell>
          <cell r="B84">
            <v>5</v>
          </cell>
          <cell r="C84">
            <v>6</v>
          </cell>
          <cell r="D84">
            <v>4</v>
          </cell>
          <cell r="E84">
            <v>1</v>
          </cell>
          <cell r="G84">
            <v>2</v>
          </cell>
          <cell r="I84">
            <v>7</v>
          </cell>
          <cell r="J84">
            <v>3</v>
          </cell>
        </row>
        <row r="85">
          <cell r="A85">
            <v>42402</v>
          </cell>
          <cell r="B85">
            <v>6</v>
          </cell>
          <cell r="C85">
            <v>3</v>
          </cell>
          <cell r="F85">
            <v>2</v>
          </cell>
          <cell r="H85">
            <v>1</v>
          </cell>
          <cell r="I85">
            <v>7</v>
          </cell>
          <cell r="J85">
            <v>4</v>
          </cell>
          <cell r="L85">
            <v>5</v>
          </cell>
        </row>
        <row r="86">
          <cell r="A86">
            <v>42403</v>
          </cell>
          <cell r="B86">
            <v>1</v>
          </cell>
          <cell r="C86">
            <v>2</v>
          </cell>
          <cell r="F86">
            <v>3</v>
          </cell>
          <cell r="G86">
            <v>6</v>
          </cell>
          <cell r="H86">
            <v>7</v>
          </cell>
          <cell r="I86">
            <v>5</v>
          </cell>
          <cell r="J86">
            <v>4</v>
          </cell>
        </row>
        <row r="87">
          <cell r="A87">
            <v>42404</v>
          </cell>
          <cell r="B87">
            <v>2</v>
          </cell>
          <cell r="F87">
            <v>1</v>
          </cell>
          <cell r="G87">
            <v>7</v>
          </cell>
          <cell r="H87">
            <v>5</v>
          </cell>
          <cell r="I87">
            <v>6</v>
          </cell>
          <cell r="J87">
            <v>3</v>
          </cell>
          <cell r="L87">
            <v>4</v>
          </cell>
        </row>
        <row r="88">
          <cell r="A88">
            <v>42405</v>
          </cell>
          <cell r="B88">
            <v>4</v>
          </cell>
          <cell r="G88">
            <v>6</v>
          </cell>
          <cell r="H88">
            <v>1</v>
          </cell>
        </row>
        <row r="89">
          <cell r="A89">
            <v>42408</v>
          </cell>
          <cell r="B89">
            <v>5</v>
          </cell>
          <cell r="C89">
            <v>4</v>
          </cell>
          <cell r="E89">
            <v>6</v>
          </cell>
          <cell r="F89">
            <v>1</v>
          </cell>
          <cell r="G89">
            <v>7</v>
          </cell>
          <cell r="H89">
            <v>3</v>
          </cell>
          <cell r="L89">
            <v>2</v>
          </cell>
        </row>
        <row r="90">
          <cell r="A90">
            <v>42409</v>
          </cell>
          <cell r="B90">
            <v>6</v>
          </cell>
          <cell r="C90">
            <v>3</v>
          </cell>
          <cell r="D90">
            <v>7</v>
          </cell>
          <cell r="F90">
            <v>4</v>
          </cell>
          <cell r="H90">
            <v>1</v>
          </cell>
          <cell r="I90">
            <v>5</v>
          </cell>
          <cell r="L90">
            <v>2</v>
          </cell>
        </row>
        <row r="91">
          <cell r="A91">
            <v>42410</v>
          </cell>
          <cell r="B91">
            <v>2</v>
          </cell>
          <cell r="D91">
            <v>1</v>
          </cell>
          <cell r="E91">
            <v>4</v>
          </cell>
          <cell r="G91">
            <v>5</v>
          </cell>
          <cell r="I91">
            <v>3</v>
          </cell>
          <cell r="L91">
            <v>6</v>
          </cell>
        </row>
        <row r="92">
          <cell r="A92">
            <v>42411</v>
          </cell>
          <cell r="B92">
            <v>1</v>
          </cell>
          <cell r="C92">
            <v>6</v>
          </cell>
          <cell r="E92">
            <v>5</v>
          </cell>
          <cell r="I92">
            <v>3</v>
          </cell>
          <cell r="L92">
            <v>4</v>
          </cell>
        </row>
        <row r="93">
          <cell r="A93">
            <v>42412</v>
          </cell>
          <cell r="B93">
            <v>2</v>
          </cell>
          <cell r="C93">
            <v>7</v>
          </cell>
          <cell r="D93">
            <v>6</v>
          </cell>
          <cell r="F93">
            <v>5</v>
          </cell>
          <cell r="G93">
            <v>3</v>
          </cell>
          <cell r="H93">
            <v>2</v>
          </cell>
          <cell r="I93">
            <v>4</v>
          </cell>
        </row>
        <row r="94">
          <cell r="A94">
            <v>42416</v>
          </cell>
          <cell r="B94">
            <v>7</v>
          </cell>
          <cell r="C94">
            <v>4</v>
          </cell>
          <cell r="F94">
            <v>3</v>
          </cell>
          <cell r="G94">
            <v>5</v>
          </cell>
          <cell r="H94">
            <v>1</v>
          </cell>
          <cell r="I94">
            <v>6</v>
          </cell>
          <cell r="J94">
            <v>2</v>
          </cell>
        </row>
        <row r="95">
          <cell r="A95">
            <v>42417</v>
          </cell>
          <cell r="B95">
            <v>7</v>
          </cell>
          <cell r="C95">
            <v>2</v>
          </cell>
          <cell r="D95">
            <v>3</v>
          </cell>
          <cell r="E95">
            <v>5</v>
          </cell>
          <cell r="G95">
            <v>4</v>
          </cell>
          <cell r="H95">
            <v>6</v>
          </cell>
          <cell r="L95">
            <v>1</v>
          </cell>
        </row>
        <row r="96">
          <cell r="A96">
            <v>42418</v>
          </cell>
          <cell r="B96">
            <v>4</v>
          </cell>
          <cell r="E96">
            <v>3</v>
          </cell>
          <cell r="F96">
            <v>2</v>
          </cell>
          <cell r="G96">
            <v>5</v>
          </cell>
          <cell r="H96">
            <v>1</v>
          </cell>
          <cell r="I96">
            <v>6</v>
          </cell>
          <cell r="J96">
            <v>7</v>
          </cell>
        </row>
        <row r="97">
          <cell r="A97">
            <v>42419</v>
          </cell>
          <cell r="B97">
            <v>1</v>
          </cell>
          <cell r="D97">
            <v>3</v>
          </cell>
          <cell r="G97">
            <v>2</v>
          </cell>
          <cell r="H97">
            <v>4</v>
          </cell>
          <cell r="I97">
            <v>6</v>
          </cell>
          <cell r="J97">
            <v>7</v>
          </cell>
          <cell r="L97">
            <v>5</v>
          </cell>
        </row>
        <row r="98">
          <cell r="A98">
            <v>42422</v>
          </cell>
          <cell r="B98">
            <v>2</v>
          </cell>
          <cell r="C98">
            <v>6</v>
          </cell>
          <cell r="E98">
            <v>3</v>
          </cell>
          <cell r="F98">
            <v>5</v>
          </cell>
          <cell r="H98">
            <v>7</v>
          </cell>
          <cell r="I98">
            <v>4</v>
          </cell>
          <cell r="J98">
            <v>1</v>
          </cell>
        </row>
        <row r="99">
          <cell r="A99">
            <v>42423</v>
          </cell>
          <cell r="B99">
            <v>1</v>
          </cell>
          <cell r="C99">
            <v>6</v>
          </cell>
          <cell r="J99">
            <v>4</v>
          </cell>
        </row>
        <row r="100">
          <cell r="A100">
            <v>42424</v>
          </cell>
          <cell r="B100">
            <v>5</v>
          </cell>
          <cell r="C100">
            <v>6</v>
          </cell>
          <cell r="F100">
            <v>4</v>
          </cell>
          <cell r="G100">
            <v>7</v>
          </cell>
          <cell r="H100">
            <v>1</v>
          </cell>
          <cell r="J100">
            <v>2</v>
          </cell>
          <cell r="L100">
            <v>3</v>
          </cell>
        </row>
        <row r="101">
          <cell r="A101">
            <v>42425</v>
          </cell>
          <cell r="C101">
            <v>3</v>
          </cell>
          <cell r="E101">
            <v>1</v>
          </cell>
          <cell r="F101">
            <v>4</v>
          </cell>
          <cell r="G101">
            <v>6</v>
          </cell>
          <cell r="H101">
            <v>2</v>
          </cell>
          <cell r="J101">
            <v>5</v>
          </cell>
          <cell r="L101">
            <v>7</v>
          </cell>
        </row>
        <row r="102">
          <cell r="A102">
            <v>42426</v>
          </cell>
          <cell r="B102">
            <v>1</v>
          </cell>
          <cell r="C102">
            <v>5</v>
          </cell>
          <cell r="E102">
            <v>2</v>
          </cell>
          <cell r="G102">
            <v>7</v>
          </cell>
          <cell r="H102">
            <v>3</v>
          </cell>
          <cell r="J102">
            <v>6</v>
          </cell>
          <cell r="L102">
            <v>4</v>
          </cell>
        </row>
        <row r="103">
          <cell r="A103">
            <v>42429</v>
          </cell>
          <cell r="B103">
            <v>2</v>
          </cell>
          <cell r="D103">
            <v>7</v>
          </cell>
          <cell r="E103">
            <v>4</v>
          </cell>
          <cell r="G103">
            <v>6</v>
          </cell>
          <cell r="H103">
            <v>3</v>
          </cell>
          <cell r="J103">
            <v>5</v>
          </cell>
          <cell r="L103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zoomScale="55" zoomScaleNormal="55" workbookViewId="0">
      <selection activeCell="K33" sqref="K33"/>
    </sheetView>
  </sheetViews>
  <sheetFormatPr defaultRowHeight="15" x14ac:dyDescent="0.25"/>
  <cols>
    <col min="1" max="1" width="24.5703125" bestFit="1" customWidth="1"/>
    <col min="2" max="2" width="16.140625" customWidth="1"/>
    <col min="3" max="3" width="17.85546875" customWidth="1"/>
    <col min="4" max="4" width="18.85546875" customWidth="1"/>
    <col min="5" max="5" width="17.140625" customWidth="1"/>
    <col min="6" max="9" width="15.7109375" customWidth="1"/>
    <col min="11" max="11" width="63.7109375" customWidth="1"/>
    <col min="13" max="13" width="12.140625" bestFit="1" customWidth="1"/>
    <col min="14" max="14" width="11.140625" customWidth="1"/>
    <col min="15" max="15" width="10.5703125" customWidth="1"/>
  </cols>
  <sheetData>
    <row r="1" spans="1:8" ht="30" customHeight="1" thickBot="1" x14ac:dyDescent="0.3">
      <c r="A1" s="45"/>
      <c r="B1" s="46"/>
      <c r="C1" s="46"/>
      <c r="D1" s="46"/>
      <c r="E1" s="46"/>
      <c r="F1" s="46"/>
      <c r="G1" s="47"/>
      <c r="H1" s="41"/>
    </row>
    <row r="2" spans="1:8" ht="40.5" customHeight="1" thickBot="1" x14ac:dyDescent="0.3">
      <c r="A2" s="29" t="s">
        <v>12</v>
      </c>
      <c r="B2" s="32" t="s">
        <v>1</v>
      </c>
      <c r="C2" s="33" t="s">
        <v>9</v>
      </c>
      <c r="D2" s="33" t="s">
        <v>4</v>
      </c>
      <c r="E2" s="33" t="s">
        <v>8</v>
      </c>
      <c r="F2" s="34" t="s">
        <v>0</v>
      </c>
      <c r="G2" s="12"/>
      <c r="H2" s="12"/>
    </row>
    <row r="3" spans="1:8" x14ac:dyDescent="0.25">
      <c r="A3" s="22">
        <v>42430</v>
      </c>
      <c r="B3" s="20">
        <v>4</v>
      </c>
      <c r="C3" s="16">
        <v>1</v>
      </c>
      <c r="D3" s="16">
        <v>3</v>
      </c>
      <c r="E3" s="16">
        <v>6</v>
      </c>
      <c r="F3" s="21">
        <v>5</v>
      </c>
      <c r="G3" s="11"/>
      <c r="H3" s="11"/>
    </row>
    <row r="4" spans="1:8" x14ac:dyDescent="0.25">
      <c r="A4" s="8">
        <v>42431</v>
      </c>
      <c r="B4" s="15">
        <v>0.1</v>
      </c>
      <c r="C4" s="1">
        <v>0.3</v>
      </c>
      <c r="D4" s="1"/>
      <c r="E4" s="1"/>
      <c r="F4" s="5">
        <v>0.6</v>
      </c>
      <c r="G4" s="11"/>
      <c r="H4" s="11"/>
    </row>
    <row r="5" spans="1:8" x14ac:dyDescent="0.25">
      <c r="A5" s="8">
        <v>42432</v>
      </c>
      <c r="B5" s="15"/>
      <c r="C5" s="1">
        <v>1</v>
      </c>
      <c r="D5" s="1">
        <v>4</v>
      </c>
      <c r="E5" s="1"/>
      <c r="F5" s="5">
        <v>6</v>
      </c>
      <c r="G5" s="11"/>
      <c r="H5" s="11"/>
    </row>
    <row r="6" spans="1:8" x14ac:dyDescent="0.25">
      <c r="A6" s="8">
        <v>42433</v>
      </c>
      <c r="B6" s="15"/>
      <c r="C6" s="1"/>
      <c r="D6" s="1">
        <v>0.6</v>
      </c>
      <c r="E6" s="1">
        <v>0.4</v>
      </c>
      <c r="F6" s="5">
        <v>0.1</v>
      </c>
      <c r="G6" s="11"/>
      <c r="H6" s="11"/>
    </row>
    <row r="7" spans="1:8" x14ac:dyDescent="0.25">
      <c r="A7" s="8">
        <v>42436</v>
      </c>
      <c r="B7" s="15"/>
      <c r="C7" s="1"/>
      <c r="D7" s="1"/>
      <c r="E7" s="1"/>
      <c r="F7" s="5">
        <v>0.5</v>
      </c>
      <c r="G7" s="11"/>
      <c r="H7" s="11"/>
    </row>
    <row r="8" spans="1:8" x14ac:dyDescent="0.25">
      <c r="A8" s="8">
        <v>42437</v>
      </c>
      <c r="B8" s="15"/>
      <c r="C8" s="1"/>
      <c r="D8" s="1">
        <v>0.6</v>
      </c>
      <c r="E8" s="1"/>
      <c r="F8" s="5">
        <v>0.5</v>
      </c>
      <c r="G8" s="11"/>
      <c r="H8" s="11"/>
    </row>
    <row r="9" spans="1:8" x14ac:dyDescent="0.25">
      <c r="A9" s="8">
        <v>42438</v>
      </c>
      <c r="B9" s="15"/>
      <c r="C9" s="1"/>
      <c r="D9" s="1"/>
      <c r="E9" s="1">
        <v>0.6</v>
      </c>
      <c r="F9" s="5">
        <v>0.1</v>
      </c>
      <c r="G9" s="11"/>
      <c r="H9" s="11"/>
    </row>
    <row r="10" spans="1:8" x14ac:dyDescent="0.25">
      <c r="A10" s="8">
        <v>42439</v>
      </c>
      <c r="B10" s="15"/>
      <c r="C10" s="1"/>
      <c r="D10" s="1">
        <v>0.5</v>
      </c>
      <c r="E10" s="1">
        <v>0.4</v>
      </c>
      <c r="F10" s="5">
        <v>0.1</v>
      </c>
      <c r="G10" s="11"/>
      <c r="H10" s="11"/>
    </row>
    <row r="11" spans="1:8" x14ac:dyDescent="0.25">
      <c r="A11" s="8">
        <v>42440</v>
      </c>
      <c r="B11" s="15">
        <v>0.4</v>
      </c>
      <c r="C11" s="1"/>
      <c r="D11" s="1"/>
      <c r="E11" s="1">
        <v>0.6</v>
      </c>
      <c r="F11" s="5">
        <v>0.5</v>
      </c>
      <c r="G11" s="11"/>
      <c r="H11" s="11"/>
    </row>
    <row r="12" spans="1:8" x14ac:dyDescent="0.25">
      <c r="A12" s="8">
        <v>42443</v>
      </c>
      <c r="B12" s="15">
        <v>4</v>
      </c>
      <c r="C12" s="1">
        <v>1</v>
      </c>
      <c r="D12" s="1"/>
      <c r="E12" s="1">
        <v>6</v>
      </c>
      <c r="F12" s="5"/>
      <c r="G12" s="11"/>
      <c r="H12" s="11"/>
    </row>
    <row r="13" spans="1:8" x14ac:dyDescent="0.25">
      <c r="A13" s="8">
        <v>42444</v>
      </c>
      <c r="B13" s="15">
        <v>0.6</v>
      </c>
      <c r="C13" s="1">
        <v>0.1</v>
      </c>
      <c r="D13" s="1"/>
      <c r="E13" s="1">
        <v>0.3</v>
      </c>
      <c r="F13" s="5"/>
      <c r="G13" s="11"/>
      <c r="H13" s="11"/>
    </row>
    <row r="14" spans="1:8" x14ac:dyDescent="0.25">
      <c r="A14" s="8">
        <v>42445</v>
      </c>
      <c r="B14" s="15">
        <v>4</v>
      </c>
      <c r="C14" s="1">
        <v>1</v>
      </c>
      <c r="D14" s="1"/>
      <c r="E14" s="1">
        <v>6</v>
      </c>
      <c r="F14" s="5"/>
      <c r="G14" s="11"/>
      <c r="H14" s="11"/>
    </row>
    <row r="15" spans="1:8" x14ac:dyDescent="0.25">
      <c r="A15" s="8">
        <v>42446</v>
      </c>
      <c r="B15" s="15">
        <v>0.6</v>
      </c>
      <c r="C15" s="1"/>
      <c r="D15" s="1"/>
      <c r="E15" s="1">
        <v>0.1</v>
      </c>
      <c r="F15" s="5"/>
      <c r="G15" s="11"/>
      <c r="H15" s="11"/>
    </row>
    <row r="16" spans="1:8" x14ac:dyDescent="0.25">
      <c r="A16" s="22">
        <v>42447</v>
      </c>
      <c r="B16" s="26">
        <v>0.6</v>
      </c>
      <c r="C16" s="24">
        <v>0.1</v>
      </c>
      <c r="D16" s="16"/>
      <c r="E16" s="16">
        <v>0.4</v>
      </c>
      <c r="F16" s="21"/>
      <c r="G16" s="11"/>
      <c r="H16" s="11"/>
    </row>
    <row r="17" spans="1:8" x14ac:dyDescent="0.25">
      <c r="A17" s="22">
        <v>42450</v>
      </c>
      <c r="B17" s="25">
        <v>5</v>
      </c>
      <c r="C17" s="1">
        <v>1</v>
      </c>
      <c r="D17" s="1"/>
      <c r="E17" s="1">
        <v>3</v>
      </c>
      <c r="F17" s="5">
        <v>6</v>
      </c>
      <c r="G17" s="11"/>
      <c r="H17" s="11"/>
    </row>
    <row r="18" spans="1:8" x14ac:dyDescent="0.25">
      <c r="A18" s="8">
        <v>42451</v>
      </c>
      <c r="B18" s="7">
        <v>5</v>
      </c>
      <c r="C18" s="1">
        <v>1</v>
      </c>
      <c r="D18" s="1">
        <v>6</v>
      </c>
      <c r="E18" s="1">
        <v>3</v>
      </c>
      <c r="F18" s="5"/>
      <c r="G18" s="11"/>
      <c r="H18" s="11"/>
    </row>
    <row r="19" spans="1:8" x14ac:dyDescent="0.25">
      <c r="A19" s="22">
        <v>42452</v>
      </c>
      <c r="B19" s="7"/>
      <c r="C19" s="7">
        <v>6</v>
      </c>
      <c r="D19" s="7"/>
      <c r="E19" s="7">
        <v>1</v>
      </c>
      <c r="F19" s="30">
        <v>4</v>
      </c>
      <c r="G19" s="11"/>
      <c r="H19" s="11"/>
    </row>
    <row r="20" spans="1:8" x14ac:dyDescent="0.25">
      <c r="A20" s="8">
        <v>42457</v>
      </c>
      <c r="B20" s="7"/>
      <c r="C20" s="7"/>
      <c r="D20" s="7"/>
      <c r="E20" s="7">
        <v>0.1</v>
      </c>
      <c r="F20" s="30"/>
      <c r="G20" s="11"/>
      <c r="H20" s="11"/>
    </row>
    <row r="21" spans="1:8" x14ac:dyDescent="0.25">
      <c r="A21" s="8">
        <v>42460</v>
      </c>
      <c r="B21" s="7">
        <v>1</v>
      </c>
      <c r="C21" s="7"/>
      <c r="D21" s="7">
        <v>5</v>
      </c>
      <c r="E21" s="7">
        <v>6</v>
      </c>
      <c r="F21" s="30">
        <v>3</v>
      </c>
      <c r="G21" s="11"/>
      <c r="H21" s="11"/>
    </row>
    <row r="22" spans="1:8" ht="15.75" thickBot="1" x14ac:dyDescent="0.3">
      <c r="A22" s="27"/>
      <c r="B22" s="28"/>
      <c r="C22" s="28"/>
      <c r="D22" s="28"/>
      <c r="E22" s="28"/>
      <c r="F22" s="31"/>
      <c r="G22" s="11"/>
      <c r="H22" s="11"/>
    </row>
    <row r="23" spans="1:8" ht="15.75" thickBot="1" x14ac:dyDescent="0.3">
      <c r="A23" s="3" t="s">
        <v>7</v>
      </c>
      <c r="B23" s="2">
        <f>SUMIF(B3:B22,"&gt;0.9")</f>
        <v>23</v>
      </c>
      <c r="C23" s="2">
        <f t="shared" ref="C23:F23" si="0">SUMIF(C3:C22,"&gt;0.9")</f>
        <v>12</v>
      </c>
      <c r="D23" s="2">
        <f t="shared" si="0"/>
        <v>18</v>
      </c>
      <c r="E23" s="2">
        <f t="shared" si="0"/>
        <v>31</v>
      </c>
      <c r="F23" s="3">
        <f t="shared" si="0"/>
        <v>24</v>
      </c>
      <c r="G23" s="12"/>
      <c r="H23" s="12"/>
    </row>
    <row r="24" spans="1:8" ht="15.75" thickBot="1" x14ac:dyDescent="0.3">
      <c r="A24" s="3" t="s">
        <v>6</v>
      </c>
      <c r="B24" s="2">
        <f>COUNTIF(B3:B22,"&gt;0")</f>
        <v>11</v>
      </c>
      <c r="C24" s="2">
        <f t="shared" ref="C24:F24" si="1">COUNTIF(C3:C22,"&gt;0")</f>
        <v>10</v>
      </c>
      <c r="D24" s="2">
        <f t="shared" si="1"/>
        <v>7</v>
      </c>
      <c r="E24" s="2">
        <f t="shared" si="1"/>
        <v>15</v>
      </c>
      <c r="F24" s="3">
        <f t="shared" si="1"/>
        <v>12</v>
      </c>
      <c r="G24" s="12"/>
      <c r="H24" s="12"/>
    </row>
    <row r="25" spans="1:8" ht="15.75" thickBot="1" x14ac:dyDescent="0.3">
      <c r="A25" s="3" t="s">
        <v>5</v>
      </c>
      <c r="B25" s="2">
        <f>AVERAGEIF(B3:B22,"&gt;0.9")</f>
        <v>3.8333333333333335</v>
      </c>
      <c r="C25" s="2">
        <f t="shared" ref="C25:F25" si="2">AVERAGEIF(C3:C22,"&gt;0.9")</f>
        <v>1.7142857142857142</v>
      </c>
      <c r="D25" s="2">
        <f t="shared" si="2"/>
        <v>4.5</v>
      </c>
      <c r="E25" s="2">
        <f t="shared" si="2"/>
        <v>4.4285714285714288</v>
      </c>
      <c r="F25" s="3">
        <f t="shared" si="2"/>
        <v>4.8</v>
      </c>
      <c r="G25" s="12"/>
      <c r="H25" s="12"/>
    </row>
    <row r="26" spans="1:8" ht="27" customHeight="1" thickBot="1" x14ac:dyDescent="0.3">
      <c r="A26" s="3" t="s">
        <v>13</v>
      </c>
      <c r="B26" s="19" t="s">
        <v>14</v>
      </c>
      <c r="C26" s="17" t="s">
        <v>10</v>
      </c>
      <c r="D26" s="17" t="s">
        <v>2</v>
      </c>
      <c r="E26" s="17" t="s">
        <v>11</v>
      </c>
      <c r="F26" s="18" t="s">
        <v>3</v>
      </c>
      <c r="G26" s="12"/>
      <c r="H26" s="12"/>
    </row>
    <row r="27" spans="1:8" x14ac:dyDescent="0.25">
      <c r="A27" s="22">
        <v>42430</v>
      </c>
      <c r="B27" s="20">
        <v>5</v>
      </c>
      <c r="C27" s="16">
        <v>6</v>
      </c>
      <c r="D27" s="16">
        <v>3</v>
      </c>
      <c r="E27" s="16">
        <v>1</v>
      </c>
      <c r="F27" s="21"/>
      <c r="G27" s="11"/>
      <c r="H27" s="11"/>
    </row>
    <row r="28" spans="1:8" x14ac:dyDescent="0.25">
      <c r="A28" s="8">
        <v>42431</v>
      </c>
      <c r="B28" s="15"/>
      <c r="C28" s="1"/>
      <c r="D28" s="1"/>
      <c r="E28" s="1"/>
      <c r="F28" s="5">
        <v>0.5</v>
      </c>
      <c r="G28" s="11"/>
      <c r="H28" s="11"/>
    </row>
    <row r="29" spans="1:8" x14ac:dyDescent="0.25">
      <c r="A29" s="8">
        <v>42432</v>
      </c>
      <c r="B29" s="15">
        <v>6</v>
      </c>
      <c r="C29" s="1">
        <v>5</v>
      </c>
      <c r="D29" s="1">
        <v>4</v>
      </c>
      <c r="E29" s="1">
        <v>1</v>
      </c>
      <c r="F29" s="5">
        <v>2</v>
      </c>
      <c r="G29" s="11"/>
      <c r="H29" s="11"/>
    </row>
    <row r="30" spans="1:8" x14ac:dyDescent="0.25">
      <c r="A30" s="8">
        <v>42433</v>
      </c>
      <c r="B30" s="15">
        <v>0.5</v>
      </c>
      <c r="C30" s="1"/>
      <c r="D30" s="1"/>
      <c r="E30" s="1">
        <v>0.3</v>
      </c>
      <c r="F30" s="5"/>
      <c r="G30" s="11"/>
      <c r="H30" s="11"/>
    </row>
    <row r="31" spans="1:8" x14ac:dyDescent="0.25">
      <c r="A31" s="8">
        <v>42436</v>
      </c>
      <c r="B31" s="15">
        <v>0.3</v>
      </c>
      <c r="C31" s="1">
        <v>0.4</v>
      </c>
      <c r="D31" s="1">
        <v>0.1</v>
      </c>
      <c r="E31" s="1"/>
      <c r="F31" s="5">
        <v>0.6</v>
      </c>
      <c r="G31" s="11"/>
      <c r="H31" s="11"/>
    </row>
    <row r="32" spans="1:8" x14ac:dyDescent="0.25">
      <c r="A32" s="8">
        <v>42437</v>
      </c>
      <c r="B32" s="15">
        <v>0.2</v>
      </c>
      <c r="C32" s="1"/>
      <c r="D32" s="1">
        <v>0.4</v>
      </c>
      <c r="E32" s="1">
        <v>0.3</v>
      </c>
      <c r="F32" s="5">
        <v>0.1</v>
      </c>
      <c r="G32" s="11"/>
      <c r="H32" s="11"/>
    </row>
    <row r="33" spans="1:8" x14ac:dyDescent="0.25">
      <c r="A33" s="8">
        <v>42438</v>
      </c>
      <c r="B33" s="15">
        <v>0.4</v>
      </c>
      <c r="C33" s="1"/>
      <c r="D33" s="1"/>
      <c r="E33" s="1">
        <v>0.3</v>
      </c>
      <c r="F33" s="5">
        <v>0.5</v>
      </c>
      <c r="G33" s="11"/>
      <c r="H33" s="11"/>
    </row>
    <row r="34" spans="1:8" x14ac:dyDescent="0.25">
      <c r="A34" s="8">
        <v>42439</v>
      </c>
      <c r="B34" s="15">
        <v>0.2</v>
      </c>
      <c r="C34" s="1">
        <v>0.3</v>
      </c>
      <c r="D34" s="1"/>
      <c r="E34" s="1"/>
      <c r="F34" s="5">
        <v>0.6</v>
      </c>
      <c r="G34" s="11"/>
      <c r="H34" s="11"/>
    </row>
    <row r="35" spans="1:8" x14ac:dyDescent="0.25">
      <c r="A35" s="8">
        <v>42440</v>
      </c>
      <c r="B35" s="15">
        <v>0.2</v>
      </c>
      <c r="C35" s="1">
        <v>0.1</v>
      </c>
      <c r="D35" s="1"/>
      <c r="E35" s="1">
        <v>0.7</v>
      </c>
      <c r="F35" s="5">
        <v>0.3</v>
      </c>
      <c r="G35" s="11"/>
      <c r="H35" s="11"/>
    </row>
    <row r="36" spans="1:8" x14ac:dyDescent="0.25">
      <c r="A36" s="8">
        <v>42443</v>
      </c>
      <c r="B36" s="15">
        <v>6</v>
      </c>
      <c r="C36" s="1">
        <v>5</v>
      </c>
      <c r="D36" s="1">
        <v>1</v>
      </c>
      <c r="E36" s="1">
        <v>3</v>
      </c>
      <c r="F36" s="5"/>
      <c r="G36" s="11"/>
      <c r="H36" s="11"/>
    </row>
    <row r="37" spans="1:8" x14ac:dyDescent="0.25">
      <c r="A37" s="8">
        <v>42444</v>
      </c>
      <c r="B37" s="15">
        <v>0.4</v>
      </c>
      <c r="C37" s="1"/>
      <c r="D37" s="1">
        <v>0.5</v>
      </c>
      <c r="E37" s="1">
        <v>0.2</v>
      </c>
      <c r="F37" s="5"/>
      <c r="G37" s="11"/>
      <c r="H37" s="11"/>
    </row>
    <row r="38" spans="1:8" x14ac:dyDescent="0.25">
      <c r="A38" s="8">
        <v>42445</v>
      </c>
      <c r="B38" s="15">
        <v>5</v>
      </c>
      <c r="C38" s="1">
        <v>4</v>
      </c>
      <c r="D38" s="1">
        <v>1</v>
      </c>
      <c r="E38" s="1">
        <v>6</v>
      </c>
      <c r="F38" s="5">
        <v>3</v>
      </c>
      <c r="G38" s="11"/>
      <c r="H38" s="11"/>
    </row>
    <row r="39" spans="1:8" x14ac:dyDescent="0.25">
      <c r="A39" s="8">
        <v>42446</v>
      </c>
      <c r="B39" s="15"/>
      <c r="C39" s="1"/>
      <c r="D39" s="1">
        <v>0.4</v>
      </c>
      <c r="E39" s="1">
        <v>0.3</v>
      </c>
      <c r="F39" s="5">
        <v>0.5</v>
      </c>
      <c r="G39" s="11"/>
      <c r="H39" s="11"/>
    </row>
    <row r="40" spans="1:8" x14ac:dyDescent="0.25">
      <c r="A40" s="22">
        <v>42447</v>
      </c>
      <c r="B40" s="26"/>
      <c r="C40" s="24"/>
      <c r="D40" s="16"/>
      <c r="E40" s="16">
        <v>0.3</v>
      </c>
      <c r="F40" s="21">
        <v>0.5</v>
      </c>
      <c r="G40" s="11"/>
      <c r="H40" s="11"/>
    </row>
    <row r="41" spans="1:8" x14ac:dyDescent="0.25">
      <c r="A41" s="22">
        <v>42450</v>
      </c>
      <c r="B41" s="25">
        <v>3</v>
      </c>
      <c r="C41" s="1">
        <v>5</v>
      </c>
      <c r="D41" s="1">
        <v>1</v>
      </c>
      <c r="E41" s="1">
        <v>6</v>
      </c>
      <c r="F41" s="5"/>
      <c r="G41" s="11"/>
      <c r="H41" s="11"/>
    </row>
    <row r="42" spans="1:8" x14ac:dyDescent="0.25">
      <c r="A42" s="8">
        <v>42451</v>
      </c>
      <c r="B42" s="7">
        <v>6</v>
      </c>
      <c r="C42" s="1">
        <v>3</v>
      </c>
      <c r="D42" s="1">
        <v>5</v>
      </c>
      <c r="E42" s="1">
        <v>1</v>
      </c>
      <c r="F42" s="5"/>
      <c r="G42" s="11"/>
      <c r="H42" s="11"/>
    </row>
    <row r="43" spans="1:8" x14ac:dyDescent="0.25">
      <c r="A43" s="22">
        <v>42452</v>
      </c>
      <c r="B43" s="7">
        <v>6</v>
      </c>
      <c r="C43" s="7">
        <v>4</v>
      </c>
      <c r="D43" s="7"/>
      <c r="E43" s="7">
        <v>1</v>
      </c>
      <c r="F43" s="30"/>
      <c r="G43" s="11"/>
      <c r="H43" s="11"/>
    </row>
    <row r="44" spans="1:8" x14ac:dyDescent="0.25">
      <c r="A44" s="8">
        <v>42457</v>
      </c>
      <c r="B44" s="7">
        <v>0.3</v>
      </c>
      <c r="C44" s="7">
        <v>0.6</v>
      </c>
      <c r="D44" s="7"/>
      <c r="E44" s="7">
        <v>0.5</v>
      </c>
      <c r="F44" s="30"/>
      <c r="G44" s="11"/>
      <c r="H44" s="11"/>
    </row>
    <row r="45" spans="1:8" x14ac:dyDescent="0.25">
      <c r="A45" s="8">
        <v>42458</v>
      </c>
      <c r="B45" s="7">
        <v>5</v>
      </c>
      <c r="C45" s="7"/>
      <c r="D45" s="7">
        <v>1</v>
      </c>
      <c r="E45" s="7">
        <v>6</v>
      </c>
      <c r="F45" s="30">
        <v>3</v>
      </c>
      <c r="G45" s="11"/>
      <c r="H45" s="11"/>
    </row>
    <row r="46" spans="1:8" ht="15.75" thickBot="1" x14ac:dyDescent="0.3">
      <c r="A46" s="22"/>
      <c r="B46" s="28"/>
      <c r="C46" s="28"/>
      <c r="D46" s="28"/>
      <c r="E46" s="28"/>
      <c r="F46" s="31"/>
      <c r="G46" s="11"/>
      <c r="H46" s="11"/>
    </row>
    <row r="47" spans="1:8" ht="15.75" thickBot="1" x14ac:dyDescent="0.3">
      <c r="A47" s="29" t="s">
        <v>7</v>
      </c>
      <c r="B47" s="2">
        <f>SUMIF(B27:B46,"&gt;0.9")</f>
        <v>42</v>
      </c>
      <c r="C47" s="2">
        <f t="shared" ref="C47:F47" si="3">SUMIF(C27:C46,"&gt;0.9")</f>
        <v>32</v>
      </c>
      <c r="D47" s="2">
        <f t="shared" si="3"/>
        <v>16</v>
      </c>
      <c r="E47" s="2">
        <f t="shared" si="3"/>
        <v>25</v>
      </c>
      <c r="F47" s="3">
        <f t="shared" si="3"/>
        <v>8</v>
      </c>
      <c r="G47" s="12"/>
      <c r="H47" s="12"/>
    </row>
    <row r="48" spans="1:8" ht="15.75" thickBot="1" x14ac:dyDescent="0.3">
      <c r="A48" s="3" t="s">
        <v>6</v>
      </c>
      <c r="B48" s="2">
        <f>COUNTIF(B27:B46,"&gt;0")</f>
        <v>16</v>
      </c>
      <c r="C48" s="2">
        <f t="shared" ref="C48:E48" si="4">COUNTIF(C27:C46,"&gt;0")</f>
        <v>11</v>
      </c>
      <c r="D48" s="2">
        <f t="shared" si="4"/>
        <v>11</v>
      </c>
      <c r="E48" s="2">
        <f t="shared" si="4"/>
        <v>16</v>
      </c>
      <c r="F48" s="3">
        <f>COUNTIF(F27:F46,"&gt;0")</f>
        <v>11</v>
      </c>
      <c r="G48" s="12"/>
      <c r="H48" s="12"/>
    </row>
    <row r="49" spans="1:8" ht="15.75" thickBot="1" x14ac:dyDescent="0.3">
      <c r="A49" s="3" t="s">
        <v>5</v>
      </c>
      <c r="B49" s="2">
        <f>AVERAGEIF(B27:B46,"&gt;0.9")</f>
        <v>5.25</v>
      </c>
      <c r="C49" s="2">
        <f t="shared" ref="C49:F49" si="5">AVERAGEIF(C27:C46,"&gt;0.9")</f>
        <v>4.5714285714285712</v>
      </c>
      <c r="D49" s="2">
        <f t="shared" si="5"/>
        <v>2.2857142857142856</v>
      </c>
      <c r="E49" s="2">
        <f t="shared" si="5"/>
        <v>3.125</v>
      </c>
      <c r="F49" s="3">
        <f t="shared" si="5"/>
        <v>2.6666666666666665</v>
      </c>
      <c r="G49" s="12"/>
      <c r="H49" s="12"/>
    </row>
    <row r="51" spans="1:8" ht="15.75" thickBot="1" x14ac:dyDescent="0.3"/>
    <row r="52" spans="1:8" ht="30" customHeight="1" thickBot="1" x14ac:dyDescent="0.3">
      <c r="A52" s="45"/>
      <c r="B52" s="46"/>
      <c r="C52" s="46"/>
      <c r="D52" s="46"/>
      <c r="E52" s="46"/>
      <c r="F52" s="46"/>
      <c r="G52" s="48"/>
      <c r="H52" s="41"/>
    </row>
    <row r="53" spans="1:8" ht="27.75" customHeight="1" thickBot="1" x14ac:dyDescent="0.3">
      <c r="A53" s="29" t="s">
        <v>12</v>
      </c>
      <c r="B53" s="32" t="s">
        <v>4</v>
      </c>
      <c r="C53" s="33" t="s">
        <v>14</v>
      </c>
      <c r="D53" s="33" t="s">
        <v>10</v>
      </c>
      <c r="E53" s="33" t="s">
        <v>16</v>
      </c>
      <c r="F53" s="34" t="s">
        <v>0</v>
      </c>
      <c r="G53" s="3" t="s">
        <v>1</v>
      </c>
      <c r="H53" s="12"/>
    </row>
    <row r="54" spans="1:8" x14ac:dyDescent="0.25">
      <c r="A54" s="22">
        <v>42461</v>
      </c>
      <c r="B54" s="20">
        <v>1</v>
      </c>
      <c r="C54" s="16">
        <v>6</v>
      </c>
      <c r="D54" s="16"/>
      <c r="E54" s="16">
        <v>4</v>
      </c>
      <c r="F54" s="4">
        <v>5</v>
      </c>
      <c r="G54" s="4">
        <v>3</v>
      </c>
      <c r="H54" s="11"/>
    </row>
    <row r="55" spans="1:8" x14ac:dyDescent="0.25">
      <c r="A55" s="8">
        <v>42464</v>
      </c>
      <c r="B55" s="15">
        <v>5</v>
      </c>
      <c r="C55" s="1">
        <v>2</v>
      </c>
      <c r="D55" s="1">
        <v>4</v>
      </c>
      <c r="E55" s="1">
        <v>3</v>
      </c>
      <c r="F55" s="1">
        <v>1</v>
      </c>
      <c r="G55" s="1">
        <v>6</v>
      </c>
      <c r="H55" s="11"/>
    </row>
    <row r="56" spans="1:8" x14ac:dyDescent="0.25">
      <c r="A56" s="8">
        <v>42465</v>
      </c>
      <c r="B56" s="15">
        <v>6</v>
      </c>
      <c r="C56" s="1">
        <v>1</v>
      </c>
      <c r="D56" s="1">
        <v>3</v>
      </c>
      <c r="E56" s="1"/>
      <c r="F56" s="1">
        <v>5</v>
      </c>
      <c r="G56" s="1"/>
      <c r="H56" s="11"/>
    </row>
    <row r="57" spans="1:8" x14ac:dyDescent="0.25">
      <c r="A57" s="8">
        <v>42466</v>
      </c>
      <c r="B57" s="15">
        <v>1</v>
      </c>
      <c r="C57" s="1">
        <v>6</v>
      </c>
      <c r="D57" s="1">
        <v>5</v>
      </c>
      <c r="E57" s="1"/>
      <c r="F57" s="1"/>
      <c r="G57" s="1">
        <v>3</v>
      </c>
      <c r="H57" s="11"/>
    </row>
    <row r="58" spans="1:8" x14ac:dyDescent="0.25">
      <c r="A58" s="8">
        <v>42467</v>
      </c>
      <c r="B58" s="15">
        <v>6</v>
      </c>
      <c r="C58" s="1"/>
      <c r="D58" s="1">
        <v>1</v>
      </c>
      <c r="E58" s="1"/>
      <c r="F58" s="1">
        <v>5</v>
      </c>
      <c r="G58" s="1">
        <v>3</v>
      </c>
      <c r="H58" s="11"/>
    </row>
    <row r="59" spans="1:8" x14ac:dyDescent="0.25">
      <c r="A59" s="8">
        <v>42468</v>
      </c>
      <c r="B59" s="15">
        <v>0.6</v>
      </c>
      <c r="C59" s="1">
        <v>0.3</v>
      </c>
      <c r="D59" s="1"/>
      <c r="E59" s="1"/>
      <c r="F59" s="1"/>
      <c r="G59" s="1">
        <v>0.1</v>
      </c>
      <c r="H59" s="11"/>
    </row>
    <row r="60" spans="1:8" x14ac:dyDescent="0.25">
      <c r="A60" s="8">
        <v>42471</v>
      </c>
      <c r="B60" s="15">
        <v>1</v>
      </c>
      <c r="C60" s="1"/>
      <c r="D60" s="1">
        <v>6</v>
      </c>
      <c r="E60" s="1">
        <v>5</v>
      </c>
      <c r="F60" s="1">
        <v>3</v>
      </c>
      <c r="G60" s="1"/>
      <c r="H60" s="11"/>
    </row>
    <row r="61" spans="1:8" x14ac:dyDescent="0.25">
      <c r="A61" s="8">
        <v>42472</v>
      </c>
      <c r="B61" s="15">
        <v>1</v>
      </c>
      <c r="C61" s="1"/>
      <c r="D61" s="1">
        <v>4</v>
      </c>
      <c r="E61" s="1"/>
      <c r="F61" s="1">
        <v>6</v>
      </c>
      <c r="G61" s="1"/>
      <c r="H61" s="11"/>
    </row>
    <row r="62" spans="1:8" x14ac:dyDescent="0.25">
      <c r="A62" s="8">
        <v>42473</v>
      </c>
      <c r="B62" s="15"/>
      <c r="C62" s="1">
        <v>1</v>
      </c>
      <c r="D62" s="1"/>
      <c r="E62" s="1">
        <v>6</v>
      </c>
      <c r="F62" s="1">
        <v>5</v>
      </c>
      <c r="G62" s="1">
        <v>3</v>
      </c>
      <c r="H62" s="11"/>
    </row>
    <row r="63" spans="1:8" x14ac:dyDescent="0.25">
      <c r="A63" s="8">
        <v>42478</v>
      </c>
      <c r="B63" s="15"/>
      <c r="C63" s="1">
        <v>0.4</v>
      </c>
      <c r="D63" s="1">
        <v>0.1</v>
      </c>
      <c r="E63" s="1"/>
      <c r="F63" s="1"/>
      <c r="G63" s="1"/>
      <c r="H63" s="11"/>
    </row>
    <row r="64" spans="1:8" x14ac:dyDescent="0.25">
      <c r="A64" s="8">
        <v>42479</v>
      </c>
      <c r="B64" s="15"/>
      <c r="C64" s="1"/>
      <c r="D64" s="1"/>
      <c r="E64" s="1"/>
      <c r="F64" s="1"/>
      <c r="G64" s="1">
        <v>0.5</v>
      </c>
      <c r="H64" s="11"/>
    </row>
    <row r="65" spans="1:8" x14ac:dyDescent="0.25">
      <c r="A65" s="8">
        <v>42480</v>
      </c>
      <c r="B65" s="15"/>
      <c r="C65" s="1">
        <v>0.6</v>
      </c>
      <c r="D65" s="1"/>
      <c r="E65" s="1"/>
      <c r="F65" s="1"/>
      <c r="G65" s="1">
        <v>0.4</v>
      </c>
      <c r="H65" s="11"/>
    </row>
    <row r="66" spans="1:8" x14ac:dyDescent="0.25">
      <c r="A66" s="8">
        <v>42481</v>
      </c>
      <c r="B66" s="15"/>
      <c r="C66" s="1">
        <v>0.3</v>
      </c>
      <c r="D66" s="1">
        <v>0.5</v>
      </c>
      <c r="E66" s="1"/>
      <c r="F66" s="1"/>
      <c r="G66" s="1"/>
      <c r="H66" s="11"/>
    </row>
    <row r="67" spans="1:8" x14ac:dyDescent="0.25">
      <c r="A67" s="22">
        <v>42485</v>
      </c>
      <c r="B67" s="26">
        <v>3</v>
      </c>
      <c r="C67" s="24">
        <v>5</v>
      </c>
      <c r="D67" s="16"/>
      <c r="E67" s="16"/>
      <c r="F67" s="16">
        <v>6</v>
      </c>
      <c r="G67" s="16">
        <v>1</v>
      </c>
      <c r="H67" s="11"/>
    </row>
    <row r="68" spans="1:8" x14ac:dyDescent="0.25">
      <c r="A68" s="22">
        <v>42486</v>
      </c>
      <c r="B68" s="25">
        <v>6</v>
      </c>
      <c r="C68" s="1">
        <v>2</v>
      </c>
      <c r="D68" s="1">
        <v>5</v>
      </c>
      <c r="E68" s="1">
        <v>3</v>
      </c>
      <c r="F68" s="1">
        <v>1</v>
      </c>
      <c r="G68" s="1">
        <v>4</v>
      </c>
      <c r="H68" s="11"/>
    </row>
    <row r="69" spans="1:8" x14ac:dyDescent="0.25">
      <c r="A69" s="8">
        <v>42487</v>
      </c>
      <c r="B69" s="7">
        <v>4</v>
      </c>
      <c r="C69" s="1"/>
      <c r="D69" s="1">
        <v>1</v>
      </c>
      <c r="E69" s="1">
        <v>6</v>
      </c>
      <c r="F69" s="1">
        <v>3</v>
      </c>
      <c r="G69" s="1">
        <v>5</v>
      </c>
      <c r="H69" s="11"/>
    </row>
    <row r="70" spans="1:8" x14ac:dyDescent="0.25">
      <c r="A70" s="22">
        <v>42488</v>
      </c>
      <c r="B70" s="7"/>
      <c r="C70" s="7"/>
      <c r="D70" s="7">
        <v>0.3</v>
      </c>
      <c r="E70" s="7">
        <v>0.1</v>
      </c>
      <c r="F70" s="1">
        <v>0.6</v>
      </c>
      <c r="G70" s="1">
        <v>0.5</v>
      </c>
      <c r="H70" s="11"/>
    </row>
    <row r="71" spans="1:8" x14ac:dyDescent="0.25">
      <c r="A71" s="8"/>
      <c r="B71" s="7"/>
      <c r="C71" s="7"/>
      <c r="D71" s="7"/>
      <c r="E71" s="7"/>
      <c r="F71" s="1"/>
      <c r="G71" s="1"/>
      <c r="H71" s="11"/>
    </row>
    <row r="72" spans="1:8" x14ac:dyDescent="0.25">
      <c r="A72" s="8"/>
      <c r="B72" s="7"/>
      <c r="C72" s="7"/>
      <c r="D72" s="7"/>
      <c r="E72" s="7"/>
      <c r="F72" s="1"/>
      <c r="G72" s="1"/>
      <c r="H72" s="11"/>
    </row>
    <row r="73" spans="1:8" ht="15.75" thickBot="1" x14ac:dyDescent="0.3">
      <c r="A73" s="27"/>
      <c r="B73" s="28"/>
      <c r="C73" s="28"/>
      <c r="D73" s="28"/>
      <c r="E73" s="28"/>
      <c r="F73" s="35"/>
      <c r="G73" s="35"/>
      <c r="H73" s="11"/>
    </row>
    <row r="74" spans="1:8" ht="15.75" thickBot="1" x14ac:dyDescent="0.3">
      <c r="A74" s="3" t="s">
        <v>7</v>
      </c>
      <c r="B74" s="2">
        <f>SUMIF(B54:B73,"&gt;0.9")</f>
        <v>34</v>
      </c>
      <c r="C74" s="2">
        <f t="shared" ref="C74:F74" si="6">SUMIF(C54:C73,"&gt;0.9")</f>
        <v>23</v>
      </c>
      <c r="D74" s="2">
        <f t="shared" si="6"/>
        <v>29</v>
      </c>
      <c r="E74" s="2">
        <f t="shared" si="6"/>
        <v>27</v>
      </c>
      <c r="F74" s="3">
        <f t="shared" si="6"/>
        <v>40</v>
      </c>
      <c r="G74" s="3">
        <f t="shared" ref="G74" si="7">SUMIF(G54:G73,"&gt;0.9")</f>
        <v>28</v>
      </c>
      <c r="H74" s="12"/>
    </row>
    <row r="75" spans="1:8" ht="15.75" thickBot="1" x14ac:dyDescent="0.3">
      <c r="A75" s="3" t="s">
        <v>6</v>
      </c>
      <c r="B75" s="2">
        <f>COUNTIF(B54:B73,"&gt;0")</f>
        <v>11</v>
      </c>
      <c r="C75" s="2">
        <f t="shared" ref="C75:F75" si="8">COUNTIF(C54:C73,"&gt;0")</f>
        <v>11</v>
      </c>
      <c r="D75" s="2">
        <f t="shared" si="8"/>
        <v>11</v>
      </c>
      <c r="E75" s="2">
        <f t="shared" si="8"/>
        <v>7</v>
      </c>
      <c r="F75" s="3">
        <f t="shared" si="8"/>
        <v>11</v>
      </c>
      <c r="G75" s="3">
        <f t="shared" ref="G75" si="9">COUNTIF(G54:G73,"&gt;0")</f>
        <v>12</v>
      </c>
      <c r="H75" s="12"/>
    </row>
    <row r="76" spans="1:8" ht="15.75" thickBot="1" x14ac:dyDescent="0.3">
      <c r="A76" s="3" t="s">
        <v>5</v>
      </c>
      <c r="B76" s="2">
        <f>AVERAGEIF(B54:B73,"&gt;0.9")</f>
        <v>3.4</v>
      </c>
      <c r="C76" s="2">
        <f t="shared" ref="C76:F76" si="10">AVERAGEIF(C54:C73,"&gt;0.9")</f>
        <v>3.2857142857142856</v>
      </c>
      <c r="D76" s="2">
        <f t="shared" si="10"/>
        <v>3.625</v>
      </c>
      <c r="E76" s="2">
        <f t="shared" si="10"/>
        <v>4.5</v>
      </c>
      <c r="F76" s="3">
        <f t="shared" si="10"/>
        <v>4</v>
      </c>
      <c r="G76" s="3">
        <f t="shared" ref="G76" si="11">AVERAGEIF(G54:G73,"&gt;0.9")</f>
        <v>3.5</v>
      </c>
      <c r="H76" s="12"/>
    </row>
    <row r="77" spans="1:8" ht="30.75" customHeight="1" thickBot="1" x14ac:dyDescent="0.3">
      <c r="A77" s="3" t="s">
        <v>13</v>
      </c>
      <c r="B77" s="19" t="s">
        <v>9</v>
      </c>
      <c r="C77" s="17" t="s">
        <v>15</v>
      </c>
      <c r="D77" s="17" t="s">
        <v>2</v>
      </c>
      <c r="E77" s="17" t="s">
        <v>11</v>
      </c>
      <c r="F77" s="18" t="s">
        <v>3</v>
      </c>
      <c r="G77" s="3"/>
      <c r="H77" s="12"/>
    </row>
    <row r="78" spans="1:8" x14ac:dyDescent="0.25">
      <c r="A78" s="22">
        <v>42461</v>
      </c>
      <c r="B78" s="20"/>
      <c r="C78" s="16">
        <v>4</v>
      </c>
      <c r="D78" s="16"/>
      <c r="E78" s="16">
        <v>1</v>
      </c>
      <c r="F78" s="4">
        <v>6</v>
      </c>
      <c r="G78" s="21"/>
      <c r="H78" s="11"/>
    </row>
    <row r="79" spans="1:8" x14ac:dyDescent="0.25">
      <c r="A79" s="8">
        <v>42464</v>
      </c>
      <c r="B79" s="15">
        <v>6</v>
      </c>
      <c r="C79" s="1">
        <v>1</v>
      </c>
      <c r="D79" s="1">
        <v>4</v>
      </c>
      <c r="E79" s="1">
        <v>3</v>
      </c>
      <c r="F79" s="1">
        <v>5</v>
      </c>
      <c r="G79" s="5"/>
      <c r="H79" s="11"/>
    </row>
    <row r="80" spans="1:8" x14ac:dyDescent="0.25">
      <c r="A80" s="8">
        <v>42465</v>
      </c>
      <c r="B80" s="15">
        <v>6</v>
      </c>
      <c r="C80" s="1">
        <v>1</v>
      </c>
      <c r="D80" s="1">
        <v>5</v>
      </c>
      <c r="E80" s="1">
        <v>3</v>
      </c>
      <c r="F80" s="1">
        <v>4</v>
      </c>
      <c r="G80" s="5"/>
      <c r="H80" s="11"/>
    </row>
    <row r="81" spans="1:8" x14ac:dyDescent="0.25">
      <c r="A81" s="8">
        <v>42466</v>
      </c>
      <c r="B81" s="15">
        <v>6</v>
      </c>
      <c r="C81" s="1">
        <v>1</v>
      </c>
      <c r="D81" s="1">
        <v>3</v>
      </c>
      <c r="E81" s="1">
        <v>5</v>
      </c>
      <c r="F81" s="1"/>
      <c r="G81" s="5"/>
      <c r="H81" s="11"/>
    </row>
    <row r="82" spans="1:8" x14ac:dyDescent="0.25">
      <c r="A82" s="8">
        <v>42467</v>
      </c>
      <c r="B82" s="15">
        <v>1</v>
      </c>
      <c r="C82" s="1">
        <v>6</v>
      </c>
      <c r="D82" s="1"/>
      <c r="E82" s="1">
        <v>4</v>
      </c>
      <c r="F82" s="1"/>
      <c r="G82" s="5"/>
      <c r="H82" s="11"/>
    </row>
    <row r="83" spans="1:8" x14ac:dyDescent="0.25">
      <c r="A83" s="8">
        <v>42468</v>
      </c>
      <c r="B83" s="15"/>
      <c r="C83" s="1">
        <v>0.4</v>
      </c>
      <c r="D83" s="1"/>
      <c r="E83" s="1">
        <v>0.5</v>
      </c>
      <c r="F83" s="1">
        <v>0.2</v>
      </c>
      <c r="G83" s="5"/>
      <c r="H83" s="11"/>
    </row>
    <row r="84" spans="1:8" x14ac:dyDescent="0.25">
      <c r="A84" s="8">
        <v>42471</v>
      </c>
      <c r="B84" s="15"/>
      <c r="C84" s="1">
        <v>5</v>
      </c>
      <c r="D84" s="1">
        <v>3</v>
      </c>
      <c r="E84" s="1">
        <v>6</v>
      </c>
      <c r="F84" s="1">
        <v>1</v>
      </c>
      <c r="G84" s="5"/>
      <c r="H84" s="11"/>
    </row>
    <row r="85" spans="1:8" x14ac:dyDescent="0.25">
      <c r="A85" s="8">
        <v>42472</v>
      </c>
      <c r="B85" s="15"/>
      <c r="C85" s="1"/>
      <c r="D85" s="1">
        <v>1</v>
      </c>
      <c r="E85" s="1">
        <v>6</v>
      </c>
      <c r="F85" s="1">
        <v>4</v>
      </c>
      <c r="G85" s="5"/>
      <c r="H85" s="11"/>
    </row>
    <row r="86" spans="1:8" x14ac:dyDescent="0.25">
      <c r="A86" s="8">
        <v>42473</v>
      </c>
      <c r="B86" s="15"/>
      <c r="C86" s="1">
        <v>4</v>
      </c>
      <c r="D86" s="1">
        <v>6</v>
      </c>
      <c r="E86" s="1">
        <v>1</v>
      </c>
      <c r="F86" s="1"/>
      <c r="G86" s="5"/>
      <c r="H86" s="11"/>
    </row>
    <row r="87" spans="1:8" x14ac:dyDescent="0.25">
      <c r="A87" s="8">
        <v>42478</v>
      </c>
      <c r="B87" s="15">
        <v>0.3</v>
      </c>
      <c r="C87" s="1"/>
      <c r="D87" s="1">
        <v>0.5</v>
      </c>
      <c r="E87" s="1"/>
      <c r="F87" s="1">
        <v>0.6</v>
      </c>
      <c r="G87" s="5"/>
      <c r="H87" s="11"/>
    </row>
    <row r="88" spans="1:8" x14ac:dyDescent="0.25">
      <c r="A88" s="8">
        <v>42479</v>
      </c>
      <c r="B88" s="15">
        <v>0.1</v>
      </c>
      <c r="C88" s="1">
        <v>0.4</v>
      </c>
      <c r="D88" s="1">
        <v>0.3</v>
      </c>
      <c r="E88" s="1">
        <v>0.6</v>
      </c>
      <c r="F88" s="1"/>
      <c r="G88" s="5"/>
      <c r="H88" s="11"/>
    </row>
    <row r="89" spans="1:8" x14ac:dyDescent="0.25">
      <c r="A89" s="8">
        <v>42480</v>
      </c>
      <c r="B89" s="15"/>
      <c r="C89" s="1">
        <v>0.2</v>
      </c>
      <c r="D89" s="1">
        <v>0.5</v>
      </c>
      <c r="E89" s="1">
        <v>0.3</v>
      </c>
      <c r="F89" s="1">
        <v>0.1</v>
      </c>
      <c r="G89" s="5"/>
      <c r="H89" s="11"/>
    </row>
    <row r="90" spans="1:8" x14ac:dyDescent="0.25">
      <c r="A90" s="8">
        <v>42481</v>
      </c>
      <c r="B90" s="15">
        <v>0.2</v>
      </c>
      <c r="C90" s="1">
        <v>0.4</v>
      </c>
      <c r="D90" s="1">
        <v>0.1</v>
      </c>
      <c r="E90" s="1">
        <v>0.6</v>
      </c>
      <c r="F90" s="1"/>
      <c r="G90" s="5"/>
      <c r="H90" s="11"/>
    </row>
    <row r="91" spans="1:8" x14ac:dyDescent="0.25">
      <c r="A91" s="22">
        <v>42485</v>
      </c>
      <c r="B91" s="26">
        <v>5</v>
      </c>
      <c r="C91" s="24">
        <v>3</v>
      </c>
      <c r="D91" s="16">
        <v>1</v>
      </c>
      <c r="E91" s="16">
        <v>6</v>
      </c>
      <c r="F91" s="16"/>
      <c r="G91" s="5"/>
      <c r="H91" s="11"/>
    </row>
    <row r="92" spans="1:8" x14ac:dyDescent="0.25">
      <c r="A92" s="22">
        <v>42486</v>
      </c>
      <c r="B92" s="25">
        <v>6</v>
      </c>
      <c r="C92" s="1">
        <v>3</v>
      </c>
      <c r="D92" s="1"/>
      <c r="E92" s="1">
        <v>1</v>
      </c>
      <c r="F92" s="1">
        <v>5</v>
      </c>
      <c r="G92" s="5"/>
      <c r="H92" s="11"/>
    </row>
    <row r="93" spans="1:8" x14ac:dyDescent="0.25">
      <c r="A93" s="8">
        <v>42487</v>
      </c>
      <c r="B93" s="7">
        <v>4</v>
      </c>
      <c r="C93" s="1">
        <v>1</v>
      </c>
      <c r="D93" s="1">
        <v>6</v>
      </c>
      <c r="E93" s="1">
        <v>3</v>
      </c>
      <c r="F93" s="1">
        <v>5</v>
      </c>
      <c r="G93" s="5"/>
      <c r="H93" s="11"/>
    </row>
    <row r="94" spans="1:8" x14ac:dyDescent="0.25">
      <c r="A94" s="22">
        <v>42488</v>
      </c>
      <c r="B94" s="7">
        <v>0.4</v>
      </c>
      <c r="C94" s="7"/>
      <c r="D94" s="7"/>
      <c r="E94" s="7">
        <v>0.2</v>
      </c>
      <c r="F94" s="1">
        <v>0.7</v>
      </c>
      <c r="G94" s="5"/>
      <c r="H94" s="11"/>
    </row>
    <row r="95" spans="1:8" x14ac:dyDescent="0.25">
      <c r="A95" s="8"/>
      <c r="B95" s="7"/>
      <c r="C95" s="7"/>
      <c r="D95" s="7"/>
      <c r="E95" s="7"/>
      <c r="F95" s="1"/>
      <c r="G95" s="5"/>
      <c r="H95" s="11"/>
    </row>
    <row r="96" spans="1:8" x14ac:dyDescent="0.25">
      <c r="A96" s="8"/>
      <c r="B96" s="7"/>
      <c r="C96" s="7"/>
      <c r="D96" s="7"/>
      <c r="E96" s="7"/>
      <c r="F96" s="1"/>
      <c r="G96" s="5"/>
      <c r="H96" s="11"/>
    </row>
    <row r="97" spans="1:8" ht="15.75" thickBot="1" x14ac:dyDescent="0.3">
      <c r="A97" s="22"/>
      <c r="B97" s="28"/>
      <c r="C97" s="28"/>
      <c r="D97" s="28"/>
      <c r="E97" s="28"/>
      <c r="F97" s="35"/>
      <c r="G97" s="36"/>
      <c r="H97" s="11"/>
    </row>
    <row r="98" spans="1:8" ht="15.75" thickBot="1" x14ac:dyDescent="0.3">
      <c r="A98" s="29" t="s">
        <v>7</v>
      </c>
      <c r="B98" s="2">
        <f>SUMIF(B78:B97,"&gt;0.9")</f>
        <v>34</v>
      </c>
      <c r="C98" s="2">
        <f t="shared" ref="C98:F98" si="12">SUMIF(C78:C97,"&gt;0.9")</f>
        <v>29</v>
      </c>
      <c r="D98" s="2">
        <f t="shared" si="12"/>
        <v>29</v>
      </c>
      <c r="E98" s="2">
        <f t="shared" si="12"/>
        <v>39</v>
      </c>
      <c r="F98" s="3">
        <f t="shared" si="12"/>
        <v>30</v>
      </c>
      <c r="G98" s="29"/>
      <c r="H98" s="12"/>
    </row>
    <row r="99" spans="1:8" ht="15.75" thickBot="1" x14ac:dyDescent="0.3">
      <c r="A99" s="3" t="s">
        <v>6</v>
      </c>
      <c r="B99" s="2">
        <f>COUNTIF(B78:B97,"&gt;0")</f>
        <v>11</v>
      </c>
      <c r="C99" s="2">
        <f t="shared" ref="C99:E99" si="13">COUNTIF(C78:C97,"&gt;0")</f>
        <v>14</v>
      </c>
      <c r="D99" s="2">
        <f t="shared" si="13"/>
        <v>12</v>
      </c>
      <c r="E99" s="2">
        <f t="shared" si="13"/>
        <v>16</v>
      </c>
      <c r="F99" s="3">
        <f>COUNTIF(F78:F97,"&gt;0")</f>
        <v>11</v>
      </c>
      <c r="G99" s="3"/>
      <c r="H99" s="12"/>
    </row>
    <row r="100" spans="1:8" ht="15.75" thickBot="1" x14ac:dyDescent="0.3">
      <c r="A100" s="3" t="s">
        <v>5</v>
      </c>
      <c r="B100" s="2">
        <f>AVERAGEIF(B78:B97,"&gt;0.9")</f>
        <v>4.8571428571428568</v>
      </c>
      <c r="C100" s="2">
        <f t="shared" ref="C100:F100" si="14">AVERAGEIF(C78:C97,"&gt;0.9")</f>
        <v>2.9</v>
      </c>
      <c r="D100" s="2">
        <f t="shared" si="14"/>
        <v>3.625</v>
      </c>
      <c r="E100" s="2">
        <f t="shared" si="14"/>
        <v>3.5454545454545454</v>
      </c>
      <c r="F100" s="3">
        <f t="shared" si="14"/>
        <v>4.2857142857142856</v>
      </c>
      <c r="G100" s="3"/>
      <c r="H100" s="12"/>
    </row>
    <row r="101" spans="1:8" ht="15.75" thickBot="1" x14ac:dyDescent="0.3"/>
    <row r="102" spans="1:8" ht="30" customHeight="1" thickBot="1" x14ac:dyDescent="0.3">
      <c r="A102" s="45"/>
      <c r="B102" s="46"/>
      <c r="C102" s="46"/>
      <c r="D102" s="46"/>
      <c r="E102" s="46"/>
      <c r="F102" s="46"/>
      <c r="G102" s="46"/>
      <c r="H102" s="47"/>
    </row>
    <row r="103" spans="1:8" ht="27.75" customHeight="1" thickBot="1" x14ac:dyDescent="0.3">
      <c r="A103" s="29" t="s">
        <v>12</v>
      </c>
      <c r="B103" s="19" t="s">
        <v>3</v>
      </c>
      <c r="C103" s="17" t="s">
        <v>9</v>
      </c>
      <c r="D103" s="17" t="s">
        <v>10</v>
      </c>
      <c r="E103" s="17" t="s">
        <v>16</v>
      </c>
      <c r="F103" s="18" t="s">
        <v>0</v>
      </c>
      <c r="G103" s="3" t="s">
        <v>1</v>
      </c>
      <c r="H103" s="3" t="s">
        <v>4</v>
      </c>
    </row>
    <row r="104" spans="1:8" x14ac:dyDescent="0.25">
      <c r="A104" s="37">
        <v>42492</v>
      </c>
      <c r="B104" s="20"/>
      <c r="C104" s="16"/>
      <c r="D104" s="16"/>
      <c r="E104" s="16">
        <v>0.1</v>
      </c>
      <c r="F104" s="16"/>
      <c r="G104" s="16"/>
      <c r="H104" s="21"/>
    </row>
    <row r="105" spans="1:8" x14ac:dyDescent="0.25">
      <c r="A105" s="38">
        <v>42493</v>
      </c>
      <c r="B105" s="15"/>
      <c r="C105" s="1"/>
      <c r="D105" s="1">
        <v>4</v>
      </c>
      <c r="E105" s="1">
        <v>1</v>
      </c>
      <c r="F105" s="1"/>
      <c r="G105" s="1">
        <v>6</v>
      </c>
      <c r="H105" s="5">
        <v>6</v>
      </c>
    </row>
    <row r="106" spans="1:8" x14ac:dyDescent="0.25">
      <c r="A106" s="38">
        <v>42494</v>
      </c>
      <c r="B106" s="15">
        <v>5</v>
      </c>
      <c r="C106" s="1"/>
      <c r="D106" s="1"/>
      <c r="E106" s="1">
        <v>6</v>
      </c>
      <c r="F106" s="1">
        <v>3</v>
      </c>
      <c r="G106" s="1">
        <v>1</v>
      </c>
      <c r="H106" s="5">
        <v>3</v>
      </c>
    </row>
    <row r="107" spans="1:8" x14ac:dyDescent="0.25">
      <c r="A107" s="38">
        <v>42495</v>
      </c>
      <c r="B107" s="15"/>
      <c r="C107" s="1"/>
      <c r="D107" s="1">
        <v>3</v>
      </c>
      <c r="E107" s="1">
        <v>5</v>
      </c>
      <c r="F107" s="1">
        <v>1</v>
      </c>
      <c r="G107" s="1">
        <v>6</v>
      </c>
      <c r="H107" s="5"/>
    </row>
    <row r="108" spans="1:8" x14ac:dyDescent="0.25">
      <c r="A108" s="38"/>
      <c r="B108" s="15"/>
      <c r="C108" s="1"/>
      <c r="D108" s="1"/>
      <c r="E108" s="1"/>
      <c r="F108" s="1"/>
      <c r="G108" s="1"/>
      <c r="H108" s="5"/>
    </row>
    <row r="109" spans="1:8" x14ac:dyDescent="0.25">
      <c r="A109" s="38"/>
      <c r="B109" s="15"/>
      <c r="C109" s="1"/>
      <c r="D109" s="1"/>
      <c r="E109" s="1"/>
      <c r="F109" s="1"/>
      <c r="G109" s="1"/>
      <c r="H109" s="5"/>
    </row>
    <row r="110" spans="1:8" x14ac:dyDescent="0.25">
      <c r="A110" s="38"/>
      <c r="B110" s="15"/>
      <c r="C110" s="1"/>
      <c r="D110" s="1"/>
      <c r="E110" s="1"/>
      <c r="F110" s="1"/>
      <c r="G110" s="1"/>
      <c r="H110" s="5"/>
    </row>
    <row r="111" spans="1:8" x14ac:dyDescent="0.25">
      <c r="A111" s="38"/>
      <c r="B111" s="15"/>
      <c r="C111" s="1"/>
      <c r="D111" s="1"/>
      <c r="E111" s="1"/>
      <c r="F111" s="1"/>
      <c r="G111" s="1"/>
      <c r="H111" s="5"/>
    </row>
    <row r="112" spans="1:8" x14ac:dyDescent="0.25">
      <c r="A112" s="38"/>
      <c r="B112" s="15"/>
      <c r="C112" s="1"/>
      <c r="D112" s="1"/>
      <c r="E112" s="1"/>
      <c r="F112" s="1"/>
      <c r="G112" s="1"/>
      <c r="H112" s="5"/>
    </row>
    <row r="113" spans="1:8" x14ac:dyDescent="0.25">
      <c r="A113" s="38"/>
      <c r="B113" s="15"/>
      <c r="C113" s="1"/>
      <c r="D113" s="1"/>
      <c r="E113" s="1"/>
      <c r="F113" s="1"/>
      <c r="G113" s="1"/>
      <c r="H113" s="5"/>
    </row>
    <row r="114" spans="1:8" x14ac:dyDescent="0.25">
      <c r="A114" s="38"/>
      <c r="B114" s="15"/>
      <c r="C114" s="1"/>
      <c r="D114" s="1"/>
      <c r="E114" s="1"/>
      <c r="F114" s="1"/>
      <c r="G114" s="1"/>
      <c r="H114" s="5"/>
    </row>
    <row r="115" spans="1:8" x14ac:dyDescent="0.25">
      <c r="A115" s="38"/>
      <c r="B115" s="15"/>
      <c r="C115" s="1"/>
      <c r="D115" s="1"/>
      <c r="E115" s="1"/>
      <c r="F115" s="1"/>
      <c r="G115" s="1"/>
      <c r="H115" s="5"/>
    </row>
    <row r="116" spans="1:8" x14ac:dyDescent="0.25">
      <c r="A116" s="38"/>
      <c r="B116" s="15"/>
      <c r="C116" s="1"/>
      <c r="D116" s="1"/>
      <c r="E116" s="1"/>
      <c r="F116" s="1"/>
      <c r="G116" s="1"/>
      <c r="H116" s="5"/>
    </row>
    <row r="117" spans="1:8" x14ac:dyDescent="0.25">
      <c r="A117" s="37"/>
      <c r="B117" s="15"/>
      <c r="C117" s="1"/>
      <c r="D117" s="1"/>
      <c r="E117" s="1"/>
      <c r="F117" s="1"/>
      <c r="G117" s="1"/>
      <c r="H117" s="5"/>
    </row>
    <row r="118" spans="1:8" x14ac:dyDescent="0.25">
      <c r="A118" s="37"/>
      <c r="B118" s="15"/>
      <c r="C118" s="1"/>
      <c r="D118" s="1"/>
      <c r="E118" s="1"/>
      <c r="F118" s="1"/>
      <c r="G118" s="1"/>
      <c r="H118" s="5"/>
    </row>
    <row r="119" spans="1:8" x14ac:dyDescent="0.25">
      <c r="A119" s="38"/>
      <c r="B119" s="15"/>
      <c r="C119" s="1"/>
      <c r="D119" s="1"/>
      <c r="E119" s="1"/>
      <c r="F119" s="1"/>
      <c r="G119" s="1"/>
      <c r="H119" s="5"/>
    </row>
    <row r="120" spans="1:8" x14ac:dyDescent="0.25">
      <c r="A120" s="37"/>
      <c r="B120" s="15"/>
      <c r="C120" s="1"/>
      <c r="D120" s="1"/>
      <c r="E120" s="1"/>
      <c r="F120" s="1"/>
      <c r="G120" s="1"/>
      <c r="H120" s="5"/>
    </row>
    <row r="121" spans="1:8" x14ac:dyDescent="0.25">
      <c r="A121" s="38"/>
      <c r="B121" s="15"/>
      <c r="C121" s="1"/>
      <c r="D121" s="1"/>
      <c r="E121" s="1"/>
      <c r="F121" s="1"/>
      <c r="G121" s="1"/>
      <c r="H121" s="5"/>
    </row>
    <row r="122" spans="1:8" x14ac:dyDescent="0.25">
      <c r="A122" s="38"/>
      <c r="B122" s="15"/>
      <c r="C122" s="1"/>
      <c r="D122" s="1"/>
      <c r="E122" s="1"/>
      <c r="F122" s="1"/>
      <c r="G122" s="1"/>
      <c r="H122" s="5"/>
    </row>
    <row r="123" spans="1:8" ht="15.75" thickBot="1" x14ac:dyDescent="0.3">
      <c r="A123" s="39"/>
      <c r="B123" s="40"/>
      <c r="C123" s="35"/>
      <c r="D123" s="35"/>
      <c r="E123" s="35"/>
      <c r="F123" s="9"/>
      <c r="G123" s="9"/>
      <c r="H123" s="10"/>
    </row>
    <row r="124" spans="1:8" ht="15.75" thickBot="1" x14ac:dyDescent="0.3">
      <c r="A124" s="3" t="s">
        <v>7</v>
      </c>
      <c r="B124" s="6">
        <f>SUMIF(B104:B123,"&gt;0.9")</f>
        <v>5</v>
      </c>
      <c r="C124" s="6">
        <f t="shared" ref="C124:G124" si="15">SUMIF(C104:C123,"&gt;0.9")</f>
        <v>0</v>
      </c>
      <c r="D124" s="6">
        <f t="shared" si="15"/>
        <v>7</v>
      </c>
      <c r="E124" s="6">
        <f t="shared" si="15"/>
        <v>12</v>
      </c>
      <c r="F124" s="3">
        <f t="shared" si="15"/>
        <v>4</v>
      </c>
      <c r="G124" s="3">
        <f t="shared" si="15"/>
        <v>13</v>
      </c>
      <c r="H124" s="3">
        <f t="shared" ref="H124" si="16">SUMIF(H104:H123,"&gt;0.9")</f>
        <v>9</v>
      </c>
    </row>
    <row r="125" spans="1:8" ht="15.75" thickBot="1" x14ac:dyDescent="0.3">
      <c r="A125" s="3" t="s">
        <v>6</v>
      </c>
      <c r="B125" s="2">
        <f>COUNTIF(B104:B123,"&gt;0")</f>
        <v>1</v>
      </c>
      <c r="C125" s="2">
        <f t="shared" ref="C125:G125" si="17">COUNTIF(C104:C123,"&gt;0")</f>
        <v>0</v>
      </c>
      <c r="D125" s="2">
        <f t="shared" si="17"/>
        <v>2</v>
      </c>
      <c r="E125" s="2">
        <f t="shared" si="17"/>
        <v>4</v>
      </c>
      <c r="F125" s="3">
        <f t="shared" si="17"/>
        <v>2</v>
      </c>
      <c r="G125" s="3">
        <f t="shared" si="17"/>
        <v>3</v>
      </c>
      <c r="H125" s="3">
        <f t="shared" ref="H125" si="18">COUNTIF(H104:H123,"&gt;0")</f>
        <v>2</v>
      </c>
    </row>
    <row r="126" spans="1:8" ht="15.75" thickBot="1" x14ac:dyDescent="0.3">
      <c r="A126" s="3" t="s">
        <v>5</v>
      </c>
      <c r="B126" s="2">
        <f>AVERAGEIF(B104:B123,"&gt;0.9")</f>
        <v>5</v>
      </c>
      <c r="C126" s="2" t="e">
        <f t="shared" ref="C126:G126" si="19">AVERAGEIF(C104:C123,"&gt;0.9")</f>
        <v>#DIV/0!</v>
      </c>
      <c r="D126" s="2">
        <f t="shared" si="19"/>
        <v>3.5</v>
      </c>
      <c r="E126" s="2">
        <f t="shared" si="19"/>
        <v>4</v>
      </c>
      <c r="F126" s="3">
        <f t="shared" si="19"/>
        <v>2</v>
      </c>
      <c r="G126" s="3">
        <f t="shared" si="19"/>
        <v>4.333333333333333</v>
      </c>
      <c r="H126" s="3">
        <f t="shared" ref="H126" si="20">AVERAGEIF(H104:H123,"&gt;0.9")</f>
        <v>4.5</v>
      </c>
    </row>
    <row r="127" spans="1:8" ht="30.75" customHeight="1" thickBot="1" x14ac:dyDescent="0.3">
      <c r="A127" s="3" t="s">
        <v>13</v>
      </c>
      <c r="B127" s="19" t="s">
        <v>14</v>
      </c>
      <c r="C127" s="17" t="s">
        <v>15</v>
      </c>
      <c r="D127" s="17" t="s">
        <v>2</v>
      </c>
      <c r="E127" s="17" t="s">
        <v>11</v>
      </c>
      <c r="F127" s="3" t="s">
        <v>18</v>
      </c>
      <c r="G127" s="3" t="s">
        <v>17</v>
      </c>
      <c r="H127" s="44" t="s">
        <v>19</v>
      </c>
    </row>
    <row r="128" spans="1:8" x14ac:dyDescent="0.25">
      <c r="A128" s="22">
        <v>42492</v>
      </c>
      <c r="B128" s="20">
        <v>0.5</v>
      </c>
      <c r="C128" s="16">
        <v>0.3</v>
      </c>
      <c r="D128" s="16"/>
      <c r="E128" s="16">
        <v>0.6</v>
      </c>
      <c r="F128" s="23"/>
      <c r="G128" s="16"/>
      <c r="H128" s="21"/>
    </row>
    <row r="129" spans="1:8" x14ac:dyDescent="0.25">
      <c r="A129" s="8">
        <v>42493</v>
      </c>
      <c r="B129" s="15">
        <v>3</v>
      </c>
      <c r="C129" s="1">
        <v>5</v>
      </c>
      <c r="D129" s="1"/>
      <c r="E129" s="1">
        <v>1</v>
      </c>
      <c r="F129" s="13"/>
      <c r="G129" s="1"/>
      <c r="H129" s="5"/>
    </row>
    <row r="130" spans="1:8" x14ac:dyDescent="0.25">
      <c r="A130" s="8">
        <v>42494</v>
      </c>
      <c r="B130" s="15">
        <v>2</v>
      </c>
      <c r="C130" s="1">
        <v>4</v>
      </c>
      <c r="D130" s="1">
        <v>6</v>
      </c>
      <c r="E130" s="1">
        <v>5</v>
      </c>
      <c r="F130" s="13">
        <v>1</v>
      </c>
      <c r="G130" s="1"/>
      <c r="H130" s="5"/>
    </row>
    <row r="131" spans="1:8" x14ac:dyDescent="0.25">
      <c r="A131" s="8">
        <v>42495</v>
      </c>
      <c r="B131" s="15"/>
      <c r="C131" s="1">
        <v>5</v>
      </c>
      <c r="D131" s="1">
        <v>6</v>
      </c>
      <c r="E131" s="1">
        <v>3</v>
      </c>
      <c r="F131" s="13">
        <v>1</v>
      </c>
      <c r="G131" s="1"/>
      <c r="H131" s="5">
        <v>4</v>
      </c>
    </row>
    <row r="132" spans="1:8" x14ac:dyDescent="0.25">
      <c r="A132" s="8"/>
      <c r="B132" s="15"/>
      <c r="C132" s="1"/>
      <c r="D132" s="1"/>
      <c r="E132" s="1"/>
      <c r="F132" s="13"/>
      <c r="G132" s="1"/>
      <c r="H132" s="5"/>
    </row>
    <row r="133" spans="1:8" x14ac:dyDescent="0.25">
      <c r="A133" s="8"/>
      <c r="B133" s="15"/>
      <c r="C133" s="1"/>
      <c r="D133" s="1"/>
      <c r="E133" s="1"/>
      <c r="F133" s="13"/>
      <c r="G133" s="1"/>
      <c r="H133" s="5"/>
    </row>
    <row r="134" spans="1:8" x14ac:dyDescent="0.25">
      <c r="A134" s="8"/>
      <c r="B134" s="15"/>
      <c r="C134" s="1"/>
      <c r="D134" s="1"/>
      <c r="E134" s="1"/>
      <c r="F134" s="13"/>
      <c r="G134" s="1"/>
      <c r="H134" s="5"/>
    </row>
    <row r="135" spans="1:8" x14ac:dyDescent="0.25">
      <c r="A135" s="8"/>
      <c r="B135" s="15"/>
      <c r="C135" s="1"/>
      <c r="D135" s="1"/>
      <c r="E135" s="1"/>
      <c r="F135" s="13"/>
      <c r="G135" s="1"/>
      <c r="H135" s="5"/>
    </row>
    <row r="136" spans="1:8" x14ac:dyDescent="0.25">
      <c r="A136" s="8"/>
      <c r="B136" s="15"/>
      <c r="C136" s="1"/>
      <c r="D136" s="1"/>
      <c r="E136" s="1"/>
      <c r="F136" s="13"/>
      <c r="G136" s="1"/>
      <c r="H136" s="5"/>
    </row>
    <row r="137" spans="1:8" x14ac:dyDescent="0.25">
      <c r="A137" s="8"/>
      <c r="B137" s="15"/>
      <c r="C137" s="1"/>
      <c r="D137" s="1"/>
      <c r="E137" s="1"/>
      <c r="F137" s="13"/>
      <c r="G137" s="1"/>
      <c r="H137" s="5"/>
    </row>
    <row r="138" spans="1:8" x14ac:dyDescent="0.25">
      <c r="A138" s="8"/>
      <c r="B138" s="15"/>
      <c r="C138" s="1"/>
      <c r="D138" s="1"/>
      <c r="E138" s="1"/>
      <c r="F138" s="13"/>
      <c r="G138" s="1"/>
      <c r="H138" s="5"/>
    </row>
    <row r="139" spans="1:8" x14ac:dyDescent="0.25">
      <c r="A139" s="8"/>
      <c r="B139" s="15"/>
      <c r="C139" s="1"/>
      <c r="D139" s="1"/>
      <c r="E139" s="1"/>
      <c r="F139" s="13"/>
      <c r="G139" s="1"/>
      <c r="H139" s="5"/>
    </row>
    <row r="140" spans="1:8" x14ac:dyDescent="0.25">
      <c r="A140" s="8"/>
      <c r="B140" s="15"/>
      <c r="C140" s="1"/>
      <c r="D140" s="1"/>
      <c r="E140" s="1"/>
      <c r="F140" s="13"/>
      <c r="G140" s="1"/>
      <c r="H140" s="5"/>
    </row>
    <row r="141" spans="1:8" x14ac:dyDescent="0.25">
      <c r="A141" s="22"/>
      <c r="B141" s="42"/>
      <c r="C141" s="24"/>
      <c r="D141" s="16"/>
      <c r="E141" s="16"/>
      <c r="F141" s="23"/>
      <c r="G141" s="1"/>
      <c r="H141" s="5"/>
    </row>
    <row r="142" spans="1:8" x14ac:dyDescent="0.25">
      <c r="A142" s="22"/>
      <c r="B142" s="43"/>
      <c r="C142" s="1"/>
      <c r="D142" s="1"/>
      <c r="E142" s="1"/>
      <c r="F142" s="13"/>
      <c r="G142" s="1"/>
      <c r="H142" s="5"/>
    </row>
    <row r="143" spans="1:8" x14ac:dyDescent="0.25">
      <c r="A143" s="8"/>
      <c r="B143" s="15"/>
      <c r="C143" s="1"/>
      <c r="D143" s="1"/>
      <c r="E143" s="1"/>
      <c r="F143" s="13"/>
      <c r="G143" s="1"/>
      <c r="H143" s="5"/>
    </row>
    <row r="144" spans="1:8" x14ac:dyDescent="0.25">
      <c r="A144" s="22"/>
      <c r="B144" s="15"/>
      <c r="C144" s="7"/>
      <c r="D144" s="7"/>
      <c r="E144" s="7"/>
      <c r="F144" s="13"/>
      <c r="G144" s="1"/>
      <c r="H144" s="5"/>
    </row>
    <row r="145" spans="1:8" x14ac:dyDescent="0.25">
      <c r="A145" s="8"/>
      <c r="B145" s="15"/>
      <c r="C145" s="7"/>
      <c r="D145" s="7"/>
      <c r="E145" s="7"/>
      <c r="F145" s="13"/>
      <c r="G145" s="1"/>
      <c r="H145" s="5"/>
    </row>
    <row r="146" spans="1:8" x14ac:dyDescent="0.25">
      <c r="A146" s="8"/>
      <c r="B146" s="15"/>
      <c r="C146" s="7"/>
      <c r="D146" s="7"/>
      <c r="E146" s="7"/>
      <c r="F146" s="13"/>
      <c r="G146" s="1"/>
      <c r="H146" s="5"/>
    </row>
    <row r="147" spans="1:8" ht="15.75" thickBot="1" x14ac:dyDescent="0.3">
      <c r="A147" s="22"/>
      <c r="B147" s="40"/>
      <c r="C147" s="28"/>
      <c r="D147" s="28"/>
      <c r="E147" s="28"/>
      <c r="F147" s="14"/>
      <c r="G147" s="9"/>
      <c r="H147" s="10"/>
    </row>
    <row r="148" spans="1:8" ht="15.75" thickBot="1" x14ac:dyDescent="0.3">
      <c r="A148" s="29" t="s">
        <v>7</v>
      </c>
      <c r="B148" s="2">
        <f>SUMIF(B128:B147,"&gt;0.9")</f>
        <v>5</v>
      </c>
      <c r="C148" s="2">
        <f t="shared" ref="C148:F148" si="21">SUMIF(C128:C147,"&gt;0.9")</f>
        <v>14</v>
      </c>
      <c r="D148" s="2">
        <f t="shared" si="21"/>
        <v>12</v>
      </c>
      <c r="E148" s="2">
        <f t="shared" si="21"/>
        <v>9</v>
      </c>
      <c r="F148" s="3">
        <f t="shared" si="21"/>
        <v>2</v>
      </c>
      <c r="G148" s="3">
        <f t="shared" ref="G148:H148" si="22">SUMIF(G128:G147,"&gt;0.9")</f>
        <v>0</v>
      </c>
      <c r="H148" s="3">
        <f t="shared" si="22"/>
        <v>4</v>
      </c>
    </row>
    <row r="149" spans="1:8" ht="15.75" thickBot="1" x14ac:dyDescent="0.3">
      <c r="A149" s="3" t="s">
        <v>6</v>
      </c>
      <c r="B149" s="2">
        <f>COUNTIF(B128:B147,"&gt;0")</f>
        <v>3</v>
      </c>
      <c r="C149" s="2">
        <f t="shared" ref="C149:E149" si="23">COUNTIF(C128:C147,"&gt;0")</f>
        <v>4</v>
      </c>
      <c r="D149" s="2">
        <f t="shared" si="23"/>
        <v>2</v>
      </c>
      <c r="E149" s="2">
        <f t="shared" si="23"/>
        <v>4</v>
      </c>
      <c r="F149" s="3">
        <f>COUNTIF(F128:F147,"&gt;0")</f>
        <v>2</v>
      </c>
      <c r="G149" s="3">
        <f>COUNTIF(G128:G147,"&gt;0")</f>
        <v>0</v>
      </c>
      <c r="H149" s="3">
        <f>COUNTIF(H128:H147,"&gt;0")</f>
        <v>1</v>
      </c>
    </row>
    <row r="150" spans="1:8" ht="15.75" thickBot="1" x14ac:dyDescent="0.3">
      <c r="A150" s="3" t="s">
        <v>5</v>
      </c>
      <c r="B150" s="2">
        <f>AVERAGEIF(B128:B147,"&gt;0.9")</f>
        <v>2.5</v>
      </c>
      <c r="C150" s="2">
        <f t="shared" ref="C150:F150" si="24">AVERAGEIF(C128:C147,"&gt;0.9")</f>
        <v>4.666666666666667</v>
      </c>
      <c r="D150" s="2">
        <f t="shared" si="24"/>
        <v>6</v>
      </c>
      <c r="E150" s="2">
        <f t="shared" si="24"/>
        <v>3</v>
      </c>
      <c r="F150" s="3">
        <f t="shared" si="24"/>
        <v>1</v>
      </c>
      <c r="G150" s="3" t="e">
        <f t="shared" ref="G150:H150" si="25">AVERAGEIF(G128:G147,"&gt;0.9")</f>
        <v>#DIV/0!</v>
      </c>
      <c r="H150" s="3">
        <f t="shared" si="25"/>
        <v>4</v>
      </c>
    </row>
  </sheetData>
  <mergeCells count="3">
    <mergeCell ref="A1:G1"/>
    <mergeCell ref="A52:G52"/>
    <mergeCell ref="A102:H10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A&amp;B Teams</vt:lpstr>
    </vt:vector>
  </TitlesOfParts>
  <Company>NOVA Chemicals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Fletcher</dc:creator>
  <cp:lastModifiedBy>Oskar Petersons</cp:lastModifiedBy>
  <dcterms:created xsi:type="dcterms:W3CDTF">2015-09-15T16:59:29Z</dcterms:created>
  <dcterms:modified xsi:type="dcterms:W3CDTF">2016-05-08T23:02:22Z</dcterms:modified>
</cp:coreProperties>
</file>