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onymous\Desktop\edx_courses\EX101x Data Analysis Take it to the MAX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<sst xmlns="http://schemas.openxmlformats.org/spreadsheetml/2006/main" count="109" uniqueCount="109">
  <si>
    <t>Symbol</t>
  </si>
  <si>
    <t>Name</t>
  </si>
  <si>
    <t>Last Trade</t>
  </si>
  <si>
    <t>Change</t>
  </si>
  <si>
    <t>Volume</t>
  </si>
  <si>
    <t>AGN.AS</t>
  </si>
  <si>
    <t>AEGON</t>
  </si>
  <si>
    <t>6.54 10:27AM EST</t>
  </si>
  <si>
    <t>Up 0.16 (2.54%)</t>
  </si>
  <si>
    <t>AH.AS</t>
  </si>
  <si>
    <t>KON. AHOLD</t>
  </si>
  <si>
    <t>16.07 10:27AM EST</t>
  </si>
  <si>
    <t>Down 0.06 (0.37%)</t>
  </si>
  <si>
    <t>AKZA.AS</t>
  </si>
  <si>
    <t>AKZO NOBEL</t>
  </si>
  <si>
    <t>62.03 10:27AM EST</t>
  </si>
  <si>
    <t>Down 1.87 (2.93%)</t>
  </si>
  <si>
    <t>ASML.AS</t>
  </si>
  <si>
    <t>ASML HLDG</t>
  </si>
  <si>
    <t>90.47 10:27AM EST</t>
  </si>
  <si>
    <t>Down 0.38 (0.42%)</t>
  </si>
  <si>
    <t>ATC.AS</t>
  </si>
  <si>
    <t>ALTICE REG</t>
  </si>
  <si>
    <t>75.49 10:27AM EST</t>
  </si>
  <si>
    <t>Up 3.53 (4.91%)</t>
  </si>
  <si>
    <t>BOKA.AS</t>
  </si>
  <si>
    <t>BOSKALIS WESTMINSTR</t>
  </si>
  <si>
    <t>39.99 10:26AM EST</t>
  </si>
  <si>
    <t>Up 0.67 (1.69%)</t>
  </si>
  <si>
    <t>DL.AS</t>
  </si>
  <si>
    <t>DELTA LLOYD</t>
  </si>
  <si>
    <t>17.39 10:27AM EST</t>
  </si>
  <si>
    <t>Up 0.56 (3.33%)</t>
  </si>
  <si>
    <t>DSM.AS</t>
  </si>
  <si>
    <t>DSM</t>
  </si>
  <si>
    <t>47.02 10:26AM EST</t>
  </si>
  <si>
    <t>Down 0.22 (0.47%)</t>
  </si>
  <si>
    <t>FUR.AS</t>
  </si>
  <si>
    <t>FUGRO</t>
  </si>
  <si>
    <t>20.24 10:27AM EST</t>
  </si>
  <si>
    <t>Up 0.04 (0.20%)</t>
  </si>
  <si>
    <t>GTO.AS</t>
  </si>
  <si>
    <t>GEMALTO</t>
  </si>
  <si>
    <t>65.75 10:26AM EST</t>
  </si>
  <si>
    <t>Up 2.61 (4.13%)</t>
  </si>
  <si>
    <t>HEIA.AS</t>
  </si>
  <si>
    <t>HEINEKEN</t>
  </si>
  <si>
    <t>66.47 10:27AM EST</t>
  </si>
  <si>
    <t>Down 0.46 (0.69%)</t>
  </si>
  <si>
    <t>INGA.AS</t>
  </si>
  <si>
    <t>ING GROUP</t>
  </si>
  <si>
    <t>11.53 10:27AM EST</t>
  </si>
  <si>
    <t>Up 0.28 (2.54%)</t>
  </si>
  <si>
    <t>KPN.AS</t>
  </si>
  <si>
    <t>KONINKLIJKE KPN NV</t>
  </si>
  <si>
    <t>2.81 10:27AM EST</t>
  </si>
  <si>
    <t>Up 0.06 (2.00%)</t>
  </si>
  <si>
    <t>LI.AS</t>
  </si>
  <si>
    <t>KLEPIERRE</t>
  </si>
  <si>
    <t>42.78 6:10AM EST</t>
  </si>
  <si>
    <t>Up 0.74 (1.75%)</t>
  </si>
  <si>
    <t>MT.AS</t>
  </si>
  <si>
    <t>ARCELORMITTAL REG</t>
  </si>
  <si>
    <t>8.86 10:27AM EST</t>
  </si>
  <si>
    <t>Up 0.32 (3.79%)</t>
  </si>
  <si>
    <t>OCI.AS</t>
  </si>
  <si>
    <t>OCI</t>
  </si>
  <si>
    <t>31.81 10:26AM EST</t>
  </si>
  <si>
    <t>Up 0.60 (1.92%)</t>
  </si>
  <si>
    <t>PHIA.AS</t>
  </si>
  <si>
    <t>ROY.PHILIPS</t>
  </si>
  <si>
    <t>25.13 10:27AM EST</t>
  </si>
  <si>
    <t>Up 0.44 (1.78%)</t>
  </si>
  <si>
    <t>RAND.AS</t>
  </si>
  <si>
    <t>RANDSTAD HOLDING</t>
  </si>
  <si>
    <t>47.06 10:26AM EST</t>
  </si>
  <si>
    <t>Up 0.54 (1.16%)</t>
  </si>
  <si>
    <t>RDSA.AS</t>
  </si>
  <si>
    <t>ROYAL DUTCH SHELL-A</t>
  </si>
  <si>
    <t>28.75 10:27AM EST</t>
  </si>
  <si>
    <t>Up 1.29 (4.70%)</t>
  </si>
  <si>
    <t>REN.AS</t>
  </si>
  <si>
    <t>REED ELSEVIER NV</t>
  </si>
  <si>
    <t>21.72 10:26AM EST</t>
  </si>
  <si>
    <t>Up 0.09 (0.42%)</t>
  </si>
  <si>
    <t>SBMO.AS</t>
  </si>
  <si>
    <t>SBM OFFSHORE</t>
  </si>
  <si>
    <t>10.30 10:27AM EST</t>
  </si>
  <si>
    <t>Up 0.33 (3.28%)</t>
  </si>
  <si>
    <t>TNTE.AS</t>
  </si>
  <si>
    <t>TNT EXPRESS</t>
  </si>
  <si>
    <t>5.85 10:25AM EST</t>
  </si>
  <si>
    <t>Down 0.06 (1.08%)</t>
  </si>
  <si>
    <t>UL.AS</t>
  </si>
  <si>
    <t>UNIBAIL-RODAMCO</t>
  </si>
  <si>
    <t>259.35 10:27AM EST</t>
  </si>
  <si>
    <t>Up 3.95 (1.55%)</t>
  </si>
  <si>
    <t>UNA.AS</t>
  </si>
  <si>
    <t>UNILEVER CERT</t>
  </si>
  <si>
    <t>37.63 10:27AM EST</t>
  </si>
  <si>
    <t>Down 0.37 (0.96%)</t>
  </si>
  <si>
    <t>WKL.AS</t>
  </si>
  <si>
    <t>WOLTERS KLUWER</t>
  </si>
  <si>
    <t>26.21 10:26AM EST</t>
  </si>
  <si>
    <t>Up 0.03 (0.10%)</t>
  </si>
  <si>
    <t>Trend</t>
  </si>
  <si>
    <t>Value</t>
  </si>
  <si>
    <t>Value2</t>
  </si>
  <si>
    <t>Amount to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</si>
</sst>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N15" sqref="N15"/>
    </sheetView>
  </sheetViews>
  <sheetFormatPr defaultColWidth="11" defaultRowHeight="15.75" x14ac:dyDescent="0.25"/>
  <cols>
    <col min="1" max="1" width="8.875" bestFit="1" customWidth="1"/>
    <col min="2" max="2" width="20.625" bestFit="1" customWidth="1"/>
    <col min="3" max="3" width="18" customWidth="1"/>
    <col min="4" max="4" width="16.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  <c r="G1" s="1" t="s">
        <v>106</v>
      </c>
      <c r="H1" s="1" t="s">
        <v>107</v>
      </c>
      <c r="I1" s="1" t="s">
        <v>108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>
        <v>5905518</v>
      </c>
      <c r="F2" t="str">
        <f>LEFT(D2,FIND(" ",D2)-1)</f>
        <v>Up</v>
      </c>
      <c r="G2" s="2" t="str">
        <f>LEFT(C2,FIND(" ",C2)-1)</f>
        <v>6.54</v>
      </c>
      <c r="H2" s="2">
        <f>_xlfn.NUMBERVALUE(G2:G26,".")</f>
        <v>6.54</v>
      </c>
      <c r="I2">
        <f>ROUND(IF(F2="Up",0,H2),0)</f>
        <v>0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>
        <v>1620464</v>
      </c>
      <c r="F3" t="str">
        <f t="shared" ref="F3:F26" si="0">LEFT(D3,FIND(" ",D3)-1)</f>
        <v>Down</v>
      </c>
      <c r="G3" s="2" t="str">
        <f t="shared" ref="G3:G26" si="1">LEFT(C3,FIND(" ",C3)-1)</f>
        <v>16.07</v>
      </c>
      <c r="H3" s="2">
        <f t="shared" ref="H3:H26" si="2">_xlfn.NUMBERVALUE(G3:G27,".")</f>
        <v>16.07</v>
      </c>
      <c r="I3">
        <f t="shared" ref="I3:I26" si="3">ROUND(IF(F3="Up",0,H3),0)</f>
        <v>16</v>
      </c>
    </row>
    <row r="4" spans="1:9" x14ac:dyDescent="0.25">
      <c r="A4" t="s">
        <v>13</v>
      </c>
      <c r="B4" t="s">
        <v>14</v>
      </c>
      <c r="C4" t="s">
        <v>15</v>
      </c>
      <c r="D4" t="s">
        <v>16</v>
      </c>
      <c r="E4">
        <v>809560</v>
      </c>
      <c r="F4" t="str">
        <f t="shared" si="0"/>
        <v>Down</v>
      </c>
      <c r="G4" s="2" t="str">
        <f t="shared" si="1"/>
        <v>62.03</v>
      </c>
      <c r="H4" s="2">
        <f t="shared" si="2"/>
        <v>62.03</v>
      </c>
      <c r="I4">
        <f t="shared" si="3"/>
        <v>62</v>
      </c>
    </row>
    <row r="5" spans="1:9" x14ac:dyDescent="0.25">
      <c r="A5" t="s">
        <v>17</v>
      </c>
      <c r="B5" t="s">
        <v>18</v>
      </c>
      <c r="C5" t="s">
        <v>19</v>
      </c>
      <c r="D5" t="s">
        <v>20</v>
      </c>
      <c r="E5">
        <v>857815</v>
      </c>
      <c r="F5" t="str">
        <f t="shared" si="0"/>
        <v>Down</v>
      </c>
      <c r="G5" s="2" t="str">
        <f t="shared" si="1"/>
        <v>90.47</v>
      </c>
      <c r="H5" s="2">
        <f t="shared" si="2"/>
        <v>90.47</v>
      </c>
      <c r="I5">
        <f t="shared" si="3"/>
        <v>90</v>
      </c>
    </row>
    <row r="6" spans="1:9" x14ac:dyDescent="0.25">
      <c r="A6" t="s">
        <v>21</v>
      </c>
      <c r="B6" t="s">
        <v>22</v>
      </c>
      <c r="C6" t="s">
        <v>23</v>
      </c>
      <c r="D6" t="s">
        <v>24</v>
      </c>
      <c r="E6">
        <v>220583</v>
      </c>
      <c r="F6" t="str">
        <f t="shared" si="0"/>
        <v>Up</v>
      </c>
      <c r="G6" s="2" t="str">
        <f t="shared" si="1"/>
        <v>75.49</v>
      </c>
      <c r="H6" s="2">
        <f t="shared" si="2"/>
        <v>75.489999999999995</v>
      </c>
      <c r="I6">
        <f t="shared" si="3"/>
        <v>0</v>
      </c>
    </row>
    <row r="7" spans="1:9" x14ac:dyDescent="0.25">
      <c r="A7" t="s">
        <v>25</v>
      </c>
      <c r="B7" t="s">
        <v>26</v>
      </c>
      <c r="C7" t="s">
        <v>27</v>
      </c>
      <c r="D7" t="s">
        <v>28</v>
      </c>
      <c r="E7">
        <v>442244</v>
      </c>
      <c r="F7" t="str">
        <f t="shared" si="0"/>
        <v>Up</v>
      </c>
      <c r="G7" s="2" t="str">
        <f t="shared" si="1"/>
        <v>39.99</v>
      </c>
      <c r="H7" s="2">
        <f t="shared" si="2"/>
        <v>39.99</v>
      </c>
      <c r="I7">
        <f t="shared" si="3"/>
        <v>0</v>
      </c>
    </row>
    <row r="8" spans="1:9" x14ac:dyDescent="0.25">
      <c r="A8" t="s">
        <v>29</v>
      </c>
      <c r="B8" t="s">
        <v>30</v>
      </c>
      <c r="C8" t="s">
        <v>31</v>
      </c>
      <c r="D8" t="s">
        <v>32</v>
      </c>
      <c r="E8">
        <v>712875</v>
      </c>
      <c r="F8" t="str">
        <f t="shared" si="0"/>
        <v>Up</v>
      </c>
      <c r="G8" s="2" t="str">
        <f t="shared" si="1"/>
        <v>17.39</v>
      </c>
      <c r="H8" s="2">
        <f t="shared" si="2"/>
        <v>17.39</v>
      </c>
      <c r="I8">
        <f t="shared" si="3"/>
        <v>0</v>
      </c>
    </row>
    <row r="9" spans="1:9" x14ac:dyDescent="0.25">
      <c r="A9" t="s">
        <v>33</v>
      </c>
      <c r="B9" t="s">
        <v>34</v>
      </c>
      <c r="C9" t="s">
        <v>35</v>
      </c>
      <c r="D9" t="s">
        <v>36</v>
      </c>
      <c r="E9">
        <v>617676</v>
      </c>
      <c r="F9" t="str">
        <f t="shared" si="0"/>
        <v>Down</v>
      </c>
      <c r="G9" s="2" t="str">
        <f t="shared" si="1"/>
        <v>47.02</v>
      </c>
      <c r="H9" s="2">
        <f t="shared" si="2"/>
        <v>47.02</v>
      </c>
      <c r="I9">
        <f t="shared" si="3"/>
        <v>47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>
        <v>1469229</v>
      </c>
      <c r="F10" t="str">
        <f t="shared" si="0"/>
        <v>Up</v>
      </c>
      <c r="G10" s="2" t="str">
        <f t="shared" si="1"/>
        <v>20.24</v>
      </c>
      <c r="H10" s="2">
        <f t="shared" si="2"/>
        <v>20.239999999999998</v>
      </c>
      <c r="I10">
        <f t="shared" si="3"/>
        <v>0</v>
      </c>
    </row>
    <row r="11" spans="1:9" x14ac:dyDescent="0.25">
      <c r="A11" t="s">
        <v>41</v>
      </c>
      <c r="B11" t="s">
        <v>42</v>
      </c>
      <c r="C11" t="s">
        <v>43</v>
      </c>
      <c r="D11" t="s">
        <v>44</v>
      </c>
      <c r="E11">
        <v>608238</v>
      </c>
      <c r="F11" t="str">
        <f t="shared" si="0"/>
        <v>Up</v>
      </c>
      <c r="G11" s="2" t="str">
        <f t="shared" si="1"/>
        <v>65.75</v>
      </c>
      <c r="H11" s="2">
        <f t="shared" si="2"/>
        <v>65.75</v>
      </c>
      <c r="I11">
        <f t="shared" si="3"/>
        <v>0</v>
      </c>
    </row>
    <row r="12" spans="1:9" x14ac:dyDescent="0.25">
      <c r="A12" t="s">
        <v>45</v>
      </c>
      <c r="B12" t="s">
        <v>46</v>
      </c>
      <c r="C12" t="s">
        <v>47</v>
      </c>
      <c r="D12" t="s">
        <v>48</v>
      </c>
      <c r="E12">
        <v>461455</v>
      </c>
      <c r="F12" t="str">
        <f t="shared" si="0"/>
        <v>Down</v>
      </c>
      <c r="G12" s="2" t="str">
        <f t="shared" si="1"/>
        <v>66.47</v>
      </c>
      <c r="H12" s="2">
        <f t="shared" si="2"/>
        <v>66.47</v>
      </c>
      <c r="I12">
        <f t="shared" si="3"/>
        <v>66</v>
      </c>
    </row>
    <row r="13" spans="1:9" x14ac:dyDescent="0.25">
      <c r="A13" t="s">
        <v>49</v>
      </c>
      <c r="B13" t="s">
        <v>50</v>
      </c>
      <c r="C13" t="s">
        <v>51</v>
      </c>
      <c r="D13" t="s">
        <v>52</v>
      </c>
      <c r="E13">
        <v>22634182</v>
      </c>
      <c r="F13" t="str">
        <f t="shared" si="0"/>
        <v>Up</v>
      </c>
      <c r="G13" s="2" t="str">
        <f t="shared" si="1"/>
        <v>11.53</v>
      </c>
      <c r="H13" s="2">
        <f t="shared" si="2"/>
        <v>11.53</v>
      </c>
      <c r="I13">
        <f t="shared" si="3"/>
        <v>0</v>
      </c>
    </row>
    <row r="14" spans="1:9" x14ac:dyDescent="0.25">
      <c r="A14" t="s">
        <v>53</v>
      </c>
      <c r="B14" t="s">
        <v>54</v>
      </c>
      <c r="C14" t="s">
        <v>55</v>
      </c>
      <c r="D14" t="s">
        <v>56</v>
      </c>
      <c r="E14">
        <v>15310640</v>
      </c>
      <c r="F14" t="str">
        <f t="shared" si="0"/>
        <v>Up</v>
      </c>
      <c r="G14" s="2" t="str">
        <f t="shared" si="1"/>
        <v>2.81</v>
      </c>
      <c r="H14" s="2">
        <f t="shared" si="2"/>
        <v>2.81</v>
      </c>
      <c r="I14">
        <f t="shared" si="3"/>
        <v>0</v>
      </c>
    </row>
    <row r="15" spans="1:9" x14ac:dyDescent="0.25">
      <c r="A15" t="s">
        <v>57</v>
      </c>
      <c r="B15" t="s">
        <v>58</v>
      </c>
      <c r="C15" t="s">
        <v>59</v>
      </c>
      <c r="D15" t="s">
        <v>60</v>
      </c>
      <c r="E15">
        <v>152575</v>
      </c>
      <c r="F15" t="str">
        <f t="shared" si="0"/>
        <v>Up</v>
      </c>
      <c r="G15" s="2" t="str">
        <f t="shared" si="1"/>
        <v>42.78</v>
      </c>
      <c r="H15" s="2">
        <f t="shared" si="2"/>
        <v>42.78</v>
      </c>
      <c r="I15">
        <f t="shared" si="3"/>
        <v>0</v>
      </c>
    </row>
    <row r="16" spans="1:9" x14ac:dyDescent="0.25">
      <c r="A16" t="s">
        <v>61</v>
      </c>
      <c r="B16" t="s">
        <v>62</v>
      </c>
      <c r="C16" t="s">
        <v>63</v>
      </c>
      <c r="D16" t="s">
        <v>64</v>
      </c>
      <c r="E16">
        <v>10381444</v>
      </c>
      <c r="F16" t="str">
        <f t="shared" si="0"/>
        <v>Up</v>
      </c>
      <c r="G16" s="2" t="str">
        <f t="shared" si="1"/>
        <v>8.86</v>
      </c>
      <c r="H16" s="2">
        <f t="shared" si="2"/>
        <v>8.86</v>
      </c>
      <c r="I16">
        <f t="shared" si="3"/>
        <v>0</v>
      </c>
    </row>
    <row r="17" spans="1:9" x14ac:dyDescent="0.25">
      <c r="A17" t="s">
        <v>65</v>
      </c>
      <c r="B17" t="s">
        <v>66</v>
      </c>
      <c r="C17" t="s">
        <v>67</v>
      </c>
      <c r="D17" t="s">
        <v>68</v>
      </c>
      <c r="E17">
        <v>196405</v>
      </c>
      <c r="F17" t="str">
        <f t="shared" si="0"/>
        <v>Up</v>
      </c>
      <c r="G17" s="2" t="str">
        <f t="shared" si="1"/>
        <v>31.81</v>
      </c>
      <c r="H17" s="2">
        <f t="shared" si="2"/>
        <v>31.81</v>
      </c>
      <c r="I17">
        <f t="shared" si="3"/>
        <v>0</v>
      </c>
    </row>
    <row r="18" spans="1:9" x14ac:dyDescent="0.25">
      <c r="A18" t="s">
        <v>69</v>
      </c>
      <c r="B18" t="s">
        <v>70</v>
      </c>
      <c r="C18" t="s">
        <v>71</v>
      </c>
      <c r="D18" t="s">
        <v>72</v>
      </c>
      <c r="E18">
        <v>2320528</v>
      </c>
      <c r="F18" t="str">
        <f t="shared" si="0"/>
        <v>Up</v>
      </c>
      <c r="G18" s="2" t="str">
        <f t="shared" si="1"/>
        <v>25.13</v>
      </c>
      <c r="H18" s="2">
        <f t="shared" si="2"/>
        <v>25.13</v>
      </c>
      <c r="I18">
        <f t="shared" si="3"/>
        <v>0</v>
      </c>
    </row>
    <row r="19" spans="1:9" x14ac:dyDescent="0.25">
      <c r="A19" t="s">
        <v>73</v>
      </c>
      <c r="B19" t="s">
        <v>74</v>
      </c>
      <c r="C19" t="s">
        <v>75</v>
      </c>
      <c r="D19" t="s">
        <v>76</v>
      </c>
      <c r="E19">
        <v>592794</v>
      </c>
      <c r="F19" t="str">
        <f t="shared" si="0"/>
        <v>Up</v>
      </c>
      <c r="G19" s="2" t="str">
        <f t="shared" si="1"/>
        <v>47.06</v>
      </c>
      <c r="H19" s="2">
        <f t="shared" si="2"/>
        <v>47.06</v>
      </c>
      <c r="I19">
        <f t="shared" si="3"/>
        <v>0</v>
      </c>
    </row>
    <row r="20" spans="1:9" x14ac:dyDescent="0.25">
      <c r="A20" t="s">
        <v>77</v>
      </c>
      <c r="B20" t="s">
        <v>78</v>
      </c>
      <c r="C20" t="s">
        <v>79</v>
      </c>
      <c r="D20" t="s">
        <v>80</v>
      </c>
      <c r="E20">
        <v>9595922</v>
      </c>
      <c r="F20" t="str">
        <f t="shared" si="0"/>
        <v>Up</v>
      </c>
      <c r="G20" s="2" t="str">
        <f t="shared" si="1"/>
        <v>28.75</v>
      </c>
      <c r="H20" s="2">
        <f t="shared" si="2"/>
        <v>28.75</v>
      </c>
      <c r="I20">
        <f t="shared" si="3"/>
        <v>0</v>
      </c>
    </row>
    <row r="21" spans="1:9" x14ac:dyDescent="0.25">
      <c r="A21" t="s">
        <v>81</v>
      </c>
      <c r="B21" t="s">
        <v>82</v>
      </c>
      <c r="C21" t="s">
        <v>83</v>
      </c>
      <c r="D21" t="s">
        <v>84</v>
      </c>
      <c r="E21">
        <v>1013226</v>
      </c>
      <c r="F21" t="str">
        <f t="shared" si="0"/>
        <v>Up</v>
      </c>
      <c r="G21" s="2" t="str">
        <f t="shared" si="1"/>
        <v>21.72</v>
      </c>
      <c r="H21" s="2">
        <f t="shared" si="2"/>
        <v>21.72</v>
      </c>
      <c r="I21">
        <f t="shared" si="3"/>
        <v>0</v>
      </c>
    </row>
    <row r="22" spans="1:9" x14ac:dyDescent="0.25">
      <c r="A22" t="s">
        <v>85</v>
      </c>
      <c r="B22" t="s">
        <v>86</v>
      </c>
      <c r="C22" t="s">
        <v>87</v>
      </c>
      <c r="D22" t="s">
        <v>88</v>
      </c>
      <c r="E22">
        <v>2673997</v>
      </c>
      <c r="F22" t="str">
        <f t="shared" si="0"/>
        <v>Up</v>
      </c>
      <c r="G22" s="2" t="str">
        <f t="shared" si="1"/>
        <v>10.30</v>
      </c>
      <c r="H22" s="2">
        <f t="shared" si="2"/>
        <v>10.3</v>
      </c>
      <c r="I22">
        <f t="shared" si="3"/>
        <v>0</v>
      </c>
    </row>
    <row r="23" spans="1:9" x14ac:dyDescent="0.25">
      <c r="A23" t="s">
        <v>89</v>
      </c>
      <c r="B23" t="s">
        <v>90</v>
      </c>
      <c r="C23" t="s">
        <v>91</v>
      </c>
      <c r="D23" t="s">
        <v>92</v>
      </c>
      <c r="E23">
        <v>2395571</v>
      </c>
      <c r="F23" t="str">
        <f t="shared" si="0"/>
        <v>Down</v>
      </c>
      <c r="G23" s="2" t="str">
        <f t="shared" si="1"/>
        <v>5.85</v>
      </c>
      <c r="H23" s="2">
        <f t="shared" si="2"/>
        <v>5.85</v>
      </c>
      <c r="I23">
        <f t="shared" si="3"/>
        <v>6</v>
      </c>
    </row>
    <row r="24" spans="1:9" x14ac:dyDescent="0.25">
      <c r="A24" t="s">
        <v>93</v>
      </c>
      <c r="B24" t="s">
        <v>94</v>
      </c>
      <c r="C24" t="s">
        <v>95</v>
      </c>
      <c r="D24" t="s">
        <v>96</v>
      </c>
      <c r="E24">
        <v>315394</v>
      </c>
      <c r="F24" t="str">
        <f t="shared" si="0"/>
        <v>Up</v>
      </c>
      <c r="G24" s="2" t="str">
        <f t="shared" si="1"/>
        <v>259.35</v>
      </c>
      <c r="H24" s="2">
        <f t="shared" si="2"/>
        <v>259.35000000000002</v>
      </c>
      <c r="I24">
        <f t="shared" si="3"/>
        <v>0</v>
      </c>
    </row>
    <row r="25" spans="1:9" x14ac:dyDescent="0.25">
      <c r="A25" t="s">
        <v>97</v>
      </c>
      <c r="B25" t="s">
        <v>98</v>
      </c>
      <c r="C25" t="s">
        <v>99</v>
      </c>
      <c r="D25" t="s">
        <v>100</v>
      </c>
      <c r="E25">
        <v>5033083</v>
      </c>
      <c r="F25" t="str">
        <f t="shared" si="0"/>
        <v>Down</v>
      </c>
      <c r="G25" s="2" t="str">
        <f t="shared" si="1"/>
        <v>37.63</v>
      </c>
      <c r="H25" s="2">
        <f t="shared" si="2"/>
        <v>37.630000000000003</v>
      </c>
      <c r="I25">
        <f t="shared" si="3"/>
        <v>38</v>
      </c>
    </row>
    <row r="26" spans="1:9" x14ac:dyDescent="0.25">
      <c r="A26" t="s">
        <v>101</v>
      </c>
      <c r="B26" t="s">
        <v>102</v>
      </c>
      <c r="C26" t="s">
        <v>103</v>
      </c>
      <c r="D26" t="s">
        <v>104</v>
      </c>
      <c r="E26">
        <v>668796</v>
      </c>
      <c r="F26" t="str">
        <f t="shared" si="0"/>
        <v>Up</v>
      </c>
      <c r="G26" s="2" t="str">
        <f t="shared" si="1"/>
        <v>26.21</v>
      </c>
      <c r="H26" s="2">
        <f t="shared" si="2"/>
        <v>26.21</v>
      </c>
      <c r="I26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Anonymous</cp:lastModifiedBy>
  <dcterms:created xsi:type="dcterms:W3CDTF">2015-04-07T19:58:38Z</dcterms:created>
  <dcterms:modified xsi:type="dcterms:W3CDTF">2015-09-06T18:04:14Z</dcterms:modified>
</cp:coreProperties>
</file>