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VEHICULO ELECTRICO\Prototipo General\"/>
    </mc:Choice>
  </mc:AlternateContent>
  <xr:revisionPtr revIDLastSave="0" documentId="13_ncr:1_{D15658E5-B58F-47F2-8970-C454AD2A162B}" xr6:coauthVersionLast="47" xr6:coauthVersionMax="47" xr10:uidLastSave="{00000000-0000-0000-0000-000000000000}"/>
  <bookViews>
    <workbookView xWindow="13550" yWindow="-1670" windowWidth="19420" windowHeight="10420" xr2:uid="{1CC81D2C-0188-4776-8227-698DE0FDD81B}"/>
  </bookViews>
  <sheets>
    <sheet name="Freno" sheetId="1" r:id="rId1"/>
    <sheet name="Aceler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" i="1" l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S89" i="1"/>
  <c r="R89" i="1"/>
  <c r="S68" i="1"/>
  <c r="R68" i="1"/>
  <c r="S45" i="1"/>
  <c r="R45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S26" i="1"/>
  <c r="R2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3" i="1"/>
  <c r="P27" i="2" l="1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P108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P91" i="2"/>
  <c r="O91" i="2"/>
  <c r="P70" i="2"/>
  <c r="O70" i="2"/>
  <c r="P46" i="2"/>
  <c r="O46" i="2"/>
  <c r="P26" i="2"/>
  <c r="O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3" i="2"/>
  <c r="O3" i="2"/>
</calcChain>
</file>

<file path=xl/sharedStrings.xml><?xml version="1.0" encoding="utf-8"?>
<sst xmlns="http://schemas.openxmlformats.org/spreadsheetml/2006/main" count="185" uniqueCount="38">
  <si>
    <t>Ref Alto</t>
  </si>
  <si>
    <t>Ref Bajo</t>
  </si>
  <si>
    <t>Vel alto</t>
  </si>
  <si>
    <t>Vel bajo</t>
  </si>
  <si>
    <t>P alto</t>
  </si>
  <si>
    <t>P bajo</t>
  </si>
  <si>
    <t>Pico Negativo P</t>
  </si>
  <si>
    <t>Q antes</t>
  </si>
  <si>
    <t>Q despues</t>
  </si>
  <si>
    <t>tiempo_regeneracion</t>
  </si>
  <si>
    <t>energia_regenerativa</t>
  </si>
  <si>
    <t>energia_h</t>
  </si>
  <si>
    <t>energia_l</t>
  </si>
  <si>
    <t>rege_h</t>
  </si>
  <si>
    <t>rege_l</t>
  </si>
  <si>
    <t>En vacio, se realizo la prueba. Las medidas de este cuadro son de freno</t>
  </si>
  <si>
    <t xml:space="preserve">NOTA: </t>
  </si>
  <si>
    <t>Archivo</t>
  </si>
  <si>
    <t>0.5 NM, se realizo la prueba. Las medidas de este cuadro son de freno</t>
  </si>
  <si>
    <t>Menos 0.5 NM, se realizo la prueba. Las medidas de este cuadro son de freno (RECORDANDO QUE LA MAYORIA DE TIEMPO ESTA EN MODO GENERADOR) El calculo de energia_h, energia_l, rege_h, rege_l no es valido, en velocidades medias puede estar bien</t>
  </si>
  <si>
    <t>Menos 0.1 NM, se realizo la prueba. Las medidas de este cuadro son de freno</t>
  </si>
  <si>
    <t>0.1 NM, se realizo la prueba. Las medidas de este cuadro son de freno</t>
  </si>
  <si>
    <t>Pico Positivo Acti</t>
  </si>
  <si>
    <t>Pico_negativo_Velocidad</t>
  </si>
  <si>
    <t>Pico_positivo_Velocidad</t>
  </si>
  <si>
    <t>Ref antes</t>
  </si>
  <si>
    <t>Ref despues</t>
  </si>
  <si>
    <t>Vel antes</t>
  </si>
  <si>
    <t>Vel despues</t>
  </si>
  <si>
    <t>P antes</t>
  </si>
  <si>
    <t>P depues</t>
  </si>
  <si>
    <t>En vacio, se realizo la prueba. Las medidas de este cuadro son de aceleracion</t>
  </si>
  <si>
    <t>0.5 NM, se realizo la prueba. Las medidas de este cuadro son de aceleracion</t>
  </si>
  <si>
    <t>Menos 0.5 NM, se realizo la prueba. Las medidas de este cuadro son de aceleracion</t>
  </si>
  <si>
    <t>0.1 NM, se realizo la prueba. Las medidas de este cuadro son de aceleracion</t>
  </si>
  <si>
    <t>Menos 0.1 NM, se realizo la prueba. Las medidas de este cuadro son de aceleracion</t>
  </si>
  <si>
    <t>% Overshoot Pact</t>
  </si>
  <si>
    <t>% Deslizamiento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</si>
</sst>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5792-B4BF-4F00-867F-C4DC93C2C032}">
  <dimension ref="A1:U110"/>
  <sheetViews>
    <sheetView tabSelected="1" topLeftCell="B109" zoomScale="70" zoomScaleNormal="70" workbookViewId="0">
      <selection activeCell="P61" sqref="P61"/>
    </sheetView>
  </sheetViews>
  <sheetFormatPr baseColWidth="10" defaultRowHeight="15" x14ac:dyDescent="0.25"/>
  <cols>
    <col min="2" max="2" width="8.140625" bestFit="1" customWidth="1"/>
    <col min="3" max="3" width="8.28515625" bestFit="1" customWidth="1"/>
    <col min="4" max="7" width="13.42578125" bestFit="1" customWidth="1"/>
    <col min="8" max="8" width="14.7109375" bestFit="1" customWidth="1"/>
    <col min="9" max="10" width="14" bestFit="1" customWidth="1"/>
    <col min="11" max="11" width="20.28515625" bestFit="1" customWidth="1"/>
    <col min="12" max="12" width="20.140625" bestFit="1" customWidth="1"/>
    <col min="13" max="16" width="13.42578125" bestFit="1" customWidth="1"/>
    <col min="18" max="18" width="16.5703125" bestFit="1" customWidth="1"/>
    <col min="19" max="19" width="15.7109375" bestFit="1" customWidth="1"/>
  </cols>
  <sheetData>
    <row r="1" spans="1:21" x14ac:dyDescent="0.25">
      <c r="B1" t="s">
        <v>16</v>
      </c>
      <c r="C1" s="3" t="s">
        <v>15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R2" t="s">
        <v>36</v>
      </c>
      <c r="S2" t="s">
        <v>37</v>
      </c>
    </row>
    <row r="3" spans="1:21" x14ac:dyDescent="0.25">
      <c r="A3">
        <v>20</v>
      </c>
      <c r="B3">
        <v>2850</v>
      </c>
      <c r="C3">
        <v>2700</v>
      </c>
      <c r="D3">
        <v>2852.6846483121699</v>
      </c>
      <c r="E3">
        <v>2699.8965510717399</v>
      </c>
      <c r="F3">
        <v>140.048031667218</v>
      </c>
      <c r="G3">
        <v>132.369346465089</v>
      </c>
      <c r="H3">
        <v>-52.026036075280302</v>
      </c>
      <c r="I3">
        <v>-643.76961753382602</v>
      </c>
      <c r="J3">
        <v>-600.89915158333804</v>
      </c>
      <c r="K3">
        <v>3.6171039999999301E-2</v>
      </c>
      <c r="L3">
        <v>-1.1509876050935599</v>
      </c>
      <c r="M3">
        <v>5.1498726609649896</v>
      </c>
      <c r="N3">
        <v>4.7402443469336699</v>
      </c>
      <c r="O3">
        <v>22.349826507707999</v>
      </c>
      <c r="P3">
        <v>24.281187231162502</v>
      </c>
      <c r="R3">
        <f>(H3-G3)*100/ABS(G3)</f>
        <v>-139.30368885594038</v>
      </c>
      <c r="S3">
        <f>100*(C3-E3)/C3</f>
        <v>3.831441787412957E-3</v>
      </c>
    </row>
    <row r="4" spans="1:21" x14ac:dyDescent="0.25">
      <c r="A4">
        <v>21</v>
      </c>
      <c r="B4">
        <v>2700</v>
      </c>
      <c r="C4">
        <v>2550</v>
      </c>
      <c r="D4">
        <v>2699.0090319820001</v>
      </c>
      <c r="E4">
        <v>2552.95750353024</v>
      </c>
      <c r="F4">
        <v>135.06361388226901</v>
      </c>
      <c r="G4">
        <v>121.52259438170501</v>
      </c>
      <c r="H4">
        <v>-58.9653669232544</v>
      </c>
      <c r="I4">
        <v>-598.52880747811298</v>
      </c>
      <c r="J4">
        <v>-458.49425670184797</v>
      </c>
      <c r="K4">
        <v>4.5763360000023602E-2</v>
      </c>
      <c r="L4">
        <v>-1.75764395150056</v>
      </c>
      <c r="M4">
        <v>6.2390620586912897</v>
      </c>
      <c r="N4">
        <v>5.5375518370367303</v>
      </c>
      <c r="O4">
        <v>28.171605522854001</v>
      </c>
      <c r="P4">
        <v>31.7404514346021</v>
      </c>
      <c r="R4">
        <f t="shared" ref="R4:R21" si="0">(H4-G4)*100/ABS(G4)</f>
        <v>-148.52214291775485</v>
      </c>
      <c r="S4">
        <f t="shared" ref="S4:S21" si="1">100*(C4-E4)/C4</f>
        <v>-0.11598053059764889</v>
      </c>
    </row>
    <row r="5" spans="1:21" x14ac:dyDescent="0.25">
      <c r="A5">
        <v>22</v>
      </c>
      <c r="B5">
        <v>2550</v>
      </c>
      <c r="C5">
        <v>2400</v>
      </c>
      <c r="D5">
        <v>2553.60757218343</v>
      </c>
      <c r="E5">
        <v>2393.4198416387298</v>
      </c>
      <c r="F5">
        <v>118.587125283913</v>
      </c>
      <c r="G5">
        <v>120.848024824989</v>
      </c>
      <c r="H5">
        <v>-50.1330037046217</v>
      </c>
      <c r="I5">
        <v>-462.661364331161</v>
      </c>
      <c r="J5">
        <v>-330.874156977712</v>
      </c>
      <c r="K5">
        <v>4.3864880000001001E-2</v>
      </c>
      <c r="L5">
        <v>-1.2940683488314699</v>
      </c>
      <c r="M5">
        <v>5.1963304284826197</v>
      </c>
      <c r="N5">
        <v>5.3312924518303602</v>
      </c>
      <c r="O5">
        <v>24.903503859922001</v>
      </c>
      <c r="P5">
        <v>24.273070001762601</v>
      </c>
      <c r="R5">
        <f t="shared" si="0"/>
        <v>-141.48433851295778</v>
      </c>
      <c r="S5">
        <f t="shared" si="1"/>
        <v>0.27417326505292294</v>
      </c>
    </row>
    <row r="6" spans="1:21" x14ac:dyDescent="0.25">
      <c r="A6">
        <v>23</v>
      </c>
      <c r="B6">
        <v>2400</v>
      </c>
      <c r="C6">
        <v>2250</v>
      </c>
      <c r="D6">
        <v>2399.88658779961</v>
      </c>
      <c r="E6">
        <v>2252.0063516875298</v>
      </c>
      <c r="F6">
        <v>111.164303830908</v>
      </c>
      <c r="G6">
        <v>103.00836358845601</v>
      </c>
      <c r="H6">
        <v>-60.022311697611499</v>
      </c>
      <c r="I6">
        <v>-329.34736169378198</v>
      </c>
      <c r="J6">
        <v>-219.25765550301401</v>
      </c>
      <c r="K6">
        <v>4.9460399999929898E-2</v>
      </c>
      <c r="L6">
        <v>-1.6831681863721899</v>
      </c>
      <c r="M6">
        <v>5.4082549234247104</v>
      </c>
      <c r="N6">
        <v>5.0934702897930499</v>
      </c>
      <c r="O6">
        <v>31.122205040333899</v>
      </c>
      <c r="P6">
        <v>33.045607230597497</v>
      </c>
      <c r="R6">
        <f t="shared" si="0"/>
        <v>-158.26935756150397</v>
      </c>
      <c r="S6">
        <f t="shared" si="1"/>
        <v>-8.917118611243495E-2</v>
      </c>
    </row>
    <row r="7" spans="1:21" x14ac:dyDescent="0.25">
      <c r="A7">
        <v>24</v>
      </c>
      <c r="B7">
        <v>2250</v>
      </c>
      <c r="C7">
        <v>2100</v>
      </c>
      <c r="D7">
        <v>2246.7895220478499</v>
      </c>
      <c r="E7">
        <v>2097.7489105866098</v>
      </c>
      <c r="F7">
        <v>108.76341581361</v>
      </c>
      <c r="G7">
        <v>98.460535637442305</v>
      </c>
      <c r="H7">
        <v>-62.671863793157598</v>
      </c>
      <c r="I7">
        <v>-222.36410024387101</v>
      </c>
      <c r="J7">
        <v>-134.64705916123199</v>
      </c>
      <c r="K7">
        <v>4.3365279999989098E-2</v>
      </c>
      <c r="L7">
        <v>-1.5839715479155201</v>
      </c>
      <c r="M7">
        <v>4.7161551002513704</v>
      </c>
      <c r="N7">
        <v>4.3470624265349098</v>
      </c>
      <c r="O7">
        <v>33.586078367759598</v>
      </c>
      <c r="P7">
        <v>36.4377455968148</v>
      </c>
      <c r="R7">
        <f t="shared" si="0"/>
        <v>-163.65175995378689</v>
      </c>
      <c r="S7">
        <f t="shared" si="1"/>
        <v>0.10719473397096278</v>
      </c>
    </row>
    <row r="8" spans="1:21" x14ac:dyDescent="0.25">
      <c r="A8">
        <v>25</v>
      </c>
      <c r="B8">
        <v>2100</v>
      </c>
      <c r="C8">
        <v>1950</v>
      </c>
      <c r="D8">
        <v>2099.62189700305</v>
      </c>
      <c r="E8">
        <v>1948.40771901169</v>
      </c>
      <c r="F8">
        <v>98.468749151877006</v>
      </c>
      <c r="G8">
        <v>92.653796769250704</v>
      </c>
      <c r="H8">
        <v>-55.435258519497602</v>
      </c>
      <c r="I8">
        <v>-132.581664112705</v>
      </c>
      <c r="J8">
        <v>-60.824704102302398</v>
      </c>
      <c r="K8">
        <v>4.0667439999992901E-2</v>
      </c>
      <c r="L8">
        <v>-1.32143483590294</v>
      </c>
      <c r="M8">
        <v>4.0104999982168401</v>
      </c>
      <c r="N8">
        <v>3.7599348880105801</v>
      </c>
      <c r="O8">
        <v>32.949378792930702</v>
      </c>
      <c r="P8">
        <v>35.145152117305102</v>
      </c>
      <c r="R8">
        <f t="shared" si="0"/>
        <v>-159.8305309145141</v>
      </c>
      <c r="S8">
        <f t="shared" si="1"/>
        <v>8.1655435297948428E-2</v>
      </c>
    </row>
    <row r="9" spans="1:21" x14ac:dyDescent="0.25">
      <c r="A9">
        <v>26</v>
      </c>
      <c r="B9">
        <v>2100</v>
      </c>
      <c r="C9">
        <v>1950</v>
      </c>
      <c r="D9">
        <v>2096.9053853512301</v>
      </c>
      <c r="E9">
        <v>1943.85394456984</v>
      </c>
      <c r="F9">
        <v>101.145852672214</v>
      </c>
      <c r="G9">
        <v>92.233409349866704</v>
      </c>
      <c r="H9">
        <v>-54.916707644935201</v>
      </c>
      <c r="I9">
        <v>-132.27527243506501</v>
      </c>
      <c r="J9">
        <v>-63.840610077062998</v>
      </c>
      <c r="K9">
        <v>4.6962399999984E-2</v>
      </c>
      <c r="L9">
        <v>-1.52772929347939</v>
      </c>
      <c r="M9">
        <v>4.6935948404479904</v>
      </c>
      <c r="N9">
        <v>4.3680014191968199</v>
      </c>
      <c r="O9">
        <v>32.549236681314703</v>
      </c>
      <c r="P9">
        <v>34.97547612428</v>
      </c>
      <c r="R9">
        <f t="shared" si="0"/>
        <v>-159.54101451093609</v>
      </c>
      <c r="S9">
        <f t="shared" si="1"/>
        <v>0.31518232975179511</v>
      </c>
    </row>
    <row r="10" spans="1:21" x14ac:dyDescent="0.25">
      <c r="A10">
        <v>27</v>
      </c>
      <c r="B10">
        <v>1950</v>
      </c>
      <c r="C10">
        <v>1800</v>
      </c>
      <c r="D10">
        <v>1953.54390633053</v>
      </c>
      <c r="E10">
        <v>1799.18752552156</v>
      </c>
      <c r="F10">
        <v>87.466560849888893</v>
      </c>
      <c r="G10">
        <v>84.196855984655102</v>
      </c>
      <c r="H10">
        <v>-45.302098777369999</v>
      </c>
      <c r="I10">
        <v>-60.0747737168074</v>
      </c>
      <c r="J10">
        <v>-1.3727437667987199</v>
      </c>
      <c r="K10">
        <v>3.6270960000024402E-2</v>
      </c>
      <c r="L10">
        <v>-1.0282498088344001</v>
      </c>
      <c r="M10">
        <v>3.2634937209897501</v>
      </c>
      <c r="N10">
        <v>3.0212460310090998</v>
      </c>
      <c r="O10">
        <v>31.507638645695199</v>
      </c>
      <c r="P10">
        <v>34.033964737753202</v>
      </c>
      <c r="R10">
        <f t="shared" si="0"/>
        <v>-153.80497673883016</v>
      </c>
      <c r="S10">
        <f t="shared" si="1"/>
        <v>4.5137471024443383E-2</v>
      </c>
    </row>
    <row r="11" spans="1:21" x14ac:dyDescent="0.25">
      <c r="A11">
        <v>28</v>
      </c>
      <c r="B11">
        <v>1800</v>
      </c>
      <c r="C11">
        <v>1650</v>
      </c>
      <c r="D11">
        <v>1798.1041618663101</v>
      </c>
      <c r="E11">
        <v>1653.0859055978101</v>
      </c>
      <c r="F11">
        <v>84.441735733436104</v>
      </c>
      <c r="G11">
        <v>74.030746520334702</v>
      </c>
      <c r="H11">
        <v>-49.435857006103099</v>
      </c>
      <c r="I11">
        <v>-2.6154526229546802</v>
      </c>
      <c r="J11">
        <v>47.3641589446582</v>
      </c>
      <c r="K11">
        <v>4.0167840000094698E-2</v>
      </c>
      <c r="L11">
        <v>-1.2243353118148601</v>
      </c>
      <c r="M11">
        <v>3.3620237332583698</v>
      </c>
      <c r="N11">
        <v>2.9804072713066501</v>
      </c>
      <c r="O11">
        <v>36.416617161363</v>
      </c>
      <c r="P11">
        <v>41.079463320396997</v>
      </c>
      <c r="R11">
        <f t="shared" si="0"/>
        <v>-166.77746656590057</v>
      </c>
      <c r="S11">
        <f t="shared" si="1"/>
        <v>-0.18702458168546041</v>
      </c>
    </row>
    <row r="12" spans="1:21" x14ac:dyDescent="0.25">
      <c r="A12">
        <v>29</v>
      </c>
      <c r="B12">
        <v>1650</v>
      </c>
      <c r="C12">
        <v>1500</v>
      </c>
      <c r="D12">
        <v>1650.6192594664899</v>
      </c>
      <c r="E12">
        <v>1501.30461392398</v>
      </c>
      <c r="F12">
        <v>72.377589683282096</v>
      </c>
      <c r="G12">
        <v>68.625417810966297</v>
      </c>
      <c r="H12">
        <v>-45.409593540063199</v>
      </c>
      <c r="I12">
        <v>44.980327796775299</v>
      </c>
      <c r="J12">
        <v>79.056587308639294</v>
      </c>
      <c r="K12">
        <v>3.8469200000008599E-2</v>
      </c>
      <c r="L12">
        <v>-1.09453913146795</v>
      </c>
      <c r="M12">
        <v>2.7574492990422699</v>
      </c>
      <c r="N12">
        <v>2.5722500730606099</v>
      </c>
      <c r="O12">
        <v>39.693898700081597</v>
      </c>
      <c r="P12">
        <v>42.551816517808597</v>
      </c>
      <c r="R12">
        <f t="shared" si="0"/>
        <v>-166.17022524386988</v>
      </c>
      <c r="S12">
        <f t="shared" si="1"/>
        <v>-8.6974261598667599E-2</v>
      </c>
    </row>
    <row r="13" spans="1:21" x14ac:dyDescent="0.25">
      <c r="A13">
        <v>30</v>
      </c>
      <c r="B13">
        <v>1500</v>
      </c>
      <c r="C13">
        <v>1350</v>
      </c>
      <c r="D13">
        <v>1501.78613923855</v>
      </c>
      <c r="E13">
        <v>1349.6525270961699</v>
      </c>
      <c r="F13">
        <v>62.375844144824597</v>
      </c>
      <c r="G13">
        <v>61.462012086415903</v>
      </c>
      <c r="H13">
        <v>-40.637377087629197</v>
      </c>
      <c r="I13">
        <v>80.546652515966599</v>
      </c>
      <c r="J13">
        <v>103.15998923203399</v>
      </c>
      <c r="K13">
        <v>3.93684799998937E-2</v>
      </c>
      <c r="L13">
        <v>-1.0202902165280201</v>
      </c>
      <c r="M13">
        <v>2.43756605166854</v>
      </c>
      <c r="N13">
        <v>2.37146387963061</v>
      </c>
      <c r="O13">
        <v>41.856925921232701</v>
      </c>
      <c r="P13">
        <v>43.023645660036003</v>
      </c>
      <c r="R13">
        <f t="shared" si="0"/>
        <v>-166.11787624279665</v>
      </c>
      <c r="S13">
        <f t="shared" si="1"/>
        <v>2.5738733617041969E-2</v>
      </c>
    </row>
    <row r="14" spans="1:21" x14ac:dyDescent="0.25">
      <c r="A14">
        <v>31</v>
      </c>
      <c r="B14">
        <v>1350</v>
      </c>
      <c r="C14">
        <v>1200</v>
      </c>
      <c r="D14">
        <v>1348.7827488944699</v>
      </c>
      <c r="E14">
        <v>1198.0573593699801</v>
      </c>
      <c r="F14">
        <v>65.479933614130502</v>
      </c>
      <c r="G14">
        <v>58.014089129934199</v>
      </c>
      <c r="H14">
        <v>-33.2211985642992</v>
      </c>
      <c r="I14">
        <v>103.36363398917899</v>
      </c>
      <c r="J14">
        <v>117.810245508756</v>
      </c>
      <c r="K14">
        <v>3.9967999999930698E-2</v>
      </c>
      <c r="L14">
        <v>-0.87324201499892096</v>
      </c>
      <c r="M14">
        <v>2.6636121657535301</v>
      </c>
      <c r="N14">
        <v>2.28789216657007</v>
      </c>
      <c r="O14">
        <v>32.784127743007303</v>
      </c>
      <c r="P14">
        <v>38.167970840516297</v>
      </c>
      <c r="R14">
        <f t="shared" si="0"/>
        <v>-157.26401821097915</v>
      </c>
      <c r="S14">
        <f t="shared" si="1"/>
        <v>0.16188671916832695</v>
      </c>
    </row>
    <row r="15" spans="1:21" x14ac:dyDescent="0.25">
      <c r="A15">
        <v>32</v>
      </c>
      <c r="B15">
        <v>1200</v>
      </c>
      <c r="C15">
        <v>1050</v>
      </c>
      <c r="D15">
        <v>1202.45129485028</v>
      </c>
      <c r="E15">
        <v>1049.8031162678999</v>
      </c>
      <c r="F15">
        <v>56.143334809010597</v>
      </c>
      <c r="G15">
        <v>50.447841159768501</v>
      </c>
      <c r="H15">
        <v>-23.862193513282701</v>
      </c>
      <c r="I15">
        <v>115.996676784469</v>
      </c>
      <c r="J15">
        <v>120.281373639446</v>
      </c>
      <c r="K15">
        <v>4.05675200000815E-2</v>
      </c>
      <c r="L15">
        <v>-0.64891171574905604</v>
      </c>
      <c r="M15">
        <v>2.2988743423415001</v>
      </c>
      <c r="N15">
        <v>2.0826582825049198</v>
      </c>
      <c r="O15">
        <v>28.227367794627298</v>
      </c>
      <c r="P15">
        <v>31.1578582622098</v>
      </c>
      <c r="R15">
        <f t="shared" si="0"/>
        <v>-147.30072281529559</v>
      </c>
      <c r="S15">
        <f t="shared" si="1"/>
        <v>1.8750831628581398E-2</v>
      </c>
    </row>
    <row r="16" spans="1:21" x14ac:dyDescent="0.25">
      <c r="A16">
        <v>33</v>
      </c>
      <c r="B16">
        <v>1050</v>
      </c>
      <c r="C16">
        <v>900</v>
      </c>
      <c r="D16">
        <v>1050.2338437578401</v>
      </c>
      <c r="E16">
        <v>897.75688836534005</v>
      </c>
      <c r="F16">
        <v>50.964610303080299</v>
      </c>
      <c r="G16">
        <v>46.0672389397036</v>
      </c>
      <c r="H16">
        <v>-16.319455513766801</v>
      </c>
      <c r="I16">
        <v>119.70048156516</v>
      </c>
      <c r="J16">
        <v>117.385394494506</v>
      </c>
      <c r="K16">
        <v>3.7270159999934598E-2</v>
      </c>
      <c r="L16">
        <v>-0.39404782418995299</v>
      </c>
      <c r="M16">
        <v>1.8724354139919199</v>
      </c>
      <c r="N16">
        <v>1.74420926925862</v>
      </c>
      <c r="O16">
        <v>21.044668416619299</v>
      </c>
      <c r="P16">
        <v>22.591774458201598</v>
      </c>
      <c r="R16">
        <f t="shared" si="0"/>
        <v>-135.42529547978114</v>
      </c>
      <c r="S16">
        <f t="shared" si="1"/>
        <v>0.24923462607332819</v>
      </c>
    </row>
    <row r="17" spans="1:21" x14ac:dyDescent="0.25">
      <c r="A17">
        <v>34</v>
      </c>
      <c r="B17">
        <v>900</v>
      </c>
      <c r="C17">
        <v>750</v>
      </c>
      <c r="D17">
        <v>908.89499573518594</v>
      </c>
      <c r="E17">
        <v>752.69436055249503</v>
      </c>
      <c r="F17">
        <v>41.906071504058701</v>
      </c>
      <c r="G17">
        <v>41.270146480905602</v>
      </c>
      <c r="H17">
        <v>-4.1839674569485501</v>
      </c>
      <c r="I17">
        <v>120.933699035035</v>
      </c>
      <c r="J17">
        <v>109.33057433835999</v>
      </c>
      <c r="K17">
        <v>2.8177439999922199E-2</v>
      </c>
      <c r="L17">
        <v>-8.1358016646825501E-2</v>
      </c>
      <c r="M17">
        <v>1.27791288344027</v>
      </c>
      <c r="N17">
        <v>1.1187447005486499</v>
      </c>
      <c r="O17">
        <v>6.3664759703964497</v>
      </c>
      <c r="P17">
        <v>7.2722593999261997</v>
      </c>
      <c r="R17">
        <f t="shared" si="0"/>
        <v>-110.13800001626925</v>
      </c>
      <c r="S17">
        <f t="shared" si="1"/>
        <v>-0.35924807366600364</v>
      </c>
    </row>
    <row r="18" spans="1:21" x14ac:dyDescent="0.25">
      <c r="A18">
        <v>35</v>
      </c>
      <c r="B18">
        <v>750</v>
      </c>
      <c r="C18">
        <v>600</v>
      </c>
      <c r="D18">
        <v>750.89247826840995</v>
      </c>
      <c r="E18">
        <v>599.65208305262695</v>
      </c>
      <c r="F18">
        <v>39.878560891792198</v>
      </c>
      <c r="G18">
        <v>37.2887836732192</v>
      </c>
      <c r="H18">
        <v>4.5376698746476398</v>
      </c>
      <c r="I18">
        <v>109.00022120279699</v>
      </c>
      <c r="J18">
        <v>91.357161101802006</v>
      </c>
      <c r="R18">
        <f t="shared" si="0"/>
        <v>-87.831005928180502</v>
      </c>
      <c r="S18">
        <f t="shared" si="1"/>
        <v>5.7986157895508463E-2</v>
      </c>
    </row>
    <row r="19" spans="1:21" x14ac:dyDescent="0.25">
      <c r="A19">
        <v>36</v>
      </c>
      <c r="B19">
        <v>600</v>
      </c>
      <c r="C19">
        <v>450</v>
      </c>
      <c r="D19">
        <v>603.53384791345502</v>
      </c>
      <c r="E19">
        <v>457.310541057389</v>
      </c>
      <c r="F19">
        <v>35.027523784689599</v>
      </c>
      <c r="G19">
        <v>35.055824337047298</v>
      </c>
      <c r="H19">
        <v>12.702574665975501</v>
      </c>
      <c r="I19">
        <v>91.536574467187606</v>
      </c>
      <c r="J19">
        <v>73.922719655420593</v>
      </c>
      <c r="R19">
        <f t="shared" si="0"/>
        <v>-63.764724104486945</v>
      </c>
      <c r="S19">
        <f t="shared" si="1"/>
        <v>-1.6245646794197783</v>
      </c>
    </row>
    <row r="20" spans="1:21" x14ac:dyDescent="0.25">
      <c r="A20">
        <v>37</v>
      </c>
      <c r="B20">
        <v>450</v>
      </c>
      <c r="C20">
        <v>300</v>
      </c>
      <c r="D20">
        <v>446.17136332023802</v>
      </c>
      <c r="E20">
        <v>284.02530023371298</v>
      </c>
      <c r="F20">
        <v>31.824078189329398</v>
      </c>
      <c r="G20">
        <v>28.228907707152</v>
      </c>
      <c r="H20">
        <v>10.187587195689099</v>
      </c>
      <c r="I20">
        <v>70.062083335575196</v>
      </c>
      <c r="J20">
        <v>44.260798022777003</v>
      </c>
      <c r="R20">
        <f t="shared" si="0"/>
        <v>-63.910799165962764</v>
      </c>
      <c r="S20">
        <f t="shared" si="1"/>
        <v>5.3248999220956721</v>
      </c>
    </row>
    <row r="21" spans="1:21" x14ac:dyDescent="0.25">
      <c r="A21">
        <v>38</v>
      </c>
      <c r="B21">
        <v>300</v>
      </c>
      <c r="C21">
        <v>150</v>
      </c>
      <c r="D21">
        <v>304.36503643291502</v>
      </c>
      <c r="E21">
        <v>152.51994043877701</v>
      </c>
      <c r="F21">
        <v>28.962822844365199</v>
      </c>
      <c r="G21">
        <v>20.0310725676175</v>
      </c>
      <c r="H21">
        <v>5.2048871376844401</v>
      </c>
      <c r="I21">
        <v>50.624432127652803</v>
      </c>
      <c r="J21">
        <v>16.518116058629801</v>
      </c>
      <c r="R21">
        <f t="shared" si="0"/>
        <v>-74.015933894130413</v>
      </c>
      <c r="S21">
        <f t="shared" si="1"/>
        <v>-1.6799602925180086</v>
      </c>
    </row>
    <row r="24" spans="1:21" x14ac:dyDescent="0.25">
      <c r="B24" t="s">
        <v>16</v>
      </c>
      <c r="C24" s="3" t="s">
        <v>18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t="s">
        <v>17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R25" t="s">
        <v>36</v>
      </c>
      <c r="S25" t="s">
        <v>37</v>
      </c>
    </row>
    <row r="26" spans="1:21" x14ac:dyDescent="0.25">
      <c r="A26">
        <v>17</v>
      </c>
      <c r="B26">
        <v>2700</v>
      </c>
      <c r="C26">
        <v>2550</v>
      </c>
      <c r="D26">
        <v>2698.8382706837301</v>
      </c>
      <c r="E26">
        <v>2550.0049807233599</v>
      </c>
      <c r="F26">
        <v>279.32243633500201</v>
      </c>
      <c r="G26">
        <v>297.14682669355</v>
      </c>
      <c r="H26">
        <v>-246.14651467436499</v>
      </c>
      <c r="I26">
        <v>-648.41202128795305</v>
      </c>
      <c r="J26">
        <v>-509.114484597353</v>
      </c>
      <c r="K26">
        <v>0.32853695999995097</v>
      </c>
      <c r="L26">
        <v>-40.462804219204202</v>
      </c>
      <c r="M26">
        <v>90.823664686593204</v>
      </c>
      <c r="N26">
        <v>96.270259494735996</v>
      </c>
      <c r="O26">
        <v>44.550948652897802</v>
      </c>
      <c r="P26">
        <v>42.030430198868103</v>
      </c>
      <c r="R26">
        <f>(H26-G26)*100/ABS(G26)</f>
        <v>-182.83666274121714</v>
      </c>
      <c r="S26">
        <f>100*(C26-E26)/C26</f>
        <v>-1.9532248470390115E-4</v>
      </c>
    </row>
    <row r="27" spans="1:21" x14ac:dyDescent="0.25">
      <c r="A27">
        <v>18</v>
      </c>
      <c r="B27">
        <v>2550</v>
      </c>
      <c r="C27">
        <v>2400</v>
      </c>
      <c r="D27">
        <v>2549.3955011811199</v>
      </c>
      <c r="E27">
        <v>2399.56884640424</v>
      </c>
      <c r="F27">
        <v>268.15149316170499</v>
      </c>
      <c r="G27">
        <v>245.43293111886501</v>
      </c>
      <c r="H27">
        <v>-237.84627048266501</v>
      </c>
      <c r="I27">
        <v>-496.83437946386601</v>
      </c>
      <c r="J27">
        <v>-370.17750747731799</v>
      </c>
      <c r="K27">
        <v>0.33203416000003499</v>
      </c>
      <c r="L27">
        <v>-44.523403266254299</v>
      </c>
      <c r="M27">
        <v>89.537649046238499</v>
      </c>
      <c r="N27">
        <v>84.064671891169894</v>
      </c>
      <c r="O27">
        <v>49.725901607335899</v>
      </c>
      <c r="P27">
        <v>52.9632748985142</v>
      </c>
      <c r="R27">
        <f t="shared" ref="R27:R39" si="2">(H27-G27)*100/ABS(G27)</f>
        <v>-196.90886605900261</v>
      </c>
      <c r="S27">
        <f t="shared" ref="S27:S39" si="3">100*(C27-E27)/C27</f>
        <v>1.7964733156664654E-2</v>
      </c>
    </row>
    <row r="28" spans="1:21" x14ac:dyDescent="0.25">
      <c r="A28">
        <v>19</v>
      </c>
      <c r="B28">
        <v>2400</v>
      </c>
      <c r="C28">
        <v>2250</v>
      </c>
      <c r="D28">
        <v>2398.7463709927201</v>
      </c>
      <c r="E28">
        <v>2248.8989801400498</v>
      </c>
      <c r="F28">
        <v>261.95938687025898</v>
      </c>
      <c r="G28">
        <v>248.46085018605999</v>
      </c>
      <c r="H28">
        <v>-266.02539511327802</v>
      </c>
      <c r="I28">
        <v>-371.54052199024397</v>
      </c>
      <c r="J28">
        <v>-256.02167918698098</v>
      </c>
      <c r="K28">
        <v>0.33013568000001198</v>
      </c>
      <c r="L28">
        <v>-48.292956989472103</v>
      </c>
      <c r="M28">
        <v>85.424167433695104</v>
      </c>
      <c r="N28">
        <v>77.297723183973801</v>
      </c>
      <c r="O28">
        <v>56.533131595290399</v>
      </c>
      <c r="P28">
        <v>62.476558170454197</v>
      </c>
      <c r="R28">
        <f t="shared" si="2"/>
        <v>-207.06934107086278</v>
      </c>
      <c r="S28">
        <f t="shared" si="3"/>
        <v>4.8934215997784726E-2</v>
      </c>
    </row>
    <row r="29" spans="1:21" x14ac:dyDescent="0.25">
      <c r="A29">
        <v>20</v>
      </c>
      <c r="B29">
        <v>2250</v>
      </c>
      <c r="C29">
        <v>2100</v>
      </c>
      <c r="D29">
        <v>2252.3527047825501</v>
      </c>
      <c r="E29">
        <v>2141.7269567817002</v>
      </c>
      <c r="F29">
        <v>215.31918538132899</v>
      </c>
      <c r="G29">
        <v>272.21496497861398</v>
      </c>
      <c r="H29">
        <v>-264.80266190592101</v>
      </c>
      <c r="I29">
        <v>-249.158728881706</v>
      </c>
      <c r="J29">
        <v>-179.037269263925</v>
      </c>
      <c r="K29">
        <v>0.30065927999999098</v>
      </c>
      <c r="L29">
        <v>-48.167886707100301</v>
      </c>
      <c r="M29">
        <v>67.786228152947402</v>
      </c>
      <c r="N29">
        <v>110.74857239638</v>
      </c>
      <c r="O29">
        <v>71.058514420389599</v>
      </c>
      <c r="P29">
        <v>43.493009133068497</v>
      </c>
      <c r="R29">
        <f t="shared" si="2"/>
        <v>-197.27704056488031</v>
      </c>
      <c r="S29">
        <f t="shared" si="3"/>
        <v>-1.9869979419857242</v>
      </c>
    </row>
    <row r="30" spans="1:21" x14ac:dyDescent="0.25">
      <c r="A30">
        <v>21</v>
      </c>
      <c r="B30">
        <v>2100</v>
      </c>
      <c r="C30">
        <v>1950</v>
      </c>
      <c r="D30">
        <v>2106.85360794597</v>
      </c>
      <c r="E30">
        <v>1950.8580339497501</v>
      </c>
      <c r="F30">
        <v>198.123542237728</v>
      </c>
      <c r="G30">
        <v>205.72804658625699</v>
      </c>
      <c r="H30">
        <v>-276.08930324823501</v>
      </c>
      <c r="I30">
        <v>-156.96701653365199</v>
      </c>
      <c r="J30">
        <v>-89.519868700947399</v>
      </c>
      <c r="K30">
        <v>0.30755376000001899</v>
      </c>
      <c r="L30">
        <v>-50.343098148334697</v>
      </c>
      <c r="M30">
        <v>56.478525598669698</v>
      </c>
      <c r="N30">
        <v>60.9877799483437</v>
      </c>
      <c r="O30">
        <v>89.136707473681696</v>
      </c>
      <c r="P30">
        <v>82.546205470956707</v>
      </c>
      <c r="R30">
        <f t="shared" si="2"/>
        <v>-234.20110083652457</v>
      </c>
      <c r="S30">
        <f t="shared" si="3"/>
        <v>-4.400174101282317E-2</v>
      </c>
    </row>
    <row r="31" spans="1:21" x14ac:dyDescent="0.25">
      <c r="A31">
        <v>22</v>
      </c>
      <c r="B31">
        <v>1950</v>
      </c>
      <c r="C31">
        <v>1800</v>
      </c>
      <c r="D31">
        <v>1950.3514143186201</v>
      </c>
      <c r="E31">
        <v>1797.1731924323401</v>
      </c>
      <c r="F31">
        <v>199.62581278558801</v>
      </c>
      <c r="G31">
        <v>169.81755084311399</v>
      </c>
      <c r="H31">
        <v>-261.47202794475203</v>
      </c>
      <c r="I31">
        <v>-88.576286006588802</v>
      </c>
      <c r="J31">
        <v>-22.259073218135701</v>
      </c>
      <c r="K31">
        <v>0.29376480000007599</v>
      </c>
      <c r="L31">
        <v>-46.679998161696901</v>
      </c>
      <c r="M31">
        <v>54.528647303927698</v>
      </c>
      <c r="N31">
        <v>55.853642459746297</v>
      </c>
      <c r="O31">
        <v>85.606374758419093</v>
      </c>
      <c r="P31">
        <v>83.575566616517804</v>
      </c>
      <c r="R31">
        <f t="shared" si="2"/>
        <v>-253.97232302938644</v>
      </c>
      <c r="S31">
        <f t="shared" si="3"/>
        <v>0.15704486486999436</v>
      </c>
    </row>
    <row r="32" spans="1:21" x14ac:dyDescent="0.25">
      <c r="A32">
        <v>23</v>
      </c>
      <c r="B32">
        <v>1800</v>
      </c>
      <c r="C32">
        <v>1650</v>
      </c>
      <c r="D32">
        <v>1798.3461993789499</v>
      </c>
      <c r="E32">
        <v>1649.3499459765601</v>
      </c>
      <c r="F32">
        <v>173.77936604892199</v>
      </c>
      <c r="G32">
        <v>185.52367621241899</v>
      </c>
      <c r="H32">
        <v>-229.89870828938501</v>
      </c>
      <c r="I32">
        <v>-24.613028312593698</v>
      </c>
      <c r="J32">
        <v>22.634067888778901</v>
      </c>
      <c r="K32">
        <v>0.28976799999998099</v>
      </c>
      <c r="L32">
        <v>-40.996510389757503</v>
      </c>
      <c r="M32">
        <v>51.505012050222</v>
      </c>
      <c r="N32">
        <v>59.143810491187303</v>
      </c>
      <c r="O32">
        <v>79.597128042183996</v>
      </c>
      <c r="P32">
        <v>69.316653846417594</v>
      </c>
      <c r="R32">
        <f t="shared" si="2"/>
        <v>-223.91879731089304</v>
      </c>
      <c r="S32">
        <f t="shared" si="3"/>
        <v>3.9397213541812533E-2</v>
      </c>
    </row>
    <row r="33" spans="1:21" x14ac:dyDescent="0.25">
      <c r="A33">
        <v>24</v>
      </c>
      <c r="B33">
        <v>1650</v>
      </c>
      <c r="C33">
        <v>1500</v>
      </c>
      <c r="D33">
        <v>1651.0898090304599</v>
      </c>
      <c r="E33">
        <v>1499.5991396819099</v>
      </c>
      <c r="F33">
        <v>168.58582255890099</v>
      </c>
      <c r="G33">
        <v>174.02041516059799</v>
      </c>
      <c r="H33">
        <v>-215.56189307735599</v>
      </c>
      <c r="I33">
        <v>23.370888366058601</v>
      </c>
      <c r="J33">
        <v>58.832027788977399</v>
      </c>
      <c r="K33">
        <v>0.29176639999991499</v>
      </c>
      <c r="L33">
        <v>-37.857707431203401</v>
      </c>
      <c r="M33">
        <v>48.458782087520397</v>
      </c>
      <c r="N33">
        <v>51.690448213644103</v>
      </c>
      <c r="O33">
        <v>78.123522301549698</v>
      </c>
      <c r="P33">
        <v>73.239270966914404</v>
      </c>
      <c r="R33">
        <f t="shared" si="2"/>
        <v>-223.87161177521654</v>
      </c>
      <c r="S33">
        <f t="shared" si="3"/>
        <v>2.6724021206003576E-2</v>
      </c>
    </row>
    <row r="34" spans="1:21" x14ac:dyDescent="0.25">
      <c r="A34">
        <v>25</v>
      </c>
      <c r="B34">
        <v>1500</v>
      </c>
      <c r="C34">
        <v>1350</v>
      </c>
      <c r="D34">
        <v>1498.09655344361</v>
      </c>
      <c r="E34">
        <v>1350.8548866736301</v>
      </c>
      <c r="F34">
        <v>157.928056780573</v>
      </c>
      <c r="G34">
        <v>151.08965231829799</v>
      </c>
      <c r="H34">
        <v>-178.599010839866</v>
      </c>
      <c r="I34">
        <v>58.158390171432202</v>
      </c>
      <c r="J34">
        <v>83.741144434303393</v>
      </c>
      <c r="K34">
        <v>0.28976799999998099</v>
      </c>
      <c r="L34">
        <v>-30.537699784115901</v>
      </c>
      <c r="M34">
        <v>47.101595498701698</v>
      </c>
      <c r="N34">
        <v>45.0171443188353</v>
      </c>
      <c r="O34">
        <v>64.833684423615097</v>
      </c>
      <c r="P34">
        <v>67.8357106968664</v>
      </c>
      <c r="R34">
        <f t="shared" si="2"/>
        <v>-218.20730811109055</v>
      </c>
      <c r="S34">
        <f t="shared" si="3"/>
        <v>-6.3324938787412036E-2</v>
      </c>
    </row>
    <row r="35" spans="1:21" x14ac:dyDescent="0.25">
      <c r="A35">
        <v>26</v>
      </c>
      <c r="B35">
        <v>1350</v>
      </c>
      <c r="C35">
        <v>1200</v>
      </c>
      <c r="D35">
        <v>1351.25544881881</v>
      </c>
      <c r="E35">
        <v>1200.2367794050101</v>
      </c>
      <c r="F35">
        <v>186.28712760022401</v>
      </c>
      <c r="G35">
        <v>154.148883188572</v>
      </c>
      <c r="H35">
        <v>-151.68809475048201</v>
      </c>
      <c r="I35">
        <v>81.028717376760994</v>
      </c>
      <c r="J35">
        <v>97.821416060694006</v>
      </c>
      <c r="K35">
        <v>0.30555535999997102</v>
      </c>
      <c r="L35">
        <v>-27.211494922594401</v>
      </c>
      <c r="M35">
        <v>52.684815194483399</v>
      </c>
      <c r="N35">
        <v>47.814425893787401</v>
      </c>
      <c r="O35">
        <v>51.6495973690797</v>
      </c>
      <c r="P35">
        <v>56.910638189070099</v>
      </c>
      <c r="R35">
        <f t="shared" si="2"/>
        <v>-198.40362875994393</v>
      </c>
      <c r="S35">
        <f t="shared" si="3"/>
        <v>-1.9731617084175923E-2</v>
      </c>
    </row>
    <row r="36" spans="1:21" x14ac:dyDescent="0.25">
      <c r="A36">
        <v>27</v>
      </c>
      <c r="B36">
        <v>1200</v>
      </c>
      <c r="C36">
        <v>1050</v>
      </c>
      <c r="D36">
        <v>1198.8123086276701</v>
      </c>
      <c r="E36">
        <v>1046.1408807262301</v>
      </c>
      <c r="F36">
        <v>151.42549612921499</v>
      </c>
      <c r="G36">
        <v>137.54736784556701</v>
      </c>
      <c r="H36">
        <v>-123.32694662619799</v>
      </c>
      <c r="I36">
        <v>98.903965740021803</v>
      </c>
      <c r="J36">
        <v>105.080102091006</v>
      </c>
      <c r="K36">
        <v>0.301858319999951</v>
      </c>
      <c r="L36">
        <v>-21.238890197885201</v>
      </c>
      <c r="M36">
        <v>45.918089461344401</v>
      </c>
      <c r="N36">
        <v>39.494795776377202</v>
      </c>
      <c r="O36">
        <v>46.253863013540403</v>
      </c>
      <c r="P36">
        <v>53.776427451711697</v>
      </c>
      <c r="R36">
        <f t="shared" si="2"/>
        <v>-189.66143704375705</v>
      </c>
      <c r="S36">
        <f t="shared" si="3"/>
        <v>0.36753516893046861</v>
      </c>
    </row>
    <row r="37" spans="1:21" x14ac:dyDescent="0.25">
      <c r="A37">
        <v>28</v>
      </c>
      <c r="B37">
        <v>1050</v>
      </c>
      <c r="C37">
        <v>900</v>
      </c>
      <c r="D37">
        <v>1048.21607582766</v>
      </c>
      <c r="E37">
        <v>900.02791550246297</v>
      </c>
      <c r="F37">
        <v>140.55132208309601</v>
      </c>
      <c r="G37">
        <v>134.71145031400701</v>
      </c>
      <c r="H37">
        <v>-90.046581477160203</v>
      </c>
      <c r="I37">
        <v>103.070533479079</v>
      </c>
      <c r="J37">
        <v>103.235809208633</v>
      </c>
      <c r="K37">
        <v>0.29096704000005502</v>
      </c>
      <c r="L37">
        <v>-15.7536981517211</v>
      </c>
      <c r="M37">
        <v>40.701168840897999</v>
      </c>
      <c r="N37">
        <v>39.324904300613802</v>
      </c>
      <c r="O37">
        <v>38.705763496136299</v>
      </c>
      <c r="P37">
        <v>40.060359794633399</v>
      </c>
      <c r="R37">
        <f t="shared" si="2"/>
        <v>-166.8440442644372</v>
      </c>
      <c r="S37">
        <f t="shared" si="3"/>
        <v>-3.1017224958860526E-3</v>
      </c>
    </row>
    <row r="38" spans="1:21" x14ac:dyDescent="0.25">
      <c r="A38">
        <v>29</v>
      </c>
      <c r="B38">
        <v>900</v>
      </c>
      <c r="C38">
        <v>750</v>
      </c>
      <c r="D38">
        <v>896.36858092127397</v>
      </c>
      <c r="E38">
        <v>739.47547502218299</v>
      </c>
      <c r="F38">
        <v>135.02755421310599</v>
      </c>
      <c r="G38">
        <v>111.992556717075</v>
      </c>
      <c r="H38">
        <v>-55.758654067694401</v>
      </c>
      <c r="I38">
        <v>103.041171091289</v>
      </c>
      <c r="J38">
        <v>92.899648570933493</v>
      </c>
      <c r="K38">
        <v>0.29886071999999297</v>
      </c>
      <c r="L38">
        <v>-10.0529588714342</v>
      </c>
      <c r="M38">
        <v>40.403356214168603</v>
      </c>
      <c r="N38">
        <v>33.5824947512289</v>
      </c>
      <c r="O38">
        <v>24.8814945425469</v>
      </c>
      <c r="P38">
        <v>29.935116333387601</v>
      </c>
      <c r="R38">
        <f t="shared" si="2"/>
        <v>-149.78782135366066</v>
      </c>
      <c r="S38">
        <f t="shared" si="3"/>
        <v>1.403269997042268</v>
      </c>
    </row>
    <row r="39" spans="1:21" x14ac:dyDescent="0.25">
      <c r="A39">
        <v>30</v>
      </c>
      <c r="B39">
        <v>750</v>
      </c>
      <c r="C39">
        <v>600</v>
      </c>
      <c r="D39">
        <v>743.78151554705698</v>
      </c>
      <c r="E39">
        <v>574.15569694246005</v>
      </c>
      <c r="F39">
        <v>110.26470496123299</v>
      </c>
      <c r="G39">
        <v>96.221776445609194</v>
      </c>
      <c r="H39">
        <v>-7.5006868006587304</v>
      </c>
      <c r="I39">
        <v>94.692919092872103</v>
      </c>
      <c r="J39">
        <v>77.0129859108701</v>
      </c>
      <c r="K39">
        <v>6.4148639999984894E-2</v>
      </c>
      <c r="L39">
        <v>-0.36975059961291801</v>
      </c>
      <c r="M39">
        <v>7.09704479386013</v>
      </c>
      <c r="N39">
        <v>6.1327470194092601</v>
      </c>
      <c r="O39">
        <v>5.20992343084548</v>
      </c>
      <c r="P39">
        <v>6.0291187365581997</v>
      </c>
      <c r="R39">
        <f t="shared" si="2"/>
        <v>-107.7952071534437</v>
      </c>
      <c r="S39">
        <f t="shared" si="3"/>
        <v>4.3073838429233247</v>
      </c>
    </row>
    <row r="40" spans="1:21" x14ac:dyDescent="0.25">
      <c r="A40">
        <v>31</v>
      </c>
      <c r="B40">
        <v>600</v>
      </c>
      <c r="C40">
        <v>450</v>
      </c>
      <c r="D40">
        <v>574.74961836977502</v>
      </c>
      <c r="E40">
        <v>404.45741120246299</v>
      </c>
      <c r="F40">
        <v>97.604856547682701</v>
      </c>
      <c r="G40">
        <v>76.165483703292495</v>
      </c>
      <c r="H40">
        <v>7.6273716729274499</v>
      </c>
      <c r="I40">
        <v>76.282873461481202</v>
      </c>
      <c r="J40">
        <v>56.448374491709899</v>
      </c>
    </row>
    <row r="43" spans="1:21" x14ac:dyDescent="0.25">
      <c r="B43" t="s">
        <v>16</v>
      </c>
      <c r="C43" s="3" t="s">
        <v>19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t="s">
        <v>17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R44" t="s">
        <v>36</v>
      </c>
      <c r="S44" t="s">
        <v>37</v>
      </c>
    </row>
    <row r="45" spans="1:21" x14ac:dyDescent="0.25">
      <c r="A45">
        <v>21</v>
      </c>
      <c r="B45">
        <v>2850</v>
      </c>
      <c r="C45">
        <v>2700</v>
      </c>
      <c r="D45">
        <v>2850.18708416664</v>
      </c>
      <c r="E45">
        <v>2696.1143662145</v>
      </c>
      <c r="F45">
        <v>-156.15361316262201</v>
      </c>
      <c r="G45">
        <v>-113.3070174922</v>
      </c>
      <c r="H45">
        <v>-370.57420111674799</v>
      </c>
      <c r="I45">
        <v>-636.05121401235704</v>
      </c>
      <c r="J45">
        <v>-503.33364136247201</v>
      </c>
      <c r="K45">
        <v>14.800050479999999</v>
      </c>
      <c r="L45">
        <v>-2115.8634515158601</v>
      </c>
      <c r="M45">
        <v>-2115.8634515158601</v>
      </c>
      <c r="N45">
        <v>-2115.8634515158601</v>
      </c>
      <c r="O45">
        <v>-100</v>
      </c>
      <c r="P45">
        <v>-100</v>
      </c>
      <c r="R45">
        <f>(H45-G45)*100/ABS(G45)</f>
        <v>-227.05317756886342</v>
      </c>
      <c r="S45">
        <f>100*(C45-E45)/C45</f>
        <v>0.14391236242592506</v>
      </c>
    </row>
    <row r="46" spans="1:21" x14ac:dyDescent="0.25">
      <c r="A46">
        <v>22</v>
      </c>
      <c r="B46">
        <v>2700</v>
      </c>
      <c r="C46">
        <v>2550</v>
      </c>
      <c r="D46">
        <v>2695.8923602325699</v>
      </c>
      <c r="E46">
        <v>2550.7810575067001</v>
      </c>
      <c r="F46">
        <v>-111.848491682895</v>
      </c>
      <c r="G46">
        <v>-83.488655534873701</v>
      </c>
      <c r="H46">
        <v>-357.23417293594002</v>
      </c>
      <c r="I46">
        <v>-501.65565411326298</v>
      </c>
      <c r="J46">
        <v>-386.36005651863297</v>
      </c>
      <c r="K46">
        <v>14.800050479999999</v>
      </c>
      <c r="L46">
        <v>-1576.61574284373</v>
      </c>
      <c r="M46">
        <v>-1576.61574284373</v>
      </c>
      <c r="N46">
        <v>-1576.61574284373</v>
      </c>
      <c r="O46">
        <v>-100</v>
      </c>
      <c r="P46">
        <v>-100</v>
      </c>
      <c r="R46">
        <f t="shared" ref="R46:R63" si="4">(H46-G46)*100/ABS(G46)</f>
        <v>-327.88348985536271</v>
      </c>
      <c r="S46">
        <f t="shared" ref="S46:S63" si="5">100*(C46-E46)/C46</f>
        <v>-3.0629706145102284E-2</v>
      </c>
    </row>
    <row r="47" spans="1:21" x14ac:dyDescent="0.25">
      <c r="A47">
        <v>23</v>
      </c>
      <c r="B47">
        <v>2550</v>
      </c>
      <c r="C47">
        <v>2400</v>
      </c>
      <c r="D47">
        <v>2547.38186725374</v>
      </c>
      <c r="E47">
        <v>2397.4806362835998</v>
      </c>
      <c r="F47">
        <v>-85.429284923001404</v>
      </c>
      <c r="G47">
        <v>-64.792501454113406</v>
      </c>
      <c r="H47">
        <v>-342.529197504411</v>
      </c>
      <c r="I47">
        <v>-386.67824769713098</v>
      </c>
      <c r="J47">
        <v>-273.009569892569</v>
      </c>
      <c r="K47">
        <v>14.800050479999999</v>
      </c>
      <c r="L47">
        <v>-1294.9130770238401</v>
      </c>
      <c r="M47">
        <v>-1294.9130770238401</v>
      </c>
      <c r="N47">
        <v>-1294.9130770238401</v>
      </c>
      <c r="O47">
        <v>-100</v>
      </c>
      <c r="P47">
        <v>-100</v>
      </c>
      <c r="R47">
        <f t="shared" si="4"/>
        <v>-428.6556157227439</v>
      </c>
      <c r="S47">
        <f t="shared" si="5"/>
        <v>0.10497348818334255</v>
      </c>
    </row>
    <row r="48" spans="1:21" x14ac:dyDescent="0.25">
      <c r="A48">
        <v>24</v>
      </c>
      <c r="B48">
        <v>2400</v>
      </c>
      <c r="C48">
        <v>2250</v>
      </c>
      <c r="D48">
        <v>2396.12551011299</v>
      </c>
      <c r="E48">
        <v>2250.98971897205</v>
      </c>
      <c r="F48">
        <v>-65.307022307970499</v>
      </c>
      <c r="G48">
        <v>-64.340295096763697</v>
      </c>
      <c r="H48">
        <v>-343.28240216255602</v>
      </c>
      <c r="I48">
        <v>-272.104120315952</v>
      </c>
      <c r="J48">
        <v>-163.996848595302</v>
      </c>
      <c r="K48">
        <v>14.800050479999999</v>
      </c>
      <c r="L48">
        <v>-1105.50967967017</v>
      </c>
      <c r="M48">
        <v>-1105.50967967017</v>
      </c>
      <c r="N48">
        <v>-1105.50967967017</v>
      </c>
      <c r="O48">
        <v>-100</v>
      </c>
      <c r="P48">
        <v>-100</v>
      </c>
      <c r="R48">
        <f t="shared" si="4"/>
        <v>-433.54185218809027</v>
      </c>
      <c r="S48">
        <f t="shared" si="5"/>
        <v>-4.3987509868889496E-2</v>
      </c>
    </row>
    <row r="49" spans="1:19" x14ac:dyDescent="0.25">
      <c r="A49">
        <v>25</v>
      </c>
      <c r="B49">
        <v>2250</v>
      </c>
      <c r="C49">
        <v>2100</v>
      </c>
      <c r="D49">
        <v>2249.2921673451101</v>
      </c>
      <c r="E49">
        <v>2104.1572212854198</v>
      </c>
      <c r="F49">
        <v>-53.194252150944799</v>
      </c>
      <c r="G49">
        <v>-53.454198321290299</v>
      </c>
      <c r="H49">
        <v>-331.863309948851</v>
      </c>
      <c r="I49">
        <v>-168.481140990418</v>
      </c>
      <c r="J49">
        <v>-83.885068816033495</v>
      </c>
      <c r="K49">
        <v>14.800050479999999</v>
      </c>
      <c r="L49">
        <v>-947.55116586919303</v>
      </c>
      <c r="M49">
        <v>-947.55116586919303</v>
      </c>
      <c r="N49">
        <v>-947.55116586919303</v>
      </c>
      <c r="O49">
        <v>-100</v>
      </c>
      <c r="P49">
        <v>-100</v>
      </c>
      <c r="R49">
        <f t="shared" si="4"/>
        <v>-520.83675440077263</v>
      </c>
      <c r="S49">
        <f t="shared" si="5"/>
        <v>-0.19796291835332558</v>
      </c>
    </row>
    <row r="50" spans="1:19" x14ac:dyDescent="0.25">
      <c r="A50">
        <v>26</v>
      </c>
      <c r="B50">
        <v>2100</v>
      </c>
      <c r="C50">
        <v>1950</v>
      </c>
      <c r="D50">
        <v>2102.39533115421</v>
      </c>
      <c r="E50">
        <v>1951.9028943162</v>
      </c>
      <c r="F50">
        <v>-47.515191914569002</v>
      </c>
      <c r="G50">
        <v>-49.246575897526</v>
      </c>
      <c r="H50">
        <v>-323.96848327982798</v>
      </c>
      <c r="I50">
        <v>-87.911369535170095</v>
      </c>
      <c r="J50">
        <v>-12.9470022220418</v>
      </c>
      <c r="K50">
        <v>14.800050479999999</v>
      </c>
      <c r="L50">
        <v>-825.96159924906704</v>
      </c>
      <c r="M50">
        <v>-825.96159924906704</v>
      </c>
      <c r="N50">
        <v>-825.96159924906704</v>
      </c>
      <c r="O50">
        <v>-100</v>
      </c>
      <c r="P50">
        <v>-100</v>
      </c>
      <c r="R50">
        <f t="shared" si="4"/>
        <v>-557.84976391851683</v>
      </c>
      <c r="S50">
        <f t="shared" si="5"/>
        <v>-9.7584323907691825E-2</v>
      </c>
    </row>
    <row r="51" spans="1:19" x14ac:dyDescent="0.25">
      <c r="A51">
        <v>27</v>
      </c>
      <c r="B51">
        <v>2100</v>
      </c>
      <c r="C51">
        <v>1950</v>
      </c>
      <c r="D51">
        <v>2102.39533115421</v>
      </c>
      <c r="E51">
        <v>1951.9028943162</v>
      </c>
      <c r="F51">
        <v>-47.515191914569002</v>
      </c>
      <c r="G51">
        <v>-49.246575897526</v>
      </c>
      <c r="H51">
        <v>-323.96848327982798</v>
      </c>
      <c r="I51">
        <v>-87.911369535170095</v>
      </c>
      <c r="J51">
        <v>-12.9470022220418</v>
      </c>
      <c r="K51">
        <v>14.800050479999999</v>
      </c>
      <c r="L51">
        <v>-825.96159924906704</v>
      </c>
      <c r="M51">
        <v>-825.96159924906704</v>
      </c>
      <c r="N51">
        <v>-825.96159924906704</v>
      </c>
      <c r="O51">
        <v>-100</v>
      </c>
      <c r="P51">
        <v>-100</v>
      </c>
      <c r="R51">
        <f t="shared" si="4"/>
        <v>-557.84976391851683</v>
      </c>
      <c r="S51">
        <f t="shared" si="5"/>
        <v>-9.7584323907691825E-2</v>
      </c>
    </row>
    <row r="52" spans="1:19" x14ac:dyDescent="0.25">
      <c r="A52">
        <v>28</v>
      </c>
      <c r="B52">
        <v>1950</v>
      </c>
      <c r="C52">
        <v>1800</v>
      </c>
      <c r="D52">
        <v>1952.18902194153</v>
      </c>
      <c r="E52">
        <v>1799.0436394794101</v>
      </c>
      <c r="F52">
        <v>-45.4937293569537</v>
      </c>
      <c r="G52">
        <v>-41.054752765775099</v>
      </c>
      <c r="H52">
        <v>-320.03878767020001</v>
      </c>
      <c r="I52">
        <v>-14.330505853165601</v>
      </c>
      <c r="J52">
        <v>37.788309795946901</v>
      </c>
      <c r="K52">
        <v>14.800050479999999</v>
      </c>
      <c r="L52">
        <v>-755.94985693943499</v>
      </c>
      <c r="M52">
        <v>-755.94985693943499</v>
      </c>
      <c r="N52">
        <v>-755.94985693943499</v>
      </c>
      <c r="O52">
        <v>-100</v>
      </c>
      <c r="P52">
        <v>-100</v>
      </c>
      <c r="R52">
        <f t="shared" si="4"/>
        <v>-679.54138342052636</v>
      </c>
      <c r="S52">
        <f t="shared" si="5"/>
        <v>5.3131140032772035E-2</v>
      </c>
    </row>
    <row r="53" spans="1:19" x14ac:dyDescent="0.25">
      <c r="A53">
        <v>29</v>
      </c>
      <c r="B53">
        <v>1800</v>
      </c>
      <c r="C53">
        <v>1650</v>
      </c>
      <c r="D53">
        <v>1798.5369961004001</v>
      </c>
      <c r="E53">
        <v>1649.3274693012299</v>
      </c>
      <c r="F53">
        <v>-36.9046341396636</v>
      </c>
      <c r="G53">
        <v>-44.892979678897099</v>
      </c>
      <c r="H53">
        <v>-283.51287153131801</v>
      </c>
      <c r="I53">
        <v>38.620082335299301</v>
      </c>
      <c r="J53">
        <v>87.074964669718895</v>
      </c>
      <c r="K53">
        <v>14.800050480000101</v>
      </c>
      <c r="L53">
        <v>-712.61935707410498</v>
      </c>
      <c r="M53">
        <v>-712.61935707410498</v>
      </c>
      <c r="N53">
        <v>-712.61935707410498</v>
      </c>
      <c r="O53">
        <v>-100</v>
      </c>
      <c r="P53">
        <v>-100</v>
      </c>
      <c r="R53">
        <f t="shared" si="4"/>
        <v>-531.53052784462261</v>
      </c>
      <c r="S53">
        <f t="shared" si="5"/>
        <v>4.0759436289094578E-2</v>
      </c>
    </row>
    <row r="54" spans="1:19" x14ac:dyDescent="0.25">
      <c r="A54">
        <v>30</v>
      </c>
      <c r="B54">
        <v>1650</v>
      </c>
      <c r="C54">
        <v>1500</v>
      </c>
      <c r="D54">
        <v>1648.15082078879</v>
      </c>
      <c r="E54">
        <v>1496.78676546874</v>
      </c>
      <c r="F54">
        <v>-39.987676898427203</v>
      </c>
      <c r="G54">
        <v>-36.811353282909103</v>
      </c>
      <c r="H54">
        <v>-250.80862789557901</v>
      </c>
      <c r="I54">
        <v>83.689055988216893</v>
      </c>
      <c r="J54">
        <v>113.942076776823</v>
      </c>
      <c r="K54">
        <v>14.800050479999999</v>
      </c>
      <c r="L54">
        <v>-634.59688264858698</v>
      </c>
      <c r="M54">
        <v>-634.59688264858698</v>
      </c>
      <c r="N54">
        <v>-634.59688264858698</v>
      </c>
      <c r="O54">
        <v>-100</v>
      </c>
      <c r="P54">
        <v>-100</v>
      </c>
      <c r="R54">
        <f t="shared" si="4"/>
        <v>-581.33498371554094</v>
      </c>
      <c r="S54">
        <f t="shared" si="5"/>
        <v>0.21421563541733424</v>
      </c>
    </row>
    <row r="55" spans="1:19" x14ac:dyDescent="0.25">
      <c r="A55">
        <v>31</v>
      </c>
      <c r="B55">
        <v>1500</v>
      </c>
      <c r="C55">
        <v>1350</v>
      </c>
      <c r="D55">
        <v>1501.9209040676301</v>
      </c>
      <c r="E55">
        <v>1349.73761898716</v>
      </c>
      <c r="F55">
        <v>-39.7986915822163</v>
      </c>
      <c r="G55">
        <v>-27.750650241172799</v>
      </c>
      <c r="H55">
        <v>-210.64452561188901</v>
      </c>
      <c r="I55">
        <v>116.134336189427</v>
      </c>
      <c r="J55">
        <v>134.17760005331399</v>
      </c>
      <c r="K55">
        <v>14.800050479999999</v>
      </c>
      <c r="L55">
        <v>-562.57746304812395</v>
      </c>
      <c r="M55">
        <v>-562.57746304812395</v>
      </c>
      <c r="N55">
        <v>-562.57746304812395</v>
      </c>
      <c r="O55">
        <v>-100</v>
      </c>
      <c r="P55">
        <v>-100</v>
      </c>
      <c r="R55">
        <f t="shared" si="4"/>
        <v>-659.06158515652407</v>
      </c>
      <c r="S55">
        <f t="shared" si="5"/>
        <v>1.9435630580742495E-2</v>
      </c>
    </row>
    <row r="56" spans="1:19" x14ac:dyDescent="0.25">
      <c r="A56">
        <v>32</v>
      </c>
      <c r="B56">
        <v>1500</v>
      </c>
      <c r="C56">
        <v>1350</v>
      </c>
      <c r="D56">
        <v>1502.22989263363</v>
      </c>
      <c r="E56">
        <v>1350.8960070020901</v>
      </c>
      <c r="F56">
        <v>-38.274915792527302</v>
      </c>
      <c r="G56">
        <v>-29.650146290006401</v>
      </c>
      <c r="H56">
        <v>-211.447200828424</v>
      </c>
      <c r="I56">
        <v>115.473121117654</v>
      </c>
      <c r="J56">
        <v>133.33718866819601</v>
      </c>
      <c r="K56">
        <v>14.800050479999999</v>
      </c>
      <c r="L56">
        <v>-540.24562607069902</v>
      </c>
      <c r="M56">
        <v>-540.24562607069902</v>
      </c>
      <c r="N56">
        <v>-540.24562607069902</v>
      </c>
      <c r="O56">
        <v>-100</v>
      </c>
      <c r="P56">
        <v>-100</v>
      </c>
      <c r="R56">
        <f t="shared" si="4"/>
        <v>-613.14049772392661</v>
      </c>
      <c r="S56">
        <f t="shared" si="5"/>
        <v>-6.6370889043709108E-2</v>
      </c>
    </row>
    <row r="57" spans="1:19" x14ac:dyDescent="0.25">
      <c r="A57">
        <v>33</v>
      </c>
      <c r="B57">
        <v>1350</v>
      </c>
      <c r="C57">
        <v>1200</v>
      </c>
      <c r="D57">
        <v>1346.43849352439</v>
      </c>
      <c r="E57">
        <v>1199.9274148454699</v>
      </c>
      <c r="F57">
        <v>-26.5609691721661</v>
      </c>
      <c r="G57">
        <v>-25.258750569284</v>
      </c>
      <c r="H57">
        <v>-174.39175170587799</v>
      </c>
      <c r="I57">
        <v>133.142953371104</v>
      </c>
      <c r="J57">
        <v>146.81460292967401</v>
      </c>
      <c r="K57">
        <v>14.800050479999999</v>
      </c>
      <c r="L57">
        <v>-422.16966510095398</v>
      </c>
      <c r="M57">
        <v>-422.16966510095398</v>
      </c>
      <c r="N57">
        <v>-422.16966510095398</v>
      </c>
      <c r="O57">
        <v>-100</v>
      </c>
      <c r="P57">
        <v>-100</v>
      </c>
      <c r="R57">
        <f t="shared" si="4"/>
        <v>-590.42113238153502</v>
      </c>
      <c r="S57">
        <f t="shared" si="5"/>
        <v>6.0487628775073672E-3</v>
      </c>
    </row>
    <row r="58" spans="1:19" x14ac:dyDescent="0.25">
      <c r="A58">
        <v>34</v>
      </c>
      <c r="B58">
        <v>1200</v>
      </c>
      <c r="C58">
        <v>1050</v>
      </c>
      <c r="D58">
        <v>1203.11611453</v>
      </c>
      <c r="E58">
        <v>1048.2859197559501</v>
      </c>
      <c r="F58">
        <v>-26.149906526801399</v>
      </c>
      <c r="G58">
        <v>-21.679589933145699</v>
      </c>
      <c r="H58">
        <v>-135.31594744249699</v>
      </c>
      <c r="I58">
        <v>146.95331478697699</v>
      </c>
      <c r="J58">
        <v>148.60861303485501</v>
      </c>
      <c r="K58">
        <v>14.800050480000101</v>
      </c>
      <c r="L58">
        <v>-378.92578689422999</v>
      </c>
      <c r="M58">
        <v>-378.92578689422999</v>
      </c>
      <c r="N58">
        <v>-378.92578689422999</v>
      </c>
      <c r="O58">
        <v>-100</v>
      </c>
      <c r="P58">
        <v>-100</v>
      </c>
      <c r="R58">
        <f t="shared" si="4"/>
        <v>-524.16285483155684</v>
      </c>
      <c r="S58">
        <f t="shared" si="5"/>
        <v>0.16324573752856286</v>
      </c>
    </row>
    <row r="59" spans="1:19" x14ac:dyDescent="0.25">
      <c r="A59">
        <v>35</v>
      </c>
      <c r="B59">
        <v>1050</v>
      </c>
      <c r="C59">
        <v>900</v>
      </c>
      <c r="D59">
        <v>1051.62865088475</v>
      </c>
      <c r="E59">
        <v>900.62435220086502</v>
      </c>
      <c r="F59">
        <v>-21.0674436397445</v>
      </c>
      <c r="G59">
        <v>-14.0588366717515</v>
      </c>
      <c r="H59">
        <v>-100.45337065003901</v>
      </c>
      <c r="I59">
        <v>149.37526993027399</v>
      </c>
      <c r="J59">
        <v>144.232870460649</v>
      </c>
      <c r="K59">
        <v>14.800050479999999</v>
      </c>
      <c r="L59">
        <v>-317.11703445688499</v>
      </c>
      <c r="M59">
        <v>-317.11703445688499</v>
      </c>
      <c r="N59">
        <v>-317.11703445688499</v>
      </c>
      <c r="O59">
        <v>-100</v>
      </c>
      <c r="P59">
        <v>-100</v>
      </c>
      <c r="R59">
        <f t="shared" si="4"/>
        <v>-614.52121534266439</v>
      </c>
      <c r="S59">
        <f t="shared" si="5"/>
        <v>-6.9372466762779875E-2</v>
      </c>
    </row>
    <row r="60" spans="1:19" x14ac:dyDescent="0.25">
      <c r="A60">
        <v>36</v>
      </c>
      <c r="B60">
        <v>900</v>
      </c>
      <c r="C60">
        <v>750</v>
      </c>
      <c r="D60">
        <v>901.58177757719898</v>
      </c>
      <c r="E60">
        <v>754.43494832566705</v>
      </c>
      <c r="F60">
        <v>-14.497633984147001</v>
      </c>
      <c r="G60">
        <v>-7.9996057002052003</v>
      </c>
      <c r="H60">
        <v>-62.776820689255402</v>
      </c>
      <c r="I60">
        <v>144.95908250763799</v>
      </c>
      <c r="J60">
        <v>130.64709514008601</v>
      </c>
      <c r="K60">
        <v>14.800050479999999</v>
      </c>
      <c r="L60">
        <v>-199.694324705708</v>
      </c>
      <c r="M60">
        <v>-199.694324705708</v>
      </c>
      <c r="N60">
        <v>-199.694324705708</v>
      </c>
      <c r="O60">
        <v>-100</v>
      </c>
      <c r="P60">
        <v>-100</v>
      </c>
      <c r="R60">
        <f t="shared" si="4"/>
        <v>-684.74893690879151</v>
      </c>
      <c r="S60">
        <f t="shared" si="5"/>
        <v>-0.59132644342227347</v>
      </c>
    </row>
    <row r="61" spans="1:19" x14ac:dyDescent="0.25">
      <c r="A61">
        <v>37</v>
      </c>
      <c r="B61">
        <v>750</v>
      </c>
      <c r="C61">
        <v>600</v>
      </c>
      <c r="D61">
        <v>748.82351215147003</v>
      </c>
      <c r="E61">
        <v>597.39698289220303</v>
      </c>
      <c r="F61">
        <v>-7.5565167202780499</v>
      </c>
      <c r="G61">
        <v>0.24876533717771901</v>
      </c>
      <c r="H61">
        <v>-31.702880435198502</v>
      </c>
      <c r="I61">
        <v>129.57997945074601</v>
      </c>
      <c r="J61">
        <v>110.853928193737</v>
      </c>
      <c r="K61">
        <v>14.800050479999999</v>
      </c>
      <c r="L61">
        <v>-81.635407579259606</v>
      </c>
      <c r="M61">
        <v>-81.635407579259606</v>
      </c>
      <c r="N61">
        <v>-81.635407579259606</v>
      </c>
      <c r="O61">
        <v>-100</v>
      </c>
      <c r="P61">
        <v>-100</v>
      </c>
      <c r="R61">
        <f t="shared" si="4"/>
        <v>-12844.090794510421</v>
      </c>
      <c r="S61">
        <f t="shared" si="5"/>
        <v>0.43383618463282875</v>
      </c>
    </row>
    <row r="62" spans="1:19" x14ac:dyDescent="0.25">
      <c r="A62">
        <v>38</v>
      </c>
      <c r="B62">
        <v>600</v>
      </c>
      <c r="C62">
        <v>450</v>
      </c>
      <c r="D62">
        <v>602.59951192897495</v>
      </c>
      <c r="E62">
        <v>447.02157980738502</v>
      </c>
      <c r="F62">
        <v>2.1560462601351298</v>
      </c>
      <c r="G62">
        <v>9.2258993255867008</v>
      </c>
      <c r="H62">
        <v>-7.8753425920802096</v>
      </c>
      <c r="I62">
        <v>110.35454000145</v>
      </c>
      <c r="J62">
        <v>79.277241602222603</v>
      </c>
      <c r="K62">
        <v>8.4916012800000509</v>
      </c>
      <c r="L62">
        <v>5.4331070165030004</v>
      </c>
      <c r="M62">
        <v>5.2255878273494902</v>
      </c>
      <c r="N62">
        <v>62.128197089614602</v>
      </c>
      <c r="O62">
        <v>103.97121234988001</v>
      </c>
      <c r="P62">
        <v>8.7449938530587108</v>
      </c>
      <c r="R62">
        <f t="shared" si="4"/>
        <v>-185.36124570792882</v>
      </c>
      <c r="S62">
        <f t="shared" si="5"/>
        <v>0.66187115391443918</v>
      </c>
    </row>
    <row r="63" spans="1:19" x14ac:dyDescent="0.25">
      <c r="A63">
        <v>39</v>
      </c>
      <c r="B63">
        <v>450</v>
      </c>
      <c r="C63">
        <v>300</v>
      </c>
      <c r="D63">
        <v>447.34507337439999</v>
      </c>
      <c r="E63">
        <v>324.97408799668199</v>
      </c>
      <c r="F63">
        <v>10.063686273194399</v>
      </c>
      <c r="G63">
        <v>17.460283457856001</v>
      </c>
      <c r="H63">
        <v>-0.95134280074741195</v>
      </c>
      <c r="I63">
        <v>87.401475032319198</v>
      </c>
      <c r="J63">
        <v>56.439233003936799</v>
      </c>
      <c r="K63">
        <v>1.38888799999677E-2</v>
      </c>
      <c r="L63">
        <v>-8.7522516049646105E-3</v>
      </c>
      <c r="M63">
        <v>8.8236695167410395E-2</v>
      </c>
      <c r="N63">
        <v>0.29245513639371301</v>
      </c>
      <c r="O63">
        <v>9.9190609851820408</v>
      </c>
      <c r="P63">
        <v>2.9926817880134799</v>
      </c>
      <c r="R63">
        <f t="shared" si="4"/>
        <v>-105.44861028770623</v>
      </c>
      <c r="S63">
        <f t="shared" si="5"/>
        <v>-8.3246959988939953</v>
      </c>
    </row>
    <row r="66" spans="1:19" x14ac:dyDescent="0.25">
      <c r="B66" t="s">
        <v>16</v>
      </c>
      <c r="C66" s="1" t="s">
        <v>21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t="s">
        <v>17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  <c r="O67" t="s">
        <v>13</v>
      </c>
      <c r="P67" t="s">
        <v>14</v>
      </c>
      <c r="R67" t="s">
        <v>36</v>
      </c>
      <c r="S67" t="s">
        <v>37</v>
      </c>
    </row>
    <row r="68" spans="1:19" x14ac:dyDescent="0.25">
      <c r="A68">
        <v>18</v>
      </c>
      <c r="B68">
        <v>2700</v>
      </c>
      <c r="C68">
        <v>2550</v>
      </c>
      <c r="D68">
        <v>2696.9234363477199</v>
      </c>
      <c r="E68">
        <v>2550.12151564443</v>
      </c>
      <c r="F68">
        <v>135.499324221026</v>
      </c>
      <c r="G68">
        <v>128.96165855877001</v>
      </c>
      <c r="H68">
        <v>-241.28291945998501</v>
      </c>
      <c r="I68">
        <v>-610.78061084055503</v>
      </c>
      <c r="J68">
        <v>-461.05217809618102</v>
      </c>
      <c r="K68">
        <v>0.52438015999996401</v>
      </c>
      <c r="L68">
        <v>-68.966209067936802</v>
      </c>
      <c r="M68">
        <v>75.839260374282105</v>
      </c>
      <c r="N68">
        <v>71.802658707840294</v>
      </c>
      <c r="O68">
        <v>90.937343966139096</v>
      </c>
      <c r="P68">
        <v>96.049659314921996</v>
      </c>
      <c r="R68">
        <f>(H68-G68)*100/ABS(G68)</f>
        <v>-287.096631786903</v>
      </c>
      <c r="S68">
        <f>100*(C68-E68)/C68</f>
        <v>-4.7653193894125166E-3</v>
      </c>
    </row>
    <row r="69" spans="1:19" x14ac:dyDescent="0.25">
      <c r="A69">
        <v>19</v>
      </c>
      <c r="B69">
        <v>2550</v>
      </c>
      <c r="C69">
        <v>2400</v>
      </c>
      <c r="D69">
        <v>2550.31724125137</v>
      </c>
      <c r="E69">
        <v>2398.3527569278499</v>
      </c>
      <c r="F69">
        <v>125.697913510416</v>
      </c>
      <c r="G69">
        <v>142.734976594042</v>
      </c>
      <c r="H69">
        <v>-244.028200317179</v>
      </c>
      <c r="I69">
        <v>-458.67992256020801</v>
      </c>
      <c r="J69">
        <v>-345.18897151977399</v>
      </c>
      <c r="K69">
        <v>0.49979984000003702</v>
      </c>
      <c r="L69">
        <v>-70.066554702463904</v>
      </c>
      <c r="M69">
        <v>72.522806779554799</v>
      </c>
      <c r="N69">
        <v>59.739918891448099</v>
      </c>
      <c r="O69">
        <v>96.613131529013899</v>
      </c>
      <c r="P69">
        <v>117.28598900473899</v>
      </c>
      <c r="R69">
        <f t="shared" ref="R69:R84" si="6">(H69-G69)*100/ABS(G69)</f>
        <v>-270.96594411559607</v>
      </c>
      <c r="S69">
        <f t="shared" ref="S69:S84" si="7">100*(C69-E69)/C69</f>
        <v>6.8635128006254334E-2</v>
      </c>
    </row>
    <row r="70" spans="1:19" x14ac:dyDescent="0.25">
      <c r="A70">
        <v>20</v>
      </c>
      <c r="B70">
        <v>2400</v>
      </c>
      <c r="C70">
        <v>2250</v>
      </c>
      <c r="D70">
        <v>2400.0840725712901</v>
      </c>
      <c r="E70">
        <v>2257.1161168832</v>
      </c>
      <c r="F70">
        <v>150.625533525311</v>
      </c>
      <c r="G70">
        <v>117.76735938933101</v>
      </c>
      <c r="H70">
        <v>-266.26004797828801</v>
      </c>
      <c r="I70">
        <v>-343.894990394996</v>
      </c>
      <c r="J70">
        <v>-225.719941788477</v>
      </c>
      <c r="K70">
        <v>0.45813320000002</v>
      </c>
      <c r="L70">
        <v>-75.252105915444901</v>
      </c>
      <c r="M70">
        <v>66.216598254912498</v>
      </c>
      <c r="N70">
        <v>55.162260284915803</v>
      </c>
      <c r="O70">
        <v>113.645381820656</v>
      </c>
      <c r="P70">
        <v>136.41954757974801</v>
      </c>
      <c r="R70">
        <f t="shared" si="6"/>
        <v>-326.08985151653957</v>
      </c>
      <c r="S70">
        <f t="shared" si="7"/>
        <v>-0.31627186147555525</v>
      </c>
    </row>
    <row r="71" spans="1:19" x14ac:dyDescent="0.25">
      <c r="A71">
        <v>21</v>
      </c>
      <c r="B71">
        <v>2250</v>
      </c>
      <c r="C71">
        <v>2100</v>
      </c>
      <c r="D71">
        <v>2249.58258464857</v>
      </c>
      <c r="E71">
        <v>2099.7271406652499</v>
      </c>
      <c r="F71">
        <v>124.50141943408801</v>
      </c>
      <c r="G71">
        <v>126.160327586995</v>
      </c>
      <c r="H71">
        <v>-265.037193022309</v>
      </c>
      <c r="I71">
        <v>-228.06917119120001</v>
      </c>
      <c r="J71">
        <v>-141.15991278907799</v>
      </c>
      <c r="K71">
        <v>0.43115480000005801</v>
      </c>
      <c r="L71">
        <v>-67.920784271794304</v>
      </c>
      <c r="M71">
        <v>55.258415611499601</v>
      </c>
      <c r="N71">
        <v>51.598548619117501</v>
      </c>
      <c r="O71">
        <v>122.9148239597</v>
      </c>
      <c r="P71">
        <v>131.63312939897199</v>
      </c>
      <c r="R71">
        <f t="shared" si="6"/>
        <v>-310.07966457565686</v>
      </c>
      <c r="S71">
        <f t="shared" si="7"/>
        <v>1.2993301654768445E-2</v>
      </c>
    </row>
    <row r="72" spans="1:19" x14ac:dyDescent="0.25">
      <c r="A72">
        <v>22</v>
      </c>
      <c r="B72">
        <v>2100</v>
      </c>
      <c r="C72">
        <v>1950</v>
      </c>
      <c r="D72">
        <v>2098.2986943436099</v>
      </c>
      <c r="E72">
        <v>1952.2248476248101</v>
      </c>
      <c r="F72">
        <v>102.193917528406</v>
      </c>
      <c r="G72">
        <v>112.841629325225</v>
      </c>
      <c r="H72">
        <v>-268.96242115145998</v>
      </c>
      <c r="I72">
        <v>-133.807494097366</v>
      </c>
      <c r="J72">
        <v>-69.146154491461402</v>
      </c>
      <c r="K72">
        <v>0.41456807999998102</v>
      </c>
      <c r="L72">
        <v>-68.902631207138896</v>
      </c>
      <c r="M72">
        <v>47.016648312153002</v>
      </c>
      <c r="N72">
        <v>46.975545472253401</v>
      </c>
      <c r="O72">
        <v>146.54943234081799</v>
      </c>
      <c r="P72">
        <v>146.677660715695</v>
      </c>
      <c r="R72">
        <f t="shared" si="6"/>
        <v>-338.35389719185423</v>
      </c>
      <c r="S72">
        <f t="shared" si="7"/>
        <v>-0.11409474999026059</v>
      </c>
    </row>
    <row r="73" spans="1:19" x14ac:dyDescent="0.25">
      <c r="A73">
        <v>23</v>
      </c>
      <c r="B73">
        <v>1950</v>
      </c>
      <c r="C73">
        <v>1800</v>
      </c>
      <c r="D73">
        <v>1952.9004511202399</v>
      </c>
      <c r="E73">
        <v>1800.2986699916701</v>
      </c>
      <c r="F73">
        <v>114.298364344258</v>
      </c>
      <c r="G73">
        <v>96.339684998439793</v>
      </c>
      <c r="H73">
        <v>-267.52306824144</v>
      </c>
      <c r="I73">
        <v>-69.624569516158303</v>
      </c>
      <c r="J73">
        <v>-3.7844233834021499</v>
      </c>
      <c r="K73">
        <v>0.38878871999997999</v>
      </c>
      <c r="L73">
        <v>-64.484357975959099</v>
      </c>
      <c r="M73">
        <v>39.952740506053303</v>
      </c>
      <c r="N73">
        <v>35.7445479755797</v>
      </c>
      <c r="O73">
        <v>161.401588875209</v>
      </c>
      <c r="P73">
        <v>180.40333876935301</v>
      </c>
      <c r="R73">
        <f t="shared" si="6"/>
        <v>-377.68729807012812</v>
      </c>
      <c r="S73">
        <f t="shared" si="7"/>
        <v>-1.6592777315003734E-2</v>
      </c>
    </row>
    <row r="74" spans="1:19" x14ac:dyDescent="0.25">
      <c r="A74">
        <v>24</v>
      </c>
      <c r="B74">
        <v>1800</v>
      </c>
      <c r="C74">
        <v>1650</v>
      </c>
      <c r="D74">
        <v>1802.6545624294099</v>
      </c>
      <c r="E74">
        <v>1652.4250361991201</v>
      </c>
      <c r="F74">
        <v>99.816948631904097</v>
      </c>
      <c r="G74">
        <v>120.57344826150999</v>
      </c>
      <c r="H74">
        <v>-233.75709754976899</v>
      </c>
      <c r="I74">
        <v>5.9354881906505499</v>
      </c>
      <c r="J74">
        <v>54.656746532305696</v>
      </c>
      <c r="K74">
        <v>0.38768960000004399</v>
      </c>
      <c r="L74">
        <v>-56.857305970017102</v>
      </c>
      <c r="M74">
        <v>37.868932307959803</v>
      </c>
      <c r="N74">
        <v>49.192077790764301</v>
      </c>
      <c r="O74">
        <v>150.14235285969801</v>
      </c>
      <c r="P74">
        <v>115.582241132112</v>
      </c>
      <c r="R74">
        <f t="shared" si="6"/>
        <v>-293.8711224736449</v>
      </c>
      <c r="S74">
        <f t="shared" si="7"/>
        <v>-0.14697189085576279</v>
      </c>
    </row>
    <row r="75" spans="1:19" x14ac:dyDescent="0.25">
      <c r="A75">
        <v>25</v>
      </c>
      <c r="B75">
        <v>1650</v>
      </c>
      <c r="C75">
        <v>1500</v>
      </c>
      <c r="D75">
        <v>1648.4125091841199</v>
      </c>
      <c r="E75">
        <v>1497.4725219908901</v>
      </c>
      <c r="F75">
        <v>130.94184392815001</v>
      </c>
      <c r="G75">
        <v>126.713032563656</v>
      </c>
      <c r="H75">
        <v>-203.14097306367</v>
      </c>
      <c r="I75">
        <v>58.397915462042903</v>
      </c>
      <c r="J75">
        <v>98.753286296150407</v>
      </c>
      <c r="K75">
        <v>0.38179431999992602</v>
      </c>
      <c r="L75">
        <v>-46.188994344281703</v>
      </c>
      <c r="M75">
        <v>49.869493871745398</v>
      </c>
      <c r="N75">
        <v>50.957289787174901</v>
      </c>
      <c r="O75">
        <v>92.619737555529994</v>
      </c>
      <c r="P75">
        <v>90.642564659917696</v>
      </c>
      <c r="R75">
        <f t="shared" si="6"/>
        <v>-260.31576938356312</v>
      </c>
      <c r="S75">
        <f t="shared" si="7"/>
        <v>0.16849853394066183</v>
      </c>
    </row>
    <row r="76" spans="1:19" x14ac:dyDescent="0.25">
      <c r="A76">
        <v>26</v>
      </c>
      <c r="B76">
        <v>1500</v>
      </c>
      <c r="C76">
        <v>1350</v>
      </c>
      <c r="D76">
        <v>1500.67415548504</v>
      </c>
      <c r="E76">
        <v>1347.3658437919401</v>
      </c>
      <c r="F76">
        <v>132.97397864511001</v>
      </c>
      <c r="G76">
        <v>119.376570117048</v>
      </c>
      <c r="H76">
        <v>-167.10009017197899</v>
      </c>
      <c r="I76">
        <v>99.306803403385004</v>
      </c>
      <c r="J76">
        <v>118.711559573491</v>
      </c>
      <c r="K76">
        <v>0.37430031999997498</v>
      </c>
      <c r="L76">
        <v>-38.492594980925901</v>
      </c>
      <c r="M76">
        <v>50.4901232695658</v>
      </c>
      <c r="N76">
        <v>46.476281775071897</v>
      </c>
      <c r="O76">
        <v>76.2378708711299</v>
      </c>
      <c r="P76">
        <v>82.822019126262902</v>
      </c>
      <c r="R76">
        <f t="shared" si="6"/>
        <v>-239.97729203321754</v>
      </c>
      <c r="S76">
        <f t="shared" si="7"/>
        <v>0.19512268207851471</v>
      </c>
    </row>
    <row r="77" spans="1:19" x14ac:dyDescent="0.25">
      <c r="A77">
        <v>27</v>
      </c>
      <c r="B77">
        <v>1350</v>
      </c>
      <c r="C77">
        <v>1200</v>
      </c>
      <c r="D77">
        <v>1349.2028624731099</v>
      </c>
      <c r="E77">
        <v>1199.41932745592</v>
      </c>
      <c r="F77">
        <v>117.76318162371</v>
      </c>
      <c r="G77">
        <v>83.100989425508899</v>
      </c>
      <c r="H77">
        <v>-139.814469455421</v>
      </c>
      <c r="I77">
        <v>116.06405460264</v>
      </c>
      <c r="J77">
        <v>107.903334867711</v>
      </c>
      <c r="K77">
        <v>0.38169439999990101</v>
      </c>
      <c r="L77">
        <v>-32.307166193019498</v>
      </c>
      <c r="M77">
        <v>44.7186678244395</v>
      </c>
      <c r="N77">
        <v>31.296005694669201</v>
      </c>
      <c r="O77">
        <v>72.245368130942197</v>
      </c>
      <c r="P77">
        <v>103.230957037187</v>
      </c>
      <c r="R77">
        <f t="shared" si="6"/>
        <v>-268.24645581476454</v>
      </c>
      <c r="S77">
        <f t="shared" si="7"/>
        <v>4.8389378673334704E-2</v>
      </c>
    </row>
    <row r="78" spans="1:19" x14ac:dyDescent="0.25">
      <c r="A78">
        <v>28</v>
      </c>
      <c r="B78">
        <v>1200</v>
      </c>
      <c r="C78">
        <v>1050</v>
      </c>
      <c r="D78">
        <v>1200.3879243950901</v>
      </c>
      <c r="E78">
        <v>1046.6074152420899</v>
      </c>
      <c r="F78">
        <v>79.108797300577393</v>
      </c>
      <c r="G78">
        <v>69.476911844683301</v>
      </c>
      <c r="H78">
        <v>-116.598871172983</v>
      </c>
      <c r="I78">
        <v>109.83208982221601</v>
      </c>
      <c r="J78">
        <v>115.320784982924</v>
      </c>
      <c r="K78">
        <v>0.383592880000037</v>
      </c>
      <c r="L78">
        <v>-28.315946133715599</v>
      </c>
      <c r="M78">
        <v>31.8638844887532</v>
      </c>
      <c r="N78">
        <v>27.746348036098201</v>
      </c>
      <c r="O78">
        <v>88.865330100321401</v>
      </c>
      <c r="P78">
        <v>102.05287592037899</v>
      </c>
      <c r="R78">
        <f t="shared" si="6"/>
        <v>-267.82391168110865</v>
      </c>
      <c r="S78">
        <f t="shared" si="7"/>
        <v>0.32310331027714972</v>
      </c>
    </row>
    <row r="79" spans="1:19" x14ac:dyDescent="0.25">
      <c r="A79">
        <v>29</v>
      </c>
      <c r="B79">
        <v>1050</v>
      </c>
      <c r="C79">
        <v>900</v>
      </c>
      <c r="D79">
        <v>1047.33121386478</v>
      </c>
      <c r="E79">
        <v>897.10049220903898</v>
      </c>
      <c r="F79">
        <v>75.872890158914103</v>
      </c>
      <c r="G79">
        <v>69.842289299869805</v>
      </c>
      <c r="H79">
        <v>-85.906618619301298</v>
      </c>
      <c r="I79">
        <v>114.398819765979</v>
      </c>
      <c r="J79">
        <v>110.734356700627</v>
      </c>
      <c r="K79">
        <v>0.40027952000002598</v>
      </c>
      <c r="L79">
        <v>-21.727803249830099</v>
      </c>
      <c r="M79">
        <v>30.963161893427799</v>
      </c>
      <c r="N79">
        <v>26.326344031738099</v>
      </c>
      <c r="O79">
        <v>70.173076395153402</v>
      </c>
      <c r="P79">
        <v>82.532550754620004</v>
      </c>
      <c r="R79">
        <f t="shared" si="6"/>
        <v>-223.00086305942645</v>
      </c>
      <c r="S79">
        <f t="shared" si="7"/>
        <v>0.32216753232900275</v>
      </c>
    </row>
    <row r="80" spans="1:19" x14ac:dyDescent="0.25">
      <c r="A80">
        <v>30</v>
      </c>
      <c r="B80">
        <v>900</v>
      </c>
      <c r="C80">
        <v>750</v>
      </c>
      <c r="D80">
        <v>903.18114716903199</v>
      </c>
      <c r="E80">
        <v>748.25294178607703</v>
      </c>
      <c r="F80">
        <v>67.581693156144894</v>
      </c>
      <c r="G80">
        <v>51.503577720193498</v>
      </c>
      <c r="H80">
        <v>-55.763522619472603</v>
      </c>
      <c r="I80">
        <v>112.44979849638599</v>
      </c>
      <c r="J80">
        <v>103.284936823907</v>
      </c>
      <c r="K80">
        <v>0.39428431999999702</v>
      </c>
      <c r="L80">
        <v>-13.981586004706999</v>
      </c>
      <c r="M80">
        <v>25.8017510668382</v>
      </c>
      <c r="N80">
        <v>21.0265962725565</v>
      </c>
      <c r="O80">
        <v>54.188515998346098</v>
      </c>
      <c r="P80">
        <v>66.494766073744202</v>
      </c>
      <c r="R80">
        <f t="shared" si="6"/>
        <v>-208.27116306836461</v>
      </c>
      <c r="S80">
        <f t="shared" si="7"/>
        <v>0.23294109518972922</v>
      </c>
    </row>
    <row r="81" spans="1:21" x14ac:dyDescent="0.25">
      <c r="A81">
        <v>31</v>
      </c>
      <c r="B81">
        <v>750</v>
      </c>
      <c r="C81">
        <v>600</v>
      </c>
      <c r="D81">
        <v>753.31592962853699</v>
      </c>
      <c r="E81">
        <v>601.88578771313905</v>
      </c>
      <c r="F81">
        <v>54.707688469015302</v>
      </c>
      <c r="G81">
        <v>43.647413562189698</v>
      </c>
      <c r="H81">
        <v>-26.107178303935399</v>
      </c>
      <c r="I81">
        <v>103.48935934656301</v>
      </c>
      <c r="J81">
        <v>86.9918838098355</v>
      </c>
      <c r="K81">
        <v>0.36820520000003398</v>
      </c>
      <c r="L81">
        <v>-5.7762845810565997</v>
      </c>
      <c r="M81">
        <v>19.4210664581543</v>
      </c>
      <c r="N81">
        <v>17.648726692562601</v>
      </c>
      <c r="O81">
        <v>29.742365557022801</v>
      </c>
      <c r="P81">
        <v>32.729185972894101</v>
      </c>
      <c r="R81">
        <f t="shared" si="6"/>
        <v>-159.81380378183778</v>
      </c>
      <c r="S81">
        <f t="shared" si="7"/>
        <v>-0.31429795218984208</v>
      </c>
    </row>
    <row r="82" spans="1:21" x14ac:dyDescent="0.25">
      <c r="A82">
        <v>32</v>
      </c>
      <c r="B82">
        <v>600</v>
      </c>
      <c r="C82">
        <v>450</v>
      </c>
      <c r="D82">
        <v>598.10492412210999</v>
      </c>
      <c r="E82">
        <v>455.50951446562101</v>
      </c>
      <c r="F82">
        <v>47.818998449488198</v>
      </c>
      <c r="G82">
        <v>38.329448263508802</v>
      </c>
      <c r="H82">
        <v>-3.85465995037505</v>
      </c>
      <c r="I82">
        <v>86.250838299739598</v>
      </c>
      <c r="J82">
        <v>63.864794287142097</v>
      </c>
      <c r="K82">
        <v>3.3772959999964797E-2</v>
      </c>
      <c r="L82">
        <v>-8.6008585057012907E-2</v>
      </c>
      <c r="M82">
        <v>1.6040741996033101</v>
      </c>
      <c r="N82">
        <v>1.2800353309618</v>
      </c>
      <c r="O82">
        <v>5.3618832020540603</v>
      </c>
      <c r="P82">
        <v>6.7192352411388097</v>
      </c>
      <c r="R82">
        <f t="shared" si="6"/>
        <v>-110.05665389148021</v>
      </c>
      <c r="S82">
        <f t="shared" si="7"/>
        <v>-1.2243365479157799</v>
      </c>
    </row>
    <row r="83" spans="1:21" x14ac:dyDescent="0.25">
      <c r="A83">
        <v>33</v>
      </c>
      <c r="B83">
        <v>450</v>
      </c>
      <c r="C83">
        <v>300</v>
      </c>
      <c r="D83">
        <v>449.49628263027603</v>
      </c>
      <c r="E83">
        <v>287.43788291418201</v>
      </c>
      <c r="F83">
        <v>41.1215731461362</v>
      </c>
      <c r="G83">
        <v>26.9622570415853</v>
      </c>
      <c r="H83">
        <v>6.2686801170911197</v>
      </c>
      <c r="I83">
        <v>67.048932196906094</v>
      </c>
      <c r="J83">
        <v>34.434575512916702</v>
      </c>
      <c r="R83">
        <f t="shared" si="6"/>
        <v>-76.750165583605991</v>
      </c>
      <c r="S83">
        <f t="shared" si="7"/>
        <v>4.187372361939329</v>
      </c>
    </row>
    <row r="84" spans="1:21" x14ac:dyDescent="0.25">
      <c r="A84" s="2">
        <v>34</v>
      </c>
      <c r="B84">
        <v>300</v>
      </c>
      <c r="C84">
        <v>150</v>
      </c>
      <c r="D84">
        <v>289.42471171474801</v>
      </c>
      <c r="E84">
        <v>23.558894112634</v>
      </c>
      <c r="F84">
        <v>25.1468437447481</v>
      </c>
      <c r="G84">
        <v>-1.50743632130211</v>
      </c>
      <c r="H84">
        <v>-1.5399414864840399</v>
      </c>
      <c r="I84">
        <v>34.306310101154502</v>
      </c>
      <c r="J84">
        <v>0.38194111147051402</v>
      </c>
      <c r="K84">
        <v>7.3371256000000402</v>
      </c>
      <c r="L84">
        <v>-11.003460460414599</v>
      </c>
      <c r="M84">
        <v>221.867909548016</v>
      </c>
      <c r="N84">
        <v>-11.003460460414599</v>
      </c>
      <c r="O84">
        <v>4.9594646124491799</v>
      </c>
      <c r="P84">
        <v>-100</v>
      </c>
      <c r="R84">
        <f t="shared" si="6"/>
        <v>-2.1563209485261869</v>
      </c>
      <c r="S84">
        <f t="shared" si="7"/>
        <v>84.294070591577338</v>
      </c>
    </row>
    <row r="87" spans="1:21" x14ac:dyDescent="0.25">
      <c r="B87" t="s">
        <v>16</v>
      </c>
      <c r="C87" s="1" t="s">
        <v>20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21" x14ac:dyDescent="0.25">
      <c r="A88" t="s">
        <v>17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  <c r="O88" t="s">
        <v>13</v>
      </c>
      <c r="P88" t="s">
        <v>14</v>
      </c>
      <c r="R88" t="s">
        <v>36</v>
      </c>
      <c r="S88" t="s">
        <v>37</v>
      </c>
    </row>
    <row r="89" spans="1:21" x14ac:dyDescent="0.25">
      <c r="A89">
        <v>19</v>
      </c>
      <c r="B89">
        <v>2850</v>
      </c>
      <c r="C89">
        <v>2700</v>
      </c>
      <c r="D89">
        <v>2850.9934398485698</v>
      </c>
      <c r="E89">
        <v>2695.9229600307799</v>
      </c>
      <c r="F89">
        <v>33.151495213608897</v>
      </c>
      <c r="G89">
        <v>83.455160128649197</v>
      </c>
      <c r="H89">
        <v>-289.18151202647499</v>
      </c>
      <c r="I89">
        <v>-737.13440661715003</v>
      </c>
      <c r="J89">
        <v>-593.16746768681799</v>
      </c>
      <c r="K89">
        <v>8.6075084799999804</v>
      </c>
      <c r="L89">
        <v>21.6492223896247</v>
      </c>
      <c r="M89">
        <v>24.788866209654401</v>
      </c>
      <c r="N89">
        <v>349.12367839301902</v>
      </c>
      <c r="O89">
        <v>87.334459779338701</v>
      </c>
      <c r="P89">
        <v>6.2010180716684298</v>
      </c>
      <c r="R89">
        <f>(H89-G89)*100/ABS(G89)</f>
        <v>-446.51124218165904</v>
      </c>
      <c r="S89">
        <f>100*(C89-E89)/C89</f>
        <v>0.151001480341485</v>
      </c>
      <c r="T89" s="1"/>
      <c r="U89" s="1"/>
    </row>
    <row r="90" spans="1:21" x14ac:dyDescent="0.25">
      <c r="A90">
        <v>20</v>
      </c>
      <c r="B90">
        <v>2700</v>
      </c>
      <c r="C90">
        <v>2550</v>
      </c>
      <c r="D90">
        <v>2699.5437723243099</v>
      </c>
      <c r="E90">
        <v>2546.2331466514202</v>
      </c>
      <c r="F90">
        <v>75.061268226948499</v>
      </c>
      <c r="G90">
        <v>75.853163445878394</v>
      </c>
      <c r="H90">
        <v>-257.99138977566298</v>
      </c>
      <c r="I90">
        <v>-586.58101942935298</v>
      </c>
      <c r="J90">
        <v>-449.83333506543602</v>
      </c>
      <c r="K90">
        <v>0.68714983999996104</v>
      </c>
      <c r="L90">
        <v>-93.560622998003595</v>
      </c>
      <c r="M90">
        <v>52.812626942754299</v>
      </c>
      <c r="N90">
        <v>53.437085131920803</v>
      </c>
      <c r="O90">
        <v>177.155783406528</v>
      </c>
      <c r="P90">
        <v>175.085566076498</v>
      </c>
      <c r="R90">
        <f t="shared" ref="R90:R107" si="8">(H90-G90)*100/ABS(G90)</f>
        <v>-440.11948619617044</v>
      </c>
      <c r="S90">
        <f t="shared" ref="S90:S107" si="9">100*(C90-E90)/C90</f>
        <v>0.14771973915999387</v>
      </c>
    </row>
    <row r="91" spans="1:21" x14ac:dyDescent="0.25">
      <c r="A91">
        <v>21</v>
      </c>
      <c r="B91">
        <v>2550</v>
      </c>
      <c r="C91">
        <v>2400</v>
      </c>
      <c r="D91">
        <v>2551.6257272427001</v>
      </c>
      <c r="E91">
        <v>2399.1423687503402</v>
      </c>
      <c r="F91">
        <v>87.791279920287195</v>
      </c>
      <c r="G91">
        <v>76.807632837918007</v>
      </c>
      <c r="H91">
        <v>-259.69234517170202</v>
      </c>
      <c r="I91">
        <v>-459.00576223478902</v>
      </c>
      <c r="J91">
        <v>-329.12068252969402</v>
      </c>
      <c r="K91">
        <v>0.71412824000003605</v>
      </c>
      <c r="L91">
        <v>-93.963992887563705</v>
      </c>
      <c r="M91">
        <v>51.443133666630899</v>
      </c>
      <c r="N91">
        <v>52.0321910446036</v>
      </c>
      <c r="O91">
        <v>182.65604404366701</v>
      </c>
      <c r="P91">
        <v>180.588191658151</v>
      </c>
      <c r="R91">
        <f t="shared" si="8"/>
        <v>-438.10747132347296</v>
      </c>
      <c r="S91">
        <f t="shared" si="9"/>
        <v>3.5734635402491222E-2</v>
      </c>
    </row>
    <row r="92" spans="1:21" x14ac:dyDescent="0.25">
      <c r="A92">
        <v>22</v>
      </c>
      <c r="B92">
        <v>2400</v>
      </c>
      <c r="C92">
        <v>2250</v>
      </c>
      <c r="D92">
        <v>2395.8454841747998</v>
      </c>
      <c r="E92">
        <v>2252.1115226998199</v>
      </c>
      <c r="F92">
        <v>76.538125917422505</v>
      </c>
      <c r="G92">
        <v>56.746718830388502</v>
      </c>
      <c r="H92">
        <v>-275.13283896162699</v>
      </c>
      <c r="I92">
        <v>-330.011100666007</v>
      </c>
      <c r="J92">
        <v>-209.85762618890601</v>
      </c>
      <c r="K92">
        <v>0.62659832000008497</v>
      </c>
      <c r="L92">
        <v>-95.834286290406297</v>
      </c>
      <c r="M92">
        <v>43.377397986395401</v>
      </c>
      <c r="N92">
        <v>42.302603372078202</v>
      </c>
      <c r="O92">
        <v>220.93138532759201</v>
      </c>
      <c r="P92">
        <v>226.54465364101301</v>
      </c>
      <c r="R92">
        <f t="shared" si="8"/>
        <v>-584.84360793436792</v>
      </c>
      <c r="S92">
        <f t="shared" si="9"/>
        <v>-9.3845453325330813E-2</v>
      </c>
    </row>
    <row r="93" spans="1:21" x14ac:dyDescent="0.25">
      <c r="A93">
        <v>23</v>
      </c>
      <c r="B93">
        <v>2250</v>
      </c>
      <c r="C93">
        <v>2100</v>
      </c>
      <c r="D93">
        <v>2249.11583522823</v>
      </c>
      <c r="E93">
        <v>2102.6506154966</v>
      </c>
      <c r="F93">
        <v>66.761700870044393</v>
      </c>
      <c r="G93">
        <v>57.135742100536397</v>
      </c>
      <c r="H93">
        <v>-277.51635334244702</v>
      </c>
      <c r="I93">
        <v>-212.913586668253</v>
      </c>
      <c r="J93">
        <v>-124.97887545767701</v>
      </c>
      <c r="K93">
        <v>0.52997568000000705</v>
      </c>
      <c r="L93">
        <v>-85.3700720269333</v>
      </c>
      <c r="M93">
        <v>38.328432301091198</v>
      </c>
      <c r="N93">
        <v>37.361504887696498</v>
      </c>
      <c r="O93">
        <v>222.73301280966501</v>
      </c>
      <c r="P93">
        <v>228.49741273416001</v>
      </c>
      <c r="R93">
        <f t="shared" si="8"/>
        <v>-585.71409618540974</v>
      </c>
      <c r="S93">
        <f t="shared" si="9"/>
        <v>-0.12621978555238283</v>
      </c>
    </row>
    <row r="94" spans="1:21" x14ac:dyDescent="0.25">
      <c r="A94">
        <v>24</v>
      </c>
      <c r="B94">
        <v>2100</v>
      </c>
      <c r="C94">
        <v>1950</v>
      </c>
      <c r="D94">
        <v>2099.7565332294598</v>
      </c>
      <c r="E94">
        <v>1949.0203341823501</v>
      </c>
      <c r="F94">
        <v>64.012750978319602</v>
      </c>
      <c r="G94">
        <v>69.806698314782395</v>
      </c>
      <c r="H94">
        <v>-285.84047143597502</v>
      </c>
      <c r="I94">
        <v>-129.58762428921401</v>
      </c>
      <c r="J94">
        <v>-60.309583631804003</v>
      </c>
      <c r="K94">
        <v>0.48221392000004898</v>
      </c>
      <c r="L94">
        <v>-81.625047024510295</v>
      </c>
      <c r="M94">
        <v>28.010258766348599</v>
      </c>
      <c r="N94">
        <v>30.7897713019996</v>
      </c>
      <c r="O94">
        <v>291.41125651639601</v>
      </c>
      <c r="P94">
        <v>265.10442777861499</v>
      </c>
      <c r="R94">
        <f t="shared" si="8"/>
        <v>-509.47427444143273</v>
      </c>
      <c r="S94">
        <f t="shared" si="9"/>
        <v>5.0239272699994987E-2</v>
      </c>
    </row>
    <row r="95" spans="1:21" x14ac:dyDescent="0.25">
      <c r="A95">
        <v>25</v>
      </c>
      <c r="B95">
        <v>2100</v>
      </c>
      <c r="C95">
        <v>1950</v>
      </c>
      <c r="D95">
        <v>2099.4249478974202</v>
      </c>
      <c r="E95">
        <v>1946.5254023627299</v>
      </c>
      <c r="F95">
        <v>62.8424136301836</v>
      </c>
      <c r="G95">
        <v>59.120727949486799</v>
      </c>
      <c r="H95">
        <v>-286.540667655584</v>
      </c>
      <c r="I95">
        <v>-128.38233591539</v>
      </c>
      <c r="J95">
        <v>-56.945267699621702</v>
      </c>
      <c r="K95">
        <v>0.46872471999995502</v>
      </c>
      <c r="L95">
        <v>-80.569151081456297</v>
      </c>
      <c r="M95">
        <v>32.704903053335499</v>
      </c>
      <c r="N95">
        <v>28.297753149198599</v>
      </c>
      <c r="O95">
        <v>246.35190310781101</v>
      </c>
      <c r="P95">
        <v>284.71925193727998</v>
      </c>
      <c r="R95">
        <f t="shared" si="8"/>
        <v>-584.67039834219656</v>
      </c>
      <c r="S95">
        <f t="shared" si="9"/>
        <v>0.17818449421897989</v>
      </c>
    </row>
    <row r="96" spans="1:21" x14ac:dyDescent="0.25">
      <c r="A96">
        <v>26</v>
      </c>
      <c r="B96">
        <v>1950</v>
      </c>
      <c r="C96">
        <v>1800</v>
      </c>
      <c r="D96">
        <v>1947.9343456301001</v>
      </c>
      <c r="E96">
        <v>1801.49494047243</v>
      </c>
      <c r="F96">
        <v>76.336098003953296</v>
      </c>
      <c r="G96">
        <v>48.993751065581797</v>
      </c>
      <c r="H96">
        <v>-281.76795793344797</v>
      </c>
      <c r="I96">
        <v>-62.681257472716602</v>
      </c>
      <c r="J96">
        <v>14.4992919631696</v>
      </c>
      <c r="K96">
        <v>0.47022352000010398</v>
      </c>
      <c r="L96">
        <v>-76.8065467813597</v>
      </c>
      <c r="M96">
        <v>30.976354184999099</v>
      </c>
      <c r="N96">
        <v>23.132850828345699</v>
      </c>
      <c r="O96">
        <v>247.952184181039</v>
      </c>
      <c r="P96">
        <v>332.02369803571901</v>
      </c>
      <c r="R96">
        <f t="shared" si="8"/>
        <v>-675.10999220345582</v>
      </c>
      <c r="S96">
        <f t="shared" si="9"/>
        <v>-8.3052248468334255E-2</v>
      </c>
    </row>
    <row r="97" spans="1:21" x14ac:dyDescent="0.25">
      <c r="A97">
        <v>27</v>
      </c>
      <c r="B97">
        <v>1800</v>
      </c>
      <c r="C97">
        <v>1650</v>
      </c>
      <c r="D97">
        <v>1795.90228737082</v>
      </c>
      <c r="E97">
        <v>1650.83463368454</v>
      </c>
      <c r="F97">
        <v>44.206901673621601</v>
      </c>
      <c r="G97">
        <v>67.893570846341007</v>
      </c>
      <c r="H97">
        <v>-250.36690143727299</v>
      </c>
      <c r="I97">
        <v>11.913174980062299</v>
      </c>
      <c r="J97">
        <v>72.077612017087404</v>
      </c>
      <c r="K97">
        <v>0.497002080000016</v>
      </c>
      <c r="L97">
        <v>-67.599099276038402</v>
      </c>
      <c r="M97">
        <v>27.091004769146998</v>
      </c>
      <c r="N97">
        <v>39.142785358774397</v>
      </c>
      <c r="O97">
        <v>249.52599525959499</v>
      </c>
      <c r="P97">
        <v>172.69874551961399</v>
      </c>
      <c r="R97">
        <f t="shared" si="8"/>
        <v>-468.76378472405241</v>
      </c>
      <c r="S97">
        <f t="shared" si="9"/>
        <v>-5.0583859669090583E-2</v>
      </c>
    </row>
    <row r="98" spans="1:21" x14ac:dyDescent="0.25">
      <c r="A98">
        <v>28</v>
      </c>
      <c r="B98">
        <v>1650</v>
      </c>
      <c r="C98">
        <v>1500</v>
      </c>
      <c r="D98">
        <v>1649.9306823086699</v>
      </c>
      <c r="E98">
        <v>1497.61623481632</v>
      </c>
      <c r="F98">
        <v>67.124653282111595</v>
      </c>
      <c r="G98">
        <v>93.018777893891794</v>
      </c>
      <c r="H98">
        <v>-209.52438529037201</v>
      </c>
      <c r="I98">
        <v>62.814539824064802</v>
      </c>
      <c r="J98">
        <v>111.694888248729</v>
      </c>
      <c r="K98">
        <v>0.47092295999993899</v>
      </c>
      <c r="L98">
        <v>-56.327702757371704</v>
      </c>
      <c r="M98">
        <v>32.533466655342401</v>
      </c>
      <c r="N98">
        <v>46.821542640909001</v>
      </c>
      <c r="O98">
        <v>173.13772108611701</v>
      </c>
      <c r="P98">
        <v>120.302962226958</v>
      </c>
      <c r="R98">
        <f t="shared" si="8"/>
        <v>-325.24955716939246</v>
      </c>
      <c r="S98">
        <f t="shared" si="9"/>
        <v>0.15891767891199984</v>
      </c>
    </row>
    <row r="99" spans="1:21" x14ac:dyDescent="0.25">
      <c r="A99">
        <v>29</v>
      </c>
      <c r="B99">
        <v>1500</v>
      </c>
      <c r="C99">
        <v>1350</v>
      </c>
      <c r="D99">
        <v>1497.31889649101</v>
      </c>
      <c r="E99">
        <v>1351.7510294936101</v>
      </c>
      <c r="F99">
        <v>96.711531772841695</v>
      </c>
      <c r="G99">
        <v>44.766719354373102</v>
      </c>
      <c r="H99">
        <v>-177.58076036102099</v>
      </c>
      <c r="I99">
        <v>111.25763680911599</v>
      </c>
      <c r="J99">
        <v>108.888153959223</v>
      </c>
      <c r="K99">
        <v>0.42675831999997599</v>
      </c>
      <c r="L99">
        <v>-45.538887580645401</v>
      </c>
      <c r="M99">
        <v>43.284193924565599</v>
      </c>
      <c r="N99">
        <v>16.797726069666499</v>
      </c>
      <c r="O99">
        <v>105.20904619365</v>
      </c>
      <c r="P99">
        <v>271.10150142810102</v>
      </c>
      <c r="R99">
        <f t="shared" si="8"/>
        <v>-496.68030832300366</v>
      </c>
      <c r="S99">
        <f t="shared" si="9"/>
        <v>-0.12970588841556122</v>
      </c>
    </row>
    <row r="100" spans="1:21" x14ac:dyDescent="0.25">
      <c r="A100">
        <v>30</v>
      </c>
      <c r="B100">
        <v>1350</v>
      </c>
      <c r="C100">
        <v>1200</v>
      </c>
      <c r="D100">
        <v>1349.7950556450501</v>
      </c>
      <c r="E100">
        <v>1200.4797167951699</v>
      </c>
      <c r="F100">
        <v>74.075128659933299</v>
      </c>
      <c r="G100">
        <v>35.668911963607599</v>
      </c>
      <c r="H100">
        <v>-154.888820044554</v>
      </c>
      <c r="I100">
        <v>124.886048399445</v>
      </c>
      <c r="J100">
        <v>120.342818018229</v>
      </c>
      <c r="K100">
        <v>0.444743919999951</v>
      </c>
      <c r="L100">
        <v>-39.217528308360301</v>
      </c>
      <c r="M100">
        <v>34.790105267661097</v>
      </c>
      <c r="N100">
        <v>16.2231831203474</v>
      </c>
      <c r="O100">
        <v>112.72609843125301</v>
      </c>
      <c r="P100">
        <v>241.73756788316601</v>
      </c>
      <c r="R100">
        <f t="shared" si="8"/>
        <v>-534.24038334161833</v>
      </c>
      <c r="S100">
        <f t="shared" si="9"/>
        <v>-3.9976399597492218E-2</v>
      </c>
    </row>
    <row r="101" spans="1:21" x14ac:dyDescent="0.25">
      <c r="A101">
        <v>31</v>
      </c>
      <c r="B101">
        <v>1200</v>
      </c>
      <c r="C101">
        <v>1050</v>
      </c>
      <c r="D101">
        <v>1201.86356692815</v>
      </c>
      <c r="E101">
        <v>1052.4808568431599</v>
      </c>
      <c r="F101">
        <v>45.5266599366797</v>
      </c>
      <c r="G101">
        <v>46.843189348577397</v>
      </c>
      <c r="H101">
        <v>-122.41370874991</v>
      </c>
      <c r="I101">
        <v>117.88509712414501</v>
      </c>
      <c r="J101">
        <v>122.842789929021</v>
      </c>
      <c r="K101">
        <v>0.47761759999991699</v>
      </c>
      <c r="L101">
        <v>-35.150518075546799</v>
      </c>
      <c r="M101">
        <v>19.763820351135099</v>
      </c>
      <c r="N101">
        <v>19.738038088528</v>
      </c>
      <c r="O101">
        <v>177.85285157951699</v>
      </c>
      <c r="P101">
        <v>178.08516691421701</v>
      </c>
      <c r="R101">
        <f t="shared" si="8"/>
        <v>-361.32658867222847</v>
      </c>
      <c r="S101">
        <f t="shared" si="9"/>
        <v>-0.23627208030094543</v>
      </c>
    </row>
    <row r="102" spans="1:21" x14ac:dyDescent="0.25">
      <c r="A102">
        <v>32</v>
      </c>
      <c r="B102">
        <v>1050</v>
      </c>
      <c r="C102">
        <v>900</v>
      </c>
      <c r="D102">
        <v>1045.0875645188801</v>
      </c>
      <c r="E102">
        <v>898.13752926732195</v>
      </c>
      <c r="F102">
        <v>40.206991112079002</v>
      </c>
      <c r="G102">
        <v>36.689464002371501</v>
      </c>
      <c r="H102">
        <v>-89.438382985006399</v>
      </c>
      <c r="I102">
        <v>123.80885439651</v>
      </c>
      <c r="J102">
        <v>119.734961385603</v>
      </c>
      <c r="K102">
        <v>0.48281344000008602</v>
      </c>
      <c r="L102">
        <v>-25.875283008845599</v>
      </c>
      <c r="M102">
        <v>21.343400223786599</v>
      </c>
      <c r="N102">
        <v>18.736453965837502</v>
      </c>
      <c r="O102">
        <v>121.23318092498</v>
      </c>
      <c r="P102">
        <v>138.101281363189</v>
      </c>
      <c r="R102">
        <f t="shared" si="8"/>
        <v>-343.77129897352916</v>
      </c>
      <c r="S102">
        <f t="shared" si="9"/>
        <v>0.20694119251978313</v>
      </c>
    </row>
    <row r="103" spans="1:21" x14ac:dyDescent="0.25">
      <c r="A103">
        <v>33</v>
      </c>
      <c r="B103">
        <v>900</v>
      </c>
      <c r="C103">
        <v>750</v>
      </c>
      <c r="D103">
        <v>901.69564367174496</v>
      </c>
      <c r="E103">
        <v>749.24092240101697</v>
      </c>
      <c r="F103">
        <v>35.901898482735199</v>
      </c>
      <c r="G103">
        <v>31.633964806501002</v>
      </c>
      <c r="H103">
        <v>-57.502553594231699</v>
      </c>
      <c r="I103">
        <v>120.491644895589</v>
      </c>
      <c r="J103">
        <v>111.596861307593</v>
      </c>
      <c r="K103">
        <v>0.47132264000003898</v>
      </c>
      <c r="L103">
        <v>-16.897754133498101</v>
      </c>
      <c r="M103">
        <v>16.463283302535999</v>
      </c>
      <c r="N103">
        <v>14.337329671169501</v>
      </c>
      <c r="O103">
        <v>102.639029062296</v>
      </c>
      <c r="P103">
        <v>117.85844729146</v>
      </c>
      <c r="R103">
        <f t="shared" si="8"/>
        <v>-281.77472835278149</v>
      </c>
      <c r="S103">
        <f t="shared" si="9"/>
        <v>0.10121034653107017</v>
      </c>
    </row>
    <row r="104" spans="1:21" x14ac:dyDescent="0.25">
      <c r="A104">
        <v>34</v>
      </c>
      <c r="B104">
        <v>750</v>
      </c>
      <c r="C104">
        <v>600</v>
      </c>
      <c r="D104">
        <v>753.01029603303505</v>
      </c>
      <c r="E104">
        <v>604.70110740728705</v>
      </c>
      <c r="F104">
        <v>34.074676210927599</v>
      </c>
      <c r="G104">
        <v>26.4021356912097</v>
      </c>
      <c r="H104">
        <v>-27.644069007154599</v>
      </c>
      <c r="I104">
        <v>110.59977689209001</v>
      </c>
      <c r="J104">
        <v>94.313018409377193</v>
      </c>
      <c r="K104">
        <v>0.469424159999903</v>
      </c>
      <c r="L104">
        <v>-6.9088157378278696</v>
      </c>
      <c r="M104">
        <v>14.189730755476299</v>
      </c>
      <c r="N104">
        <v>12.9229930635458</v>
      </c>
      <c r="O104">
        <v>48.688843057585999</v>
      </c>
      <c r="P104">
        <v>53.461421079894997</v>
      </c>
      <c r="R104">
        <f t="shared" si="8"/>
        <v>-204.70391232917717</v>
      </c>
      <c r="S104">
        <f t="shared" si="9"/>
        <v>-0.78351790121450904</v>
      </c>
    </row>
    <row r="105" spans="1:21" x14ac:dyDescent="0.25">
      <c r="A105">
        <v>35</v>
      </c>
      <c r="B105">
        <v>600</v>
      </c>
      <c r="C105">
        <v>450</v>
      </c>
      <c r="D105">
        <v>601.24091514022496</v>
      </c>
      <c r="E105">
        <v>451.07143563224099</v>
      </c>
      <c r="F105">
        <v>31.990826088397601</v>
      </c>
      <c r="G105">
        <v>26.0847988810301</v>
      </c>
      <c r="H105">
        <v>-5.84111719025596</v>
      </c>
      <c r="I105">
        <v>92.256939009285006</v>
      </c>
      <c r="J105">
        <v>75.645839380358595</v>
      </c>
      <c r="K105">
        <v>9.8820879999948402E-2</v>
      </c>
      <c r="L105">
        <v>7.8283037954097103E-3</v>
      </c>
      <c r="M105">
        <v>3.10251329060406</v>
      </c>
      <c r="N105">
        <v>2.5648844969651399</v>
      </c>
      <c r="O105">
        <v>0.252321362139453</v>
      </c>
      <c r="P105">
        <v>0.30521077283099601</v>
      </c>
      <c r="R105">
        <f t="shared" si="8"/>
        <v>-122.39280132807102</v>
      </c>
      <c r="S105">
        <f t="shared" si="9"/>
        <v>-0.23809680716466472</v>
      </c>
    </row>
    <row r="106" spans="1:21" x14ac:dyDescent="0.25">
      <c r="A106">
        <v>36</v>
      </c>
      <c r="B106">
        <v>450</v>
      </c>
      <c r="C106">
        <v>300</v>
      </c>
      <c r="D106">
        <v>458.24916637632498</v>
      </c>
      <c r="E106">
        <v>313.40710518603299</v>
      </c>
      <c r="F106">
        <v>24.923258812408601</v>
      </c>
      <c r="G106">
        <v>26.358497403272899</v>
      </c>
      <c r="H106">
        <v>5.97580374280124</v>
      </c>
      <c r="I106">
        <v>68.257749339098794</v>
      </c>
      <c r="J106">
        <v>52.943993898338697</v>
      </c>
      <c r="R106">
        <f t="shared" si="8"/>
        <v>-77.328738996862427</v>
      </c>
      <c r="S106">
        <f t="shared" si="9"/>
        <v>-4.469035062010998</v>
      </c>
    </row>
    <row r="107" spans="1:21" x14ac:dyDescent="0.25">
      <c r="A107" s="2">
        <v>37</v>
      </c>
      <c r="B107">
        <v>300</v>
      </c>
      <c r="C107">
        <v>150</v>
      </c>
      <c r="D107">
        <v>325.12958399649602</v>
      </c>
      <c r="E107">
        <v>397.28798787042001</v>
      </c>
      <c r="F107">
        <v>23.9544090434655</v>
      </c>
      <c r="G107">
        <v>-1.8859384441324301</v>
      </c>
      <c r="H107">
        <v>-1.96872149171837</v>
      </c>
      <c r="I107">
        <v>53.850420952423903</v>
      </c>
      <c r="J107">
        <v>0.45404701070647602</v>
      </c>
      <c r="K107">
        <v>7.2321096800000104</v>
      </c>
      <c r="L107">
        <v>-13.5190537213371</v>
      </c>
      <c r="M107">
        <v>155.55657458869399</v>
      </c>
      <c r="N107">
        <v>-13.5190537213371</v>
      </c>
      <c r="O107">
        <v>8.6907633168721805</v>
      </c>
      <c r="P107">
        <v>-100</v>
      </c>
      <c r="R107">
        <f t="shared" si="8"/>
        <v>-4.3894883124895294</v>
      </c>
      <c r="S107">
        <f t="shared" si="9"/>
        <v>-164.85865858028001</v>
      </c>
    </row>
    <row r="110" spans="1:21" x14ac:dyDescent="0.25">
      <c r="T110" s="1"/>
      <c r="U110" s="1"/>
    </row>
  </sheetData>
  <mergeCells count="3">
    <mergeCell ref="C1:U1"/>
    <mergeCell ref="C24:U24"/>
    <mergeCell ref="C43:U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6EE5-CA48-49E1-8C71-2559759906AE}">
  <dimension ref="A1:U108"/>
  <sheetViews>
    <sheetView zoomScale="70" zoomScaleNormal="70" workbookViewId="0">
      <selection activeCell="O2" sqref="O2:P3"/>
    </sheetView>
  </sheetViews>
  <sheetFormatPr baseColWidth="10" defaultRowHeight="15" x14ac:dyDescent="0.25"/>
  <cols>
    <col min="2" max="2" width="9.28515625" bestFit="1" customWidth="1"/>
    <col min="3" max="3" width="11.85546875" bestFit="1" customWidth="1"/>
    <col min="4" max="7" width="13.42578125" bestFit="1" customWidth="1"/>
    <col min="8" max="8" width="14.7109375" bestFit="1" customWidth="1"/>
    <col min="9" max="9" width="16.28515625" bestFit="1" customWidth="1"/>
    <col min="10" max="11" width="14" bestFit="1" customWidth="1"/>
    <col min="12" max="12" width="23.5703125" bestFit="1" customWidth="1"/>
    <col min="13" max="13" width="23" bestFit="1" customWidth="1"/>
    <col min="15" max="15" width="16.5703125" bestFit="1" customWidth="1"/>
    <col min="16" max="16" width="15.7109375" bestFit="1" customWidth="1"/>
  </cols>
  <sheetData>
    <row r="1" spans="1:21" x14ac:dyDescent="0.25">
      <c r="B1" t="s">
        <v>16</v>
      </c>
      <c r="C1" s="3" t="s">
        <v>31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17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6</v>
      </c>
      <c r="I2" t="s">
        <v>22</v>
      </c>
      <c r="J2" t="s">
        <v>7</v>
      </c>
      <c r="K2" t="s">
        <v>8</v>
      </c>
      <c r="L2" t="s">
        <v>23</v>
      </c>
      <c r="M2" t="s">
        <v>24</v>
      </c>
      <c r="O2" t="s">
        <v>36</v>
      </c>
      <c r="P2" t="s">
        <v>37</v>
      </c>
    </row>
    <row r="3" spans="1:21" x14ac:dyDescent="0.25">
      <c r="A3">
        <v>1</v>
      </c>
      <c r="B3">
        <v>150</v>
      </c>
      <c r="C3">
        <v>300</v>
      </c>
      <c r="D3">
        <v>160.48190488351801</v>
      </c>
      <c r="E3">
        <v>326.626790283628</v>
      </c>
      <c r="F3">
        <v>21.714462075449699</v>
      </c>
      <c r="G3">
        <v>27.692848372210801</v>
      </c>
      <c r="H3">
        <v>11.7126291341536</v>
      </c>
      <c r="I3">
        <v>56.182899554160102</v>
      </c>
      <c r="J3">
        <v>20.749570673378699</v>
      </c>
      <c r="K3">
        <v>52.875862035970499</v>
      </c>
      <c r="L3">
        <v>77.446010002444794</v>
      </c>
      <c r="M3">
        <v>357.01721346962699</v>
      </c>
      <c r="O3">
        <f>(I3-G3)*100/ABS(G3)</f>
        <v>102.87873171810841</v>
      </c>
      <c r="P3">
        <f>100*(C3-E3)/C3</f>
        <v>-8.8755967612093318</v>
      </c>
    </row>
    <row r="4" spans="1:21" x14ac:dyDescent="0.25">
      <c r="A4">
        <v>2</v>
      </c>
      <c r="B4">
        <v>300</v>
      </c>
      <c r="C4">
        <v>450</v>
      </c>
      <c r="D4">
        <v>307.74458985857001</v>
      </c>
      <c r="E4">
        <v>495.29498880502598</v>
      </c>
      <c r="F4">
        <v>25.431039598459702</v>
      </c>
      <c r="G4">
        <v>31.471225515273598</v>
      </c>
      <c r="H4">
        <v>23.1823578598636</v>
      </c>
      <c r="I4">
        <v>60.505414826553199</v>
      </c>
      <c r="J4">
        <v>38.670697046885699</v>
      </c>
      <c r="K4">
        <v>86.795736869044902</v>
      </c>
      <c r="L4">
        <v>275.148654632795</v>
      </c>
      <c r="M4">
        <v>515.236610292774</v>
      </c>
      <c r="O4">
        <f t="shared" ref="O4:O21" si="0">(I4-G4)*100/ABS(G4)</f>
        <v>92.256303451509197</v>
      </c>
      <c r="P4">
        <f t="shared" ref="P4:P21" si="1">100*(C4-E4)/C4</f>
        <v>-10.065553067783551</v>
      </c>
    </row>
    <row r="5" spans="1:21" x14ac:dyDescent="0.25">
      <c r="A5">
        <v>3</v>
      </c>
      <c r="B5">
        <v>450</v>
      </c>
      <c r="C5">
        <v>600</v>
      </c>
      <c r="D5">
        <v>482.89977427636597</v>
      </c>
      <c r="E5">
        <v>594.91618362831298</v>
      </c>
      <c r="F5">
        <v>38.131962555178802</v>
      </c>
      <c r="G5">
        <v>37.767149655003102</v>
      </c>
      <c r="H5">
        <v>21.546428519767101</v>
      </c>
      <c r="I5">
        <v>89.683894841782603</v>
      </c>
      <c r="J5">
        <v>76.812375910217</v>
      </c>
      <c r="K5">
        <v>90.225864116071904</v>
      </c>
      <c r="L5">
        <v>387.07467946034001</v>
      </c>
      <c r="M5">
        <v>676.03365912152105</v>
      </c>
      <c r="O5">
        <f t="shared" si="0"/>
        <v>137.46535192894009</v>
      </c>
      <c r="P5">
        <f t="shared" si="1"/>
        <v>0.84730272861450351</v>
      </c>
    </row>
    <row r="6" spans="1:21" x14ac:dyDescent="0.25">
      <c r="A6">
        <v>4</v>
      </c>
      <c r="B6">
        <v>600</v>
      </c>
      <c r="C6">
        <v>750</v>
      </c>
      <c r="D6">
        <v>594.81310546573002</v>
      </c>
      <c r="E6">
        <v>751.68302934178905</v>
      </c>
      <c r="F6">
        <v>37.916675909062398</v>
      </c>
      <c r="G6">
        <v>38.7531478883025</v>
      </c>
      <c r="H6">
        <v>27.461719929127</v>
      </c>
      <c r="I6">
        <v>122.48773950634801</v>
      </c>
      <c r="J6">
        <v>88.899587227679007</v>
      </c>
      <c r="K6">
        <v>107.273708479509</v>
      </c>
      <c r="L6">
        <v>583.36706042900698</v>
      </c>
      <c r="M6">
        <v>809.94686439913596</v>
      </c>
      <c r="O6">
        <f t="shared" si="0"/>
        <v>216.07171592716082</v>
      </c>
      <c r="P6">
        <f t="shared" si="1"/>
        <v>-0.22440391223854023</v>
      </c>
    </row>
    <row r="7" spans="1:21" x14ac:dyDescent="0.25">
      <c r="A7">
        <v>5</v>
      </c>
      <c r="B7">
        <v>750</v>
      </c>
      <c r="C7">
        <v>900</v>
      </c>
      <c r="D7">
        <v>749.58591766581401</v>
      </c>
      <c r="E7">
        <v>900.76108180030201</v>
      </c>
      <c r="F7">
        <v>41.658086728591101</v>
      </c>
      <c r="G7">
        <v>44.389975343856399</v>
      </c>
      <c r="H7">
        <v>22.947119755274102</v>
      </c>
      <c r="I7">
        <v>142.361580865517</v>
      </c>
      <c r="J7">
        <v>107.241558792144</v>
      </c>
      <c r="K7">
        <v>119.399561279043</v>
      </c>
      <c r="L7">
        <v>738.45234108093405</v>
      </c>
      <c r="M7">
        <v>962.16960185814901</v>
      </c>
      <c r="O7">
        <f t="shared" si="0"/>
        <v>220.70660044919336</v>
      </c>
      <c r="P7">
        <f t="shared" si="1"/>
        <v>-8.4564644478000953E-2</v>
      </c>
    </row>
    <row r="8" spans="1:21" x14ac:dyDescent="0.25">
      <c r="A8">
        <v>6</v>
      </c>
      <c r="B8">
        <v>900</v>
      </c>
      <c r="C8">
        <v>1050</v>
      </c>
      <c r="D8">
        <v>901.92178855108796</v>
      </c>
      <c r="E8">
        <v>1046.6741885889701</v>
      </c>
      <c r="F8">
        <v>42.891215589000502</v>
      </c>
      <c r="G8">
        <v>53.223783481816902</v>
      </c>
      <c r="H8">
        <v>12.0482665723958</v>
      </c>
      <c r="I8">
        <v>163.796156346066</v>
      </c>
      <c r="J8">
        <v>117.927979221543</v>
      </c>
      <c r="K8">
        <v>121.512654072635</v>
      </c>
      <c r="L8">
        <v>884.74061370534105</v>
      </c>
      <c r="M8">
        <v>1120.5052012410899</v>
      </c>
      <c r="O8">
        <f t="shared" si="0"/>
        <v>207.74992988242647</v>
      </c>
      <c r="P8">
        <f t="shared" si="1"/>
        <v>0.31674394390761118</v>
      </c>
    </row>
    <row r="9" spans="1:21" x14ac:dyDescent="0.25">
      <c r="A9">
        <v>7</v>
      </c>
      <c r="B9">
        <v>900</v>
      </c>
      <c r="C9">
        <v>1050</v>
      </c>
      <c r="D9">
        <v>900.01484619344797</v>
      </c>
      <c r="E9">
        <v>1046.6032606574499</v>
      </c>
      <c r="F9">
        <v>47.589771765216398</v>
      </c>
      <c r="G9">
        <v>52.6169155131834</v>
      </c>
      <c r="H9">
        <v>14.1204886327263</v>
      </c>
      <c r="I9">
        <v>157.60376831834299</v>
      </c>
      <c r="J9">
        <v>119.720341055837</v>
      </c>
      <c r="K9">
        <v>122.823190797869</v>
      </c>
      <c r="L9">
        <v>885.47658290927404</v>
      </c>
      <c r="M9">
        <v>1120.3425542500499</v>
      </c>
      <c r="O9">
        <f t="shared" si="0"/>
        <v>199.53061060535686</v>
      </c>
      <c r="P9">
        <f t="shared" si="1"/>
        <v>0.32349898500476792</v>
      </c>
    </row>
    <row r="10" spans="1:21" x14ac:dyDescent="0.25">
      <c r="A10">
        <v>8</v>
      </c>
      <c r="B10">
        <v>1050</v>
      </c>
      <c r="C10">
        <v>1200</v>
      </c>
      <c r="D10">
        <v>1045.70277374323</v>
      </c>
      <c r="E10">
        <v>1199.7400930236299</v>
      </c>
      <c r="F10">
        <v>52.622293206212603</v>
      </c>
      <c r="G10">
        <v>56.764602743096702</v>
      </c>
      <c r="H10">
        <v>6.6865257027559304</v>
      </c>
      <c r="I10">
        <v>184.03567615131101</v>
      </c>
      <c r="J10">
        <v>119.99205378054199</v>
      </c>
      <c r="K10">
        <v>116.742110994301</v>
      </c>
      <c r="L10">
        <v>1041.54904094638</v>
      </c>
      <c r="M10">
        <v>1267.70166872389</v>
      </c>
      <c r="O10">
        <f t="shared" si="0"/>
        <v>224.208515972909</v>
      </c>
      <c r="P10">
        <f t="shared" si="1"/>
        <v>2.1658914697506287E-2</v>
      </c>
    </row>
    <row r="11" spans="1:21" x14ac:dyDescent="0.25">
      <c r="A11">
        <v>9</v>
      </c>
      <c r="B11">
        <v>1200</v>
      </c>
      <c r="C11">
        <v>1350</v>
      </c>
      <c r="D11">
        <v>1200.7795601882401</v>
      </c>
      <c r="E11">
        <v>1348.6093996055799</v>
      </c>
      <c r="F11">
        <v>54.350002679843001</v>
      </c>
      <c r="G11">
        <v>63.280726721184998</v>
      </c>
      <c r="H11">
        <v>3.8133118584030701</v>
      </c>
      <c r="I11">
        <v>193.00697224943201</v>
      </c>
      <c r="J11">
        <v>119.371206475766</v>
      </c>
      <c r="K11">
        <v>104.792905529636</v>
      </c>
      <c r="L11">
        <v>1187.98271845608</v>
      </c>
      <c r="M11">
        <v>1429.03237726015</v>
      </c>
      <c r="O11">
        <f t="shared" si="0"/>
        <v>205.00119428119257</v>
      </c>
      <c r="P11">
        <f t="shared" si="1"/>
        <v>0.1030074366237083</v>
      </c>
    </row>
    <row r="12" spans="1:21" x14ac:dyDescent="0.25">
      <c r="A12">
        <v>10</v>
      </c>
      <c r="B12">
        <v>1350</v>
      </c>
      <c r="C12">
        <v>1500</v>
      </c>
      <c r="D12">
        <v>1355.9430502585201</v>
      </c>
      <c r="E12">
        <v>1501.43423193069</v>
      </c>
      <c r="F12">
        <v>62.632929715705899</v>
      </c>
      <c r="G12">
        <v>69.571497573237295</v>
      </c>
      <c r="H12">
        <v>3.5963703647087701</v>
      </c>
      <c r="I12">
        <v>226.39943371147601</v>
      </c>
      <c r="J12">
        <v>107.75782075141601</v>
      </c>
      <c r="K12">
        <v>81.754173028428099</v>
      </c>
      <c r="L12">
        <v>1335.4968434694199</v>
      </c>
      <c r="M12">
        <v>1579.3424783496</v>
      </c>
      <c r="O12">
        <f t="shared" si="0"/>
        <v>225.41980783602847</v>
      </c>
      <c r="P12">
        <f t="shared" si="1"/>
        <v>-9.5615462045998356E-2</v>
      </c>
    </row>
    <row r="13" spans="1:21" x14ac:dyDescent="0.25">
      <c r="A13">
        <v>11</v>
      </c>
      <c r="B13">
        <v>1500</v>
      </c>
      <c r="C13">
        <v>1650</v>
      </c>
      <c r="D13">
        <v>1496.5953366203601</v>
      </c>
      <c r="E13">
        <v>1645.85093623739</v>
      </c>
      <c r="F13">
        <v>71.717781952805893</v>
      </c>
      <c r="G13">
        <v>79.388113454266701</v>
      </c>
      <c r="H13">
        <v>17.0684591433922</v>
      </c>
      <c r="I13">
        <v>232.297445464231</v>
      </c>
      <c r="J13">
        <v>79.3833567178918</v>
      </c>
      <c r="K13">
        <v>46.669938607116201</v>
      </c>
      <c r="L13">
        <v>1480.81303640286</v>
      </c>
      <c r="M13">
        <v>1727.91839775477</v>
      </c>
      <c r="O13">
        <f t="shared" si="0"/>
        <v>192.60985726540932</v>
      </c>
      <c r="P13">
        <f t="shared" si="1"/>
        <v>0.25145840985515228</v>
      </c>
    </row>
    <row r="14" spans="1:21" x14ac:dyDescent="0.25">
      <c r="A14">
        <v>12</v>
      </c>
      <c r="B14">
        <v>1650</v>
      </c>
      <c r="C14">
        <v>1800</v>
      </c>
      <c r="D14">
        <v>1646.6964508020201</v>
      </c>
      <c r="E14">
        <v>1804.66247494719</v>
      </c>
      <c r="F14">
        <v>76.558079803111895</v>
      </c>
      <c r="G14">
        <v>79.671540825266206</v>
      </c>
      <c r="H14">
        <v>25.595569372641101</v>
      </c>
      <c r="I14">
        <v>235.87225221062101</v>
      </c>
      <c r="J14">
        <v>47.945351200542497</v>
      </c>
      <c r="K14">
        <v>0.36329016210694898</v>
      </c>
      <c r="L14">
        <v>1637.75426329281</v>
      </c>
      <c r="M14">
        <v>1875.61578089669</v>
      </c>
      <c r="O14">
        <f t="shared" si="0"/>
        <v>196.05584348861859</v>
      </c>
      <c r="P14">
        <f t="shared" si="1"/>
        <v>-0.25902638595500271</v>
      </c>
    </row>
    <row r="15" spans="1:21" x14ac:dyDescent="0.25">
      <c r="A15">
        <v>13</v>
      </c>
      <c r="B15">
        <v>1800</v>
      </c>
      <c r="C15">
        <v>1950</v>
      </c>
      <c r="D15">
        <v>1802.72210392535</v>
      </c>
      <c r="E15">
        <v>1954.43224790355</v>
      </c>
      <c r="F15">
        <v>83.124891494224798</v>
      </c>
      <c r="G15">
        <v>87.467176015028201</v>
      </c>
      <c r="H15">
        <v>30.2349290842781</v>
      </c>
      <c r="I15">
        <v>248.567351824344</v>
      </c>
      <c r="J15">
        <v>-1.79493035384677</v>
      </c>
      <c r="K15">
        <v>-55.739279350725603</v>
      </c>
      <c r="L15">
        <v>1786.7086120818501</v>
      </c>
      <c r="M15">
        <v>2021.5894030402601</v>
      </c>
      <c r="O15">
        <f t="shared" si="0"/>
        <v>184.18357965694048</v>
      </c>
      <c r="P15">
        <f t="shared" si="1"/>
        <v>-0.22729476428461426</v>
      </c>
    </row>
    <row r="16" spans="1:21" x14ac:dyDescent="0.25">
      <c r="A16">
        <v>14</v>
      </c>
      <c r="B16">
        <v>1950</v>
      </c>
      <c r="C16">
        <v>2100</v>
      </c>
      <c r="D16">
        <v>1948.5075050739899</v>
      </c>
      <c r="E16">
        <v>2104.9541392760102</v>
      </c>
      <c r="F16">
        <v>90.951072236192701</v>
      </c>
      <c r="G16">
        <v>91.534930926635099</v>
      </c>
      <c r="H16">
        <v>14.0172742818031</v>
      </c>
      <c r="I16">
        <v>270.75712724661599</v>
      </c>
      <c r="J16">
        <v>-55.633169480786897</v>
      </c>
      <c r="K16">
        <v>-127.70109886721301</v>
      </c>
      <c r="L16">
        <v>1932.1064987203299</v>
      </c>
      <c r="M16">
        <v>2180.8863624784999</v>
      </c>
      <c r="O16">
        <f t="shared" si="0"/>
        <v>195.79650577726093</v>
      </c>
      <c r="P16">
        <f t="shared" si="1"/>
        <v>-0.23591139409572429</v>
      </c>
    </row>
    <row r="17" spans="1:21" x14ac:dyDescent="0.25">
      <c r="A17">
        <v>15</v>
      </c>
      <c r="B17">
        <v>2100</v>
      </c>
      <c r="C17">
        <v>2250</v>
      </c>
      <c r="D17">
        <v>2096.7246020217499</v>
      </c>
      <c r="E17">
        <v>2249.6610809926801</v>
      </c>
      <c r="F17">
        <v>101.21022313156099</v>
      </c>
      <c r="G17">
        <v>105.15441517322699</v>
      </c>
      <c r="H17">
        <v>27.779363791642599</v>
      </c>
      <c r="I17">
        <v>285.65445663243901</v>
      </c>
      <c r="J17">
        <v>-134.10633399473099</v>
      </c>
      <c r="K17">
        <v>-219.32270113594601</v>
      </c>
      <c r="L17">
        <v>2082.5672026182601</v>
      </c>
      <c r="M17">
        <v>2322.1385981899102</v>
      </c>
      <c r="O17">
        <f t="shared" si="0"/>
        <v>171.65236586772298</v>
      </c>
      <c r="P17">
        <f t="shared" si="1"/>
        <v>1.506306699199437E-2</v>
      </c>
    </row>
    <row r="18" spans="1:21" x14ac:dyDescent="0.25">
      <c r="A18">
        <v>16</v>
      </c>
      <c r="B18">
        <v>2250</v>
      </c>
      <c r="C18">
        <v>2400</v>
      </c>
      <c r="D18">
        <v>2248.3956981840201</v>
      </c>
      <c r="E18">
        <v>2396.88139524699</v>
      </c>
      <c r="F18">
        <v>106.289809629324</v>
      </c>
      <c r="G18">
        <v>119.490610336277</v>
      </c>
      <c r="H18">
        <v>38.314993277315402</v>
      </c>
      <c r="I18">
        <v>297.660958463719</v>
      </c>
      <c r="J18">
        <v>-220.64880656133801</v>
      </c>
      <c r="K18">
        <v>-332.01832841928501</v>
      </c>
      <c r="L18">
        <v>2236.4896504910398</v>
      </c>
      <c r="M18">
        <v>2466.9726595725501</v>
      </c>
      <c r="O18">
        <f t="shared" si="0"/>
        <v>149.10824174889163</v>
      </c>
      <c r="P18">
        <f t="shared" si="1"/>
        <v>0.12994186470875016</v>
      </c>
    </row>
    <row r="19" spans="1:21" x14ac:dyDescent="0.25">
      <c r="A19">
        <v>17</v>
      </c>
      <c r="B19">
        <v>2400</v>
      </c>
      <c r="C19">
        <v>2550</v>
      </c>
      <c r="D19">
        <v>2401.90479817613</v>
      </c>
      <c r="E19">
        <v>2550.3673693860001</v>
      </c>
      <c r="F19">
        <v>112.228360379008</v>
      </c>
      <c r="G19">
        <v>121.240450304832</v>
      </c>
      <c r="H19">
        <v>32.186627254108899</v>
      </c>
      <c r="I19">
        <v>320.25667627610301</v>
      </c>
      <c r="J19">
        <v>-330.82138856711498</v>
      </c>
      <c r="K19">
        <v>-456.45696317955498</v>
      </c>
      <c r="L19">
        <v>2389.3671665741399</v>
      </c>
      <c r="M19">
        <v>2624.9258786570699</v>
      </c>
      <c r="O19">
        <f t="shared" si="0"/>
        <v>164.15002210144323</v>
      </c>
      <c r="P19">
        <f t="shared" si="1"/>
        <v>-1.4406642588237803E-2</v>
      </c>
    </row>
    <row r="20" spans="1:21" x14ac:dyDescent="0.25">
      <c r="A20">
        <v>18</v>
      </c>
      <c r="B20">
        <v>2550</v>
      </c>
      <c r="C20">
        <v>2700</v>
      </c>
      <c r="D20">
        <v>2547.1527874404101</v>
      </c>
      <c r="E20">
        <v>2708.5705968329598</v>
      </c>
      <c r="F20">
        <v>127.687067584395</v>
      </c>
      <c r="G20">
        <v>121.960632625004</v>
      </c>
      <c r="H20">
        <v>38.777736303067698</v>
      </c>
      <c r="I20">
        <v>329.31413944313903</v>
      </c>
      <c r="J20">
        <v>-459.11275781673299</v>
      </c>
      <c r="K20">
        <v>-600.24542266281901</v>
      </c>
      <c r="L20">
        <v>2536.5440582226802</v>
      </c>
      <c r="M20">
        <v>2771.49154599024</v>
      </c>
      <c r="O20">
        <f t="shared" si="0"/>
        <v>170.01675241853744</v>
      </c>
      <c r="P20">
        <f t="shared" si="1"/>
        <v>-0.3174295123318458</v>
      </c>
    </row>
    <row r="21" spans="1:21" x14ac:dyDescent="0.25">
      <c r="A21">
        <v>19</v>
      </c>
      <c r="B21">
        <v>2700</v>
      </c>
      <c r="C21">
        <v>2850</v>
      </c>
      <c r="D21">
        <v>2699.2543595059601</v>
      </c>
      <c r="E21">
        <v>2846.30912397571</v>
      </c>
      <c r="F21">
        <v>141.534621016323</v>
      </c>
      <c r="G21">
        <v>150.65283407440199</v>
      </c>
      <c r="H21">
        <v>56.615178082344798</v>
      </c>
      <c r="I21">
        <v>342.03957812661702</v>
      </c>
      <c r="J21">
        <v>-607.26240700161497</v>
      </c>
      <c r="K21">
        <v>-651.85849576405599</v>
      </c>
      <c r="L21">
        <v>2683.4527272119899</v>
      </c>
      <c r="M21">
        <v>2920.5979327155601</v>
      </c>
      <c r="O21">
        <f t="shared" si="0"/>
        <v>127.03826332115069</v>
      </c>
      <c r="P21">
        <f t="shared" si="1"/>
        <v>0.12950442190491199</v>
      </c>
    </row>
    <row r="24" spans="1:21" x14ac:dyDescent="0.25">
      <c r="B24" t="s">
        <v>16</v>
      </c>
      <c r="C24" s="3" t="s">
        <v>32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t="s">
        <v>17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6</v>
      </c>
      <c r="I25" t="s">
        <v>22</v>
      </c>
      <c r="J25" t="s">
        <v>7</v>
      </c>
      <c r="K25" t="s">
        <v>8</v>
      </c>
      <c r="L25" t="s">
        <v>23</v>
      </c>
      <c r="M25" t="s">
        <v>24</v>
      </c>
      <c r="O25" t="s">
        <v>36</v>
      </c>
      <c r="P25" t="s">
        <v>37</v>
      </c>
    </row>
    <row r="26" spans="1:21" x14ac:dyDescent="0.25">
      <c r="A26">
        <v>1</v>
      </c>
      <c r="B26">
        <v>450</v>
      </c>
      <c r="C26">
        <v>600</v>
      </c>
      <c r="D26">
        <v>391.063801152677</v>
      </c>
      <c r="E26">
        <v>587.38344598192305</v>
      </c>
      <c r="F26">
        <v>83.026088562661798</v>
      </c>
      <c r="G26">
        <v>88.078348827542598</v>
      </c>
      <c r="H26">
        <v>75.331501925068395</v>
      </c>
      <c r="I26">
        <v>204.470241060571</v>
      </c>
      <c r="J26">
        <v>54.576129622411798</v>
      </c>
      <c r="K26">
        <v>79.681366117460101</v>
      </c>
      <c r="L26">
        <v>380.47719915290298</v>
      </c>
      <c r="M26">
        <v>597.31536474448501</v>
      </c>
      <c r="O26">
        <f>(I26-G26)*100/ABS(G26)</f>
        <v>132.14586079596441</v>
      </c>
      <c r="P26">
        <f>100*(C26-E26)/C26</f>
        <v>2.1027590030128258</v>
      </c>
    </row>
    <row r="27" spans="1:21" x14ac:dyDescent="0.25">
      <c r="A27">
        <v>2</v>
      </c>
      <c r="B27">
        <v>600</v>
      </c>
      <c r="C27">
        <v>750</v>
      </c>
      <c r="D27">
        <v>584.57590566150202</v>
      </c>
      <c r="E27">
        <v>747.33747377615396</v>
      </c>
      <c r="F27">
        <v>89.986444099946496</v>
      </c>
      <c r="G27">
        <v>102.083558458602</v>
      </c>
      <c r="H27">
        <v>83.239121139466803</v>
      </c>
      <c r="I27">
        <v>238.45481495571099</v>
      </c>
      <c r="J27">
        <v>78.811839279212705</v>
      </c>
      <c r="K27">
        <v>94.962755161431801</v>
      </c>
      <c r="L27">
        <v>576.05557312127405</v>
      </c>
      <c r="M27">
        <v>757.35629795936802</v>
      </c>
      <c r="O27">
        <f t="shared" ref="O27:O41" si="2">(I27-G27)*100/ABS(G27)</f>
        <v>133.58787502731079</v>
      </c>
      <c r="P27">
        <f t="shared" ref="P27:P41" si="3">100*(C27-E27)/C27</f>
        <v>0.35500349651280583</v>
      </c>
    </row>
    <row r="28" spans="1:21" x14ac:dyDescent="0.25">
      <c r="A28">
        <v>3</v>
      </c>
      <c r="B28">
        <v>750</v>
      </c>
      <c r="C28">
        <v>900</v>
      </c>
      <c r="D28">
        <v>749.78375336628301</v>
      </c>
      <c r="E28">
        <v>909.09663712731196</v>
      </c>
      <c r="F28">
        <v>103.53270926388601</v>
      </c>
      <c r="G28">
        <v>120.37720877408</v>
      </c>
      <c r="H28">
        <v>100.249885018425</v>
      </c>
      <c r="I28">
        <v>284.55114489623998</v>
      </c>
      <c r="J28">
        <v>94.709642138122405</v>
      </c>
      <c r="K28">
        <v>106.286845996938</v>
      </c>
      <c r="L28">
        <v>739.84946094006398</v>
      </c>
      <c r="M28">
        <v>918.71298624808696</v>
      </c>
      <c r="O28">
        <f t="shared" si="2"/>
        <v>136.38290652699567</v>
      </c>
      <c r="P28">
        <f t="shared" si="3"/>
        <v>-1.0107374585902182</v>
      </c>
    </row>
    <row r="29" spans="1:21" x14ac:dyDescent="0.25">
      <c r="A29">
        <v>4</v>
      </c>
      <c r="B29">
        <v>900</v>
      </c>
      <c r="C29">
        <v>1050</v>
      </c>
      <c r="D29">
        <v>911.54083151649002</v>
      </c>
      <c r="E29">
        <v>1078.25773464746</v>
      </c>
      <c r="F29">
        <v>121.08970846557</v>
      </c>
      <c r="G29">
        <v>133.530960198895</v>
      </c>
      <c r="H29">
        <v>116.725491562386</v>
      </c>
      <c r="I29">
        <v>334.02185166952597</v>
      </c>
      <c r="J29">
        <v>105.021535853667</v>
      </c>
      <c r="K29">
        <v>104.567064726307</v>
      </c>
      <c r="L29">
        <v>900.81706809491095</v>
      </c>
      <c r="M29">
        <v>1087.50437734304</v>
      </c>
      <c r="O29">
        <f t="shared" si="2"/>
        <v>150.14562253727436</v>
      </c>
      <c r="P29">
        <f t="shared" si="3"/>
        <v>-2.6912128235676174</v>
      </c>
    </row>
    <row r="30" spans="1:21" x14ac:dyDescent="0.25">
      <c r="A30">
        <v>5</v>
      </c>
      <c r="B30">
        <v>1050</v>
      </c>
      <c r="C30">
        <v>1200</v>
      </c>
      <c r="D30">
        <v>1076.98020616791</v>
      </c>
      <c r="E30">
        <v>1249.2432774495201</v>
      </c>
      <c r="F30">
        <v>132.665348493907</v>
      </c>
      <c r="G30">
        <v>149.30168405917399</v>
      </c>
      <c r="H30">
        <v>129.87334417672199</v>
      </c>
      <c r="I30">
        <v>380.59474143913502</v>
      </c>
      <c r="J30">
        <v>106.168039407957</v>
      </c>
      <c r="K30">
        <v>95.409098416813194</v>
      </c>
      <c r="L30">
        <v>1071.18039249204</v>
      </c>
      <c r="M30">
        <v>1253.5100828004099</v>
      </c>
      <c r="O30">
        <f t="shared" si="2"/>
        <v>154.91657635173806</v>
      </c>
      <c r="P30">
        <f t="shared" si="3"/>
        <v>-4.1036064541266724</v>
      </c>
    </row>
    <row r="31" spans="1:21" x14ac:dyDescent="0.25">
      <c r="A31">
        <v>6</v>
      </c>
      <c r="B31">
        <v>1200</v>
      </c>
      <c r="C31">
        <v>1350</v>
      </c>
      <c r="D31">
        <v>1247.1733903372001</v>
      </c>
      <c r="E31">
        <v>1410.17614123053</v>
      </c>
      <c r="F31">
        <v>154.02263214653399</v>
      </c>
      <c r="G31">
        <v>175.00632114219701</v>
      </c>
      <c r="H31">
        <v>149.903743723785</v>
      </c>
      <c r="I31">
        <v>439.05134699483801</v>
      </c>
      <c r="J31">
        <v>96.0587249688854</v>
      </c>
      <c r="K31">
        <v>75.742124971946296</v>
      </c>
      <c r="L31">
        <v>1238.4631806023899</v>
      </c>
      <c r="M31">
        <v>1420.5304066613901</v>
      </c>
      <c r="O31">
        <f t="shared" si="2"/>
        <v>150.87742210071249</v>
      </c>
      <c r="P31">
        <f t="shared" si="3"/>
        <v>-4.4574919430022213</v>
      </c>
    </row>
    <row r="32" spans="1:21" x14ac:dyDescent="0.25">
      <c r="A32">
        <v>7</v>
      </c>
      <c r="B32">
        <v>1350</v>
      </c>
      <c r="C32">
        <v>1500</v>
      </c>
      <c r="D32">
        <v>1411.0667428097499</v>
      </c>
      <c r="E32">
        <v>1585.1002120446001</v>
      </c>
      <c r="F32">
        <v>178.46329005463701</v>
      </c>
      <c r="G32">
        <v>190.86648770143199</v>
      </c>
      <c r="H32">
        <v>169.29448956296301</v>
      </c>
      <c r="I32">
        <v>491.73208568613802</v>
      </c>
      <c r="J32">
        <v>75.330973849371304</v>
      </c>
      <c r="K32">
        <v>38.486713948228797</v>
      </c>
      <c r="L32">
        <v>1403.1132870383401</v>
      </c>
      <c r="M32">
        <v>1591.3555792606401</v>
      </c>
      <c r="O32">
        <f t="shared" si="2"/>
        <v>157.63144259003869</v>
      </c>
      <c r="P32">
        <f t="shared" si="3"/>
        <v>-5.6733474696400057</v>
      </c>
    </row>
    <row r="33" spans="1:21" x14ac:dyDescent="0.25">
      <c r="A33">
        <v>8</v>
      </c>
      <c r="B33">
        <v>1500</v>
      </c>
      <c r="C33">
        <v>1650</v>
      </c>
      <c r="D33">
        <v>1498.73418217623</v>
      </c>
      <c r="E33">
        <v>1651.41784898643</v>
      </c>
      <c r="F33">
        <v>189.68461635529999</v>
      </c>
      <c r="G33">
        <v>200.65749260893199</v>
      </c>
      <c r="H33">
        <v>-83.133881737859994</v>
      </c>
      <c r="I33">
        <v>661.22318503272697</v>
      </c>
      <c r="J33">
        <v>56.340394504223099</v>
      </c>
      <c r="K33">
        <v>22.084775752939201</v>
      </c>
      <c r="L33">
        <v>1490.82800356548</v>
      </c>
      <c r="M33">
        <v>1725.7341955454101</v>
      </c>
      <c r="O33">
        <f t="shared" si="2"/>
        <v>229.52828047214098</v>
      </c>
      <c r="P33">
        <f t="shared" si="3"/>
        <v>-8.5930241601820875E-2</v>
      </c>
    </row>
    <row r="34" spans="1:21" x14ac:dyDescent="0.25">
      <c r="A34">
        <v>9</v>
      </c>
      <c r="B34">
        <v>1500</v>
      </c>
      <c r="C34">
        <v>1650</v>
      </c>
      <c r="D34">
        <v>1502.11340303415</v>
      </c>
      <c r="E34">
        <v>1647.14262242943</v>
      </c>
      <c r="F34">
        <v>194.30591556456599</v>
      </c>
      <c r="G34">
        <v>202.69999252661501</v>
      </c>
      <c r="H34">
        <v>-79.5768220186999</v>
      </c>
      <c r="I34">
        <v>658.47931591716099</v>
      </c>
      <c r="J34">
        <v>55.8039930921665</v>
      </c>
      <c r="K34">
        <v>19.333684157186202</v>
      </c>
      <c r="L34">
        <v>1490.4338252929799</v>
      </c>
      <c r="M34">
        <v>1727.5399542591899</v>
      </c>
      <c r="O34">
        <f t="shared" si="2"/>
        <v>224.85413921793858</v>
      </c>
      <c r="P34">
        <f t="shared" si="3"/>
        <v>0.17317439821636071</v>
      </c>
    </row>
    <row r="35" spans="1:21" x14ac:dyDescent="0.25">
      <c r="A35">
        <v>10</v>
      </c>
      <c r="B35">
        <v>1650</v>
      </c>
      <c r="C35">
        <v>1800</v>
      </c>
      <c r="D35">
        <v>1649.21674618257</v>
      </c>
      <c r="E35">
        <v>1796.3949116224701</v>
      </c>
      <c r="F35">
        <v>212.959826395493</v>
      </c>
      <c r="G35">
        <v>180.61912793808699</v>
      </c>
      <c r="H35">
        <v>-91.364560373099295</v>
      </c>
      <c r="I35">
        <v>744.57950726844797</v>
      </c>
      <c r="J35">
        <v>20.383064786702001</v>
      </c>
      <c r="K35">
        <v>-22.735589043314999</v>
      </c>
      <c r="L35">
        <v>1642.4588544506701</v>
      </c>
      <c r="M35">
        <v>1878.14376648543</v>
      </c>
      <c r="O35">
        <f t="shared" si="2"/>
        <v>312.23735036727476</v>
      </c>
      <c r="P35">
        <f t="shared" si="3"/>
        <v>0.20028268764055054</v>
      </c>
    </row>
    <row r="36" spans="1:21" x14ac:dyDescent="0.25">
      <c r="A36">
        <v>11</v>
      </c>
      <c r="B36">
        <v>1800</v>
      </c>
      <c r="C36">
        <v>1950</v>
      </c>
      <c r="D36">
        <v>1800.8086885008499</v>
      </c>
      <c r="E36">
        <v>1956.0665067080499</v>
      </c>
      <c r="F36">
        <v>212.06133618566</v>
      </c>
      <c r="G36">
        <v>201.53016461715899</v>
      </c>
      <c r="H36">
        <v>-94.278999007963506</v>
      </c>
      <c r="I36">
        <v>841.81773490297303</v>
      </c>
      <c r="J36">
        <v>-25.596891104749201</v>
      </c>
      <c r="K36">
        <v>-82.025518684935705</v>
      </c>
      <c r="L36">
        <v>1788.4899876478801</v>
      </c>
      <c r="M36">
        <v>2035.06213107908</v>
      </c>
      <c r="O36">
        <f t="shared" si="2"/>
        <v>317.71301904216165</v>
      </c>
      <c r="P36">
        <f t="shared" si="3"/>
        <v>-0.31110290810512453</v>
      </c>
    </row>
    <row r="37" spans="1:21" x14ac:dyDescent="0.25">
      <c r="A37">
        <v>12</v>
      </c>
      <c r="B37">
        <v>1950</v>
      </c>
      <c r="C37">
        <v>2100</v>
      </c>
      <c r="D37">
        <v>1957.354468475</v>
      </c>
      <c r="E37">
        <v>2097.76109390171</v>
      </c>
      <c r="F37">
        <v>200.85657691684199</v>
      </c>
      <c r="G37">
        <v>197.35476641211301</v>
      </c>
      <c r="H37">
        <v>-80.631142693983506</v>
      </c>
      <c r="I37">
        <v>926.45175385246603</v>
      </c>
      <c r="J37">
        <v>-86.650420084219704</v>
      </c>
      <c r="K37">
        <v>-158.743421187238</v>
      </c>
      <c r="L37">
        <v>1939.7466879318099</v>
      </c>
      <c r="M37">
        <v>2183.6813612969299</v>
      </c>
      <c r="O37">
        <f t="shared" si="2"/>
        <v>369.43469909303559</v>
      </c>
      <c r="P37">
        <f t="shared" si="3"/>
        <v>0.10661457610904974</v>
      </c>
    </row>
    <row r="38" spans="1:21" x14ac:dyDescent="0.25">
      <c r="A38">
        <v>13</v>
      </c>
      <c r="B38">
        <v>2100</v>
      </c>
      <c r="C38">
        <v>2250</v>
      </c>
      <c r="D38">
        <v>2101.0981730696999</v>
      </c>
      <c r="E38">
        <v>2252.1178705826301</v>
      </c>
      <c r="F38">
        <v>261.14574486683603</v>
      </c>
      <c r="G38">
        <v>233.42000243740199</v>
      </c>
      <c r="H38">
        <v>-107.934678872257</v>
      </c>
      <c r="I38">
        <v>1024.3371976753201</v>
      </c>
      <c r="J38">
        <v>-168.61265475485101</v>
      </c>
      <c r="K38">
        <v>-254.80349353780201</v>
      </c>
      <c r="L38">
        <v>2087.9632807594699</v>
      </c>
      <c r="M38">
        <v>2340.0984447554401</v>
      </c>
      <c r="O38">
        <f t="shared" si="2"/>
        <v>338.83865434798128</v>
      </c>
      <c r="P38">
        <f t="shared" si="3"/>
        <v>-9.4127581450225581E-2</v>
      </c>
    </row>
    <row r="39" spans="1:21" x14ac:dyDescent="0.25">
      <c r="A39">
        <v>14</v>
      </c>
      <c r="B39">
        <v>2250</v>
      </c>
      <c r="C39">
        <v>2400</v>
      </c>
      <c r="D39">
        <v>2251.7402117124898</v>
      </c>
      <c r="E39">
        <v>2398.70218422267</v>
      </c>
      <c r="F39">
        <v>229.46906553658701</v>
      </c>
      <c r="G39">
        <v>268.99677488167902</v>
      </c>
      <c r="H39">
        <v>-22.6507354653805</v>
      </c>
      <c r="I39">
        <v>1065.96561500589</v>
      </c>
      <c r="J39">
        <v>-250.26104471489501</v>
      </c>
      <c r="K39">
        <v>-372.38520005133398</v>
      </c>
      <c r="L39">
        <v>2186.1811108606198</v>
      </c>
      <c r="M39">
        <v>2472.8951457307899</v>
      </c>
      <c r="O39">
        <f t="shared" si="2"/>
        <v>296.27449640419144</v>
      </c>
      <c r="P39">
        <f t="shared" si="3"/>
        <v>5.4075657388750642E-2</v>
      </c>
    </row>
    <row r="40" spans="1:21" x14ac:dyDescent="0.25">
      <c r="A40">
        <v>15</v>
      </c>
      <c r="B40">
        <v>2400</v>
      </c>
      <c r="C40">
        <v>2550</v>
      </c>
      <c r="D40">
        <v>2405.23011584503</v>
      </c>
      <c r="E40">
        <v>2552.6719884699</v>
      </c>
      <c r="F40">
        <v>263.01048758444801</v>
      </c>
      <c r="G40">
        <v>410.93786931109202</v>
      </c>
      <c r="H40">
        <v>156.91616509542001</v>
      </c>
      <c r="I40">
        <v>1097.04766676553</v>
      </c>
      <c r="J40">
        <v>-368.09101965940499</v>
      </c>
      <c r="K40">
        <v>-1181.9066472529601</v>
      </c>
      <c r="L40">
        <v>2388.7351917118899</v>
      </c>
      <c r="M40">
        <v>2604.2763905764</v>
      </c>
      <c r="O40">
        <f t="shared" si="2"/>
        <v>166.9619299395921</v>
      </c>
      <c r="P40">
        <f t="shared" si="3"/>
        <v>-0.10478386156470758</v>
      </c>
    </row>
    <row r="41" spans="1:21" x14ac:dyDescent="0.25">
      <c r="A41">
        <v>16</v>
      </c>
      <c r="B41">
        <v>2550</v>
      </c>
      <c r="C41">
        <v>2700</v>
      </c>
      <c r="D41">
        <v>2549.5101994074198</v>
      </c>
      <c r="E41">
        <v>2704.93082120483</v>
      </c>
      <c r="F41">
        <v>281.72695283728399</v>
      </c>
      <c r="G41">
        <v>252.90166068017399</v>
      </c>
      <c r="H41">
        <v>38.288075904953402</v>
      </c>
      <c r="I41">
        <v>1209.62724035474</v>
      </c>
      <c r="J41">
        <v>-503.55118471912999</v>
      </c>
      <c r="K41">
        <v>-649.129357843094</v>
      </c>
      <c r="L41">
        <v>2542.0821891575301</v>
      </c>
      <c r="M41">
        <v>2766.2902956092498</v>
      </c>
      <c r="O41">
        <f t="shared" si="2"/>
        <v>378.29944536602551</v>
      </c>
      <c r="P41">
        <f t="shared" si="3"/>
        <v>-0.18262300758629457</v>
      </c>
    </row>
    <row r="44" spans="1:21" x14ac:dyDescent="0.25">
      <c r="B44" t="s">
        <v>16</v>
      </c>
      <c r="C44" s="3" t="s">
        <v>33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t="s">
        <v>17</v>
      </c>
      <c r="B45" t="s">
        <v>25</v>
      </c>
      <c r="C45" t="s">
        <v>26</v>
      </c>
      <c r="D45" t="s">
        <v>27</v>
      </c>
      <c r="E45" t="s">
        <v>28</v>
      </c>
      <c r="F45" t="s">
        <v>29</v>
      </c>
      <c r="G45" t="s">
        <v>30</v>
      </c>
      <c r="H45" t="s">
        <v>6</v>
      </c>
      <c r="I45" t="s">
        <v>22</v>
      </c>
      <c r="J45" t="s">
        <v>7</v>
      </c>
      <c r="K45" t="s">
        <v>8</v>
      </c>
      <c r="L45" t="s">
        <v>23</v>
      </c>
      <c r="M45" t="s">
        <v>24</v>
      </c>
      <c r="O45" t="s">
        <v>36</v>
      </c>
      <c r="P45" t="s">
        <v>37</v>
      </c>
    </row>
    <row r="46" spans="1:21" x14ac:dyDescent="0.25">
      <c r="A46">
        <v>1</v>
      </c>
      <c r="B46">
        <v>150</v>
      </c>
      <c r="C46">
        <v>300</v>
      </c>
      <c r="D46">
        <v>230.22870755181799</v>
      </c>
      <c r="E46">
        <v>1841.3209297492201</v>
      </c>
      <c r="F46">
        <v>13.193911780995601</v>
      </c>
      <c r="G46">
        <v>-1.92973910123784</v>
      </c>
      <c r="H46">
        <v>-1.9684426186125701</v>
      </c>
      <c r="I46">
        <v>22.703336356352999</v>
      </c>
      <c r="J46">
        <v>20.225866152297598</v>
      </c>
      <c r="K46">
        <v>0.45717272774359602</v>
      </c>
      <c r="L46">
        <v>152.108702081281</v>
      </c>
      <c r="M46">
        <v>1844.48567094601</v>
      </c>
      <c r="O46">
        <f>(I46-G46)*100/ABS(G46)</f>
        <v>1276.4977111045655</v>
      </c>
      <c r="P46">
        <f>100*(C46-E46)/C46</f>
        <v>-513.77364324974008</v>
      </c>
    </row>
    <row r="47" spans="1:21" x14ac:dyDescent="0.25">
      <c r="A47">
        <v>2</v>
      </c>
      <c r="B47">
        <v>300</v>
      </c>
      <c r="C47">
        <v>450</v>
      </c>
      <c r="D47">
        <v>380.13150176290202</v>
      </c>
      <c r="E47">
        <v>446.99588271777202</v>
      </c>
      <c r="F47">
        <v>16.389187036682799</v>
      </c>
      <c r="G47">
        <v>6.4880390949980997</v>
      </c>
      <c r="H47">
        <v>-1.9268539301768599</v>
      </c>
      <c r="I47">
        <v>104.89909811924799</v>
      </c>
      <c r="J47">
        <v>75.137486334632101</v>
      </c>
      <c r="K47">
        <v>83.024418940805802</v>
      </c>
      <c r="L47">
        <v>237.76128038358601</v>
      </c>
      <c r="M47">
        <v>523.53058082090001</v>
      </c>
      <c r="O47">
        <f t="shared" ref="O47:O65" si="4">(I47-G47)*100/ABS(G47)</f>
        <v>1516.8074295378258</v>
      </c>
      <c r="P47">
        <f t="shared" ref="P47:P65" si="5">100*(C47-E47)/C47</f>
        <v>0.66758161827288454</v>
      </c>
    </row>
    <row r="48" spans="1:21" x14ac:dyDescent="0.25">
      <c r="A48">
        <v>3</v>
      </c>
      <c r="B48">
        <v>450</v>
      </c>
      <c r="C48">
        <v>600</v>
      </c>
      <c r="D48">
        <v>450.10978716539699</v>
      </c>
      <c r="E48">
        <v>602.07269947613099</v>
      </c>
      <c r="F48">
        <v>6.48544118568753</v>
      </c>
      <c r="G48">
        <v>-3.79955640651926</v>
      </c>
      <c r="H48">
        <v>-16.9474002982078</v>
      </c>
      <c r="I48">
        <v>128.092851858975</v>
      </c>
      <c r="J48">
        <v>82.302734336738993</v>
      </c>
      <c r="K48">
        <v>115.632789055461</v>
      </c>
      <c r="L48">
        <v>414.20249966613602</v>
      </c>
      <c r="M48">
        <v>662.45597054680297</v>
      </c>
      <c r="O48">
        <f t="shared" si="4"/>
        <v>3471.2580668415376</v>
      </c>
      <c r="P48">
        <f t="shared" si="5"/>
        <v>-0.34544991268849873</v>
      </c>
    </row>
    <row r="49" spans="1:16" x14ac:dyDescent="0.25">
      <c r="A49">
        <v>4</v>
      </c>
      <c r="B49">
        <v>600</v>
      </c>
      <c r="C49">
        <v>750</v>
      </c>
      <c r="D49">
        <v>600.44389867755103</v>
      </c>
      <c r="E49">
        <v>750.91311396805804</v>
      </c>
      <c r="F49">
        <v>-3.7221751687117202</v>
      </c>
      <c r="G49">
        <v>-13.708566782048401</v>
      </c>
      <c r="H49">
        <v>-37.688824556008399</v>
      </c>
      <c r="I49">
        <v>168.79821551879101</v>
      </c>
      <c r="J49">
        <v>115.578940210133</v>
      </c>
      <c r="K49">
        <v>135.28084262668901</v>
      </c>
      <c r="L49">
        <v>581.13557548374695</v>
      </c>
      <c r="M49">
        <v>805.13280629704605</v>
      </c>
      <c r="O49">
        <f t="shared" si="4"/>
        <v>1331.3337944257974</v>
      </c>
      <c r="P49">
        <f t="shared" si="5"/>
        <v>-0.12174852907440557</v>
      </c>
    </row>
    <row r="50" spans="1:16" x14ac:dyDescent="0.25">
      <c r="A50">
        <v>5</v>
      </c>
      <c r="B50">
        <v>750</v>
      </c>
      <c r="C50">
        <v>900</v>
      </c>
      <c r="D50">
        <v>748.56131868824002</v>
      </c>
      <c r="E50">
        <v>898.82396371768004</v>
      </c>
      <c r="F50">
        <v>-12.6286692817408</v>
      </c>
      <c r="G50">
        <v>-21.375550280936299</v>
      </c>
      <c r="H50">
        <v>-60.152043870717797</v>
      </c>
      <c r="I50">
        <v>206.16647679634099</v>
      </c>
      <c r="J50">
        <v>135.88343125761699</v>
      </c>
      <c r="K50">
        <v>146.813439819281</v>
      </c>
      <c r="L50">
        <v>739.43843708797999</v>
      </c>
      <c r="M50">
        <v>965.34007442519101</v>
      </c>
      <c r="O50">
        <f t="shared" si="4"/>
        <v>1064.4966987362648</v>
      </c>
      <c r="P50">
        <f t="shared" si="5"/>
        <v>0.13067069803555065</v>
      </c>
    </row>
    <row r="51" spans="1:16" x14ac:dyDescent="0.25">
      <c r="A51">
        <v>6</v>
      </c>
      <c r="B51">
        <v>900</v>
      </c>
      <c r="C51">
        <v>1050</v>
      </c>
      <c r="D51">
        <v>898.29340893382403</v>
      </c>
      <c r="E51">
        <v>1054.1351937977199</v>
      </c>
      <c r="F51">
        <v>-25.176082827591799</v>
      </c>
      <c r="G51">
        <v>-30.211492454318002</v>
      </c>
      <c r="H51">
        <v>-78.564825523206807</v>
      </c>
      <c r="I51">
        <v>250.43299958755401</v>
      </c>
      <c r="J51">
        <v>151.23486491104401</v>
      </c>
      <c r="K51">
        <v>153.47531805533299</v>
      </c>
      <c r="L51">
        <v>889.02927370413795</v>
      </c>
      <c r="M51">
        <v>1114.7509721992401</v>
      </c>
      <c r="O51">
        <f t="shared" si="4"/>
        <v>928.9328968644204</v>
      </c>
      <c r="P51">
        <f t="shared" si="5"/>
        <v>-0.39382798073523062</v>
      </c>
    </row>
    <row r="52" spans="1:16" x14ac:dyDescent="0.25">
      <c r="A52">
        <v>7</v>
      </c>
      <c r="B52">
        <v>1050</v>
      </c>
      <c r="C52">
        <v>1200</v>
      </c>
      <c r="D52">
        <v>1052.0201678751801</v>
      </c>
      <c r="E52">
        <v>1199.0894910971299</v>
      </c>
      <c r="F52">
        <v>-30.7610957270578</v>
      </c>
      <c r="G52">
        <v>-34.136530676883801</v>
      </c>
      <c r="H52">
        <v>-98.867732469518799</v>
      </c>
      <c r="I52">
        <v>306.68072718205798</v>
      </c>
      <c r="J52">
        <v>155.023584807617</v>
      </c>
      <c r="K52">
        <v>150.23946566078499</v>
      </c>
      <c r="L52">
        <v>1041.1973318376799</v>
      </c>
      <c r="M52">
        <v>1254.2723895655099</v>
      </c>
      <c r="O52">
        <f t="shared" si="4"/>
        <v>998.39453834637243</v>
      </c>
      <c r="P52">
        <f t="shared" si="5"/>
        <v>7.5875741905842162E-2</v>
      </c>
    </row>
    <row r="53" spans="1:16" x14ac:dyDescent="0.25">
      <c r="A53">
        <v>8</v>
      </c>
      <c r="B53">
        <v>1200</v>
      </c>
      <c r="C53">
        <v>1350</v>
      </c>
      <c r="D53">
        <v>1197.42739165116</v>
      </c>
      <c r="E53">
        <v>1347.68179969834</v>
      </c>
      <c r="F53">
        <v>-35.253757320840599</v>
      </c>
      <c r="G53">
        <v>-39.398974932992701</v>
      </c>
      <c r="H53">
        <v>-134.66330527072199</v>
      </c>
      <c r="I53">
        <v>373.02027581463801</v>
      </c>
      <c r="J53">
        <v>152.23436834901</v>
      </c>
      <c r="K53">
        <v>140.32791304573499</v>
      </c>
      <c r="L53">
        <v>1188.8322518309601</v>
      </c>
      <c r="M53">
        <v>1420.3672404909801</v>
      </c>
      <c r="O53">
        <f t="shared" si="4"/>
        <v>1046.776601292413</v>
      </c>
      <c r="P53">
        <f t="shared" si="5"/>
        <v>0.17171854086370364</v>
      </c>
    </row>
    <row r="54" spans="1:16" x14ac:dyDescent="0.25">
      <c r="A54">
        <v>9</v>
      </c>
      <c r="B54">
        <v>1350</v>
      </c>
      <c r="C54">
        <v>1500</v>
      </c>
      <c r="D54">
        <v>1350.6064010745399</v>
      </c>
      <c r="E54">
        <v>1503.6312716867999</v>
      </c>
      <c r="F54">
        <v>-36.350898984164502</v>
      </c>
      <c r="G54">
        <v>-43.380883106692899</v>
      </c>
      <c r="H54">
        <v>-141.84072272728099</v>
      </c>
      <c r="I54">
        <v>435.64021592512</v>
      </c>
      <c r="J54">
        <v>139.13284795443801</v>
      </c>
      <c r="K54">
        <v>120.924155168718</v>
      </c>
      <c r="L54">
        <v>1339.47943240267</v>
      </c>
      <c r="M54">
        <v>1566.5007820645101</v>
      </c>
      <c r="O54">
        <f t="shared" si="4"/>
        <v>1104.2216403333396</v>
      </c>
      <c r="P54">
        <f t="shared" si="5"/>
        <v>-0.24208477911999277</v>
      </c>
    </row>
    <row r="55" spans="1:16" x14ac:dyDescent="0.25">
      <c r="A55">
        <v>10</v>
      </c>
      <c r="B55">
        <v>1500</v>
      </c>
      <c r="C55">
        <v>1600</v>
      </c>
      <c r="D55">
        <v>1501.3685616806199</v>
      </c>
      <c r="E55">
        <v>1601.9477766525499</v>
      </c>
      <c r="F55">
        <v>-43.818801562101299</v>
      </c>
      <c r="G55">
        <v>-47.973004221204697</v>
      </c>
      <c r="H55">
        <v>-90.0239029910542</v>
      </c>
      <c r="I55">
        <v>260.53074810504802</v>
      </c>
      <c r="J55">
        <v>118.950092991997</v>
      </c>
      <c r="K55">
        <v>101.733279571217</v>
      </c>
      <c r="L55">
        <v>1490.2533657520401</v>
      </c>
      <c r="M55">
        <v>1634.78874478591</v>
      </c>
      <c r="O55">
        <f t="shared" si="4"/>
        <v>643.07782540308369</v>
      </c>
      <c r="P55">
        <f t="shared" si="5"/>
        <v>-0.12173604078436995</v>
      </c>
    </row>
    <row r="56" spans="1:16" x14ac:dyDescent="0.25">
      <c r="A56">
        <v>11</v>
      </c>
      <c r="B56">
        <v>1500</v>
      </c>
      <c r="C56">
        <v>1650</v>
      </c>
      <c r="D56">
        <v>1498.2493279287601</v>
      </c>
      <c r="E56">
        <v>1650.87546839838</v>
      </c>
      <c r="F56">
        <v>-42.262313658207603</v>
      </c>
      <c r="G56">
        <v>-52.355402367677897</v>
      </c>
      <c r="H56">
        <v>-163.33001371899101</v>
      </c>
      <c r="I56">
        <v>514.49004882990505</v>
      </c>
      <c r="J56">
        <v>119.638605878427</v>
      </c>
      <c r="K56">
        <v>90.905436351388403</v>
      </c>
      <c r="L56">
        <v>1488.9521257352201</v>
      </c>
      <c r="M56">
        <v>1715.06127761056</v>
      </c>
      <c r="O56">
        <f t="shared" si="4"/>
        <v>1082.6876035003606</v>
      </c>
      <c r="P56">
        <f t="shared" si="5"/>
        <v>-5.305869081090956E-2</v>
      </c>
    </row>
    <row r="57" spans="1:16" x14ac:dyDescent="0.25">
      <c r="A57">
        <v>12</v>
      </c>
      <c r="B57">
        <v>1650</v>
      </c>
      <c r="C57">
        <v>1800</v>
      </c>
      <c r="D57">
        <v>1649.9772134136899</v>
      </c>
      <c r="E57">
        <v>1799.4841813100199</v>
      </c>
      <c r="F57">
        <v>-49.243259116927398</v>
      </c>
      <c r="G57">
        <v>-59.706386256291999</v>
      </c>
      <c r="H57">
        <v>-166.519773666264</v>
      </c>
      <c r="I57">
        <v>574.07256578547003</v>
      </c>
      <c r="J57">
        <v>90.128798361665304</v>
      </c>
      <c r="K57">
        <v>51.280412425796101</v>
      </c>
      <c r="L57">
        <v>1642.90149437894</v>
      </c>
      <c r="M57">
        <v>1859.03060163122</v>
      </c>
      <c r="O57">
        <f t="shared" si="4"/>
        <v>1061.4927343303632</v>
      </c>
      <c r="P57">
        <f t="shared" si="5"/>
        <v>2.8656593887780621E-2</v>
      </c>
    </row>
    <row r="58" spans="1:16" x14ac:dyDescent="0.25">
      <c r="A58">
        <v>13</v>
      </c>
      <c r="B58">
        <v>1800</v>
      </c>
      <c r="C58">
        <v>1950</v>
      </c>
      <c r="D58">
        <v>1799.5698762777699</v>
      </c>
      <c r="E58">
        <v>1945.0049771515901</v>
      </c>
      <c r="F58">
        <v>-52.988430753421099</v>
      </c>
      <c r="G58">
        <v>-52.022838680598703</v>
      </c>
      <c r="H58">
        <v>-198.79008915076199</v>
      </c>
      <c r="I58">
        <v>650.35880056450401</v>
      </c>
      <c r="J58">
        <v>44.733081316946397</v>
      </c>
      <c r="K58">
        <v>-13.2197945352353</v>
      </c>
      <c r="L58">
        <v>1789.21196012007</v>
      </c>
      <c r="M58">
        <v>2017.4707131826001</v>
      </c>
      <c r="O58">
        <f t="shared" si="4"/>
        <v>1350.1409324421345</v>
      </c>
      <c r="P58">
        <f t="shared" si="5"/>
        <v>0.25615501786717526</v>
      </c>
    </row>
    <row r="59" spans="1:16" x14ac:dyDescent="0.25">
      <c r="A59">
        <v>14</v>
      </c>
      <c r="B59">
        <v>1950</v>
      </c>
      <c r="C59">
        <v>1950</v>
      </c>
      <c r="D59">
        <v>1950.3057225047401</v>
      </c>
      <c r="E59">
        <v>1948.49124616105</v>
      </c>
      <c r="F59">
        <v>-53.801973585872901</v>
      </c>
      <c r="G59">
        <v>-55.139493576893997</v>
      </c>
      <c r="H59">
        <v>-322.66584194753301</v>
      </c>
      <c r="I59">
        <v>666.21595576474601</v>
      </c>
      <c r="J59">
        <v>-10.5825687879924</v>
      </c>
      <c r="K59">
        <v>-13.0875012382986</v>
      </c>
      <c r="L59">
        <v>1756.77479642046</v>
      </c>
      <c r="M59">
        <v>2013.2741984740601</v>
      </c>
      <c r="O59">
        <f t="shared" si="4"/>
        <v>1308.2373495789984</v>
      </c>
      <c r="P59">
        <f t="shared" si="5"/>
        <v>7.737199174102781E-2</v>
      </c>
    </row>
    <row r="60" spans="1:16" x14ac:dyDescent="0.25">
      <c r="A60">
        <v>15</v>
      </c>
      <c r="B60">
        <v>1950</v>
      </c>
      <c r="C60">
        <v>2100</v>
      </c>
      <c r="D60">
        <v>1950.0164568759601</v>
      </c>
      <c r="E60">
        <v>2102.43807693693</v>
      </c>
      <c r="F60">
        <v>-66.896216158464696</v>
      </c>
      <c r="G60">
        <v>-70.186891914603606</v>
      </c>
      <c r="H60">
        <v>-160.44092877517599</v>
      </c>
      <c r="I60">
        <v>645.49958135729298</v>
      </c>
      <c r="J60">
        <v>-2.9466551889415298</v>
      </c>
      <c r="K60">
        <v>-72.048217472285799</v>
      </c>
      <c r="L60">
        <v>1939.7387247378399</v>
      </c>
      <c r="M60">
        <v>2151.9800786421501</v>
      </c>
      <c r="O60">
        <f t="shared" si="4"/>
        <v>1019.6868015507401</v>
      </c>
      <c r="P60">
        <f t="shared" si="5"/>
        <v>-0.1160989017585702</v>
      </c>
    </row>
    <row r="61" spans="1:16" x14ac:dyDescent="0.25">
      <c r="A61">
        <v>16</v>
      </c>
      <c r="B61">
        <v>2100</v>
      </c>
      <c r="C61">
        <v>2250</v>
      </c>
      <c r="D61">
        <v>2102.6776251374499</v>
      </c>
      <c r="E61">
        <v>2253.1074953212501</v>
      </c>
      <c r="F61">
        <v>-67.445393982042901</v>
      </c>
      <c r="G61">
        <v>-86.203734134830697</v>
      </c>
      <c r="H61">
        <v>-129.721204771267</v>
      </c>
      <c r="I61">
        <v>597.84689995367705</v>
      </c>
      <c r="J61">
        <v>-77.975017601793098</v>
      </c>
      <c r="K61">
        <v>-148.51694229676599</v>
      </c>
      <c r="L61">
        <v>2092.3144841092198</v>
      </c>
      <c r="M61">
        <v>2294.4632393074198</v>
      </c>
      <c r="O61">
        <f t="shared" si="4"/>
        <v>793.52784534668615</v>
      </c>
      <c r="P61">
        <f t="shared" si="5"/>
        <v>-0.13811090316667105</v>
      </c>
    </row>
    <row r="62" spans="1:16" x14ac:dyDescent="0.25">
      <c r="A62">
        <v>17</v>
      </c>
      <c r="B62">
        <v>2250</v>
      </c>
      <c r="C62">
        <v>2400</v>
      </c>
      <c r="D62">
        <v>2248.00439143228</v>
      </c>
      <c r="E62">
        <v>2397.6079156866999</v>
      </c>
      <c r="F62">
        <v>-78.059392627335995</v>
      </c>
      <c r="G62">
        <v>-94.494736515266894</v>
      </c>
      <c r="H62">
        <v>-120.31694761896399</v>
      </c>
      <c r="I62">
        <v>537.16422954336497</v>
      </c>
      <c r="J62">
        <v>-158.24785139689399</v>
      </c>
      <c r="K62">
        <v>-257.14921100085797</v>
      </c>
      <c r="L62">
        <v>2238.5172497274398</v>
      </c>
      <c r="M62">
        <v>2436.4009399004599</v>
      </c>
      <c r="O62">
        <f t="shared" si="4"/>
        <v>668.45941832599203</v>
      </c>
      <c r="P62">
        <f t="shared" si="5"/>
        <v>9.967017972083643E-2</v>
      </c>
    </row>
    <row r="63" spans="1:16" x14ac:dyDescent="0.25">
      <c r="A63">
        <v>18</v>
      </c>
      <c r="B63">
        <v>2400</v>
      </c>
      <c r="C63">
        <v>2550</v>
      </c>
      <c r="D63">
        <v>2397.0995703819799</v>
      </c>
      <c r="E63">
        <v>2547.3813623461501</v>
      </c>
      <c r="F63">
        <v>-106.784930027611</v>
      </c>
      <c r="G63">
        <v>-111.536999752499</v>
      </c>
      <c r="H63">
        <v>-136.507705244264</v>
      </c>
      <c r="I63">
        <v>466.46122540694802</v>
      </c>
      <c r="J63">
        <v>-246.89126873478901</v>
      </c>
      <c r="K63">
        <v>-375.99771208894202</v>
      </c>
      <c r="L63">
        <v>2389.32970041199</v>
      </c>
      <c r="M63">
        <v>2580.4147273344402</v>
      </c>
      <c r="O63">
        <f t="shared" si="4"/>
        <v>518.21209683067241</v>
      </c>
      <c r="P63">
        <f t="shared" si="5"/>
        <v>0.10269167269999503</v>
      </c>
    </row>
    <row r="64" spans="1:16" x14ac:dyDescent="0.25">
      <c r="A64">
        <v>19</v>
      </c>
      <c r="B64">
        <v>2550</v>
      </c>
      <c r="C64">
        <v>2700</v>
      </c>
      <c r="D64">
        <v>2552.86225124776</v>
      </c>
      <c r="E64">
        <v>2692.5212647273202</v>
      </c>
      <c r="F64">
        <v>-111.03745195382599</v>
      </c>
      <c r="G64">
        <v>-138.675452614005</v>
      </c>
      <c r="H64">
        <v>-154.816035485745</v>
      </c>
      <c r="I64">
        <v>360.90814691480801</v>
      </c>
      <c r="J64">
        <v>-372.651109093184</v>
      </c>
      <c r="K64">
        <v>-492.36954046675999</v>
      </c>
      <c r="L64">
        <v>2542.0158704106102</v>
      </c>
      <c r="M64">
        <v>2724.67566556169</v>
      </c>
      <c r="O64">
        <f t="shared" si="4"/>
        <v>360.25380852325372</v>
      </c>
      <c r="P64">
        <f t="shared" si="5"/>
        <v>0.27699019528443858</v>
      </c>
    </row>
    <row r="65" spans="1:16" x14ac:dyDescent="0.25">
      <c r="A65">
        <v>20</v>
      </c>
      <c r="B65">
        <v>2700</v>
      </c>
      <c r="C65">
        <v>2850</v>
      </c>
      <c r="D65">
        <v>2694.1407272368501</v>
      </c>
      <c r="E65">
        <v>2850.10453493874</v>
      </c>
      <c r="F65">
        <v>-137.53882779706501</v>
      </c>
      <c r="G65">
        <v>-146.38596005455</v>
      </c>
      <c r="H65">
        <v>-173.776293149243</v>
      </c>
      <c r="I65">
        <v>301.975297317968</v>
      </c>
      <c r="J65">
        <v>-490.08598812435099</v>
      </c>
      <c r="K65">
        <v>-651.85777367350704</v>
      </c>
      <c r="L65">
        <v>2684.8987986338798</v>
      </c>
      <c r="M65">
        <v>2868.0810551303198</v>
      </c>
      <c r="O65">
        <f t="shared" si="4"/>
        <v>306.28706277940756</v>
      </c>
      <c r="P65">
        <f t="shared" si="5"/>
        <v>-3.6678925873690005E-3</v>
      </c>
    </row>
    <row r="68" spans="1:16" x14ac:dyDescent="0.25">
      <c r="B68" t="s">
        <v>16</v>
      </c>
      <c r="C68" s="1" t="s">
        <v>34</v>
      </c>
      <c r="D68" s="1"/>
      <c r="E68" s="1"/>
      <c r="F68" s="1"/>
      <c r="G68" s="1"/>
    </row>
    <row r="69" spans="1:16" x14ac:dyDescent="0.25">
      <c r="A69" t="s">
        <v>17</v>
      </c>
      <c r="B69" t="s">
        <v>25</v>
      </c>
      <c r="C69" t="s">
        <v>26</v>
      </c>
      <c r="D69" t="s">
        <v>27</v>
      </c>
      <c r="E69" t="s">
        <v>28</v>
      </c>
      <c r="F69" t="s">
        <v>29</v>
      </c>
      <c r="G69" t="s">
        <v>30</v>
      </c>
      <c r="H69" t="s">
        <v>6</v>
      </c>
      <c r="I69" t="s">
        <v>22</v>
      </c>
      <c r="J69" t="s">
        <v>7</v>
      </c>
      <c r="K69" t="s">
        <v>8</v>
      </c>
      <c r="L69" t="s">
        <v>23</v>
      </c>
      <c r="M69" t="s">
        <v>24</v>
      </c>
      <c r="O69" t="s">
        <v>36</v>
      </c>
      <c r="P69" t="s">
        <v>37</v>
      </c>
    </row>
    <row r="70" spans="1:16" x14ac:dyDescent="0.25">
      <c r="A70">
        <v>1</v>
      </c>
      <c r="B70">
        <v>150</v>
      </c>
      <c r="C70">
        <v>300</v>
      </c>
      <c r="D70">
        <v>121.918403411471</v>
      </c>
      <c r="E70">
        <v>292.25123584920198</v>
      </c>
      <c r="F70">
        <v>16.079588284627</v>
      </c>
      <c r="G70">
        <v>27.052037758477201</v>
      </c>
      <c r="H70">
        <v>9.6226219295825608</v>
      </c>
      <c r="I70">
        <v>80.504975208887501</v>
      </c>
      <c r="J70">
        <v>19.612117018976999</v>
      </c>
      <c r="K70">
        <v>36.344302682355902</v>
      </c>
      <c r="L70">
        <v>112.57735050978999</v>
      </c>
      <c r="M70">
        <v>339.57950244688499</v>
      </c>
      <c r="O70">
        <f>(I70-G70)*100/ABS(G70)</f>
        <v>197.59301656918598</v>
      </c>
      <c r="P70">
        <f>100*(C70-E70)/C70</f>
        <v>2.5829213835993414</v>
      </c>
    </row>
    <row r="71" spans="1:16" x14ac:dyDescent="0.25">
      <c r="A71">
        <v>2</v>
      </c>
      <c r="B71">
        <v>300</v>
      </c>
      <c r="C71">
        <v>450</v>
      </c>
      <c r="D71">
        <v>293.29878070944301</v>
      </c>
      <c r="E71">
        <v>479.27582797745202</v>
      </c>
      <c r="F71">
        <v>26.425128213695899</v>
      </c>
      <c r="G71">
        <v>35.797943102834203</v>
      </c>
      <c r="H71">
        <v>23.4077094344212</v>
      </c>
      <c r="I71">
        <v>122.012279417253</v>
      </c>
      <c r="J71">
        <v>36.140514561973703</v>
      </c>
      <c r="K71">
        <v>74.340594450172603</v>
      </c>
      <c r="L71">
        <v>274.27956288015901</v>
      </c>
      <c r="M71">
        <v>494.12557852393599</v>
      </c>
      <c r="O71">
        <f t="shared" ref="O71:O86" si="6">(I71-G71)*100/ABS(G71)</f>
        <v>240.83600576367476</v>
      </c>
      <c r="P71">
        <f t="shared" ref="P71:P86" si="7">100*(C71-E71)/C71</f>
        <v>-6.5057395505448952</v>
      </c>
    </row>
    <row r="72" spans="1:16" x14ac:dyDescent="0.25">
      <c r="A72">
        <v>3</v>
      </c>
      <c r="B72">
        <v>450</v>
      </c>
      <c r="C72">
        <v>600</v>
      </c>
      <c r="D72">
        <v>473.52265071039199</v>
      </c>
      <c r="E72">
        <v>638.01467736070197</v>
      </c>
      <c r="F72">
        <v>35.5963384457161</v>
      </c>
      <c r="G72">
        <v>41.444767957725702</v>
      </c>
      <c r="H72">
        <v>31.549019490163101</v>
      </c>
      <c r="I72">
        <v>150.54416905507699</v>
      </c>
      <c r="J72">
        <v>73.994876696959395</v>
      </c>
      <c r="K72">
        <v>94.774065050066596</v>
      </c>
      <c r="L72">
        <v>453.29457759523302</v>
      </c>
      <c r="M72">
        <v>646.95473025896604</v>
      </c>
      <c r="O72">
        <f t="shared" si="6"/>
        <v>263.24046791294467</v>
      </c>
      <c r="P72">
        <f t="shared" si="7"/>
        <v>-6.3357795601169942</v>
      </c>
    </row>
    <row r="73" spans="1:16" x14ac:dyDescent="0.25">
      <c r="A73">
        <v>4</v>
      </c>
      <c r="B73">
        <v>600</v>
      </c>
      <c r="C73">
        <v>750</v>
      </c>
      <c r="D73">
        <v>600.05632907551899</v>
      </c>
      <c r="E73">
        <v>748.15033061640099</v>
      </c>
      <c r="F73">
        <v>44.106432136177098</v>
      </c>
      <c r="G73">
        <v>51.117688328834397</v>
      </c>
      <c r="H73">
        <v>-10.782978658423801</v>
      </c>
      <c r="I73">
        <v>218.444959545654</v>
      </c>
      <c r="J73">
        <v>88.703693547305093</v>
      </c>
      <c r="K73">
        <v>105.67486060888</v>
      </c>
      <c r="L73">
        <v>588.84533856876703</v>
      </c>
      <c r="M73">
        <v>794.32476178506397</v>
      </c>
      <c r="O73">
        <f t="shared" si="6"/>
        <v>327.3373203819819</v>
      </c>
      <c r="P73">
        <f t="shared" si="7"/>
        <v>0.24662258447986762</v>
      </c>
    </row>
    <row r="74" spans="1:16" x14ac:dyDescent="0.25">
      <c r="A74">
        <v>5</v>
      </c>
      <c r="B74">
        <v>750</v>
      </c>
      <c r="C74">
        <v>900</v>
      </c>
      <c r="D74">
        <v>750.89187231565097</v>
      </c>
      <c r="E74">
        <v>894.78784312711502</v>
      </c>
      <c r="F74">
        <v>53.4983784001776</v>
      </c>
      <c r="G74">
        <v>60.433174039874999</v>
      </c>
      <c r="H74">
        <v>-32.151849928728097</v>
      </c>
      <c r="I74">
        <v>264.22662305175197</v>
      </c>
      <c r="J74">
        <v>104.927854665868</v>
      </c>
      <c r="K74">
        <v>113.953531328973</v>
      </c>
      <c r="L74">
        <v>742.75105753793605</v>
      </c>
      <c r="M74">
        <v>958.46314782250295</v>
      </c>
      <c r="O74">
        <f t="shared" si="6"/>
        <v>337.22115750102756</v>
      </c>
      <c r="P74">
        <f t="shared" si="7"/>
        <v>0.57912854143166392</v>
      </c>
    </row>
    <row r="75" spans="1:16" x14ac:dyDescent="0.25">
      <c r="A75">
        <v>6</v>
      </c>
      <c r="B75">
        <v>900</v>
      </c>
      <c r="C75">
        <v>1050</v>
      </c>
      <c r="D75">
        <v>899.78616070860403</v>
      </c>
      <c r="E75">
        <v>1052.3080414507399</v>
      </c>
      <c r="F75">
        <v>68.827807964382302</v>
      </c>
      <c r="G75">
        <v>65.311504139654204</v>
      </c>
      <c r="H75">
        <v>-56.793840520192099</v>
      </c>
      <c r="I75">
        <v>318.945796133692</v>
      </c>
      <c r="J75">
        <v>113.67629042614701</v>
      </c>
      <c r="K75">
        <v>117.688479969114</v>
      </c>
      <c r="L75">
        <v>889.55206352545395</v>
      </c>
      <c r="M75">
        <v>1115.1194532519801</v>
      </c>
      <c r="O75">
        <f t="shared" si="6"/>
        <v>388.34550717389237</v>
      </c>
      <c r="P75">
        <f t="shared" si="7"/>
        <v>-0.21981347149903741</v>
      </c>
    </row>
    <row r="76" spans="1:16" x14ac:dyDescent="0.25">
      <c r="A76">
        <v>7</v>
      </c>
      <c r="B76">
        <v>1050</v>
      </c>
      <c r="C76">
        <v>1200</v>
      </c>
      <c r="D76">
        <v>1048.1880734787201</v>
      </c>
      <c r="E76">
        <v>1200.1089390208599</v>
      </c>
      <c r="F76">
        <v>73.040099039713994</v>
      </c>
      <c r="G76">
        <v>78.472120815476899</v>
      </c>
      <c r="H76">
        <v>-87.370074356497199</v>
      </c>
      <c r="I76">
        <v>385.62196818547699</v>
      </c>
      <c r="J76">
        <v>117.27558090550301</v>
      </c>
      <c r="K76">
        <v>111.45799912066001</v>
      </c>
      <c r="L76">
        <v>1042.42066025041</v>
      </c>
      <c r="M76">
        <v>1271.7157480278199</v>
      </c>
      <c r="O76">
        <f t="shared" si="6"/>
        <v>391.41270068671514</v>
      </c>
      <c r="P76">
        <f t="shared" si="7"/>
        <v>-9.0782517383255854E-3</v>
      </c>
    </row>
    <row r="77" spans="1:16" x14ac:dyDescent="0.25">
      <c r="A77">
        <v>8</v>
      </c>
      <c r="B77">
        <v>1200</v>
      </c>
      <c r="C77">
        <v>1350</v>
      </c>
      <c r="D77">
        <v>1200.7057374872199</v>
      </c>
      <c r="E77">
        <v>1349.5335646344499</v>
      </c>
      <c r="F77">
        <v>77.083879197132504</v>
      </c>
      <c r="G77">
        <v>123.923974060055</v>
      </c>
      <c r="H77">
        <v>-117.680496023362</v>
      </c>
      <c r="I77">
        <v>468.36446550761502</v>
      </c>
      <c r="J77">
        <v>111.096248878365</v>
      </c>
      <c r="K77">
        <v>119.590642652985</v>
      </c>
      <c r="L77">
        <v>1185.57753759497</v>
      </c>
      <c r="M77">
        <v>1431.1223324201501</v>
      </c>
      <c r="O77">
        <f t="shared" si="6"/>
        <v>277.94500140920286</v>
      </c>
      <c r="P77">
        <f t="shared" si="7"/>
        <v>3.4550767818523634E-2</v>
      </c>
    </row>
    <row r="78" spans="1:16" x14ac:dyDescent="0.25">
      <c r="A78">
        <v>9</v>
      </c>
      <c r="B78">
        <v>1350</v>
      </c>
      <c r="C78">
        <v>1500</v>
      </c>
      <c r="D78">
        <v>1353.6802788336199</v>
      </c>
      <c r="E78">
        <v>1498.6651338855299</v>
      </c>
      <c r="F78">
        <v>128.40398620894501</v>
      </c>
      <c r="G78">
        <v>134.57657205414199</v>
      </c>
      <c r="H78">
        <v>-136.32225656201999</v>
      </c>
      <c r="I78">
        <v>552.79771114744005</v>
      </c>
      <c r="J78">
        <v>121.754250143741</v>
      </c>
      <c r="K78">
        <v>97.289906809874907</v>
      </c>
      <c r="L78">
        <v>1316.9757025502099</v>
      </c>
      <c r="M78">
        <v>1582.2416112636399</v>
      </c>
      <c r="O78">
        <f t="shared" si="6"/>
        <v>310.76816173103441</v>
      </c>
      <c r="P78">
        <f t="shared" si="7"/>
        <v>8.8991074298004E-2</v>
      </c>
    </row>
    <row r="79" spans="1:16" x14ac:dyDescent="0.25">
      <c r="A79">
        <v>10</v>
      </c>
      <c r="B79">
        <v>1500</v>
      </c>
      <c r="C79">
        <v>1650</v>
      </c>
      <c r="D79">
        <v>1498.2966542836</v>
      </c>
      <c r="E79">
        <v>1648.9218308987399</v>
      </c>
      <c r="F79">
        <v>131.783232237085</v>
      </c>
      <c r="G79">
        <v>124.930693979438</v>
      </c>
      <c r="H79">
        <v>-147.964083440103</v>
      </c>
      <c r="I79">
        <v>636.88516900950799</v>
      </c>
      <c r="J79">
        <v>99.841805142315195</v>
      </c>
      <c r="K79">
        <v>54.768427870382098</v>
      </c>
      <c r="L79">
        <v>1474.56977734626</v>
      </c>
      <c r="M79">
        <v>1732.945362639</v>
      </c>
      <c r="O79">
        <f t="shared" si="6"/>
        <v>409.79078777416476</v>
      </c>
      <c r="P79">
        <f t="shared" si="7"/>
        <v>6.534358189454989E-2</v>
      </c>
    </row>
    <row r="80" spans="1:16" x14ac:dyDescent="0.25">
      <c r="A80">
        <v>11</v>
      </c>
      <c r="B80">
        <v>1650</v>
      </c>
      <c r="C80">
        <v>1800</v>
      </c>
      <c r="D80">
        <v>1648.6055968405301</v>
      </c>
      <c r="E80">
        <v>1800.6277883528701</v>
      </c>
      <c r="F80">
        <v>106.054953609335</v>
      </c>
      <c r="G80">
        <v>106.773021612134</v>
      </c>
      <c r="H80">
        <v>-162.48888956003799</v>
      </c>
      <c r="I80">
        <v>720.60115320369698</v>
      </c>
      <c r="J80">
        <v>60.635185544114002</v>
      </c>
      <c r="K80">
        <v>-1.6968639596005</v>
      </c>
      <c r="L80">
        <v>1630.5906641291799</v>
      </c>
      <c r="M80">
        <v>1885.71049774261</v>
      </c>
      <c r="O80">
        <f t="shared" si="6"/>
        <v>574.89066275689788</v>
      </c>
      <c r="P80">
        <f t="shared" si="7"/>
        <v>-3.4877130715004673E-2</v>
      </c>
    </row>
    <row r="81" spans="1:16" x14ac:dyDescent="0.25">
      <c r="A81">
        <v>12</v>
      </c>
      <c r="B81">
        <v>1800</v>
      </c>
      <c r="C81">
        <v>1950</v>
      </c>
      <c r="D81">
        <v>1798.61469055974</v>
      </c>
      <c r="E81">
        <v>1946.4659957988199</v>
      </c>
      <c r="F81">
        <v>116.610311678028</v>
      </c>
      <c r="G81">
        <v>110.417129336751</v>
      </c>
      <c r="H81">
        <v>-165.09431662815399</v>
      </c>
      <c r="I81">
        <v>809.53310587999601</v>
      </c>
      <c r="J81">
        <v>0.31018566100133599</v>
      </c>
      <c r="K81">
        <v>-68.380263447948494</v>
      </c>
      <c r="L81">
        <v>1784.9720842809099</v>
      </c>
      <c r="M81">
        <v>2039.1618256368999</v>
      </c>
      <c r="O81">
        <f t="shared" si="6"/>
        <v>633.15898605829159</v>
      </c>
      <c r="P81">
        <f t="shared" si="7"/>
        <v>0.18123098467590237</v>
      </c>
    </row>
    <row r="82" spans="1:16" x14ac:dyDescent="0.25">
      <c r="A82">
        <v>13</v>
      </c>
      <c r="B82">
        <v>1950</v>
      </c>
      <c r="C82">
        <v>2100</v>
      </c>
      <c r="D82">
        <v>1954.28777063813</v>
      </c>
      <c r="E82">
        <v>2097.3303815244299</v>
      </c>
      <c r="F82">
        <v>115.721901762252</v>
      </c>
      <c r="G82">
        <v>108.893552902867</v>
      </c>
      <c r="H82">
        <v>-152.266681665682</v>
      </c>
      <c r="I82">
        <v>896.61733759718095</v>
      </c>
      <c r="J82">
        <v>-66.232221436181405</v>
      </c>
      <c r="K82">
        <v>-136.83362583371701</v>
      </c>
      <c r="L82">
        <v>1940.34729245994</v>
      </c>
      <c r="M82">
        <v>2185.39633262493</v>
      </c>
      <c r="O82">
        <f t="shared" si="6"/>
        <v>723.38881751517761</v>
      </c>
      <c r="P82">
        <f t="shared" si="7"/>
        <v>0.12712468931286344</v>
      </c>
    </row>
    <row r="83" spans="1:16" x14ac:dyDescent="0.25">
      <c r="A83">
        <v>14</v>
      </c>
      <c r="B83">
        <v>2100</v>
      </c>
      <c r="C83">
        <v>2250</v>
      </c>
      <c r="D83">
        <v>2103.4942150238799</v>
      </c>
      <c r="E83">
        <v>2247.5825346143602</v>
      </c>
      <c r="F83">
        <v>106.924326299713</v>
      </c>
      <c r="G83">
        <v>108.052090758476</v>
      </c>
      <c r="H83">
        <v>-155.27236902301499</v>
      </c>
      <c r="I83">
        <v>976.64815781096297</v>
      </c>
      <c r="J83">
        <v>-134.60709021502001</v>
      </c>
      <c r="K83">
        <v>-223.38490963601899</v>
      </c>
      <c r="L83">
        <v>2092.3939629470201</v>
      </c>
      <c r="M83">
        <v>2326.8048602752701</v>
      </c>
      <c r="O83">
        <f t="shared" si="6"/>
        <v>803.86789460096702</v>
      </c>
      <c r="P83">
        <f t="shared" si="7"/>
        <v>0.10744290602843749</v>
      </c>
    </row>
    <row r="84" spans="1:16" x14ac:dyDescent="0.25">
      <c r="A84">
        <v>15</v>
      </c>
      <c r="B84">
        <v>2250</v>
      </c>
      <c r="C84">
        <v>2400</v>
      </c>
      <c r="D84">
        <v>2255.0624532183301</v>
      </c>
      <c r="E84">
        <v>2399.2323489877699</v>
      </c>
      <c r="F84">
        <v>109.68684640154299</v>
      </c>
      <c r="G84">
        <v>98.754357056805404</v>
      </c>
      <c r="H84">
        <v>-96.431418785739694</v>
      </c>
      <c r="I84">
        <v>1037.7207126774399</v>
      </c>
      <c r="J84">
        <v>-219.34195198640501</v>
      </c>
      <c r="K84">
        <v>-327.019296445951</v>
      </c>
      <c r="L84">
        <v>2238.3521483793002</v>
      </c>
      <c r="M84">
        <v>2467.2292745976201</v>
      </c>
      <c r="O84">
        <f t="shared" si="6"/>
        <v>950.81005396098431</v>
      </c>
      <c r="P84">
        <f t="shared" si="7"/>
        <v>3.1985458842920401E-2</v>
      </c>
    </row>
    <row r="85" spans="1:16" x14ac:dyDescent="0.25">
      <c r="A85">
        <v>16</v>
      </c>
      <c r="B85">
        <v>2400</v>
      </c>
      <c r="C85">
        <v>2550</v>
      </c>
      <c r="D85">
        <v>2397.7400210895298</v>
      </c>
      <c r="E85">
        <v>2550.5378708736498</v>
      </c>
      <c r="F85">
        <v>124.061904040239</v>
      </c>
      <c r="G85">
        <v>118.630011506138</v>
      </c>
      <c r="H85">
        <v>-84.686696292593595</v>
      </c>
      <c r="I85">
        <v>1047.09034118758</v>
      </c>
      <c r="J85">
        <v>-337.51326303042498</v>
      </c>
      <c r="K85">
        <v>-455.92646188052697</v>
      </c>
      <c r="L85">
        <v>2386.5210978937898</v>
      </c>
      <c r="M85">
        <v>2619.1310389211499</v>
      </c>
      <c r="O85">
        <f t="shared" si="6"/>
        <v>782.65214501256514</v>
      </c>
      <c r="P85">
        <f t="shared" si="7"/>
        <v>-2.1092975437247388E-2</v>
      </c>
    </row>
    <row r="86" spans="1:16" x14ac:dyDescent="0.25">
      <c r="A86">
        <v>17</v>
      </c>
      <c r="B86">
        <v>2550</v>
      </c>
      <c r="C86">
        <v>2700</v>
      </c>
      <c r="D86">
        <v>2550.2169338286399</v>
      </c>
      <c r="E86">
        <v>2697.8387483639199</v>
      </c>
      <c r="F86">
        <v>147.46990001244501</v>
      </c>
      <c r="G86">
        <v>112.200572802276</v>
      </c>
      <c r="H86">
        <v>8.7653064308858202</v>
      </c>
      <c r="I86">
        <v>1096.53402628762</v>
      </c>
      <c r="J86">
        <v>-468.53007618265099</v>
      </c>
      <c r="K86">
        <v>-596.99758297612198</v>
      </c>
      <c r="L86">
        <v>2538.0398684532902</v>
      </c>
      <c r="M86">
        <v>2761.8543884933401</v>
      </c>
      <c r="O86">
        <f t="shared" si="6"/>
        <v>877.29806444034182</v>
      </c>
      <c r="P86">
        <f t="shared" si="7"/>
        <v>8.0046356891856435E-2</v>
      </c>
    </row>
    <row r="89" spans="1:16" x14ac:dyDescent="0.25">
      <c r="B89" t="s">
        <v>16</v>
      </c>
      <c r="C89" s="1" t="s">
        <v>35</v>
      </c>
    </row>
    <row r="90" spans="1:16" x14ac:dyDescent="0.25">
      <c r="A90" t="s">
        <v>17</v>
      </c>
      <c r="B90" t="s">
        <v>25</v>
      </c>
      <c r="C90" t="s">
        <v>26</v>
      </c>
      <c r="D90" t="s">
        <v>27</v>
      </c>
      <c r="E90" t="s">
        <v>28</v>
      </c>
      <c r="F90" t="s">
        <v>29</v>
      </c>
      <c r="G90" t="s">
        <v>30</v>
      </c>
      <c r="H90" t="s">
        <v>6</v>
      </c>
      <c r="I90" t="s">
        <v>22</v>
      </c>
      <c r="J90" t="s">
        <v>7</v>
      </c>
      <c r="K90" t="s">
        <v>8</v>
      </c>
      <c r="L90" t="s">
        <v>23</v>
      </c>
      <c r="M90" t="s">
        <v>24</v>
      </c>
      <c r="O90" t="s">
        <v>36</v>
      </c>
      <c r="P90" t="s">
        <v>37</v>
      </c>
    </row>
    <row r="91" spans="1:16" x14ac:dyDescent="0.25">
      <c r="A91">
        <v>1</v>
      </c>
      <c r="B91">
        <v>150</v>
      </c>
      <c r="C91">
        <v>300</v>
      </c>
      <c r="D91">
        <v>161.63469964722799</v>
      </c>
      <c r="E91">
        <v>295.75777254157401</v>
      </c>
      <c r="F91">
        <v>9.1612112258486906</v>
      </c>
      <c r="G91">
        <v>17.694694432983201</v>
      </c>
      <c r="H91">
        <v>7.2124802262267202</v>
      </c>
      <c r="I91">
        <v>73.762947325623898</v>
      </c>
      <c r="J91">
        <v>19.8299348241571</v>
      </c>
      <c r="K91">
        <v>42.496702871265803</v>
      </c>
      <c r="L91">
        <v>142.12531183869899</v>
      </c>
      <c r="M91">
        <v>374.55686322243201</v>
      </c>
      <c r="O91">
        <f>(I91-G91)*100/ABS(G91)</f>
        <v>316.86477042592247</v>
      </c>
      <c r="P91">
        <f>100*(C91-E91)/C91</f>
        <v>1.4140758194753289</v>
      </c>
    </row>
    <row r="92" spans="1:16" x14ac:dyDescent="0.25">
      <c r="A92">
        <v>2</v>
      </c>
      <c r="B92">
        <v>300</v>
      </c>
      <c r="C92">
        <v>450</v>
      </c>
      <c r="D92">
        <v>313.30453685623797</v>
      </c>
      <c r="E92">
        <v>451.63263803837702</v>
      </c>
      <c r="F92">
        <v>22.536548508829998</v>
      </c>
      <c r="G92">
        <v>21.907973494853699</v>
      </c>
      <c r="H92">
        <v>3.2539631570447001</v>
      </c>
      <c r="I92">
        <v>118.564316260819</v>
      </c>
      <c r="J92">
        <v>54.072830953308703</v>
      </c>
      <c r="K92">
        <v>76.235549208531395</v>
      </c>
      <c r="L92">
        <v>250.162842789867</v>
      </c>
      <c r="M92">
        <v>513.46516414182099</v>
      </c>
      <c r="O92">
        <f t="shared" ref="O92:O108" si="8">(I92-G92)*100/ABS(G92)</f>
        <v>441.19253106030271</v>
      </c>
      <c r="P92">
        <f t="shared" ref="P92:P107" si="9">100*(C92-E92)/C92</f>
        <v>-0.36280845297267206</v>
      </c>
    </row>
    <row r="93" spans="1:16" x14ac:dyDescent="0.25">
      <c r="A93">
        <v>3</v>
      </c>
      <c r="B93">
        <v>450</v>
      </c>
      <c r="C93">
        <v>600</v>
      </c>
      <c r="D93">
        <v>449.23510791297599</v>
      </c>
      <c r="E93">
        <v>598.07320855896899</v>
      </c>
      <c r="F93">
        <v>20.432791034102198</v>
      </c>
      <c r="G93">
        <v>25.2376845810338</v>
      </c>
      <c r="H93">
        <v>-10.0768463242441</v>
      </c>
      <c r="I93">
        <v>155.240073602047</v>
      </c>
      <c r="J93">
        <v>71.133815334536493</v>
      </c>
      <c r="K93">
        <v>95.478513887783805</v>
      </c>
      <c r="L93">
        <v>425.43537892362099</v>
      </c>
      <c r="M93">
        <v>657.266831159346</v>
      </c>
      <c r="O93">
        <f t="shared" si="8"/>
        <v>515.1121871089174</v>
      </c>
      <c r="P93">
        <f t="shared" si="9"/>
        <v>0.32113190683850235</v>
      </c>
    </row>
    <row r="94" spans="1:16" x14ac:dyDescent="0.25">
      <c r="A94">
        <v>4</v>
      </c>
      <c r="B94">
        <v>600</v>
      </c>
      <c r="C94">
        <v>750</v>
      </c>
      <c r="D94">
        <v>597.64359958165005</v>
      </c>
      <c r="E94">
        <v>745.75938082747803</v>
      </c>
      <c r="F94">
        <v>22.1332238518672</v>
      </c>
      <c r="G94">
        <v>27.814696687473099</v>
      </c>
      <c r="H94">
        <v>-26.724127301233299</v>
      </c>
      <c r="I94">
        <v>201.56037190287299</v>
      </c>
      <c r="J94">
        <v>96.537311753044406</v>
      </c>
      <c r="K94">
        <v>112.64339942639801</v>
      </c>
      <c r="L94">
        <v>568.56152607718002</v>
      </c>
      <c r="M94">
        <v>806.18232414292004</v>
      </c>
      <c r="O94">
        <f t="shared" si="8"/>
        <v>624.65421488363643</v>
      </c>
      <c r="P94">
        <f t="shared" si="9"/>
        <v>0.56541588966959655</v>
      </c>
    </row>
    <row r="95" spans="1:16" x14ac:dyDescent="0.25">
      <c r="A95">
        <v>5</v>
      </c>
      <c r="B95">
        <v>750</v>
      </c>
      <c r="C95">
        <v>900</v>
      </c>
      <c r="D95">
        <v>750.53013636501601</v>
      </c>
      <c r="E95">
        <v>899.33784524682301</v>
      </c>
      <c r="F95">
        <v>22.439953331825102</v>
      </c>
      <c r="G95">
        <v>28.811770338422601</v>
      </c>
      <c r="H95">
        <v>-45.092677045648102</v>
      </c>
      <c r="I95">
        <v>243.76745589086201</v>
      </c>
      <c r="J95">
        <v>114.592170734909</v>
      </c>
      <c r="K95">
        <v>122.854896368821</v>
      </c>
      <c r="L95">
        <v>738.25490883944201</v>
      </c>
      <c r="M95">
        <v>962.66982445104804</v>
      </c>
      <c r="O95">
        <f t="shared" si="8"/>
        <v>746.06899550972844</v>
      </c>
      <c r="P95">
        <f t="shared" si="9"/>
        <v>7.3572750352999108E-2</v>
      </c>
    </row>
    <row r="96" spans="1:16" x14ac:dyDescent="0.25">
      <c r="A96">
        <v>6</v>
      </c>
      <c r="B96">
        <v>900</v>
      </c>
      <c r="C96">
        <v>1050</v>
      </c>
      <c r="D96">
        <v>903.34416242170505</v>
      </c>
      <c r="E96">
        <v>1047.8376753964601</v>
      </c>
      <c r="F96">
        <v>26.001106072925701</v>
      </c>
      <c r="G96">
        <v>29.926727644194202</v>
      </c>
      <c r="H96">
        <v>-65.7780455987279</v>
      </c>
      <c r="I96">
        <v>293.10771567393903</v>
      </c>
      <c r="J96">
        <v>124.06506501458701</v>
      </c>
      <c r="K96">
        <v>128.04739752965099</v>
      </c>
      <c r="L96">
        <v>887.69375213409796</v>
      </c>
      <c r="M96">
        <v>1120.1237631168001</v>
      </c>
      <c r="O96">
        <f t="shared" si="8"/>
        <v>879.41786071221873</v>
      </c>
      <c r="P96">
        <f t="shared" si="9"/>
        <v>0.20593567652760958</v>
      </c>
    </row>
    <row r="97" spans="1:16" x14ac:dyDescent="0.25">
      <c r="A97">
        <v>7</v>
      </c>
      <c r="B97">
        <v>1050</v>
      </c>
      <c r="C97">
        <v>1200</v>
      </c>
      <c r="D97">
        <v>1047.0748928962901</v>
      </c>
      <c r="E97">
        <v>1196.98701567283</v>
      </c>
      <c r="F97">
        <v>27.4678395743782</v>
      </c>
      <c r="G97">
        <v>34.179701656444301</v>
      </c>
      <c r="H97">
        <v>-97.835188352645105</v>
      </c>
      <c r="I97">
        <v>360.65892233845898</v>
      </c>
      <c r="J97">
        <v>127.552398895843</v>
      </c>
      <c r="K97">
        <v>122.92763347186001</v>
      </c>
      <c r="L97">
        <v>1041.1816515665801</v>
      </c>
      <c r="M97">
        <v>1275.2993868631499</v>
      </c>
      <c r="O97">
        <f t="shared" si="8"/>
        <v>955.18452432266827</v>
      </c>
      <c r="P97">
        <f t="shared" si="9"/>
        <v>0.25108202726416567</v>
      </c>
    </row>
    <row r="98" spans="1:16" x14ac:dyDescent="0.25">
      <c r="A98">
        <v>8</v>
      </c>
      <c r="B98">
        <v>1200</v>
      </c>
      <c r="C98">
        <v>1350</v>
      </c>
      <c r="D98">
        <v>1198.7657875125699</v>
      </c>
      <c r="E98">
        <v>1352.4538225623</v>
      </c>
      <c r="F98">
        <v>38.570281132495502</v>
      </c>
      <c r="G98">
        <v>29.883420675136399</v>
      </c>
      <c r="H98">
        <v>-123.715432781042</v>
      </c>
      <c r="I98">
        <v>429.99488166690099</v>
      </c>
      <c r="J98">
        <v>121.863316742021</v>
      </c>
      <c r="K98">
        <v>112.274501101317</v>
      </c>
      <c r="L98">
        <v>1189.1927849731001</v>
      </c>
      <c r="M98">
        <v>1427.17160119715</v>
      </c>
      <c r="O98">
        <f t="shared" si="8"/>
        <v>1338.9078356905284</v>
      </c>
      <c r="P98">
        <f t="shared" si="9"/>
        <v>-0.18176463424444794</v>
      </c>
    </row>
    <row r="99" spans="1:16" x14ac:dyDescent="0.25">
      <c r="A99">
        <v>9</v>
      </c>
      <c r="B99">
        <v>1350</v>
      </c>
      <c r="C99">
        <v>1500</v>
      </c>
      <c r="D99">
        <v>1347.4295065762001</v>
      </c>
      <c r="E99">
        <v>1498.44858861073</v>
      </c>
      <c r="F99">
        <v>76.263814107479007</v>
      </c>
      <c r="G99">
        <v>87.207576569519802</v>
      </c>
      <c r="H99">
        <v>-148.28374432110601</v>
      </c>
      <c r="I99">
        <v>531.15025045223297</v>
      </c>
      <c r="J99">
        <v>129.222662960571</v>
      </c>
      <c r="K99">
        <v>111.91306625779001</v>
      </c>
      <c r="L99">
        <v>1316.8638936669299</v>
      </c>
      <c r="M99">
        <v>1587.60734326031</v>
      </c>
      <c r="O99">
        <f t="shared" si="8"/>
        <v>509.06433975815463</v>
      </c>
      <c r="P99">
        <f t="shared" si="9"/>
        <v>0.10342742595133435</v>
      </c>
    </row>
    <row r="100" spans="1:16" x14ac:dyDescent="0.25">
      <c r="A100">
        <v>10</v>
      </c>
      <c r="B100">
        <v>1500</v>
      </c>
      <c r="C100">
        <v>1650</v>
      </c>
      <c r="D100">
        <v>1500.9594228749099</v>
      </c>
      <c r="E100">
        <v>1653.2730462914701</v>
      </c>
      <c r="F100">
        <v>96.763323751403107</v>
      </c>
      <c r="G100">
        <v>74.388983562058101</v>
      </c>
      <c r="H100">
        <v>-156.10793155767399</v>
      </c>
      <c r="I100">
        <v>605.78895280917902</v>
      </c>
      <c r="J100">
        <v>107.240246782594</v>
      </c>
      <c r="K100">
        <v>70.361446841849897</v>
      </c>
      <c r="L100">
        <v>1470.0277227188801</v>
      </c>
      <c r="M100">
        <v>1730.08148098221</v>
      </c>
      <c r="O100">
        <f t="shared" si="8"/>
        <v>714.35304503630834</v>
      </c>
      <c r="P100">
        <f t="shared" si="9"/>
        <v>-0.19836644190727934</v>
      </c>
    </row>
    <row r="101" spans="1:16" x14ac:dyDescent="0.25">
      <c r="A101">
        <v>11</v>
      </c>
      <c r="B101">
        <v>1650</v>
      </c>
      <c r="C101">
        <v>1800</v>
      </c>
      <c r="D101">
        <v>1645.45584295811</v>
      </c>
      <c r="E101">
        <v>1798.2719247278201</v>
      </c>
      <c r="F101">
        <v>76.003893932776506</v>
      </c>
      <c r="G101">
        <v>44.0526809953707</v>
      </c>
      <c r="H101">
        <v>-177.55988680159899</v>
      </c>
      <c r="I101">
        <v>679.05961720105699</v>
      </c>
      <c r="J101">
        <v>74.024151217939405</v>
      </c>
      <c r="K101">
        <v>7.8776479850809</v>
      </c>
      <c r="L101">
        <v>1628.2866121096599</v>
      </c>
      <c r="M101">
        <v>1877.84950042683</v>
      </c>
      <c r="O101">
        <f t="shared" si="8"/>
        <v>1441.471714905198</v>
      </c>
      <c r="P101">
        <f t="shared" si="9"/>
        <v>9.6004181787773424E-2</v>
      </c>
    </row>
    <row r="102" spans="1:16" x14ac:dyDescent="0.25">
      <c r="A102">
        <v>12</v>
      </c>
      <c r="B102">
        <v>1800</v>
      </c>
      <c r="C102">
        <v>1950</v>
      </c>
      <c r="D102">
        <v>1797.44464616651</v>
      </c>
      <c r="E102">
        <v>1947.5015220451101</v>
      </c>
      <c r="F102">
        <v>54.848989921732503</v>
      </c>
      <c r="G102">
        <v>48.941685436982297</v>
      </c>
      <c r="H102">
        <v>-174.38565679133899</v>
      </c>
      <c r="I102">
        <v>769.38828393913298</v>
      </c>
      <c r="J102">
        <v>7.1276363629323196</v>
      </c>
      <c r="K102">
        <v>-48.760673416568899</v>
      </c>
      <c r="L102">
        <v>1788.2044593692799</v>
      </c>
      <c r="M102">
        <v>2027.2641999580201</v>
      </c>
      <c r="O102">
        <f t="shared" si="8"/>
        <v>1472.0510584577303</v>
      </c>
      <c r="P102">
        <f t="shared" si="9"/>
        <v>0.12812707460974102</v>
      </c>
    </row>
    <row r="103" spans="1:16" x14ac:dyDescent="0.25">
      <c r="A103">
        <v>13</v>
      </c>
      <c r="B103">
        <v>1950</v>
      </c>
      <c r="C103">
        <v>2100</v>
      </c>
      <c r="D103">
        <v>1947.7576406775499</v>
      </c>
      <c r="E103">
        <v>2099.2820067641901</v>
      </c>
      <c r="F103">
        <v>46.837442338229998</v>
      </c>
      <c r="G103">
        <v>52.340153444157302</v>
      </c>
      <c r="H103">
        <v>-149.35149563900899</v>
      </c>
      <c r="I103">
        <v>844.47628957827396</v>
      </c>
      <c r="J103">
        <v>-48.642593037981001</v>
      </c>
      <c r="K103">
        <v>-121.256783051407</v>
      </c>
      <c r="L103">
        <v>1939.8897940868301</v>
      </c>
      <c r="M103">
        <v>2173.4781575134698</v>
      </c>
      <c r="O103">
        <f t="shared" si="8"/>
        <v>1513.4386966963359</v>
      </c>
      <c r="P103">
        <f t="shared" si="9"/>
        <v>3.4190154086185691E-2</v>
      </c>
    </row>
    <row r="104" spans="1:16" x14ac:dyDescent="0.25">
      <c r="A104">
        <v>14</v>
      </c>
      <c r="B104">
        <v>2100</v>
      </c>
      <c r="C104">
        <v>2250</v>
      </c>
      <c r="D104">
        <v>2096.6980709097702</v>
      </c>
      <c r="E104">
        <v>2251.2197816531798</v>
      </c>
      <c r="F104">
        <v>57.671367364848997</v>
      </c>
      <c r="G104">
        <v>70.128457765606598</v>
      </c>
      <c r="H104">
        <v>-151.29997117854199</v>
      </c>
      <c r="I104">
        <v>914.26503635555002</v>
      </c>
      <c r="J104">
        <v>-127.350788696655</v>
      </c>
      <c r="K104">
        <v>-216.40487665258499</v>
      </c>
      <c r="L104">
        <v>2088.6847779785198</v>
      </c>
      <c r="M104">
        <v>2325.4106157087399</v>
      </c>
      <c r="O104">
        <f t="shared" si="8"/>
        <v>1203.7004740804907</v>
      </c>
      <c r="P104">
        <f t="shared" si="9"/>
        <v>-5.4212517919101325E-2</v>
      </c>
    </row>
    <row r="105" spans="1:16" x14ac:dyDescent="0.25">
      <c r="A105">
        <v>15</v>
      </c>
      <c r="B105">
        <v>2250</v>
      </c>
      <c r="C105">
        <v>2400</v>
      </c>
      <c r="D105">
        <v>2249.7543714529302</v>
      </c>
      <c r="E105">
        <v>2396.5584063582301</v>
      </c>
      <c r="F105">
        <v>71.594761524176405</v>
      </c>
      <c r="G105">
        <v>60.603738224519503</v>
      </c>
      <c r="H105">
        <v>-118.02966462828699</v>
      </c>
      <c r="I105">
        <v>975.05657327253596</v>
      </c>
      <c r="J105">
        <v>-215.164378257479</v>
      </c>
      <c r="K105">
        <v>-322.53314889337997</v>
      </c>
      <c r="L105">
        <v>2238.3774027167101</v>
      </c>
      <c r="M105">
        <v>2463.93584159593</v>
      </c>
      <c r="O105">
        <f t="shared" si="8"/>
        <v>1508.9049980056188</v>
      </c>
      <c r="P105">
        <f t="shared" si="9"/>
        <v>0.14339973507374756</v>
      </c>
    </row>
    <row r="106" spans="1:16" x14ac:dyDescent="0.25">
      <c r="A106">
        <v>16</v>
      </c>
      <c r="B106">
        <v>2400</v>
      </c>
      <c r="C106">
        <v>2550</v>
      </c>
      <c r="D106">
        <v>2401.84254051793</v>
      </c>
      <c r="E106">
        <v>2550.3063548949799</v>
      </c>
      <c r="F106">
        <v>69.145389758475702</v>
      </c>
      <c r="G106">
        <v>36.495178823953601</v>
      </c>
      <c r="H106">
        <v>-84.881636255120398</v>
      </c>
      <c r="I106">
        <v>978.70470525272401</v>
      </c>
      <c r="J106">
        <v>-321.95670303333702</v>
      </c>
      <c r="K106">
        <v>-434.11086396505499</v>
      </c>
      <c r="L106">
        <v>2390.0136119427302</v>
      </c>
      <c r="M106">
        <v>2606.8803303448199</v>
      </c>
      <c r="O106">
        <f t="shared" si="8"/>
        <v>2581.7369767492451</v>
      </c>
      <c r="P106">
        <f t="shared" si="9"/>
        <v>-1.2013917450192322E-2</v>
      </c>
    </row>
    <row r="107" spans="1:16" x14ac:dyDescent="0.25">
      <c r="A107">
        <v>17</v>
      </c>
      <c r="B107">
        <v>2550</v>
      </c>
      <c r="C107">
        <v>2700</v>
      </c>
      <c r="D107">
        <v>2551.57995259371</v>
      </c>
      <c r="E107">
        <v>2704.3954867524299</v>
      </c>
      <c r="F107">
        <v>52.511034344181702</v>
      </c>
      <c r="G107">
        <v>42.536568562164902</v>
      </c>
      <c r="H107">
        <v>-60.631775422870398</v>
      </c>
      <c r="I107">
        <v>893.236939610533</v>
      </c>
      <c r="J107">
        <v>-443.72496092023403</v>
      </c>
      <c r="K107">
        <v>-576.33384232797505</v>
      </c>
      <c r="L107">
        <v>2541.9834933018401</v>
      </c>
      <c r="M107">
        <v>2746.2509192697898</v>
      </c>
      <c r="O107">
        <f t="shared" si="8"/>
        <v>1999.9271210725788</v>
      </c>
      <c r="P107">
        <f t="shared" si="9"/>
        <v>-0.16279580564555041</v>
      </c>
    </row>
    <row r="108" spans="1:16" x14ac:dyDescent="0.25">
      <c r="A108">
        <v>18</v>
      </c>
      <c r="B108">
        <v>2700</v>
      </c>
      <c r="C108">
        <v>2850</v>
      </c>
      <c r="D108">
        <v>2695.8121456881699</v>
      </c>
      <c r="E108">
        <v>2855.6942644947999</v>
      </c>
      <c r="F108">
        <v>36.765678306056301</v>
      </c>
      <c r="G108">
        <v>11.9167745291473</v>
      </c>
      <c r="H108">
        <v>-19.3476812018883</v>
      </c>
      <c r="I108">
        <v>865.38572005753304</v>
      </c>
      <c r="J108">
        <v>-573.299841844394</v>
      </c>
      <c r="K108">
        <v>-721.72054241313697</v>
      </c>
      <c r="L108">
        <v>2685.2921902861599</v>
      </c>
      <c r="M108">
        <v>2893.5284810227099</v>
      </c>
      <c r="O108">
        <f t="shared" si="8"/>
        <v>7161.9123399614682</v>
      </c>
      <c r="P108">
        <f>100*(C108-E108)/C108</f>
        <v>-0.19979875420350462</v>
      </c>
    </row>
  </sheetData>
  <mergeCells count="3">
    <mergeCell ref="C1:U1"/>
    <mergeCell ref="C24:U24"/>
    <mergeCell ref="C44:U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Freno</vt:lpstr>
      <vt:lpstr>Aceleracion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2023-05-23T00:04:17Z</dcterms:created>
  <dcterms:modified xsi:type="dcterms:W3CDTF">2023-05-27T00:21:09Z</dcterms:modified>
</cp:coreProperties>
</file>