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Data Anylist\Excel\coffee-sales-project-excel\"/>
    </mc:Choice>
  </mc:AlternateContent>
  <xr:revisionPtr revIDLastSave="0" documentId="13_ncr:1_{8EB3DA9F-DE1E-433A-806C-A5C627D0117E}" xr6:coauthVersionLast="47" xr6:coauthVersionMax="47" xr10:uidLastSave="{00000000-0000-0000-0000-000000000000}"/>
  <bookViews>
    <workbookView xWindow="-120" yWindow="330" windowWidth="20730" windowHeight="11310" xr2:uid="{00000000-000D-0000-FFFF-FFFF00000000}"/>
  </bookViews>
  <sheets>
    <sheet name="Dashboard" sheetId="22" r:id="rId1"/>
    <sheet name="Sales Total" sheetId="18" r:id="rId2"/>
    <sheet name="CountryBarChart" sheetId="19" r:id="rId3"/>
    <sheet name="Top5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rad">#N/A</definedName>
    <definedName name="Slicer_Roast_Type2">#N/A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<sst xmlns="http://schemas.openxmlformats.org/spreadsheetml/2006/main" count="11129" uniqueCount="6223">
  <si>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</si>
  <si>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</si>
  <si>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</si>
  <si>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</si>
  <si>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</si>
  <si>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</si>
  <si>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</si>
  <si>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</si>
  <si>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</si>
  <si>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</si>
  <si>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</si>
  <si>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</si>
  <si>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</si>
  <si>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</si>
  <si>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</si>
  <si>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</si>
  <si>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</si>
  <si>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</si>
  <si>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</si>
  <si>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</si>
  <si>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</si>
  <si>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</si>
  <si>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</si>
  <si>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</si>
  <si>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</si>
  <si>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</si>
  <si>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</si>
  <si>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</si>
  <si>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</si>
  <si>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</si>
  <si>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</si>
  <si>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</si>
  <si>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</si>
  <si>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</si>
  <si>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</si>
  <si>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</si>
  <si>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</si>
  <si>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</si>
  <si>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</si>
  <si>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</si>
  <si>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</si>
  <si>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</si>
  <si>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</si>
  <si>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</si>
  <si>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</si>
  <si>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</si>
  <si>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</si>
  <si>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</si>
  <si>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</si>
  <si>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</si>
  <si>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</si>
  <si>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</si>
  <si>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</si>
  <si>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</si>
  <si>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</si>
  <si>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</si>
  <si>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</si>
  <si>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</si>
  <si>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</si>
  <si>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</si>
  <si>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</si>
  <si>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</si>
  <si>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</si>
  <si>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</si>
  <si>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</si>
  <si>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</si>
  <si>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</si>
  <si>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</si>
  <si>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</si>
  <si>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</si>
  <si>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</si>
  <si>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</si>
  <si>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</si>
  <si>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</si>
  <si>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</si>
  <si>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</si>
  <si>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</si>
  <si>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</si>
  <si>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</si>
  <si>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</si>
  <si>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</si>
  <si>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</si>
  <si>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</si>
  <si>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</si>
  <si>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</si>
  <si>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</si>
  <si>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</si>
  <si>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</si>
  <si>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</si>
  <si>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</si>
  <si>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</si>
  <si>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</si>
  <si>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</si>
  <si>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</si>
  <si>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</si>
  <si>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</si>
  <si>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</si>
  <si>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</si>
  <si>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</si>
  <si>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</si>
  <si>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</si>
  <si>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</si>
  <si>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</si>
  <si>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</si>
  <si>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</si>
  <si>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</si>
  <si>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</si>
  <si>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</si>
  <si>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</si>
  <si>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</si>
  <si>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</si>
  <si>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</si>
  <si>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</si>
  <si>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</si>
  <si>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</si>
  <si>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</si>
  <si>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</si>
  <si>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</si>
  <si>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</si>
  <si>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</si>
  <si>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</si>
  <si>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</si>
  <si>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</si>
  <si>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</si>
  <si>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</si>
  <si>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</si>
  <si>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</si>
  <si>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</si>
  <si>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</si>
  <si>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</si>
  <si>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</si>
  <si>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</si>
  <si>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</si>
  <si>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</si>
  <si>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</si>
  <si>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</si>
  <si>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</si>
  <si>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</si>
  <si>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</si>
  <si>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</si>
  <si>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</si>
  <si>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</si>
  <si>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</si>
  <si>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</si>
  <si>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</si>
  <si>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</si>
  <si>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</si>
  <si>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</si>
  <si>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</si>
  <si>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</si>
  <si>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</si>
  <si>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</si>
  <si>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</si>
  <si>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</si>
  <si>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</si>
  <si>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</si>
  <si>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</si>
  <si>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</si>
  <si>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</si>
  <si>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</si>
  <si>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</si>
  <si>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</si>
  <si>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</si>
  <si>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</si>
  <si>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</si>
  <si>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</si>
  <si>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</si>
  <si>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</si>
  <si>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</si>
  <si>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</si>
  <si>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</si>
  <si>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</si>
  <si>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</si>
  <si>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</si>
  <si>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</si>
  <si>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</si>
  <si>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</si>
  <si>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</si>
  <si>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</si>
  <si>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</si>
  <si>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</si>
  <si>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</si>
  <si>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</si>
  <si>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</si>
  <si>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</si>
  <si>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</si>
  <si>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</si>
  <si>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</si>
  <si>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</si>
  <si>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</si>
  <si>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</si>
  <si>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</si>
  <si>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</si>
  <si>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</si>
  <si>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</si>
  <si>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</si>
  <si>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</si>
  <si>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</si>
  <si>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</si>
  <si>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</si>
  <si>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</si>
  <si>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</si>
  <si>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</si>
  <si>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</si>
  <si>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</si>
  <si>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</si>
  <si>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</si>
  <si>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</si>
  <si>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</si>
  <si>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</si>
  <si>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</si>
  <si>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</si>
  <si>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</si>
  <si>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</si>
  <si>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</si>
  <si>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</si>
  <si>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</si>
  <si>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</si>
  <si>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</si>
  <si>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</si>
  <si>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</si>
  <si>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</si>
  <si>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</si>
  <si>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</si>
  <si>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</si>
  <si>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</si>
  <si>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</si>
  <si>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</si>
  <si>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</si>
  <si>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</si>
  <si>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</si>
  <si>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</si>
  <si>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</si>
  <si>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</si>
  <si>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</si>
  <si>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</si>
  <si>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</si>
  <si>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</si>
  <si>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</si>
  <si>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</si>
  <si>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</si>
  <si>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</si>
  <si>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</si>
  <si>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</si>
  <si>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</si>
  <si>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</si>
  <si>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</si>
  <si>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</si>
  <si>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</si>
  <si>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</si>
  <si>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</si>
  <si>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</si>
  <si>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</si>
  <si>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</si>
  <si>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</si>
  <si>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</si>
  <si>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</si>
  <si>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</si>
  <si>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</si>
  <si>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</si>
  <si>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</si>
  <si>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</si>
  <si>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</si>
  <si>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</si>
  <si>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</si>
  <si>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</si>
  <si>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</si>
  <si>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</si>
  <si>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</si>
  <si>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</si>
  <si>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</si>
  <si>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</si>
  <si>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</si>
  <si>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</si>
  <si>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</si>
  <si>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</si>
  <si>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</si>
  <si>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</si>
  <si>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</si>
  <si>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</si>
  <si>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</si>
  <si>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</si>
  <si>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</si>
  <si>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</si>
  <si>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</si>
  <si>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</si>
  <si>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</si>
  <si>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</si>
  <si>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</si>
  <si>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</si>
  <si>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</si>
  <si>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</si>
  <si>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</si>
  <si>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</si>
  <si>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</si>
  <si>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</si>
  <si>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</si>
  <si>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</si>
  <si>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</si>
  <si>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</si>
  <si>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</si>
  <si>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</si>
  <si>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</si>
  <si>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</si>
  <si>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</si>
  <si>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</si>
  <si>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</si>
  <si>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</si>
  <si>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</si>
  <si>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</si>
  <si>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</si>
  <si>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</si>
  <si>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</si>
  <si>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</si>
  <si>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</si>
  <si>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</si>
  <si>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</si>
  <si>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</si>
  <si>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</si>
  <si>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</si>
  <si>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</si>
  <si>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</si>
  <si>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</si>
  <si>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</si>
  <si>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</si>
  <si>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</si>
  <si>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</si>
  <si>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</si>
  <si>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</si>
  <si>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</si>
  <si>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</si>
  <si>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</si>
  <si>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</si>
  <si>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</si>
  <si>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</si>
  <si>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</si>
  <si>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</si>
  <si>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</si>
  <si>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</si>
  <si>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</si>
  <si>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</si>
  <si>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</si>
  <si>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</si>
  <si>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</si>
  <si>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</si>
  <si>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</si>
  <si>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</si>
  <si>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</si>
  <si>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</si>
  <si>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</si>
  <si>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</si>
  <si>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</si>
  <si>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</si>
  <si>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</si>
  <si>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</si>
  <si>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</si>
  <si>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</si>
  <si>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</si>
  <si>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</si>
  <si>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</si>
  <si>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</si>
  <si>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</si>
  <si>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</si>
  <si>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</si>
  <si>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</si>
  <si>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</si>
  <si>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</si>
  <si>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</si>
  <si>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</si>
  <si>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</si>
  <si>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</si>
  <si>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</si>
  <si>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</si>
  <si>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</si>
  <si>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</si>
  <si>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</si>
  <si>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</si>
  <si>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</si>
  <si>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</si>
  <si>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</si>
  <si>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</si>
  <si>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</si>
  <si>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</si>
  <si>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</si>
  <si>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</si>
  <si>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</si>
  <si>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</si>
  <si>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</si>
  <si>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</si>
  <si>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</si>
  <si>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</si>
  <si>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</si>
  <si>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</si>
  <si>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</si>
  <si>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</si>
  <si>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</si>
  <si>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</si>
  <si>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</si>
  <si>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</si>
  <si>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</si>
  <si>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</si>
  <si>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</si>
  <si>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</si>
  <si>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</si>
  <si>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</si>
  <si>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</si>
  <si>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</si>
  <si>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</si>
  <si>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</si>
  <si>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</si>
  <si>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</si>
  <si>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</si>
  <si>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</si>
  <si>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</si>
  <si>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</si>
  <si>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</si>
  <si>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</si>
  <si>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</si>
  <si>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</si>
  <si>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</si>
  <si>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</si>
  <si>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</si>
  <si>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</si>
  <si>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</si>
  <si>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</si>
  <si>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</si>
  <si>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</si>
  <si>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</si>
  <si>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</si>
  <si>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</si>
  <si>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</si>
  <si>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</si>
  <si>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</si>
  <si>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</si>
  <si>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</si>
  <si>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</si>
  <si>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</si>
  <si>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</si>
  <si>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</si>
  <si>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</si>
  <si>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</si>
  <si>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</si>
  <si>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</si>
  <si>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</si>
  <si>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</si>
  <si>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</si>
  <si>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</si>
  <si>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</si>
  <si>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</si>
  <si>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</si>
  <si>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</si>
  <si>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</si>
  <si>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</si>
  <si>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</si>
  <si>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</si>
  <si>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</si>
  <si>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</si>
  <si>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</si>
  <si>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</si>
  <si>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</si>
  <si>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</si>
  <si>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</si>
  <si>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</si>
  <si>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</si>
  <si>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</si>
  <si>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</si>
  <si>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</si>
  <si>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</si>
  <si>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</si>
  <si>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</si>
  <si>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</si>
  <si>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</si>
  <si>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</si>
  <si>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</si>
  <si>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</si>
  <si>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</si>
  <si>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</si>
  <si>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</si>
  <si>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</si>
  <si>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</si>
  <si>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</si>
  <si>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</si>
  <si>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</si>
  <si>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</si>
  <si>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</si>
  <si>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</si>
  <si>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</si>
  <si>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</si>
  <si>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</si>
  <si>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</si>
  <si>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</si>
  <si>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</si>
  <si>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</si>
  <si>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</si>
  <si>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</si>
  <si>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</si>
  <si>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</si>
  <si>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</si>
  <si>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</si>
  <si>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</si>
  <si>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</si>
  <si>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</si>
  <si>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</si>
  <si>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</si>
  <si>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</si>
  <si>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</si>
  <si>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</si>
  <si>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</si>
  <si>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</si>
  <si>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</si>
  <si>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</si>
  <si>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</si>
  <si>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</si>
  <si>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</si>
  <si>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</si>
  <si>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</si>
  <si>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</si>
  <si>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</si>
  <si>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</si>
  <si>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</si>
  <si>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</si>
  <si>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</si>
  <si>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</si>
  <si>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</si>
  <si>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</si>
  <si>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</si>
  <si>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</si>
  <si>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</si>
  <si>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</si>
  <si>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</si>
  <si>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</si>
  <si>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</si>
  <si>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</si>
  <si>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</si>
  <si>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</si>
  <si>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</si>
  <si>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</si>
  <si>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</si>
  <si>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</si>
  <si>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</si>
  <si>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</si>
  <si>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</si>
  <si>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</si>
  <si>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</si>
  <si>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</si>
  <si>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</si>
  <si>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</si>
  <si>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</si>
  <si>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</si>
  <si>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</si>
  <si>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</si>
  <si>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</si>
  <si>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</si>
  <si>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</si>
  <si>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</si>
  <si>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</si>
  <si>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</si>
  <si>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</si>
  <si>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</si>
  <si>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</si>
  <si>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</si>
  <si>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</si>
  <si>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</si>
  <si>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</si>
  <si>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</si>
  <si>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</si>
  <si>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</si>
  <si>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</si>
  <si>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</si>
  <si>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</si>
  <si>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</si>
  <si>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</si>
  <si>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</si>
  <si>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</si>
  <si>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</si>
  <si>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</si>
  <si>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</si>
  <si>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</si>
  <si>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</si>
  <si>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</si>
  <si>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</si>
  <si>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</si>
  <si>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</si>
  <si>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</si>
  <si>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</si>
  <si>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</si>
  <si>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</si>
  <si>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</si>
  <si>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</si>
  <si>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</si>
  <si>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</si>
  <si>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</si>
  <si>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</si>
  <si>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</si>
  <si>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</si>
  <si>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</si>
  <si>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</si>
  <si>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</si>
  <si>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</si>
  <si>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</si>
  <si>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</si>
  <si>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</si>
  <si>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</si>
  <si>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</si>
  <si>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</si>
  <si>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</si>
  <si>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</si>
  <si>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</si>
  <si>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</si>
  <si>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</si>
  <si>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</si>
  <si>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</si>
  <si>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</si>
  <si>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</si>
  <si>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</si>
  <si>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</si>
  <si>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</si>
  <si>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</si>
  <si>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</si>
  <si>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</si>
  <si>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</si>
  <si>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</si>
  <si>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</si>
  <si>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</si>
  <si>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</si>
  <si>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</si>
  <si>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</si>
  <si>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</si>
  <si>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</si>
  <si>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</si>
  <si>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</si>
  <si>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</si>
  <si>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</si>
  <si>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</si>
  <si>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</si>
  <si>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</si>
  <si>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</si>
  <si>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</si>
  <si>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</si>
  <si>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</si>
  <si>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</si>
  <si>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</si>
  <si>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</si>
  <si>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</si>
  <si>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</si>
  <si>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</si>
  <si>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</si>
  <si>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</si>
  <si>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</si>
  <si>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</si>
  <si>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</si>
  <si>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</si>
  <si>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</si>
  <si>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</si>
  <si>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</si>
  <si>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</si>
  <si>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</si>
  <si>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</si>
  <si>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</si>
  <si>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</si>
  <si>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</si>
  <si>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</si>
  <si>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</si>
  <si>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</si>
  <si>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</si>
  <si>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</si>
  <si>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</si>
  <si>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</si>
  <si>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</si>
  <si>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</si>
  <si>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</si>
  <si>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</si>
  <si>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</si>
  <si>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</si>
  <si>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</si>
  <si>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</si>
  <si>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</si>
  <si>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</si>
  <si>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</si>
  <si>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</si>
  <si>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</si>
  <si>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</si>
  <si>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</si>
  <si>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</si>
  <si>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</si>
  <si>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</si>
  <si>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</si>
  <si>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</si>
  <si>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</si>
  <si>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</si>
  <si>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</si>
  <si>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</si>
  <si>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</si>
  <si>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</si>
  <si>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</si>
  <si>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</si>
  <si>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</si>
  <si>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</si>
  <si>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</si>
  <si>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</si>
  <si>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</si>
  <si>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</si>
  <si>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</si>
  <si>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</si>
  <si>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</si>
  <si>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</si>
  <si>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</si>
  <si>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</si>
  <si>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</si>
  <si>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</si>
  <si>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</si>
  <si>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</si>
  <si>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</si>
  <si>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</si>
  <si>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</si>
  <si>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</si>
  <si>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</si>
  <si>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</si>
  <si>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</si>
  <si>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</si>
  <si>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</si>
  <si>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</si>
  <si>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</si>
  <si>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</si>
  <si>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</si>
  <si>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</si>
  <si>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</si>
  <si>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</si>
  <si>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</si>
  <si>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</si>
  <si>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</si>
  <si>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</si>
  <si>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</si>
  <si>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</si>
  <si>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</si>
  <si>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</si>
  <si>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</si>
  <si>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</si>
  <si>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</si>
  <si>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</si>
  <si>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</si>
  <si>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</si>
  <si>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</si>
  <si>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</si>
  <si>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</si>
  <si>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</si>
  <si>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</si>
  <si>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</si>
  <si>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</si>
  <si>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</si>
  <si>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</si>
  <si>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</si>
  <si>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</si>
  <si>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</si>
  <si>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</si>
  <si>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</si>
  <si>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</si>
  <si>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</si>
  <si>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</si>
  <si>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</si>
  <si>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</si>
  <si>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</si>
  <si>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</si>
  <si>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</si>
  <si>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</si>
  <si>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</si>
  <si>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</si>
  <si>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</si>
  <si>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</si>
  <si>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</si>
  <si>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</si>
  <si>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</si>
  <si>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</si>
  <si>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</si>
  <si>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</si>
  <si>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</si>
  <si>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</si>
  <si>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</si>
  <si>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</si>
  <si>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</si>
  <si>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</si>
  <si>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</si>
  <si>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</si>
  <si>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</si>
  <si>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</si>
  <si>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</si>
  <si>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</si>
  <si>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</si>
  <si>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</si>
  <si>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</si>
  <si>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</si>
  <si>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</si>
  <si>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</si>
  <si>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</si>
  <si>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</si>
  <si>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</si>
  <si>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</si>
  <si>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</si>
  <si>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</si>
  <si>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</si>
  <si>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</si>
  <si>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</si>
  <si>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</si>
  <si>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</si>
  <si>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</si>
  <si>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</si>
  <si>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</si>
  <si>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</si>
  <si>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</si>
  <si>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</si>
  <si>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</si>
  <si>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</si>
  <si>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</si>
  <si>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</si>
  <si>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</si>
  <si>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</si>
  <si>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</si>
  <si>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</si>
  <si>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</si>
  <si>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</si>
  <si>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</si>
  <si>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</si>
  <si>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</si>
  <si>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</si>
  <si>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</si>
  <si>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</si>
  <si>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</si>
  <si>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</si>
  <si>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</si>
  <si>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</si>
  <si>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</si>
  <si>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</si>
  <si>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</si>
  <si>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</si>
  <si>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</si>
  <si>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</si>
  <si>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</si>
  <si>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</si>
  <si>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</si>
  <si>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</si>
  <si>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</si>
  <si>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</si>
  <si>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</si>
  <si>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</si>
  <si>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</si>
  <si>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</si>
  <si>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</si>
  <si>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</si>
  <si>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</si>
  <si>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</si>
  <si>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</si>
  <si>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</si>
  <si>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</si>
  <si>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</si>
  <si>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</si>
  <si>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</si>
  <si>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</si>
  <si>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</si>
  <si>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</si>
  <si>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</si>
  <si>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</si>
  <si>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</si>
  <si>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</si>
  <si>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</si>
  <si>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</si>
  <si>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</si>
  <si>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</si>
  <si>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</si>
  <si>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</si>
  <si>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</si>
  <si>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</si>
  <si>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</si>
  <si>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</si>
  <si>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</si>
  <si>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</si>
  <si>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</si>
  <si>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</si>
  <si>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</si>
  <si>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</si>
  <si>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</si>
  <si>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</si>
  <si>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</si>
  <si>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</si>
  <si>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</si>
  <si>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</si>
  <si>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</si>
  <si>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</si>
  <si>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</si>
  <si>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</si>
  <si>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</si>
  <si>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</si>
  <si>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</si>
  <si>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</si>
  <si>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</si>
  <si>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</si>
  <si>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</si>
  <si>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</si>
  <si>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</si>
  <si>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</si>
  <si>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</si>
  <si>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</si>
  <si>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</si>
  <si>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</si>
  <si>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</si>
  <si>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</si>
  <si>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</si>
  <si>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</si>
  <si>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</si>
  <si>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</si>
  <si>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</si>
  <si>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</si>
  <si>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</si>
  <si>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</si>
  <si>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</si>
  <si>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</si>
  <si>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</si>
  <si>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</si>
  <si>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</si>
  <si>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</si>
  <si>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</si>
  <si>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</si>
  <si>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</si>
  <si>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</si>
  <si>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</si>
  <si>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</si>
  <si>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</si>
  <si>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</si>
  <si>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</si>
  <si>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</si>
  <si>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</si>
  <si>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</si>
  <si>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</si>
  <si>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</si>
  <si>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</si>
  <si>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</si>
  <si>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</si>
  <si>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</si>
  <si>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</si>
  <si>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</si>
  <si>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</si>
  <si>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</si>
  <si>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</si>
  <si>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</si>
  <si>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</si>
  <si>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</si>
  <si>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</si>
  <si>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</si>
  <si>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</si>
  <si>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</si>
  <si>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</si>
  <si>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</si>
  <si>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</si>
  <si>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</si>
  <si>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</si>
  <si>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</si>
  <si>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</si>
  <si>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</si>
  <si>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</si>
  <si>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</si>
  <si>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</si>
  <si>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</si>
  <si>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</si>
  <si>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</si>
  <si>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</si>
  <si>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</si>
  <si>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</si>
  <si>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</si>
  <si>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</si>
  <si>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</si>
  <si>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</si>
  <si>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</si>
  <si>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</si>
  <si>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</si>
  <si>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</si>
  <si>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</si>
  <si>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</si>
  <si>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</si>
  <si>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</si>
  <si>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</si>
  <si>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</si>
  <si>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</si>
  <si>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</si>
  <si>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</si>
  <si>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</si>
  <si>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</si>
  <si>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</si>
  <si>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</si>
  <si>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</si>
  <si>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</si>
  <si>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</si>
  <si>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</si>
  <si>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</si>
  <si>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</si>
  <si>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</si>
  <si>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</si>
  <si>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</si>
  <si>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</si>
  <si>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</si>
  <si>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</si>
  <si>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</si>
  <si>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</si>
  <si>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</si>
  <si>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</si>
  <si>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</si>
  <si>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</si>
  <si>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</si>
  <si>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</si>
  <si>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</si>
  <si>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</si>
  <si>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</si>
  <si>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</si>
  <si>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</si>
  <si>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</si>
  <si>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</si>
  <si>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</si>
  <si>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</si>
  <si>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</si>
  <si>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</si>
  <si>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</si>
  <si>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</si>
  <si>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</si>
  <si>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</si>
  <si>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</si>
  <si>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</si>
  <si>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</si>
  <si>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</si>
  <si>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</si>
  <si>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</si>
  <si>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</si>
  <si>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</si>
  <si>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</si>
  <si>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</si>
  <si>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</si>
  <si>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</si>
  <si>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</si>
  <si>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</si>
  <si>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</si>
  <si>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</si>
  <si>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</si>
  <si>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</si>
  <si>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</si>
  <si>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</si>
  <si>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</si>
  <si>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</si>
  <si>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</si>
  <si>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</si>
  <si>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</si>
  <si>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</si>
  <si>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</si>
  <si>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</si>
  <si>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</si>
  <si>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</si>
  <si>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</si>
  <si>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</si>
  <si>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</si>
  <si>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</si>
  <si>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</si>
  <si>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</si>
  <si>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</si>
  <si>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</si>
  <si>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</si>
  <si>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</si>
  <si>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</si>
  <si>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</si>
  <si>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</si>
  <si>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</si>
  <si>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</si>
  <si>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</si>
  <si>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</si>
  <si>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</si>
  <si>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</si>
  <si>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</si>
  <si>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</si>
  <si>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</si>
  <si>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</si>
  <si>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</si>
  <si>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</si>
  <si>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</si>
  <si>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</si>
  <si>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</si>
  <si>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</si>
  <si>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</si>
  <si>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</si>
  <si>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</si>
  <si>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</si>
  <si>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</si>
  <si>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</si>
  <si>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</si>
  <si>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</si>
  <si>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</si>
  <si>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</si>
  <si>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</si>
  <si>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</si>
  <si>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</si>
  <si>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</si>
  <si>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</si>
  <si>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</si>
  <si>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</si>
  <si>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</si>
  <si>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</si>
  <si>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</si>
  <si>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</si>
  <si>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</si>
  <si>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</si>
  <si>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</si>
  <si>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</si>
  <si>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</si>
  <si>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</si>
  <si>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</si>
  <si>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</si>
  <si>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</si>
  <si>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</si>
  <si>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</si>
  <si>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</si>
  <si>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</si>
  <si>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</si>
  <si>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</si>
  <si>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</si>
  <si>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</si>
  <si>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</si>
  <si>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</si>
  <si>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</si>
  <si>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</si>
  <si>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</si>
  <si>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</si>
  <si>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</si>
  <si>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</si>
  <si>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</si>
  <si>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</si>
  <si>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</si>
  <si>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</si>
  <si>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</si>
  <si>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</si>
  <si>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</si>
  <si>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</si>
  <si>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</si>
  <si>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</si>
  <si>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</si>
  <si>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</si>
  <si>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</si>
  <si>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</si>
  <si>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</si>
  <si>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</si>
  <si>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</si>
  <si>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</si>
  <si>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</si>
  <si>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</si>
  <si>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</si>
  <si>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</si>
  <si>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</si>
  <si>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</si>
  <si>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</si>
  <si>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</si>
  <si>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</si>
  <si>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</si>
  <si>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</si>
  <si>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</si>
  <si>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</si>
  <si>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</si>
  <si>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</si>
  <si>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</si>
  <si>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</si>
  <si>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</si>
  <si>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</si>
  <si>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</si>
  <si>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</si>
  <si>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</si>
  <si>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</si>
  <si>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</si>
  <si>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</si>
  <si>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</si>
  <si>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</si>
  <si>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</si>
  <si>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</si>
  <si>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</si>
  <si>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</si>
  <si>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</si>
  <si>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</si>
  <si>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</si>
  <si>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</si>
  <si>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</si>
  <si>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</si>
  <si>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</si>
  <si>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</si>
  <si>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</si>
  <si>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</si>
  <si>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</si>
  <si>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</si>
  <si>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</si>
  <si>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</si>
  <si>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</si>
  <si>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</si>
  <si>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</si>
  <si>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</si>
  <si>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</si>
  <si>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</si>
  <si>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</si>
  <si>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</si>
  <si>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</si>
  <si>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</si>
  <si>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</si>
  <si>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</si>
  <si>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</si>
  <si>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</si>
  <si>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</si>
  <si>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</si>
  <si>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</si>
  <si>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</si>
  <si>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</si>
  <si>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</si>
  <si>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</si>
  <si>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</si>
  <si>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</si>
  <si>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</si>
  <si>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</si>
  <si>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</si>
  <si>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</si>
  <si>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</si>
  <si>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</si>
  <si>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</si>
  <si>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</si>
  <si>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</si>
  <si>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</si>
  <si>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</si>
  <si>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</si>
  <si>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</si>
  <si>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</si>
  <si>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</si>
  <si>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</si>
  <si>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</si>
  <si>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</si>
  <si>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</si>
  <si>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</si>
  <si>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</si>
  <si>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</si>
  <si>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</si>
  <si>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</si>
  <si>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</si>
  <si>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</si>
  <si>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</si>
  <si>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</si>
  <si>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</si>
  <si>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</si>
  <si>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</si>
  <si>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</si>
  <si>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</si>
  <si>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</si>
  <si>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</si>
  <si>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</si>
  <si>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</si>
  <si>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</si>
  <si>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</si>
  <si>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</si>
  <si>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</si>
  <si>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</si>
  <si>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</si>
  <si>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</si>
  <si>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</si>
  <si>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</si>
  <si>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</si>
  <si>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</si>
  <si>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</si>
  <si>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</si>
  <si>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</si>
  <si>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</si>
  <si>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</si>
  <si>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</si>
  <si>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</si>
  <si>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</si>
  <si>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</si>
  <si>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</si>
  <si>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</si>
  <si>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</si>
  <si>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</si>
  <si>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</si>
  <si>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</si>
  <si>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</si>
  <si>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</si>
  <si>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</si>
  <si>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</si>
  <si>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</si>
  <si>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</si>
  <si>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</si>
  <si>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</si>
  <si>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</si>
  <si>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</si>
  <si>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</si>
  <si>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</si>
  <si>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</si>
  <si>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</si>
  <si>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</si>
  <si>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</si>
  <si>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</si>
  <si>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</si>
  <si>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</si>
  <si>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</si>
  <si>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</si>
  <si>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</si>
  <si>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</si>
  <si>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</si>
  <si>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</si>
  <si>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</si>
  <si>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</si>
  <si>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</si>
  <si>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</si>
  <si>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</si>
  <si>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</si>
  <si>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</si>
  <si>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</si>
  <si>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</si>
  <si>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</si>
  <si>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</si>
  <si>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</si>
  <si>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</si>
  <si>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</si>
  <si>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</si>
  <si>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</si>
  <si>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</si>
  <si>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</si>
  <si>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</si>
  <si>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</si>
  <si>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</si>
  <si>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</si>
  <si>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</si>
  <si>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</si>
  <si>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</si>
  <si>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</si>
  <si>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</si>
  <si>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</si>
  <si>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</si>
  <si>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</si>
  <si>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</si>
  <si>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</si>
  <si>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</si>
  <si>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</si>
  <si>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</si>
  <si>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</si>
  <si>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</si>
  <si>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</si>
  <si>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</si>
  <si>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</si>
  <si>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</si>
  <si>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</si>
  <si>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</si>
  <si>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</si>
  <si>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</si>
  <si>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</si>
  <si>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</si>
  <si>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</si>
  <si>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</si>
  <si>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</si>
  <si>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</si>
  <si>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</si>
  <si>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</si>
  <si>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</si>
  <si>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</si>
  <si>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</si>
  <si>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</si>
  <si>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</si>
  <si>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</si>
  <si>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</si>
  <si>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</si>
  <si>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</si>
  <si>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</si>
  <si>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</si>
  <si>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</si>
  <si>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</si>
  <si>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</si>
  <si>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</si>
  <si>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</si>
  <si>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</si>
  <si>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</si>
  <si>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</si>
  <si>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</si>
  <si>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</si>
  <si>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</si>
  <si>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</si>
  <si>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</si>
  <si>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</si>
  <si>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</si>
  <si>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</si>
  <si>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</si>
  <si>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</si>
  <si>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</si>
  <si>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</si>
  <si>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</si>
  <si>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</si>
  <si>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</si>
  <si>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</si>
  <si>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</si>
  <si>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</si>
  <si>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</si>
  <si>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</si>
  <si>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</si>
  <si>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</si>
  <si>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</si>
  <si>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</si>
  <si>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</si>
  <si>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</si>
  <si>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</si>
  <si>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</si>
  <si>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</si>
  <si>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</si>
  <si>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</si>
  <si>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</si>
  <si>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</si>
  <si>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</si>
  <si>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</si>
  <si>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</si>
  <si>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</si>
  <si>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</si>
  <si>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</si>
  <si>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</si>
  <si>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</si>
  <si>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</si>
  <si>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</si>
  <si>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</si>
  <si>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</si>
  <si>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</si>
  <si>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</si>
  <si>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</si>
  <si>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</si>
  <si>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</si>
  <si>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</si>
  <si>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</si>
  <si>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</si>
  <si>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</si>
  <si>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</si>
  <si>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</si>
  <si>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</si>
  <si>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</si>
  <si>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</si>
  <si>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</si>
  <si>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</si>
  <si>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</si>
  <si>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</si>
  <si>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</si>
  <si>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</si>
  <si>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</si>
  <si>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</si>
  <si>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</si>
  <si>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</si>
  <si>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</si>
  <si>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</si>
  <si>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</si>
  <si>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</si>
  <si>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</si>
  <si>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</si>
  <si>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</si>
  <si>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</si>
  <si>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</si>
  <si>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</si>
  <si>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</si>
  <si>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</si>
  <si>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</si>
  <si>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</si>
  <si>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</si>
  <si>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</si>
  <si>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</si>
  <si>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</si>
  <si>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</si>
  <si>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</si>
  <si>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</si>
  <si>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</si>
  <si>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</si>
  <si>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</si>
  <si>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</si>
  <si>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</si>
  <si>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</si>
  <si>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</si>
  <si>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</si>
  <si>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</si>
  <si>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</si>
  <si>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</si>
  <si>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</si>
  <si>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</si>
  <si>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</si>
  <si>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</si>
  <si>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</si>
  <si>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</si>
  <si>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</si>
  <si>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</si>
  <si>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</si>
  <si>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</si>
  <si>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</si>
  <si>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</si>
  <si>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</si>
  <si>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</si>
  <si>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</si>
  <si>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</si>
  <si>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</si>
  <si>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</si>
  <si>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</si>
  <si>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</si>
  <si>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</si>
  <si>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</si>
  <si>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</si>
  <si>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</si>
  <si>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</si>
  <si>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</si>
  <si>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</si>
  <si>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</si>
  <si>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</si>
  <si>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</si>
  <si>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</si>
  <si>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</si>
  <si>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</si>
  <si>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</si>
  <si>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</si>
  <si>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</si>
  <si>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</si>
  <si>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</si>
  <si>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</si>
  <si>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</si>
  <si>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</si>
  <si>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</si>
  <si>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</si>
  <si>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</si>
  <si>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</si>
  <si>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</si>
  <si>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</si>
  <si>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</si>
  <si>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</si>
  <si>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</si>
  <si>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</si>
  <si>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</si>
  <si>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</si>
  <si>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</si>
  <si>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</si>
  <si>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</si>
  <si>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</si>
  <si>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</si>
  <si>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</si>
  <si>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</si>
  <si>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</si>
  <si>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</si>
  <si>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</si>
  <si>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</si>
  <si>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</si>
  <si>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</si>
  <si>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</si>
  <si>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</si>
  <si>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</si>
  <si>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</si>
  <si>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</si>
  <si>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</si>
  <si>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</si>
  <si>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</si>
  <si>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</si>
  <si>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</si>
  <si>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</si>
  <si>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</si>
  <si>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</si>
  <si>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</si>
  <si>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</si>
  <si>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</si>
  <si>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</si>
  <si>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</si>
  <si>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</si>
  <si>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</si>
  <si>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</si>
  <si>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</si>
  <si>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</si>
  <si>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</si>
  <si>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</si>
  <si>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</si>
  <si>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</si>
  <si>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</si>
  <si>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</si>
  <si>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</si>
  <si>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</si>
  <si>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</si>
  <si>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</si>
  <si>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</si>
  <si>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</si>
  <si>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</si>
  <si>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</si>
  <si>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</si>
  <si>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</si>
  <si>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</si>
  <si>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</si>
  <si>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</si>
  <si>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</si>
  <si>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</si>
  <si>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</si>
  <si>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</si>
  <si>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</si>
  <si>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</si>
  <si>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</si>
  <si>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</si>
  <si>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</si>
  <si>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</si>
  <si>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</si>
  <si>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</si>
  <si>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</si>
  <si>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</si>
  <si>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</si>
  <si>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</si>
  <si>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</si>
  <si>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</si>
  <si>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</si>
  <si>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</si>
  <si>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</si>
  <si>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</si>
  <si>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</si>
  <si>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</si>
  <si>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</si>
  <si>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</si>
  <si>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</si>
  <si>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</si>
  <si>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</si>
  <si>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</si>
  <si>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</si>
  <si>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</si>
  <si>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</si>
  <si>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</si>
  <si>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</si>
  <si>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</si>
  <si>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</si>
  <si>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</si>
  <si>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</si>
  <si>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</si>
  <si>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</si>
  <si>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</si>
  <si>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</si>
  <si>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</si>
  <si>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</si>
  <si>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</si>
  <si>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</si>
  <si>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</si>
  <si>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</si>
  <si>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</si>
  <si>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</si>
  <si>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</si>
  <si>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</si>
  <si>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</si>
  <si>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</si>
  <si>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</si>
  <si>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</si>
  <si>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</si>
  <si>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</si>
  <si>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</si>
  <si>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</si>
  <si>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</si>
  <si>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</si>
  <si>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</si>
  <si>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</si>
  <si>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</si>
  <si>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</si>
  <si>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</si>
  <si>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</si>
  <si>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</si>
  <si>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</si>
  <si>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</si>
  <si>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</si>
  <si>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</si>
  <si>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</si>
  <si>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</si>
  <si>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</si>
  <si>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</si>
  <si>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</si>
  <si>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</si>
  <si>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</si>
  <si>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</si>
  <si>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</si>
  <si>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</si>
  <si>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</si>
  <si>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</si>
  <si>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</si>
  <si>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</si>
  <si>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</si>
  <si>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</si>
  <si>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</si>
  <si>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</si>
  <si>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</si>
  <si>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</si>
  <si>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</si>
  <si>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</si>
  <si>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</si>
  <si>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</si>
  <si>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</si>
  <si>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</si>
  <si>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</si>
  <si>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</si>
  <si>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</si>
  <si>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</si>
  <si>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</si>
  <si>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</si>
  <si>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</si>
  <si>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</si>
  <si>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</si>
  <si>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</si>
  <si>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</si>
  <si>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</si>
  <si>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</si>
  <si>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</si>
  <si>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</si>
  <si>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</si>
  <si>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</si>
  <si>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</si>
  <si>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</si>
  <si>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</si>
  <si>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</si>
  <si>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</si>
  <si>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</si>
  <si>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</si>
  <si>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</si>
  <si>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</si>
  <si>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</si>
  <si>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</si>
  <si>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</si>
  <si>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</si>
  <si>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</si>
  <si>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</si>
  <si>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</si>
  <si>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</si>
  <si>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</si>
  <si>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</si>
  <si>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</si>
  <si>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</si>
  <si>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</si>
  <si>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</si>
  <si>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</si>
  <si>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</si>
  <si>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</si>
  <si>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</si>
  <si>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</si>
  <si>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</si>
  <si>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</si>
  <si>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</si>
  <si>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</si>
  <si>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</si>
  <si>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</si>
  <si>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</si>
  <si>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</si>
  <si>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</si>
  <si>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</si>
  <si>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</si>
  <si>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</si>
  <si>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</si>
  <si>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</si>
  <si>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</si>
  <si>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</si>
  <si>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</si>
  <si>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</si>
  <si>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</si>
  <si>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</si>
  <si>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</si>
  <si>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</si>
  <si>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</si>
  <si>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</si>
  <si>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</si>
  <si>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</si>
  <si>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</si>
  <si>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</si>
  <si>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</si>
  <si>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</si>
  <si>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</si>
  <si>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</si>
  <si>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</si>
  <si>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</si>
  <si>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</si>
  <si>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</si>
  <si>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</si>
  <si>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</si>
  <si>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</si>
  <si>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</si>
  <si>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</si>
  <si>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</si>
  <si>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</si>
  <si>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</si>
  <si>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</si>
  <si>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</si>
  <si>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</si>
  <si>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</si>
  <si>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</si>
  <si>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</si>
  <si>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</si>
  <si>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</si>
  <si>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</si>
  <si>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</si>
  <si>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</si>
  <si>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</si>
  <si>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</si>
  <si>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</si>
  <si>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</si>
  <si>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</si>
  <si>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</si>
  <si>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</si>
  <si>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</si>
  <si>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</si>
  <si>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</si>
  <si>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</si>
  <si>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</si>
  <si>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</si>
  <si>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</si>
  <si>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</si>
  <si>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</si>
  <si>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</si>
  <si>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</si>
  <si>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</si>
  <si>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</si>
  <si>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</si>
  <si>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</si>
  <si>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</si>
  <si>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</si>
  <si>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</si>
  <si>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</si>
  <si>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</si>
  <si>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</si>
  <si>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</si>
  <si>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</si>
  <si>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</si>
  <si>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</si>
  <si>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</si>
  <si>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</si>
  <si>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</si>
  <si>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</si>
  <si>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</si>
  <si>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</si>
  <si>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</si>
  <si>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</si>
  <si>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</si>
  <si>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</si>
  <si>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</si>
  <si>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</si>
  <si>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</si>
  <si>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</si>
  <si>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</si>
  <si>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</si>
  <si>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</si>
  <si>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</si>
  <si>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</si>
  <si>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</si>
  <si>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</si>
  <si>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</si>
  <si>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</si>
  <si>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</si>
  <si>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</si>
  <si>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</si>
  <si>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</si>
  <si>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</si>
  <si>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</si>
  <si>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</si>
  <si>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</si>
  <si>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</si>
  <si>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</si>
  <si>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</si>
  <si>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</si>
  <si>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</si>
  <si>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</si>
  <si>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</si>
  <si>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</si>
  <si>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</si>
  <si>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</si>
  <si>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</si>
  <si>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</si>
  <si>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</si>
  <si>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</si>
  <si>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</si>
  <si>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</si>
  <si>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</si>
  <si>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</si>
  <si>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</si>
  <si>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</si>
  <si>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</si>
  <si>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</si>
  <si>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</si>
  <si>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</si>
  <si>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</si>
  <si>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</si>
  <si>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</si>
  <si>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</si>
  <si>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</si>
  <si>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</si>
  <si>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</si>
  <si>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</si>
  <si>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</si>
  <si>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</si>
  <si>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</si>
  <si>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</si>
  <si>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</si>
  <si>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</si>
  <si>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</si>
  <si>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</si>
  <si>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</si>
  <si>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</si>
  <si>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</si>
  <si>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</si>
  <si>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</si>
  <si>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</si>
  <si>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</si>
  <si>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</si>
  <si>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</si>
  <si>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</si>
  <si>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</si>
  <si>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</si>
  <si>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</si>
  <si>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</si>
  <si>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</si>
  <si>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</si>
  <si>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</si>
  <si>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</si>
  <si>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</si>
  <si>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</si>
  <si>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</si>
  <si>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</si>
  <si>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</si>
  <si>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</si>
  <si>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</si>
  <si>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</si>
  <si>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</si>
  <si>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</si>
  <si>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</si>
  <si>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</si>
  <si>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</si>
  <si>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</si>
  <si>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</si>
  <si>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</si>
  <si>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</si>
  <si>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</si>
  <si>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</si>
  <si>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</si>
  <si>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</si>
  <si>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</si>
  <si>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</si>
  <si>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</si>
  <si>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</si>
  <si>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</si>
  <si>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</si>
  <si>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</si>
  <si>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</si>
  <si>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</si>
  <si>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</si>
  <si>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</si>
  <si>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</si>
  <si>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</si>
  <si>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</si>
  <si>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</si>
  <si>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</si>
  <si>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</si>
  <si>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</si>
  <si>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</si>
  <si>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</si>
  <si>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</si>
  <si>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</si>
  <si>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</si>
  <si>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</si>
  <si>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</si>
  <si>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</si>
  <si>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</si>
  <si>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</si>
  <si>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</si>
  <si>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</si>
  <si>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</si>
  <si>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</si>
  <si>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</si>
  <si>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</si>
  <si>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</si>
  <si>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</si>
  <si>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</si>
  <si>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</si>
  <si>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</si>
  <si>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</si>
  <si>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</si>
  <si>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</si>
  <si>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</si>
  <si>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</si>
  <si>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</si>
  <si>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</si>
  <si>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</si>
  <si>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</si>
  <si>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</si>
  <si>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</si>
  <si>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</si>
  <si>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</si>
  <si>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</si>
  <si>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</si>
  <si>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</si>
  <si>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</si>
  <si>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</si>
  <si>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</si>
  <si>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</si>
  <si>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</si>
  <si>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</si>
  <si>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</si>
  <si>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</si>
  <si>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</si>
  <si>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</si>
  <si>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</si>
  <si>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</si>
  <si>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</si>
  <si>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</si>
  <si>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</si>
  <si>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</si>
  <si>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</si>
  <si>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</si>
  <si>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</si>
  <si>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</si>
  <si>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</si>
  <si>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</si>
  <si>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</si>
  <si>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</si>
  <si>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</si>
  <si>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</si>
  <si>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</si>
  <si>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</si>
  <si>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</si>
  <si>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</si>
  <si>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</si>
  <si>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</si>
  <si>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</si>
  <si>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</si>
  <si>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</si>
  <si>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</si>
  <si>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</si>
  <si>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</si>
  <si>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</si>
  <si>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</si>
  <si>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</si>
  <si>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</si>
  <si>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</si>
  <si>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</si>
  <si>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</si>
  <si>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</si>
  <si>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</si>
  <si>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</si>
  <si>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</si>
  <si>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</si>
  <si>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</si>
  <si>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</si>
  <si>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</si>
  <si>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</si>
  <si>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</si>
  <si>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</si>
  <si>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</si>
  <si>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</si>
  <si>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</si>
  <si>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</si>
  <si>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</si>
  <si>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</si>
  <si>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</si>
  <si>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</si>
  <si>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</si>
  <si>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</si>
  <si>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</si>
  <si>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</si>
  <si>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</si>
  <si>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</si>
  <si>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</si>
  <si>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</si>
  <si>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</si>
  <si>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</si>
  <si>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</si>
  <si>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</si>
  <si>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</si>
  <si>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</si>
  <si>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</si>
  <si>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</si>
  <si>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</si>
  <si>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</si>
  <si>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</si>
  <si>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</si>
  <si>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</si>
  <si>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</si>
  <si>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</si>
  <si>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</si>
  <si>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</si>
  <si>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</si>
  <si>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</si>
  <si>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</si>
  <si>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</si>
  <si>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</si>
  <si>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</si>
  <si>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</si>
  <si>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</si>
  <si>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</si>
  <si>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</si>
  <si>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</si>
  <si>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</si>
  <si>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</si>
  <si>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</si>
  <si>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</si>
  <si>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</si>
  <si>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</si>
  <si>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</si>
  <si>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</si>
  <si>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</si>
  <si>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</si>
  <si>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</si>
  <si>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</si>
  <si>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</si>
  <si>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</si>
  <si>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</si>
  <si>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</si>
  <si>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</si>
  <si>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</si>
  <si>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</si>
  <si>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</si>
  <si>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</si>
  <si>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</si>
  <si>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</si>
  <si>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</si>
  <si>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</si>
  <si>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</si>
  <si>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</si>
  <si>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</si>
  <si>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</si>
  <si>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</si>
  <si>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</si>
  <si>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</si>
  <si>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</si>
  <si>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</si>
  <si>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</si>
  <si>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</si>
  <si>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</si>
  <si>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</si>
  <si>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</si>
  <si>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</si>
  <si>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</si>
  <si>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</si>
  <si>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</si>
  <si>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</si>
  <si>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</si>
  <si>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</si>
  <si>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</si>
  <si>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</si>
  <si>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</si>
  <si>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</si>
  <si>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</si>
  <si>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</si>
  <si>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</si>
  <si>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</si>
  <si>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</si>
  <si>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</si>
  <si>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</si>
  <si>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</si>
  <si>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</si>
  <si>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</si>
  <si>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</si>
  <si>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</si>
  <si>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</si>
  <si>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</si>
  <si>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</si>
  <si>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</si>
  <si>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</si>
  <si>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</si>
  <si>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</si>
  <si>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</si>
  <si>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</si>
  <si>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</si>
  <si>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</si>
  <si>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</si>
  <si>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</si>
  <si>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</si>
  <si>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</si>
  <si>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</si>
  <si>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</si>
  <si>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</si>
  <si>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</si>
  <si>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</si>
  <si>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</si>
  <si>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</si>
  <si>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</si>
  <si>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</si>
  <si>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</si>
  <si>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</si>
  <si>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</si>
  <si>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</si>
  <si>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</si>
  <si>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</si>
  <si>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</si>
  <si>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</si>
  <si>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</si>
  <si>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</si>
  <si>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</si>
  <si>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</si>
  <si>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</si>
  <si>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</si>
  <si>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</si>
  <si>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</si>
  <si>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</si>
  <si>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</si>
  <si>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</si>
  <si>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</si>
  <si>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</si>
  <si>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</si>
  <si>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</si>
  <si>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</si>
  <si>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</si>
  <si>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</si>
  <si>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</si>
  <si>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</si>
  <si>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</si>
  <si>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</si>
  <si>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</si>
  <si>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</si>
  <si>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</si>
  <si>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</si>
  <si>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</si>
  <si>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</si>
  <si>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</si>
  <si>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</si>
  <si>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</si>
  <si>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</si>
  <si>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</si>
  <si>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</si>
  <si>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</si>
  <si>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</si>
  <si>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</si>
  <si>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</si>
  <si>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</si>
  <si>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</si>
  <si>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</si>
  <si>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</si>
  <si>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</si>
  <si>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</si>
  <si>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</si>
  <si>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</si>
  <si>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</si>
  <si>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</si>
  <si>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</si>
  <si>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</si>
  <si>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</si>
  <si>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</si>
  <si>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</si>
  <si>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</si>
  <si>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</si>
  <si>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</si>
  <si>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</si>
  <si>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</si>
  <si>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</si>
  <si>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</si>
  <si>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</si>
  <si>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</si>
  <si>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</si>
  <si>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</si>
  <si>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</si>
  <si>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</si>
  <si>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</si>
  <si>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</si>
  <si>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</si>
  <si>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</si>
  <si>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</si>
  <si>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</si>
  <si>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</si>
  <si>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</si>
  <si>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</si>
  <si>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</si>
  <si>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</si>
  <si>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</si>
  <si>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</si>
  <si>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</si>
  <si>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</si>
  <si>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</si>
  <si>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</si>
  <si>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</si>
  <si>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</si>
  <si>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</si>
  <si>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</si>
  <si>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</si>
  <si>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</si>
  <si>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</si>
  <si>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</si>
  <si>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</si>
  <si>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</si>
  <si>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</si>
  <si>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</si>
  <si>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</si>
  <si>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</si>
  <si>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</si>
  <si>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</si>
  <si>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</si>
  <si>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</si>
  <si>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</si>
  <si>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</si>
  <si>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</si>
  <si>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</si>
  <si>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</si>
  <si>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</si>
  <si>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</si>
  <si>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</si>
  <si>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</si>
  <si>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</si>
  <si>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</si>
  <si>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</si>
  <si>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</si>
  <si>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</si>
  <si>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</si>
  <si>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</si>
  <si>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</si>
  <si>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</si>
  <si>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</si>
  <si>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</si>
  <si>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</si>
  <si>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</si>
  <si>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</si>
  <si>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</si>
  <si>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</si>
  <si>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</si>
  <si>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</si>
  <si>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</si>
  <si>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</si>
  <si>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</si>
  <si>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</si>
  <si>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</si>
  <si>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</si>
  <si>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</si>
  <si>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</si>
  <si>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</si>
  <si>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</si>
  <si>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</si>
  <si>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</si>
  <si>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</si>
  <si>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</si>
  <si>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</si>
  <si>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</si>
  <si>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</si>
  <si>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</si>
  <si>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</si>
  <si>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</si>
  <si>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</si>
  <si>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</si>
  <si>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</si>
  <si>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</si>
  <si>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</si>
  <si>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</si>
  <si>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</si>
  <si>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</si>
  <si>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</si>
  <si>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</si>
  <si>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</si>
  <si>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</si>
  <si>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</si>
  <si>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</si>
  <si>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</si>
  <si>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</si>
  <si>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</si>
  <si>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</si>
  <si>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</si>
  <si>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</si>
  <si>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</si>
  <si>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</si>
  <si>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</si>
  <si>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</si>
  <si>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</si>
  <si>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</si>
  <si>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</si>
  <si>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</si>
  <si>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</si>
  <si>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</si>
  <si>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</si>
  <si>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</si>
  <si>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</si>
  <si>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</si>
  <si>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</si>
  <si>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</si>
  <si>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</si>
  <si>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</si>
  <si>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</si>
  <si>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</si>
  <si>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</si>
  <si>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</si>
  <si>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</si>
  <si>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</si>
  <si>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</si>
  <si>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</si>
  <si>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</si>
  <si>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</si>
  <si>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</si>
  <si>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</si>
  <si>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</si>
  <si>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</si>
  <si>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</si>
  <si>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</si>
  <si>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</si>
  <si>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</si>
  <si>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</si>
  <si>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</si>
  <si>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</si>
  <si>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</si>
  <si>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</si>
  <si>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</si>
  <si>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</si>
  <si>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</si>
  <si>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</si>
  <si>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</si>
  <si>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</si>
  <si>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</si>
  <si>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</si>
  <si>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</si>
  <si>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</si>
  <si>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</si>
  <si>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</si>
  <si>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</si>
  <si>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</si>
  <si>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</si>
  <si>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</si>
  <si>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</si>
  <si>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</si>
  <si>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</si>
  <si>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</si>
  <si>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</si>
  <si>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</si>
  <si>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</si>
  <si>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</si>
  <si>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</si>
  <si>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</si>
  <si>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</si>
  <si>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</si>
  <si>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</si>
  <si>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</si>
  <si>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</si>
  <si>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</si>
  <si>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</si>
  <si>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</si>
  <si>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</si>
  <si>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</si>
  <si>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</si>
  <si>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</si>
  <si>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</si>
  <si>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</si>
  <si>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</si>
  <si>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</si>
  <si>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</si>
  <si>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</si>
  <si>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</si>
  <si>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</si>
  <si>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</si>
  <si>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</si>
  <si>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</si>
  <si>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</si>
  <si>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</si>
  <si>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</si>
  <si>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</si>
  <si>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</si>
  <si>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</si>
  <si>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</si>
  <si>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</si>
  <si>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</si>
  <si>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</si>
  <si>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</si>
  <si>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</si>
  <si>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</si>
  <si>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</si>
  <si>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</si>
  <si>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</si>
  <si>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</si>
  <si>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</si>
  <si>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</si>
  <si>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</si>
  <si>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</si>
  <si>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</si>
  <si>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</si>
  <si>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</si>
  <si>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</si>
  <si>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</si>
  <si>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</si>
  <si>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</si>
  <si>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</si>
  <si>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</si>
  <si>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</si>
  <si>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</si>
  <si>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</si>
  <si>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</si>
  <si>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</si>
  <si>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</si>
  <si>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</si>
  <si>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</si>
  <si>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</si>
  <si>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</si>
  <si>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</si>
  <si>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</si>
  <si>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</si>
  <si>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</si>
  <si>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</si>
  <si>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</si>
  <si>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</si>
  <si>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</si>
  <si>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</si>
  <si>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</si>
  <si>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</si>
  <si>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</si>
  <si>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</si>
  <si>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</si>
  <si>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</si>
  <si>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</si>
  <si>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</si>
  <si>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</si>
  <si>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</si>
  <si>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</si>
  <si>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</si>
  <si>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</si>
  <si>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</si>
  <si>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</si>
  <si>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</si>
  <si>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</si>
  <si>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</si>
  <si>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</si>
  <si>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</si>
  <si>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</si>
  <si>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</si>
  <si>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</si>
  <si>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</si>
  <si>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</si>
  <si>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</si>
  <si>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</si>
  <si>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</si>
  <si>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</si>
  <si>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</si>
  <si>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</si>
  <si>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</si>
  <si>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</si>
  <si>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</si>
  <si>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</si>
  <si>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</si>
  <si>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</si>
  <si>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</si>
  <si>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</si>
  <si>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</si>
  <si>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</si>
  <si>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</si>
  <si>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</si>
  <si>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</si>
  <si>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</si>
  <si>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</si>
  <si>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</si>
  <si>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</si>
  <si>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</si>
  <si>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</si>
  <si>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</si>
  <si>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</si>
  <si>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</si>
  <si>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</si>
  <si>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</si>
  <si>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</si>
  <si>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</si>
  <si>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</si>
  <si>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</si>
  <si>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</si>
  <si>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</si>
  <si>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</si>
  <si>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</si>
  <si>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</si>
  <si>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</si>
  <si>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</si>
  <si>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</si>
  <si>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</si>
  <si>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</si>
  <si>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</si>
  <si>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</si>
  <si>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</si>
  <si>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</si>
  <si>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</si>
  <si>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</si>
  <si>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</si>
  <si>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</si>
  <si>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</si>
  <si>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</si>
  <si>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</si>
  <si>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</si>
  <si>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</si>
  <si>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</si>
  <si>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</si>
  <si>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</si>
  <si>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</si>
  <si>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</si>
  <si>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</si>
  <si>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</si>
  <si>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</si>
  <si>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</si>
  <si>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</si>
  <si>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</si>
  <si>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</si>
  <si>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</si>
  <si>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</si>
  <si>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</si>
  <si>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</si>
  <si>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</si>
  <si>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</si>
  <si>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</si>
  <si>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</si>
  <si>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</si>
  <si>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</si>
  <si>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</si>
  <si>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</si>
  <si>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</si>
  <si>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</si>
  <si>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</si>
  <si>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</si>
  <si>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</si>
  <si>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</si>
  <si>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</si>
  <si>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</si>
  <si>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</si>
  <si>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</si>
  <si>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</si>
  <si>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</si>
  <si>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</si>
  <si>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</si>
  <si>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</si>
  <si>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</si>
  <si>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</si>
  <si>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</si>
  <si>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</si>
  <si>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</si>
  <si>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</si>
  <si>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</si>
  <si>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</si>
  <si>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</si>
  <si>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</si>
  <si>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</si>
  <si>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</si>
  <si>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</si>
  <si>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</si>
  <si>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</si>
  <si>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</si>
  <si>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</si>
  <si>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</si>
  <si>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</si>
  <si>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</si>
  <si>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</si>
  <si>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</si>
  <si>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</si>
  <si>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</si>
  <si>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</si>
  <si>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</si>
  <si>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</si>
  <si>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</si>
  <si>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</si>
  <si>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</si>
  <si>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</si>
  <si>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</si>
  <si>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</si>
  <si>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</si>
  <si>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</si>
  <si>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</si>
  <si>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</si>
  <si>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</si>
  <si>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</si>
  <si>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</si>
  <si>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</si>
  <si>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</si>
  <si>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</si>
  <si>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</si>
  <si>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</si>
  <si>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</si>
  <si>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</si>
  <si>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</si>
  <si>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</si>
  <si>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</si>
  <si>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</si>
  <si>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</si>
  <si>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</si>
  <si>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</si>
  <si>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</si>
  <si>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</si>
  <si>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</si>
  <si>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</si>
  <si>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</si>
  <si>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</si>
  <si>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</si>
  <si>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</si>
  <si>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</si>
  <si>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</si>
  <si>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</si>
  <si>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</si>
  <si>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</si>
  <si>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</si>
  <si>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</si>
  <si>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</si>
  <si>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</si>
  <si>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</si>
  <si>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</si>
  <si>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</si>
  <si>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</si>
  <si>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</si>
  <si>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</si>
  <si>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</si>
  <si>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</si>
  <si>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</si>
  <si>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</si>
  <si>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</si>
  <si>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</si>
  <si>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</si>
  <si>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</si>
  <si>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</si>
  <si>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</si>
  <si>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</si>
  <si>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</si>
  <si>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</si>
  <si>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</si>
  <si>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</si>
  <si>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</si>
  <si>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</si>
  <si>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</si>
  <si>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</si>
  <si>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</si>
  <si>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</si>
  <si>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</si>
  <si>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</si>
  <si>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</si>
  <si>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</si>
  <si>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</si>
  <si>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</si>
  <si>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</si>
  <si>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</si>
  <si>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</si>
  <si>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</si>
  <si>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</si>
  <si>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</si>
  <si>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</si>
  <si>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</si>
  <si>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</si>
  <si>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</si>
  <si>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</si>
  <si>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</si>
  <si>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</si>
  <si>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</si>
  <si>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</si>
  <si>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</si>
  <si>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</si>
  <si>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</si>
  <si>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</si>
  <si>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</si>
  <si>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</si>
  <si>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</si>
  <si>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</si>
  <si>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</si>
  <si>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</si>
  <si>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</si>
  <si>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</si>
  <si>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</si>
  <si>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</si>
  <si>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</si>
  <si>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</si>
  <si>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</si>
  <si>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</si>
  <si>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</si>
  <si>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</si>
  <si>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</si>
  <si>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</si>
  <si>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</si>
  <si>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</si>
  <si>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</si>
  <si>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</si>
  <si>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</si>
  <si>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</si>
  <si>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</si>
  <si>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</si>
  <si>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</si>
  <si>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</si>
  <si>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</si>
  <si>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</si>
  <si>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</si>
  <si>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</si>
  <si>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</si>
  <si>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</si>
  <si>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</si>
  <si>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</si>
  <si>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</si>
  <si>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</si>
  <si>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</si>
  <si>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</si>
  <si>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</si>
  <si>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</si>
  <si>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</si>
  <si>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</si>
  <si>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</si>
  <si>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</si>
  <si>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</si>
  <si>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</si>
  <si>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</si>
  <si>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</si>
  <si>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</si>
  <si>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</si>
  <si>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</si>
  <si>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</si>
  <si>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</si>
  <si>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</si>
  <si>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</si>
  <si>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</si>
  <si>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</si>
  <si>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</si>
  <si>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</si>
  <si>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</si>
  <si>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</si>
  <si>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</si>
  <si>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</si>
  <si>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</si>
  <si>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</si>
  <si>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</si>
  <si>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</si>
  <si>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</si>
  <si>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</si>
  <si>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</si>
  <si>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</si>
  <si>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</si>
  <si>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</si>
  <si>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</si>
  <si>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</si>
  <si>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</si>
  <si>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</si>
  <si>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</si>
  <si>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</si>
  <si>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</si>
  <si>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</si>
  <si>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</si>
  <si>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</si>
  <si>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</si>
  <si>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</si>
  <si>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</si>
  <si>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</si>
  <si>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</si>
  <si>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</si>
  <si>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</si>
  <si>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</si>
  <si>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</si>
  <si>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</si>
  <si>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</si>
  <si>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</si>
  <si>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</si>
  <si>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</si>
  <si>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</si>
  <si>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</si>
  <si>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</si>
  <si>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</si>
  <si>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</si>
  <si>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</si>
  <si>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</si>
  <si>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</si>
  <si>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</si>
  <si>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</si>
  <si>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</si>
  <si>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</si>
  <si>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</si>
  <si>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</si>
  <si>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</si>
  <si>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</si>
  <si>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</si>
  <si>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</si>
  <si>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</si>
  <si>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</si>
  <si>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</si>
  <si>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</si>
  <si>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</si>
  <si>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</si>
  <si>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</si>
  <si>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</si>
  <si>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</si>
  <si>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</si>
  <si>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</si>
  <si>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</si>
  <si>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</si>
  <si>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</si>
  <si>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</si>
  <si>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</si>
  <si>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</si>
  <si>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</si>
  <si>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</si>
  <si>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</si>
  <si>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</si>
  <si>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</si>
  <si>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</si>
  <si>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</si>
  <si>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</si>
  <si>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</si>
  <si>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</si>
  <si>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</si>
  <si>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</si>
  <si>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</si>
  <si>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</si>
  <si>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</si>
  <si>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</si>
  <si>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</si>
  <si>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</si>
  <si>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</si>
  <si>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</si>
  <si>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</si>
  <si>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</si>
  <si>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</si>
  <si>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</si>
  <si>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</si>
  <si>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</si>
  <si>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</si>
  <si>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</si>
  <si>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</si>
  <si>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</si>
  <si>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</si>
  <si>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</si>
  <si>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</si>
  <si>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</si>
  <si>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</si>
  <si>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</si>
  <si>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</si>
  <si>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</si>
  <si>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</si>
  <si>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</si>
  <si>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</si>
  <si>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</si>
  <si>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</si>
  <si>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</si>
  <si>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</si>
  <si>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</si>
  <si>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</si>
  <si>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</si>
  <si>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</si>
  <si>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</si>
  <si>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</si>
  <si>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</si>
  <si>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</si>
  <si>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</si>
  <si>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</si>
  <si>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</si>
  <si>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</si>
  <si>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</si>
  <si>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</si>
  <si>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</si>
  <si>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</si>
  <si>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</si>
  <si>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</si>
  <si>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</si>
  <si>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</si>
  <si>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</si>
  <si>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</si>
  <si>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</si>
  <si>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</si>
  <si>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</si>
  <si>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</si>
  <si>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</si>
  <si>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</si>
  <si>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</si>
  <si>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</si>
  <si>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</si>
  <si>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</si>
  <si>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</si>
  <si>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</si>
  <si>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</si>
  <si>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</si>
  <si>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</si>
  <si>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</si>
  <si>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</si>
  <si>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</si>
  <si>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</si>
  <si>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</si>
  <si>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</si>
  <si>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</si>
  <si>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</si>
  <si>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</si>
  <si>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</si>
  <si>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</si>
  <si>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</si>
  <si>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</si>
  <si>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</si>
  <si>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</si>
  <si>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</si>
  <si>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</si>
  <si>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</si>
  <si>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</si>
  <si>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</si>
  <si>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</si>
  <si>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</si>
  <si>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</si>
  <si>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</si>
  <si>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</si>
  <si>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</si>
  <si>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</si>
  <si>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</si>
  <si>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</si>
  <si>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</si>
  <si>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</si>
  <si>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</si>
  <si>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</si>
  <si>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</si>
  <si>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</si>
  <si>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</si>
  <si>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</si>
  <si>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</si>
  <si>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</si>
  <si>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</si>
  <si>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</si>
  <si>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</si>
  <si>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</si>
  <si>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</si>
  <si>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</si>
  <si>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</si>
  <si>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</si>
  <si>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</si>
  <si>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</si>
  <si>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</si>
  <si>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</si>
  <si>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</si>
  <si>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</si>
  <si>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</si>
  <si>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</si>
  <si>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</si>
  <si>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</si>
  <si>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</si>
  <si>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</si>
  <si>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</si>
  <si>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</si>
  <si>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</si>
  <si>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</si>
  <si>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</si>
  <si>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</si>
  <si>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</si>
  <si>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</si>
  <si>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</si>
  <si>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</si>
  <si>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</si>
  <si>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</si>
  <si>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</si>
  <si>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</si>
  <si>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</si>
  <si>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</si>
  <si>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</si>
  <si>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</si>
  <si>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</si>
  <si>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</si>
  <si>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</si>
  <si>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</si>
  <si>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</si>
  <si>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</si>
  <si>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</si>
  <si>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</si>
  <si>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</si>
  <si>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</si>
  <si>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</si>
  <si>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</si>
  <si>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</si>
  <si>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</si>
  <si>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</si>
  <si>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</si>
  <si>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</si>
  <si>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</si>
  <si>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</si>
  <si>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</si>
  <si>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</si>
  <si>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</si>
  <si>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</si>
  <si>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</si>
  <si>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</si>
  <si>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</si>
  <si>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</si>
  <si>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</si>
  <si>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</si>
  <si>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</si>
  <si>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</si>
  <si>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</si>
  <si>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</si>
  <si>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</si>
  <si>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</si>
  <si>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</si>
  <si>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</si>
  <si>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</si>
  <si>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</si>
  <si>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</si>
  <si>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</si>
  <si>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</si>
  <si>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</si>
  <si>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</si>
  <si>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</si>
  <si>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</si>
  <si>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</si>
  <si>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</si>
  <si>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</si>
  <si>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</si>
  <si>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</si>
  <si>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</si>
  <si>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</si>
  <si>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</si>
  <si>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</si>
  <si>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</si>
  <si>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</si>
  <si>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</si>
  <si>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</si>
  <si>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</si>
  <si>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</si>
  <si>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</si>
  <si>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</si>
  <si>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</si>
  <si>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</si>
  <si>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</si>
  <si>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</si>
  <si>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</si>
  <si>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</si>
  <si>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</si>
  <si>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</si>
  <si>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</si>
  <si>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</si>
  <si>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</si>
  <si>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</si>
  <si>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</si>
  <si>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</si>
  <si>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</si>
  <si>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</si>
  <si>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</si>
  <si>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</si>
  <si>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</si>
  <si>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</si>
  <si>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</si>
  <si>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</si>
  <si>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</si>
  <si>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</si>
  <si>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</si>
  <si>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</si>
  <si>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</si>
  <si>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</si>
  <si>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</si>
  <si>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</si>
  <si>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</si>
  <si>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</si>
  <si>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</si>
  <si>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</si>
  <si>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</si>
  <si>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</si>
  <si>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</si>
  <si>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</si>
  <si>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</si>
  <si>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</si>
  <si>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</si>
  <si>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</si>
  <si>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</si>
  <si>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</si>
  <si>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</si>
  <si>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</si>
  <si>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</si>
  <si>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</si>
  <si>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</si>
  <si>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</si>
  <si>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</si>
  <si>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</si>
  <si>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</si>
  <si>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</si>
  <si>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</si>
  <si>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</si>
  <si>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</si>
  <si>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</si>
  <si>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</si>
  <si>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</si>
  <si>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</si>
  <si>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</si>
  <si>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</si>
  <si>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</si>
  <si>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</si>
  <si>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</si>
  <si>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</si>
  <si>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</si>
  <si>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</si>
  <si>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</si>
  <si>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</si>
  <si>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</si>
  <si>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</si>
  <si>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</si>
  <si>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</si>
  <si>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</si>
  <si>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</si>
  <si>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</si>
  <si>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</si>
  <si>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</si>
  <si>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</si>
  <si>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</si>
  <si>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</si>
  <si>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</si>
  <si>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</si>
  <si>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</si>
  <si>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</si>
  <si>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</si>
  <si>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</si>
  <si>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</si>
  <si>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</si>
  <si>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</si>
  <si>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</si>
  <si>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</si>
  <si>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</si>
  <si>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</si>
  <si>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</si>
  <si>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</si>
  <si>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</si>
  <si>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</si>
  <si>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</si>
  <si>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</si>
  <si>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</si>
  <si>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</si>
  <si>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</si>
  <si>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</si>
  <si>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</si>
  <si>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</si>
  <si>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</si>
  <si>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</si>
  <si>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</si>
  <si>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</si>
  <si>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</si>
  <si>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</si>
  <si>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</si>
  <si>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</si>
  <si>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</si>
  <si>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</si>
  <si>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</si>
  <si>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</si>
  <si>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</si>
  <si>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</si>
  <si>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</si>
  <si>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</si>
  <si>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</si>
  <si>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</si>
  <si>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</si>
  <si>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</si>
  <si>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</si>
  <si>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</si>
  <si>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</si>
  <si>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</si>
  <si>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</si>
  <si>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</si>
  <si>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</si>
  <si>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</si>
  <si>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</si>
  <si>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</si>
  <si>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</si>
  <si>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</si>
  <si>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</si>
  <si>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</si>
  <si>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</si>
  <si>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</si>
  <si>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</si>
  <si>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</si>
  <si>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</si>
  <si>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</si>
  <si>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</si>
  <si>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</si>
  <si>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</si>
  <si>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</si>
  <si>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</si>
  <si>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</si>
  <si>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</si>
  <si>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</si>
  <si>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</si>
  <si>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</si>
  <si>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</si>
  <si>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</si>
  <si>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</si>
  <si>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</si>
  <si>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</si>
  <si>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</si>
  <si>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</si>
  <si>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</si>
  <si>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</si>
  <si>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</si>
  <si>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</si>
  <si>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</si>
  <si>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</si>
  <si>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</si>
  <si>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</si>
  <si>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</si>
  <si>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</si>
  <si>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</si>
  <si>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</si>
  <si>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</si>
  <si>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</si>
  <si>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</si>
  <si>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</si>
  <si>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</si>
  <si>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</si>
  <si>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</si>
  <si>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</si>
  <si>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</si>
  <si>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</si>
  <si>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</si>
  <si>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</si>
  <si>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</si>
  <si>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</si>
  <si>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</si>
  <si>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</si>
  <si>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</si>
  <si>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</si>
  <si>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</si>
  <si>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</si>
  <si>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</si>
  <si>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</si>
  <si>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</si>
  <si>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</si>
  <si>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</si>
  <si>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</si>
  <si>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</si>
  <si>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</si>
  <si>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</si>
  <si>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</si>
  <si>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</si>
  <si>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</si>
  <si>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</si>
  <si>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</si>
  <si>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</si>
  <si>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</si>
  <si>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</si>
  <si>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</si>
  <si>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</si>
  <si>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</si>
  <si>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</si>
  <si>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</si>
  <si>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</si>
  <si>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</si>
  <si>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</si>
  <si>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</si>
  <si>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</si>
  <si>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</si>
  <si>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</si>
  <si>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</si>
  <si>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</si>
  <si>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</si>
  <si>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</si>
  <si>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</si>
  <si>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</si>
  <si>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</si>
  <si>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</si>
  <si>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</si>
  <si>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</si>
  <si>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</si>
  <si>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</si>
  <si>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</si>
  <si>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</si>
  <si>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</si>
  <si>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</si>
  <si>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</si>
  <si>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</si>
  <si>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</si>
  <si>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</si>
  <si>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</si>
  <si>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</si>
  <si>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</si>
  <si>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</si>
  <si>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</si>
  <si>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</si>
  <si>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</si>
  <si>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</si>
  <si>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</si>
  <si>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</si>
  <si>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</si>
  <si>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</si>
  <si>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</si>
  <si>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</si>
  <si>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</si>
  <si>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</si>
  <si>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</si>
  <si>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</si>
  <si>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</si>
  <si>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</si>
  <si>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</si>
  <si>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</si>
  <si>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</si>
  <si>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</si>
  <si>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</si>
  <si>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</si>
  <si>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</si>
  <si>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</si>
  <si>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</si>
  <si>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</si>
  <si>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</si>
  <si>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</si>
  <si>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</si>
  <si>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</si>
  <si>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</si>
  <si>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</si>
  <si>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</si>
  <si>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</si>
  <si>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</si>
  <si>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</si>
  <si>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</si>
  <si>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</si>
  <si>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</si>
  <si>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</si>
  <si>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</si>
  <si>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</si>
  <si>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</si>
  <si>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</si>
  <si>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</si>
  <si>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</si>
  <si>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</si>
  <si>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</si>
  <si>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</si>
  <si>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</si>
  <si>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</si>
  <si>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</si>
  <si>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</si>
  <si>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</si>
  <si>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</si>
  <si>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</si>
  <si>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</si>
  <si>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</si>
  <si>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</si>
  <si>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</si>
  <si>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</si>
  <si>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</si>
  <si>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</si>
  <si>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</si>
  <si>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</si>
  <si>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</si>
  <si>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</si>
  <si>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</si>
  <si>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</si>
  <si>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</si>
  <si>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</si>
  <si>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</si>
  <si>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</si>
  <si>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</si>
  <si>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</si>
  <si>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</si>
  <si>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</si>
  <si>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</si>
  <si>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</si>
  <si>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</si>
  <si>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</si>
  <si>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</si>
  <si>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</si>
  <si>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</si>
  <si>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</si>
  <si>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</si>
  <si>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</si>
  <si>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</si>
  <si>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</si>
  <si>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</si>
  <si>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</si>
  <si>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</si>
  <si>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</si>
  <si>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</si>
  <si>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</si>
  <si>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</si>
  <si>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</si>
  <si>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</si>
  <si>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</si>
  <si>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</si>
  <si>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</si>
  <si>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</si>
  <si>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</si>
  <si>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</si>
  <si>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</si>
  <si>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</si>
  <si>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</si>
  <si>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</si>
  <si>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</si>
  <si>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</si>
  <si>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</si>
  <si>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</si>
  <si>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</si>
  <si>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</si>
  <si>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</si>
  <si>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</si>
  <si>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</si>
  <si>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</si>
  <si>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</si>
  <si>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</si>
  <si>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</si>
  <si>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</si>
  <si>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</si>
  <si>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</si>
  <si>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</si>
  <si>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</si>
  <si>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</si>
  <si>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</si>
  <si>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</si>
  <si>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</si>
  <si>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</si>
  <si>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</si>
  <si>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</si>
  <si>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</si>
  <si>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</si>
  <si>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</si>
  <si>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</si>
  <si>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</si>
  <si>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</si>
  <si>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</si>
  <si>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</si>
  <si>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</si>
  <si>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</si>
  <si>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</si>
  <si>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</si>
  <si>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</si>
  <si>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</si>
  <si>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</si>
  <si>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</si>
  <si>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</si>
  <si>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</si>
  <si>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</si>
  <si>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</si>
  <si>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</si>
  <si>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</si>
  <si>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</si>
  <si>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</si>
  <si>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</si>
  <si>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</si>
  <si>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</si>
  <si>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</si>
  <si>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</si>
  <si>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</si>
  <si>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</si>
  <si>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</si>
  <si>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</si>
  <si>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</si>
  <si>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</si>
  <si>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</si>
  <si>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</si>
  <si>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</si>
  <si>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</si>
  <si>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</si>
  <si>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</si>
  <si>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</si>
  <si>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</si>
  <si>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</si>
  <si>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</si>
  <si>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</si>
  <si>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</si>
  <si>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</si>
  <si>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</si>
  <si>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</si>
  <si>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</si>
  <si>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</si>
  <si>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</si>
  <si>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</si>
  <si>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</si>
  <si>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</si>
  <si>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</si>
  <si>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</si>
  <si>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</si>
  <si>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</si>
  <si>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</si>
  <si>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</si>
  <si>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</si>
  <si>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</si>
  <si>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</si>
  <si>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</si>
  <si>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</si>
  <si>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</si>
  <si>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</si>
  <si>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</si>
  <si>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</si>
  <si>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</si>
  <si>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</si>
  <si>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</si>
  <si>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</si>
  <si>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</si>
  <si>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</si>
  <si>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</si>
  <si>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</si>
  <si>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</si>
  <si>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</si>
  <si>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</si>
  <si>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</si>
  <si>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</si>
  <si>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</si>
  <si>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</si>
  <si>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</si>
  <si>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</si>
  <si>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</si>
  <si>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</si>
  <si>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</si>
  <si>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</si>
  <si>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</si>
  <si>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</si>
  <si>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</si>
  <si>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</si>
  <si>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</si>
  <si>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</si>
  <si>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</si>
  <si>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</si>
  <si>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</si>
  <si>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</si>
  <si>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</si>
  <si>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</si>
  <si>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</si>
  <si>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</si>
  <si>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</si>
  <si>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</si>
  <si>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</si>
  <si>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</si>
  <si>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</si>
  <si>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</si>
  <si>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</si>
  <si>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</si>
  <si>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</si>
  <si>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</si>
  <si>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</si>
  <si>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</si>
  <si>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</si>
  <si>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</si>
  <si>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</si>
  <si>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</si>
  <si>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</si>
  <si>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</si>
  <si>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</si>
  <si>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</si>
  <si>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</si>
  <si>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</si>
  <si>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</si>
  <si>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</si>
  <si>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</si>
  <si>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</si>
  <si>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</si>
  <si>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</si>
  <si>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</si>
  <si>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</si>
  <si>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</si>
  <si>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</si>
  <si>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</si>
  <si>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</si>
  <si>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</si>
  <si>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</si>
  <si>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</si>
  <si>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</si>
  <si>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</si>
  <si>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</si>
  <si>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</si>
  <si>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</si>
  <si>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</si>
  <si>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</si>
  <si>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</si>
  <si>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</si>
  <si>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</si>
  <si>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</si>
  <si>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</si>
  <si>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</si>
  <si>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</si>
  <si>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</si>
  <si>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</si>
  <si>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</si>
  <si>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</si>
  <si>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</si>
  <si>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</si>
  <si>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</si>
  <si>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</si>
  <si>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</si>
  <si>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</si>
  <si>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</si>
  <si>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</si>
  <si>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</si>
  <si>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</si>
  <si>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</si>
  <si>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</si>
  <si>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</si>
  <si>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</si>
  <si>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</si>
  <si>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</si>
  <si>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</si>
  <si>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</si>
  <si>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</si>
  <si>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</si>
  <si>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</si>
  <si>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</si>
  <si>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</si>
  <si>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</si>
  <si>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</si>
  <si>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</si>
  <si>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</si>
  <si>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</si>
  <si>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</si>
  <si>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</si>
  <si>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</si>
  <si>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</si>
  <si>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</si>
  <si>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</si>
  <si>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</si>
  <si>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</si>
  <si>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</si>
  <si>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</si>
  <si>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</si>
  <si>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</si>
  <si>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</si>
  <si>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</si>
  <si>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</si>
  <si>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</si>
  <si>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</si>
  <si>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</si>
  <si>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</si>
  <si>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</si>
  <si>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</si>
  <si>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</si>
  <si>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</si>
  <si>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</si>
  <si>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</si>
  <si>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</si>
  <si>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</si>
  <si>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</si>
  <si>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</si>
  <si>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</si>
  <si>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</si>
  <si>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</si>
  <si>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</si>
  <si>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</si>
  <si>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</si>
  <si>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</si>
  <si>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</si>
  <si>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</si>
  <si>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</si>
  <si>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</si>
  <si>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</si>
  <si>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</si>
  <si>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</si>
  <si>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</si>
  <si>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</si>
  <si>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</si>
  <si>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</si>
  <si>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</si>
  <si>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</si>
  <si>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</si>
  <si>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</si>
  <si>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</si>
  <si>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</si>
  <si>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</si>
  <si>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</si>
  <si>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</si>
  <si>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</si>
  <si>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</si>
  <si>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</si>
  <si>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</si>
  <si>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</si>
  <si>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</si>
  <si>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</si>
  <si>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</si>
  <si>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</si>
  <si>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</si>
  <si>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</si>
  <si>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</si>
  <si>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</si>
  <si>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</si>
  <si>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</si>
  <si>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</si>
  <si>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</si>
  <si>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</si>
  <si>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</si>
  <si>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</si>
  <si>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</si>
  <si>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</si>
  <si>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</si>
  <si>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</si>
  <si>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</si>
  <si>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</si>
  <si>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</si>
  <si>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</si>
  <si>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</si>
  <si>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</si>
  <si>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</si>
  <si>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</si>
  <si>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</si>
  <si>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</si>
  <si>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</si>
  <si>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</si>
  <si>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</si>
  <si>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</si>
  <si>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</si>
  <si>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</si>
  <si>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</si>
  <si>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</si>
  <si>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</si>
  <si>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</si>
  <si>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</si>
  <si>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</si>
  <si>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</si>
  <si>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</si>
  <si>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</si>
  <si>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</si>
  <si>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</si>
  <si>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</si>
  <si>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</si>
  <si>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</si>
  <si>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</si>
  <si>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</si>
  <si>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</si>
  <si>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</si>
  <si>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</si>
  <si>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</si>
  <si>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</si>
  <si>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</si>
  <si>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</si>
  <si>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</si>
  <si>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</si>
  <si>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</si>
  <si>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</si>
  <si>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</si>
  <si>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</si>
  <si>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</si>
  <si>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</si>
  <si>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</si>
  <si>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</si>
  <si>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</si>
  <si>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</si>
  <si>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</si>
  <si>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</si>
  <si>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</si>
  <si>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</si>
  <si>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</si>
  <si>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</si>
  <si>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</si>
  <si>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</si>
  <si>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</si>
  <si>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</si>
  <si>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</si>
  <si>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</si>
  <si>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</si>
  <si>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</si>
  <si>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</si>
  <si>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</si>
  <si>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</si>
  <si>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</si>
  <si>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</si>
  <si>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</si>
  <si>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</si>
  <si>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</si>
  <si>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</si>
  <si>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</si>
  <si>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</si>
  <si>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</si>
  <si>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</si>
  <si>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</si>
  <si>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</si>
  <si>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</si>
  <si>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</si>
  <si>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</si>
  <si>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</si>
  <si>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</si>
  <si>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</si>
  <si>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</si>
  <si>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</si>
  <si>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</si>
  <si>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</si>
  <si>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</si>
  <si>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</si>
  <si>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</si>
  <si>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</si>
  <si>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</si>
  <si>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</si>
  <si>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</si>
  <si>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</si>
  <si>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</si>
  <si>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</si>
  <si>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</si>
  <si>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</si>
  <si>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</si>
  <si>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</si>
  <si>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</si>
  <si>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</si>
  <si>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</si>
  <si>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</si>
  <si>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</si>
  <si>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</si>
  <si>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</si>
  <si>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</si>
  <si>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</si>
  <si>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</si>
  <si>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</si>
  <si>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</si>
  <si>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</si>
  <si>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</si>
  <si>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</si>
  <si>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</si>
  <si>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</si>
  <si>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</si>
  <si>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</si>
  <si>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</si>
  <si>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</si>
  <si>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</si>
  <si>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</si>
  <si>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</si>
  <si>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</si>
  <si>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</si>
  <si>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</si>
  <si>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</si>
  <si>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</si>
  <si>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</si>
  <si>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</si>
  <si>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</si>
  <si>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</si>
  <si>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</si>
  <si>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</si>
  <si>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</si>
  <si>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</si>
  <si>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</si>
  <si>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</si>
  <si>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</si>
  <si>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</si>
  <si>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</si>
  <si>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</si>
  <si>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</si>
  <si>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</si>
  <si>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</si>
  <si>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</si>
  <si>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</si>
  <si>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</si>
  <si>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</si>
  <si>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</si>
  <si>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</si>
  <si>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</si>
  <si>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</si>
  <si>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</si>
  <si>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</si>
  <si>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</si>
  <si>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</si>
  <si>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</si>
  <si>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</si>
  <si>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</si>
  <si>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</si>
  <si>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</si>
  <si>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</si>
  <si>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</si>
  <si>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</si>
  <si>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</si>
  <si>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</si>
  <si>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</si>
  <si>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</si>
  <si>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</si>
  <si>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</si>
  <si>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</si>
  <si>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</si>
  <si>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</si>
  <si>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</si>
  <si>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</si>
  <si>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</si>
  <si>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</si>
  <si>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</si>
  <si>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</si>
  <si>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</si>
  <si>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</si>
  <si>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</si>
  <si>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</si>
  <si>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</si>
  <si>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</si>
  <si>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</si>
  <si>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</si>
  <si>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</si>
  <si>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</si>
  <si>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</si>
  <si>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</si>
  <si>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</si>
  <si>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</si>
  <si>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</si>
  <si>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</si>
  <si>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</si>
  <si>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</si>
  <si>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</si>
  <si>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</si>
  <si>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</si>
  <si>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</si>
  <si>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</si>
  <si>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</si>
  <si>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</si>
  <si>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</si>
  <si>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</si>
  <si>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</si>
  <si>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</si>
  <si>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</si>
  <si>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</si>
  <si>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</si>
  <si>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</si>
  <si>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</si>
  <si>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</si>
  <si>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</si>
  <si>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</si>
  <si>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</si>
  <si>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</si>
  <si>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</si>
  <si>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</si>
  <si>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</si>
  <si>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</si>
  <si>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</si>
  <si>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</si>
  <si>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</si>
  <si>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</si>
  <si>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</si>
  <si>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</si>
  <si>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</si>
  <si>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</si>
  <si>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</si>
  <si>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</si>
  <si>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</si>
  <si>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</si>
  <si>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</si>
  <si>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</si>
  <si>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</si>
  <si>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</si>
  <si>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</si>
  <si>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</si>
  <si>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</si>
  <si>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</si>
  <si>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</si>
  <si>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</si>
  <si>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</si>
  <si>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</si>
  <si>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</si>
  <si>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</si>
  <si>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</si>
  <si>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</si>
  <si>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</si>
  <si>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</si>
  <si>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</si>
  <si>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</si>
  <si>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</si>
  <si>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</si>
  <si>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</si>
  <si>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</si>
  <si>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</si>
  <si>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</si>
  <si>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</si>
  <si>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</si>
  <si>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</si>
  <si>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</si>
  <si>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</si>
  <si>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</si>
  <si>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</si>
  <si>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</si>
  <si>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</si>
  <si>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</si>
  <si>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</si>
  <si>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</si>
  <si>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</si>
  <si>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</si>
  <si>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</si>
  <si>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</si>
  <si>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</si>
  <si>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</si>
  <si>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</si>
  <si>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</si>
  <si>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</si>
  <si>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</si>
  <si>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</si>
  <si>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</si>
  <si>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</si>
  <si>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</si>
  <si>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</si>
  <si>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</si>
  <si>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</si>
  <si>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</si>
  <si>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</si>
  <si>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</si>
  <si>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</si>
  <si>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</si>
  <si>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</si>
  <si>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</si>
  <si>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</si>
  <si>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</si>
  <si>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</si>
  <si>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</si>
  <si>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</si>
  <si>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</si>
  <si>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</si>
  <si>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</si>
  <si>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</si>
  <si>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</si>
  <si>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</si>
  <si>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</si>
  <si>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</si>
  <si>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</si>
  <si>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</si>
  <si>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</si>
  <si>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</si>
  <si>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</si>
  <si>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</si>
  <si>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</si>
  <si>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</si>
  <si>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</si>
  <si>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</si>
  <si>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</si>
  <si>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</si>
  <si>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</si>
  <si>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</si>
  <si>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</si>
  <si>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</si>
  <si>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</si>
  <si>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</si>
  <si>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</si>
  <si>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</si>
  <si>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</si>
  <si>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</si>
  <si>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</si>
  <si>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</si>
  <si>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</si>
  <si>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</si>
  <si>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</si>
  <si>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</si>
  <si>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</si>
  <si>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</si>
  <si>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</si>
  <si>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</si>
  <si>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</si>
  <si>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</si>
  <si>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</si>
  <si>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</si>
  <si>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</si>
  <si>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</si>
  <si>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</si>
  <si>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</si>
  <si>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</si>
  <si>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</si>
  <si>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</si>
  <si>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</si>
  <si>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</si>
  <si>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</si>
  <si>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</si>
  <si>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</si>
  <si>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</si>
  <si>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</si>
  <si>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</si>
  <si>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</si>
  <si>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</si>
  <si>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</si>
  <si>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</si>
  <si>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</si>
  <si>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</si>
  <si>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</si>
  <si>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</si>
  <si>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</si>
  <si>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</si>
  <si>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</si>
  <si>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</si>
  <si>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</si>
  <si>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</si>
  <si>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</si>
  <si>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</si>
  <si>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</si>
  <si>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</si>
  <si>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</si>
  <si>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</si>
  <si>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</si>
  <si>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</si>
  <si>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</si>
  <si>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</si>
  <si>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</si>
  <si>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</si>
  <si>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</si>
  <si>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</si>
  <si>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</si>
  <si>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</si>
  <si>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</si>
  <si>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</si>
  <si>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</si>
  <si>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</si>
  <si>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</si>
  <si>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</si>
  <si>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</si>
  <si>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</si>
  <si>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</si>
  <si>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</si>
  <si>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</si>
  <si>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</si>
  <si>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</si>
  <si>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</si>
  <si>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</si>
  <si>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</si>
  <si>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</si>
  <si>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</si>
  <si>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</si>
  <si>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</si>
  <si>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</si>
  <si>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</si>
  <si>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</si>
  <si>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</si>
  <si>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</si>
  <si>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</si>
  <si>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</si>
  <si>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</si>
  <si>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</si>
  <si>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</si>
  <si>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</si>
  <si>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</si>
  <si>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</si>
  <si>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</si>
  <si>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</si>
  <si>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</si>
  <si>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</si>
  <si>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</si>
  <si>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</si>
  <si>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</si>
  <si>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</si>
  <si>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</si>
  <si>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</si>
  <si>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</si>
  <si>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</si>
  <si>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</si>
  <si>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</si>
  <si>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</si>
  <si>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</si>
  <si>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</si>
  <si>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</si>
  <si>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</si>
  <si>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</si>
  <si>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</si>
  <si>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</si>
  <si>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</si>
  <si>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</si>
  <si>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</si>
  <si>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</si>
  <si>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</si>
  <si>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</si>
  <si>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</si>
  <si>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</si>
  <si>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</si>
  <si>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</si>
  <si>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</si>
  <si>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</si>
  <si>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</si>
  <si>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</si>
  <si>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</si>
  <si>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</si>
  <si>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</si>
  <si>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</si>
  <si>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</si>
  <si>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</si>
  <si>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</si>
  <si>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</si>
  <si>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</si>
  <si>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</si>
  <si>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</si>
  <si>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</si>
  <si>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</si>
  <si>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</si>
  <si>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</si>
  <si>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</si>
  <si>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</si>
  <si>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</si>
  <si>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</si>
  <si>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</si>
  <si>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</si>
  <si>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</si>
  <si>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</si>
  <si>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</si>
  <si>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</si>
  <si>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</si>
  <si>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</si>
  <si>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</si>
  <si>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</si>
  <si>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</si>
  <si>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</si>
  <si>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</si>
  <si>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</si>
  <si>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</si>
  <si>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</si>
  <si>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</si>
  <si>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</si>
  <si>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</si>
  <si>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</si>
  <si>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</si>
  <si>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</si>
  <si>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</si>
  <si>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</si>
  <si>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</si>
  <si>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</si>
  <si>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</si>
  <si>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</si>
  <si>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</si>
  <si>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</si>
  <si>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</si>
  <si>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</si>
  <si>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</si>
  <si>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</si>
  <si>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</si>
  <si>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</si>
  <si>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</si>
  <si>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</si>
  <si>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</si>
  <si>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</si>
  <si>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</si>
  <si>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</si>
  <si>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</si>
  <si>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</si>
  <si>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</si>
  <si>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</si>
  <si>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</si>
  <si>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</si>
  <si>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</si>
  <si>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</si>
  <si>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</si>
  <si>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</si>
  <si>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</si>
  <si>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</si>
  <si>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</si>
  <si>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</si>
  <si>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</si>
  <si>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</si>
  <si>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</si>
  <si>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</si>
  <si>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</si>
  <si>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</si>
  <si>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</si>
  <si>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</si>
  <si>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</si>
  <si>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</si>
  <si>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</si>
  <si>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</si>
  <si>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</si>
  <si>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</si>
  <si>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</si>
  <si>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</si>
  <si>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</si>
  <si>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</si>
  <si>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</si>
  <si>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</si>
  <si>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</si>
  <si>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</si>
  <si>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</si>
  <si>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</si>
  <si>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</si>
  <si>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</si>
  <si>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</si>
  <si>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</si>
  <si>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</si>
  <si>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</si>
  <si>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</si>
  <si>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</si>
  <si>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</si>
  <si>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</si>
  <si>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</si>
  <si>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</si>
  <si>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</si>
  <si>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</si>
  <si>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</si>
  <si>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</si>
  <si>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</si>
  <si>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</si>
  <si>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</si>
  <si>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</si>
  <si>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</si>
  <si>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</si>
  <si>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</si>
  <si>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</si>
  <si>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</si>
  <si>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</si>
  <si>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</si>
  <si>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</si>
  <si>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</si>
  <si>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</si>
  <si>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</si>
  <si>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</si>
  <si>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</si>
  <si>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</si>
  <si>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</si>
  <si>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</si>
  <si>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</si>
  <si>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</si>
  <si>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</si>
  <si>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</si>
  <si>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</si>
  <si>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</si>
  <si>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</si>
  <si>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</si>
  <si>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</si>
  <si>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</si>
  <si>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</si>
  <si>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</si>
  <si>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</si>
  <si>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</si>
  <si>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</si>
  <si>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</si>
  <si>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</si>
  <si>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</si>
  <si>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</si>
  <si>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</si>
  <si>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</si>
  <si>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</si>
  <si>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</si>
  <si>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</si>
  <si>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</si>
  <si>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</si>
  <si>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</si>
  <si>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</si>
  <si>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</si>
  <si>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</si>
  <si>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</si>
  <si>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</si>
  <si>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</si>
  <si>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</si>
  <si>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</si>
  <si>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</si>
  <si>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</si>
  <si>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</si>
  <si>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</si>
  <si>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</si>
  <si>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</si>
  <si>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</si>
  <si>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</si>
  <si>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</si>
  <si>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</si>
  <si>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</si>
  <si>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</si>
  <si>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</si>
  <si>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</si>
  <si>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</si>
  <si>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</si>
  <si>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</si>
  <si>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</si>
  <si>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</si>
  <si>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</si>
  <si>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</si>
  <si>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</si>
  <si>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</si>
  <si>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</si>
  <si>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</si>
  <si>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</si>
  <si>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</si>
  <si>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</si>
  <si>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</si>
  <si>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</si>
  <si>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</si>
  <si>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</si>
  <si>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</si>
  <si>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</si>
  <si>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</si>
  <si>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</si>
  <si>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</si>
  <si>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</si>
  <si>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</si>
  <si>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</si>
  <si>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</si>
  <si>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</si>
  <si>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</si>
  <si>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</si>
  <si>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</si>
  <si>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</si>
  <si>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</si>
  <si>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</si>
  <si>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</si>
  <si>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</si>
  <si>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</si>
  <si>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</si>
  <si>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</si>
  <si>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</si>
  <si>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</si>
  <si>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</si>
  <si>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</si>
  <si>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</si>
  <si>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</si>
  <si>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</si>
  <si>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</si>
  <si>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</si>
  <si>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</si>
  <si>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</si>
  <si>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</si>
  <si>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</si>
  <si>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</si>
  <si>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</si>
  <si>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</si>
  <si>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</si>
  <si>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</si>
  <si>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</si>
  <si>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</si>
  <si>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</si>
  <si>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</si>
  <si>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</si>
  <si>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</si>
  <si>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</si>
  <si>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</si>
  <si>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</si>
  <si>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</si>
  <si>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</si>
  <si>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</si>
  <si>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</si>
  <si>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</si>
  <si>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</si>
  <si>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</si>
  <si>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</si>
  <si>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</si>
  <si>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</si>
  <si>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</si>
  <si>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</si>
  <si>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</si>
  <si>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</si>
  <si>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</si>
  <si>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</si>
  <si>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</si>
  <si>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</si>
  <si>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</si>
  <si>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</si>
  <si>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</si>
  <si>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</si>
  <si>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</si>
  <si>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</si>
  <si>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</si>
  <si>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</si>
  <si>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</si>
  <si>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</si>
  <si>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</si>
  <si>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</si>
  <si>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</si>
  <si>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</si>
  <si>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</si>
  <si>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</si>
  <si>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</si>
  <si>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</si>
  <si>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</si>
  <si>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</si>
  <si>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</si>
  <si>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</si>
  <si>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</si>
  <si>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</si>
  <si>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</si>
  <si>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</si>
  <si>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</si>
  <si>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</si>
  <si>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</si>
  <si>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</si>
  <si>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</si>
  <si>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</si>
  <si>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</si>
  <si>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</si>
  <si>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</si>
  <si>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</si>
  <si>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</si>
  <si>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</si>
  <si>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</si>
  <si>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</si>
  <si>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</si>
  <si>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</si>
  <si>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</si>
  <si>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</si>
  <si>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</si>
  <si>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</si>
  <si>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</si>
  <si>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</si>
  <si>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</si>
  <si>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</si>
  <si>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</si>
  <si>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</si>
  <si>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</si>
  <si>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</si>
  <si>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</si>
  <si>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</si>
  <si>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</si>
  <si>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</si>
  <si>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</si>
  <si>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</si>
  <si>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</si>
  <si>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</si>
  <si>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</si>
  <si>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</si>
  <si>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</si>
  <si>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</si>
  <si>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</si>
  <si>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</si>
  <si>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</si>
  <si>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</si>
  <si>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</si>
  <si>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</si>
  <si>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</si>
  <si>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</si>
  <si>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</si>
  <si>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</si>
  <si>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</si>
  <si>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</si>
  <si>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</si>
  <si>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</si>
  <si>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</si>
  <si>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</si>
  <si>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</si>
  <si>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</si>
  <si>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</si>
  <si>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</si>
  <si>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</si>
  <si>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</si>
  <si>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</si>
  <si>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</si>
  <si>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</si>
  <si>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</si>
  <si>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</si>
  <si>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</si>
  <si>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</si>
  <si>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</si>
  <si>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</si>
  <si>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</si>
  <si>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</si>
  <si>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</si>
  <si>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</si>
  <si>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</si>
  <si>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</si>
  <si>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</si>
  <si>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</si>
  <si>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</si>
  <si>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</si>
  <si>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</si>
  <si>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</si>
  <si>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</si>
  <si>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</si>
  <si>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</si>
  <si>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</si>
  <si>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</si>
  <si>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</si>
  <si>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</si>
  <si>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</si>
  <si>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</si>
  <si>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</si>
  <si>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</si>
  <si>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</si>
  <si>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</si>
  <si>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</si>
  <si>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</si>
  <si>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</si>
  <si>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</si>
  <si>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</si>
  <si>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</si>
  <si>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</si>
  <si>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</si>
  <si>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</si>
  <si>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</si>
  <si>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</si>
  <si>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</si>
  <si>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</si>
  <si>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</si>
  <si>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</si>
  <si>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</si>
  <si>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</si>
  <si>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</si>
  <si>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</si>
  <si>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</si>
  <si>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</si>
  <si>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</si>
  <si>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</si>
  <si>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</si>
  <si>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</si>
  <si>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</si>
  <si>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</si>
  <si>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</si>
  <si>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</si>
  <si>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</si>
  <si>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</si>
  <si>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</si>
  <si>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</si>
  <si>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</si>
  <si>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</si>
  <si>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</si>
  <si>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</si>
  <si>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</si>
  <si>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</si>
  <si>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</si>
  <si>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</si>
  <si>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</si>
  <si>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</si>
  <si>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</si>
  <si>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</si>
  <si>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</si>
  <si>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</si>
  <si>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</si>
  <si>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</si>
  <si>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</si>
  <si>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</si>
  <si>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</si>
  <si>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</si>
  <si>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</si>
  <si>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</si>
  <si>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</si>
  <si>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</si>
  <si>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</si>
  <si>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</si>
  <si>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</si>
  <si>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</si>
  <si>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</si>
  <si>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</si>
  <si>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</si>
  <si>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</si>
  <si>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</si>
  <si>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</si>
  <si>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</si>
  <si>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</si>
  <si>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</si>
  <si>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</si>
  <si>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</si>
  <si>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</si>
  <si>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</si>
  <si>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</si>
  <si>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</si>
  <si>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</si>
  <si>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</si>
  <si>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</si>
  <si>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</si>
  <si>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</si>
  <si>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</si>
  <si>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</si>
  <si>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</si>
  <si>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</si>
  <si>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</si>
  <si>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</si>
  <si>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</si>
  <si>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</si>
  <si>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</si>
  <si>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</si>
  <si>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</si>
  <si>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</si>
  <si>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</si>
  <si>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</si>
  <si>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</si>
  <si>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</si>
  <si>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</si>
  <si>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</si>
  <si>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</si>
  <si>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</si>
  <si>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</si>
  <si>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</si>
  <si>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</si>
  <si>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</si>
  <si>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</si>
  <si>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</si>
  <si>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</si>
  <si>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</si>
  <si>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</si>
  <si>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</si>
  <si>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</si>
  <si>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</si>
  <si>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</si>
  <si>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</si>
  <si>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</si>
  <si>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</si>
  <si>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</si>
  <si>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</si>
  <si>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</si>
  <si>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</si>
  <si>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</si>
  <si>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</si>
  <si>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</si>
  <si>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</si>
  <si>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</si>
  <si>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</si>
  <si>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</si>
  <si>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</si>
  <si>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</si>
  <si>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</si>
  <si>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</si>
  <si>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</si>
  <si>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</si>
  <si>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</si>
  <si>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</si>
  <si>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</si>
  <si>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</si>
  <si>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</si>
  <si>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</si>
  <si>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</si>
  <si>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</si>
  <si>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</si>
  <si>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</si>
  <si>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</si>
  <si>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</si>
  <si>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</si>
  <si>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</si>
  <si>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</si>
  <si>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</si>
  <si>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</si>
  <si>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</si>
  <si>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</si>
  <si>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</si>
  <si>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</si>
  <si>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</si>
  <si>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</si>
  <si>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</si>
  <si>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</si>
  <si>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</si>
  <si>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</si>
  <si>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</si>
  <si>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</si>
  <si>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</si>
  <si>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</si>
  <si>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</si>
  <si>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</si>
  <si>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</si>
  <si>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</si>
  <si>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</si>
  <si>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</si>
  <si>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</si>
  <si>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</si>
  <si>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</si>
  <si>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</si>
  <si>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</si>
  <si>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</si>
  <si>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</si>
  <si>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</si>
  <si>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</si>
  <si>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</si>
  <si>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</si>
  <si>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</si>
  <si>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</si>
  <si>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</si>
  <si>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</si>
  <si>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</si>
  <si>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</si>
  <si>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</si>
  <si>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</si>
  <si>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</si>
  <si>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</si>
  <si>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</si>
  <si>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</si>
  <si>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</si>
  <si>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</si>
  <si>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</si>
  <si>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</si>
  <si>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</si>
  <si>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</si>
  <si>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</si>
  <si>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</si>
  <si>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</si>
  <si>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</si>
  <si>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</si>
  <si>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</si>
  <si>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</si>
  <si>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</si>
  <si>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</si>
  <si>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</si>
  <si>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</si>
  <si>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</si>
  <si>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</si>
  <si>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</si>
  <si>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</si>
  <si>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</si>
  <si>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</si>
  <si>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</si>
  <si>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</si>
  <si>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</si>
  <si>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</si>
  <si>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</si>
  <si>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</si>
  <si>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</si>
  <si>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</si>
  <si>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</si>
  <si>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</si>
  <si>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</si>
  <si>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</si>
  <si>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</si>
  <si>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</si>
  <si>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</si>
  <si>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</si>
  <si>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</si>
  <si>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</si>
  <si>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</si>
  <si>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</si>
  <si>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</si>
  <si>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</si>
  <si>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</si>
  <si>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</si>
  <si>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</si>
  <si>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</si>
  <si>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</si>
  <si>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</si>
  <si>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</si>
  <si>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</si>
  <si>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</si>
  <si>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</si>
  <si>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</si>
  <si>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</si>
  <si>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</si>
  <si>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</si>
  <si>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</si>
  <si>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</si>
  <si>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</si>
  <si>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</si>
  <si>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</si>
  <si>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</si>
  <si>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</si>
  <si>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</si>
  <si>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</si>
  <si>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</si>
  <si>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</si>
  <si>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</si>
  <si>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</si>
  <si>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</si>
  <si>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</si>
  <si>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</si>
  <si>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</si>
  <si>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</si>
  <si>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</si>
  <si>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</si>
  <si>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</si>
  <si>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</si>
  <si>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</si>
  <si>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</si>
  <si>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</si>
  <si>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</si>
  <si>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</si>
  <si>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</si>
  <si>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</si>
  <si>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</si>
  <si>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</si>
  <si>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</si>
  <si>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</si>
  <si>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</si>
  <si>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</si>
  <si>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</si>
  <si>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</si>
  <si>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</si>
  <si>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</si>
  <si>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</si>
  <si>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</si>
  <si>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</si>
  <si>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</si>
  <si>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</si>
  <si>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</si>
  <si>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</si>
  <si>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</si>
  <si>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</si>
  <si>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</si>
  <si>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</si>
  <si>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</si>
  <si>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</si>
  <si>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</si>
  <si>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</si>
  <si>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</si>
  <si>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</si>
  <si>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</si>
  <si>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</si>
  <si>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</si>
  <si>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</si>
  <si>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</si>
  <si>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</si>
  <si>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</si>
  <si>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</si>
  <si>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</si>
  <si>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</si>
  <si>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</si>
  <si>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</si>
  <si>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</si>
  <si>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</si>
  <si>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</si>
  <si>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</si>
  <si>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</si>
  <si>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</si>
  <si>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</si>
  <si>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</si>
  <si>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</si>
  <si>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</si>
  <si>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</si>
  <si>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</si>
  <si>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</si>
  <si>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</si>
  <si>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</si>
  <si>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</si>
  <si>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</si>
  <si>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</si>
  <si>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</si>
  <si>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</si>
  <si>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</si>
  <si>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</si>
  <si>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</si>
  <si>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</si>
  <si>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</si>
  <si>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</si>
  <si>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</si>
  <si>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</si>
  <si>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</si>
  <si>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</si>
  <si>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</si>
  <si>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</si>
  <si>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</si>
  <si>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</si>
  <si>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</si>
  <si>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</si>
  <si>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</si>
  <si>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</si>
  <si>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</si>
  <si>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</si>
  <si>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</si>
  <si>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</si>
  <si>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</si>
  <si>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</si>
  <si>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</si>
  <si>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</si>
  <si>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</si>
  <si>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</si>
  <si>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</si>
  <si>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</si>
  <si>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</si>
  <si>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</si>
  <si>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</si>
  <si>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</si>
  <si>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</si>
  <si>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</si>
  <si>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</si>
  <si>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</si>
  <si>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</si>
  <si>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</si>
  <si>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</si>
  <si>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</si>
  <si>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</si>
  <si>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</si>
  <si>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</si>
  <si>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</si>
  <si>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</si>
  <si>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</si>
  <si>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</si>
  <si>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</si>
  <si>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</si>
  <si>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</si>
  <si>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</si>
  <si>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</si>
  <si>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</si>
  <si>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</si>
  <si>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</si>
  <si>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</si>
  <si>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</si>
  <si>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</si>
  <si>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</si>
  <si>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</si>
  <si>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</si>
  <si>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</si>
  <si>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</si>
  <si>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</si>
  <si>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</si>
  <si>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</si>
  <si>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</si>
  <si>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</si>
  <si>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</si>
  <si>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</si>
  <si>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</si>
  <si>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</si>
  <si>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</si>
  <si>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</si>
  <si>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</si>
  <si>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</si>
  <si>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</si>
  <si>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</si>
  <si>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</si>
  <si>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</si>
  <si>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</si>
  <si>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</si>
  <si>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</si>
  <si>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</si>
  <si>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</si>
  <si>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</si>
  <si>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</si>
  <si>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</si>
  <si>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</si>
  <si>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</si>
  <si>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</si>
  <si>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</si>
  <si>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</si>
  <si>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</si>
  <si>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</si>
  <si>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</si>
  <si>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</si>
  <si>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</si>
  <si>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</si>
  <si>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</si>
  <si>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</si>
  <si>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</si>
  <si>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</si>
  <si>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</si>
  <si>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</si>
  <si>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</si>
  <si>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</si>
  <si>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</si>
  <si>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</si>
  <si>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</si>
  <si>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</si>
  <si>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</si>
  <si>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</si>
  <si>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</si>
  <si>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</si>
  <si>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</si>
  <si>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</si>
  <si>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</si>
  <si>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</si>
  <si>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</si>
  <si>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</si>
  <si>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</si>
  <si>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</si>
  <si>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</si>
  <si>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</si>
  <si>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</si>
  <si>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</si>
  <si>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</si>
  <si>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</si>
  <si>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</si>
  <si>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</si>
  <si>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</si>
  <si>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</si>
  <si>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</si>
  <si>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</si>
  <si>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</si>
  <si>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</si>
  <si>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</si>
  <si>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</si>
  <si>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</si>
  <si>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</si>
  <si>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</si>
  <si>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</si>
  <si>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</si>
  <si>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</si>
  <si>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</si>
  <si>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</si>
  <si>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</si>
  <si>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</si>
  <si>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</si>
  <si>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</si>
  <si>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</si>
  <si>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</si>
  <si>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</si>
  <si>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</si>
  <si>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</si>
  <si>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</si>
  <si>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</si>
  <si>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</si>
  <si>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</si>
  <si>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</si>
  <si>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</si>
  <si>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</si>
  <si>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</si>
  <si>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</si>
  <si>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</si>
  <si>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</si>
  <si>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</si>
  <si>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</si>
  <si>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</si>
  <si>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</si>
  <si>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</si>
  <si>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</si>
  <si>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</si>
  <si>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</si>
  <si>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</si>
  <si>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</si>
  <si>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</si>
  <si>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</si>
  <si>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</si>
  <si>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</si>
  <si>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</si>
  <si>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</si>
  <si>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</si>
  <si>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</si>
  <si>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</si>
  <si>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</si>
  <si>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</si>
  <si>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</si>
  <si>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</si>
  <si>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</si>
  <si>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</si>
  <si>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</si>
  <si>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</si>
  <si>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</si>
  <si>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</si>
  <si>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</si>
  <si>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</si>
  <si>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</si>
  <si>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</si>
  <si>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</si>
  <si>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</si>
  <si>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</si>
  <si>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</si>
  <si>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</si>
  <si>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</si>
  <si>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</si>
  <si>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</si>
  <si>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</si>
  <si>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</si>
  <si>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</si>
  <si>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</si>
  <si>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</si>
  <si>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</si>
  <si>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</si>
  <si>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</si>
  <si>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</si>
  <si>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</si>
  <si>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</si>
  <si>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</si>
  <si>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</si>
  <si>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</si>
  <si>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</si>
  <si>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</si>
  <si>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</si>
  <si>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</si>
  <si>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</si>
  <si>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</si>
  <si>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</si>
  <si>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</si>
  <si>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</si>
  <si>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</si>
  <si>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</si>
  <si>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</si>
  <si>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</si>
  <si>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</si>
  <si>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</si>
  <si>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</si>
  <si>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</si>
  <si>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</si>
  <si>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</si>
  <si>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</si>
  <si>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</si>
  <si>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</si>
  <si>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</si>
  <si>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</si>
  <si>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</si>
  <si>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</si>
  <si>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</si>
  <si>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</si>
  <si>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</si>
  <si>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</si>
  <si>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</si>
  <si>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</si>
  <si>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</si>
  <si>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</si>
  <si>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</si>
  <si>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</si>
  <si>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</si>
  <si>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</si>
  <si>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</si>
  <si>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</si>
  <si>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</si>
  <si>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</si>
  <si>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</si>
  <si>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</si>
  <si>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</si>
  <si>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</si>
  <si>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</si>
  <si>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</si>
  <si>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</si>
  <si>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</si>
  <si>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</si>
  <si>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</si>
  <si>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</si>
  <si>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</si>
  <si>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</si>
  <si>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</si>
  <si>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</si>
  <si>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</si>
  <si>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</si>
  <si>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</si>
  <si>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</si>
  <si>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</si>
  <si>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</si>
  <si>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</si>
  <si>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</si>
  <si>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</si>
  <si>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</si>
  <si>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</si>
  <si>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</si>
  <si>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</si>
  <si>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</si>
  <si>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</si>
  <si>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</si>
  <si>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</si>
  <si>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</si>
  <si>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</si>
  <si>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</si>
  <si>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</si>
  <si>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</si>
  <si>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</si>
  <si>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</si>
  <si>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</si>
  <si>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</si>
  <si>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</si>
  <si>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</si>
  <si>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</si>
  <si>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</si>
  <si>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</si>
  <si>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</si>
  <si>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</si>
  <si>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</si>
  <si>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</si>
  <si>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</si>
  <si>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</si>
  <si>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</si>
  <si>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</si>
  <si>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</si>
  <si>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</si>
  <si>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</si>
  <si>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</si>
  <si>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</si>
  <si>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</si>
  <si>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</si>
  <si>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</si>
  <si>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</si>
  <si>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</si>
  <si>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</si>
  <si>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</si>
  <si>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</si>
  <si>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</si>
  <si>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</si>
  <si>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</si>
  <si>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</si>
  <si>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</si>
  <si>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</si>
  <si>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</si>
  <si>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</si>
  <si>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</si>
  <si>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</si>
  <si>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</si>
  <si>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</si>
  <si>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</si>
  <si>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</si>
  <si>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</si>
  <si>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</si>
  <si>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</si>
  <si>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</si>
  <si>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</si>
  <si>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</si>
  <si>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</si>
  <si>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</si>
  <si>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</si>
  <si>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</si>
  <si>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</si>
  <si>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</si>
  <si>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</si>
  <si>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</si>
  <si>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</si>
  <si>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</si>
  <si>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</si>
  <si>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</si>
  <si>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</si>
  <si>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</si>
  <si>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</si>
  <si>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</si>
  <si>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</si>
  <si>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</si>
  <si>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</si>
  <si>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</si>
  <si>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</si>
  <si>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</si>
  <si>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</si>
  <si>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</si>
  <si>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</si>
  <si>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</si>
  <si>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</si>
  <si>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</si>
  <si>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</si>
  <si>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</si>
  <si>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</si>
  <si>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</si>
  <si>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</si>
  <si>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</si>
  <si>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</si>
  <si>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</si>
  <si>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</si>
  <si>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</si>
  <si>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</si>
  <si>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</si>
  <si>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</si>
  <si>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</si>
  <si>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</si>
  <si>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</si>
  <si>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</si>
  <si>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</si>
  <si>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</si>
  <si>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</si>
  <si>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</si>
  <si>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</si>
  <si>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</si>
  <si>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</si>
  <si>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</si>
  <si>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</si>
  <si>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</si>
  <si>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</si>
  <si>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</si>
  <si>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</si>
  <si>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</si>
  <si>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</si>
  <si>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</si>
  <si>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</si>
  <si>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</si>
  <si>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</si>
  <si>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</si>
  <si>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</si>
  <si>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</si>
  <si>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</si>
  <si>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</si>
  <si>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</si>
  <si>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</si>
  <si>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</si>
  <si>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</si>
  <si>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</si>
  <si>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</si>
  <si>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</si>
  <si>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</si>
  <si>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</si>
  <si>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</si>
  <si>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</si>
  <si>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</si>
  <si>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</si>
  <si>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</si>
  <si>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</si>
  <si>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</si>
  <si>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</si>
  <si>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</si>
  <si>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</si>
  <si>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</si>
  <si>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</si>
  <si>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</si>
  <si>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</si>
  <si>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</si>
  <si>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</si>
  <si>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</si>
  <si>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</si>
  <si>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</si>
  <si>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</si>
  <si>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</si>
  <si>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</si>
  <si>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</si>
  <si>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</si>
  <si>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</si>
  <si>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</si>
  <si>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</si>
  <si>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</si>
  <si>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</si>
  <si>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</si>
  <si>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</si>
  <si>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</si>
  <si>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</si>
  <si>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</si>
  <si>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</si>
  <si>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</si>
  <si>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</si>
  <si>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</si>
  <si>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</si>
  <si>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</si>
  <si>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</si>
  <si>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</si>
  <si>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</si>
  <si>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</si>
  <si>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</si>
  <si>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</si>
  <si>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</si>
  <si>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</si>
  <si>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</si>
  <si>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</si>
  <si>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</si>
  <si>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</si>
  <si>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</si>
  <si>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</si>
  <si>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</si>
  <si>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</si>
  <si>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</si>
  <si>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</si>
  <si>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</si>
  <si>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</si>
  <si>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</si>
  <si>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</si>
  <si>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</si>
  <si>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</si>
  <si>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</si>
  <si>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</si>
  <si>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</si>
  <si>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</si>
  <si>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</si>
  <si>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</si>
  <si>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</si>
  <si>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</si>
  <si>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</si>
  <si>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</si>
  <si>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</si>
  <si>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</si>
  <si>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</si>
  <si>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</si>
  <si>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</si>
  <si>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</si>
  <si>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</si>
  <si>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</si>
  <si>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</si>
  <si>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</si>
  <si>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</si>
  <si>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</si>
  <si>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</si>
  <si>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</si>
  <si>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</si>
  <si>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</si>
  <si>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</si>
  <si>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</si>
  <si>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</si>
  <si>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</si>
  <si>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</si>
  <si>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</si>
  <si>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</si>
  <si>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</si>
  <si>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</si>
  <si>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</si>
  <si>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</si>
  <si>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</si>
  <si>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</si>
  <si>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</si>
  <si>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</si>
  <si>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</si>
  <si>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</si>
  <si>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</si>
  <si>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</si>
  <si>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</si>
  <si>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</si>
  <si>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</si>
  <si>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</si>
  <si>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</si>
  <si>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</si>
  <si>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</si>
  <si>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</si>
  <si>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</si>
  <si>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</si>
  <si>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</si>
  <si>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</si>
  <si>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</si>
  <si>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</si>
  <si>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</si>
  <si>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</si>
  <si>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</si>
  <si>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</si>
  <si>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</si>
  <si>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</si>
  <si>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</si>
  <si>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</si>
  <si>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</si>
  <si>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</si>
  <si>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</si>
  <si>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</si>
  <si>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</si>
  <si>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</si>
  <si>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</si>
  <si>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</si>
  <si>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</si>
  <si>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</si>
  <si>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</si>
  <si>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</si>
  <si>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</si>
  <si>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</si>
  <si>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</si>
  <si>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</si>
  <si>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</si>
  <si>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</si>
  <si>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</si>
  <si>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</si>
  <si>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</si>
  <si>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</si>
  <si>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</si>
  <si>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</si>
  <si>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</si>
  <si>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</si>
  <si>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</si>
  <si>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</si>
  <si>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</si>
  <si>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</si>
  <si>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</si>
  <si>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</si>
  <si>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</si>
  <si>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</si>
  <si>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</si>
  <si>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</si>
  <si>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</si>
  <si>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</si>
  <si>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</si>
  <si>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</si>
  <si>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</si>
  <si>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</si>
  <si>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</si>
  <si>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</si>
  <si>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</si>
  <si>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</si>
  <si>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</si>
  <si>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</si>
  <si>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</si>
  <si>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</si>
  <si>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</si>
  <si>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</si>
  <si>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</si>
  <si>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</si>
  <si>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</si>
  <si>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</si>
  <si>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</si>
  <si>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</si>
  <si>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</si>
  <si>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</si>
  <si>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</si>
  <si>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</si>
  <si>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</si>
  <si>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</si>
  <si>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</si>
  <si>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</si>
  <si>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</si>
  <si>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</si>
  <si>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</si>
  <si>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</si>
  <si>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</si>
  <si>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</si>
  <si>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</si>
  <si>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</si>
  <si>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</si>
  <si>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</si>
  <si>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</si>
  <si>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</si>
  <si>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</si>
  <si>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</si>
  <si>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</si>
  <si>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</si>
  <si>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</si>
  <si>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</si>
  <si>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</si>
  <si>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</si>
  <si>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</si>
  <si>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</si>
  <si>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</si>
  <si>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</si>
  <si>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</si>
  <si>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</si>
  <si>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</si>
  <si>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</si>
  <si>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</si>
  <si>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</si>
  <si>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</si>
  <si>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</si>
  <si>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</si>
  <si>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</si>
  <si>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</si>
  <si>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</si>
  <si>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</si>
  <si>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</si>
  <si>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</si>
  <si>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</si>
  <si>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</si>
  <si>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</si>
  <si>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</si>
  <si>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</si>
  <si>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</si>
  <si>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</si>
  <si>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</si>
  <si>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</si>
  <si>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</si>
  <si>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</si>
  <si>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</si>
  <si>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</si>
  <si>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</si>
  <si>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</si>
  <si>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</si>
  <si>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</si>
  <si>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</si>
  <si>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</si>
  <si>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</si>
  <si>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</si>
  <si>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</si>
  <si>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</si>
  <si>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</si>
  <si>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</si>
  <si>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</si>
  <si>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</si>
  <si>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</si>
  <si>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</si>
  <si>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</si>
  <si>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</si>
  <si>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</si>
  <si>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</si>
  <si>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</si>
  <si>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</si>
  <si>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</si>
  <si>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</si>
  <si>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</si>
  <si>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</si>
  <si>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</si>
  <si>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</si>
  <si>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</si>
  <si>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</si>
  <si>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</si>
  <si>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</si>
  <si>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</si>
  <si>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</si>
  <si>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</si>
  <si>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</si>
  <si>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</si>
  <si>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</si>
  <si>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</si>
  <si>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</si>
  <si>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</si>
  <si>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</si>
  <si>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</si>
  <si>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</si>
  <si>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</si>
  <si>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</si>
  <si>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</si>
  <si>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</si>
  <si>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</si>
  <si>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</si>
  <si>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</si>
  <si>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</si>
  <si>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</si>
  <si>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</si>
  <si>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</si>
  <si>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</si>
  <si>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</si>
  <si>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</si>
  <si>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</si>
  <si>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</si>
  <si>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</si>
  <si>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</si>
  <si>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</si>
  <si>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</si>
  <si>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</si>
  <si>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</si>
  <si>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</si>
  <si>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</si>
  <si>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</si>
  <si>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</si>
  <si>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</si>
  <si>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</si>
  <si>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</si>
  <si>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</si>
  <si>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</si>
  <si>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</si>
  <si>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</si>
  <si>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</si>
  <si>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</si>
  <si>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</si>
  <si>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</si>
  <si>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</si>
  <si>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</si>
  <si>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</si>
  <si>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</si>
  <si>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</si>
  <si>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</si>
  <si>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</si>
  <si>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</si>
  <si>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</si>
  <si>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</si>
  <si>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</si>
  <si>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</si>
  <si>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</si>
  <si>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</si>
  <si>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</si>
  <si>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</si>
  <si>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</si>
  <si>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</si>
  <si>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</si>
  <si>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</si>
  <si>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</si>
  <si>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</si>
  <si>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</si>
  <si>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</si>
  <si>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</si>
  <si>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</si>
  <si>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</si>
  <si>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</si>
  <si>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</si>
  <si>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</si>
  <si>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</si>
  <si>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</si>
  <si>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</si>
  <si>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</si>
  <si>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</si>
  <si>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</si>
  <si>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</si>
  <si>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</si>
  <si>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</si>
  <si>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</si>
  <si>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</si>
  <si>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</si>
  <si>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</si>
  <si>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</si>
  <si>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</si>
  <si>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</si>
  <si>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</si>
  <si>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</si>
  <si>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</si>
  <si>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</si>
  <si>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</si>
  <si>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</si>
  <si>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</si>
  <si>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</si>
  <si>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</si>
  <si>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</si>
  <si>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</si>
  <si>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</si>
  <si>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</si>
  <si>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</si>
  <si>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</si>
  <si>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</si>
  <si>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</si>
  <si>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</si>
  <si>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</si>
  <si>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</si>
  <si>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</si>
  <si>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</si>
  <si>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</si>
  <si>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</si>
  <si>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</si>
  <si>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</si>
  <si>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</si>
  <si>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</si>
  <si>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</si>
  <si>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</si>
  <si>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</si>
  <si>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</si>
  <si>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</si>
  <si>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</si>
  <si>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</si>
  <si>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</si>
  <si>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</si>
  <si>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</si>
  <si>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</si>
  <si>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</si>
  <si>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</si>
  <si>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</si>
  <si>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</si>
  <si>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</si>
  <si>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</si>
  <si>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</si>
  <si>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</si>
  <si>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</si>
  <si>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</si>
  <si>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</si>
  <si>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</si>
  <si>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</si>
  <si>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</si>
  <si>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</si>
  <si>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</si>
  <si>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</si>
  <si>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</si>
  <si>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</si>
  <si>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</si>
  <si>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</si>
  <si>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</si>
  <si>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</si>
  <si>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</si>
  <si>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</si>
  <si>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</si>
  <si>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</si>
  <si>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</si>
  <si>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</si>
  <si>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</si>
  <si>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</si>
  <si>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</si>
  <si>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</si>
  <si>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</si>
  <si>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</si>
  <si>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</si>
  <si>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</si>
  <si>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</si>
  <si>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</si>
  <si>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</si>
  <si>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</si>
  <si>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</si>
  <si>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</si>
  <si>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</si>
  <si>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</si>
  <si>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</si>
  <si>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</si>
  <si>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</si>
  <si>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</si>
  <si>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</si>
  <si>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</si>
  <si>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</si>
  <si>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</si>
  <si>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</si>
  <si>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</si>
  <si>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</si>
  <si>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</si>
  <si>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</si>
  <si>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</si>
  <si>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</si>
  <si>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</si>
  <si>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</si>
  <si>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</si>
  <si>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</si>
  <si>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</si>
  <si>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</si>
  <si>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</si>
  <si>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</si>
  <si>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</si>
  <si>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</si>
  <si>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</si>
  <si>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</si>
  <si>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</si>
  <si>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</si>
  <si>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</si>
  <si>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</si>
  <si>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</si>
  <si>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</si>
  <si>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</si>
  <si>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</si>
  <si>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</si>
  <si>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</si>
  <si>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</si>
  <si>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</si>
  <si>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</si>
  <si>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</si>
  <si>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</si>
  <si>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</si>
  <si>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</si>
  <si>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</si>
  <si>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</si>
  <si>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</si>
  <si>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</si>
  <si>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</si>
  <si>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</si>
  <si>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</si>
  <si>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</si>
  <si>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</si>
  <si>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</si>
  <si>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</si>
  <si>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</si>
  <si>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</si>
  <si>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</si>
  <si>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</si>
  <si>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</si>
  <si>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</si>
  <si>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</si>
  <si>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</si>
  <si>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</si>
  <si>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</si>
  <si>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</si>
  <si>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</si>
  <si>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</si>
  <si>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</si>
  <si>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</si>
  <si>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</si>
  <si>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</si>
  <si>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</si>
  <si>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</si>
  <si>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</si>
  <si>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</si>
  <si>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</si>
  <si>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</si>
  <si>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</si>
  <si>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</si>
  <si>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</si>
  <si>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</si>
  <si>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</si>
  <si>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</si>
  <si>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</si>
  <si>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</si>
  <si>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</si>
  <si>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</si>
  <si>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</si>
  <si>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</si>
  <si>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</si>
  <si>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</si>
  <si>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</si>
  <si>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</si>
  <si>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</si>
  <si>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</si>
  <si>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</si>
  <si>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</si>
  <si>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</si>
  <si>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</si>
  <si>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</si>
  <si>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</si>
  <si>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</si>
  <si>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</si>
  <si>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</si>
  <si>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</si>
  <si>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</si>
  <si>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</si>
  <si>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</si>
  <si>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</si>
  <si>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</si>
  <si>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</si>
  <si>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</si>
  <si>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</si>
  <si>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</si>
  <si>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</si>
  <si>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</si>
  <si>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</si>
  <si>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</si>
  <si>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</si>
  <si>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</si>
  <si>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</si>
  <si>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</si>
  <si>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</si>
  <si>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</si>
  <si>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</si>
  <si>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</si>
  <si>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</si>
  <si>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</si>
  <si>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</si>
  <si>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</si>
  <si>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</si>
  <si>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</si>
  <si>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</si>
  <si>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</si>
  <si>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</si>
  <si>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</si>
  <si>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</si>
  <si>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</si>
  <si>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</si>
  <si>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</si>
  <si>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</si>
  <si>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</si>
  <si>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</si>
  <si>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</si>
  <si>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</si>
  <si>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</si>
  <si>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</si>
  <si>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</si>
  <si>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</si>
  <si>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</si>
  <si>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</si>
  <si>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</si>
  <si>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</si>
  <si>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</si>
  <si>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</si>
  <si>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</si>
  <si>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</si>
  <si>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</si>
  <si>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</si>
  <si>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</si>
  <si>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</si>
  <si>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</si>
  <si>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</si>
  <si>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</si>
  <si>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</si>
  <si>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</si>
  <si>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</si>
  <si>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</si>
  <si>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</si>
  <si>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</si>
  <si>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</si>
  <si>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</si>
  <si>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</si>
  <si>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</si>
  <si>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</si>
  <si>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</si>
  <si>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</si>
  <si>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</si>
  <si>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</si>
  <si>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</si>
  <si>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</si>
  <si>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</si>
  <si>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</si>
  <si>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</si>
  <si>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</si>
  <si>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</si>
  <si>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</si>
  <si>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</si>
  <si>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</si>
  <si>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</si>
  <si>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</si>
  <si>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</si>
  <si>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</si>
  <si>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</si>
  <si>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</si>
  <si>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</si>
  <si>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</si>
  <si>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</si>
  <si>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</si>
  <si>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</si>
  <si>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</si>
  <si>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</si>
  <si>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</si>
  <si>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</si>
  <si>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</si>
  <si>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</si>
  <si>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</si>
  <si>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</si>
  <si>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</si>
  <si>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</si>
  <si>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</si>
  <si>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</si>
  <si>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</si>
  <si>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</si>
  <si>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</si>
  <si>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</si>
  <si>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</si>
  <si>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</si>
  <si>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</si>
  <si>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</si>
  <si>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</si>
  <si>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</si>
  <si>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</si>
  <si>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</si>
  <si>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</si>
  <si>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</si>
  <si>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</si>
  <si>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</si>
  <si>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</si>
  <si>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</si>
  <si>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</si>
  <si>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</si>
  <si>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</si>
  <si>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</si>
  <si>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</si>
  <si>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</si>
  <si>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</si>
  <si>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</si>
  <si>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</si>
  <si>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</si>
  <si>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</si>
  <si>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</si>
  <si>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</si>
  <si>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</si>
  <si>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</si>
  <si>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</si>
  <si>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</si>
  <si>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</si>
  <si>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</si>
  <si>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</si>
  <si>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</si>
  <si>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</si>
  <si>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</si>
  <si>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</si>
  <si>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</si>
  <si>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</si>
  <si>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</si>
  <si>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</si>
  <si>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</si>
  <si>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</si>
  <si>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</si>
  <si>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</si>
  <si>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</si>
  <si>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</si>
  <si>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</si>
  <si>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</si>
  <si>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</si>
  <si>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</si>
  <si>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</si>
  <si>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</si>
  <si>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</si>
  <si>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</si>
  <si>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</si>
  <si>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</si>
  <si>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</si>
  <si>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</si>
  <si>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</si>
  <si>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</si>
  <si>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</si>
  <si>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</si>
  <si>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</si>
  <si>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</si>
  <si>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</si>
  <si>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</si>
  <si>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</si>
  <si>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</si>
  <si>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</si>
  <si>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</si>
  <si>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</si>
  <si>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</si>
  <si>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</si>
  <si>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</si>
  <si>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</si>
  <si>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</si>
  <si>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</si>
  <si>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</si>
  <si>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</si>
  <si>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</si>
  <si>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</si>
  <si>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</si>
  <si>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</si>
  <si>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</si>
  <si>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</si>
  <si>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</si>
  <si>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</si>
  <si>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</si>
  <si>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</si>
  <si>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</si>
  <si>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</si>
  <si>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</si>
  <si>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</si>
  <si>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</si>
  <si>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</si>
  <si>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</si>
  <si>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</si>
  <si>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</si>
  <si>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</si>
  <si>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</si>
  <si>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</si>
  <si>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</si>
  <si>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</si>
  <si>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</si>
  <si>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</si>
  <si>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</si>
  <si>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</si>
  <si>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</si>
  <si>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</si>
  <si>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</si>
  <si>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</si>
  <si>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</si>
  <si>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</si>
  <si>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</si>
  <si>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</si>
  <si>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</si>
  <si>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</si>
  <si>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</si>
  <si>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</si>
  <si>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</si>
  <si>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</si>
  <si>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</si>
  <si>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</si>
  <si>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</si>
  <si>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</si>
  <si>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</si>
  <si>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</si>
  <si>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</si>
  <si>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</si>
  <si>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</si>
  <si>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</si>
  <si>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</si>
  <si>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</si>
  <si>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</si>
  <si>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</si>
  <si>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</si>
  <si>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</si>
  <si>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</si>
  <si>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</si>
  <si>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</si>
  <si>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</si>
  <si>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</si>
  <si>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</si>
  <si>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</si>
  <si>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</si>
  <si>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</si>
  <si>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</si>
  <si>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</si>
  <si>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</si>
  <si>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</si>
  <si>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</si>
  <si>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</si>
  <si>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</si>
  <si>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</si>
  <si>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</si>
  <si>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</si>
  <si>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</si>
  <si>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</si>
  <si>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</si>
  <si>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</si>
  <si>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</si>
  <si>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</si>
  <si>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</si>
  <si>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</si>
  <si>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</si>
  <si>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</si>
  <si>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</si>
  <si>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</si>
  <si>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</si>
  <si>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</si>
  <si>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</si>
  <si>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</si>
  <si>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</si>
  <si>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</si>
  <si>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</si>
  <si>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</si>
  <si>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</si>
  <si>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</si>
  <si>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</si>
  <si>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</si>
  <si>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</si>
  <si>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</si>
  <si>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</si>
  <si>
    <t>Loyality Crad</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</si>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</sst>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b/>
      <sz val="36"/>
      <color theme="0"/>
      <name val="Bahnschrift"/>
      <family val="2"/>
    </font>
  </fonts>
  <fills count="3">
    <fill>
      <patternFill patternType="none"/>
    </fill>
    <fill>
      <patternFill patternType="gray125"/>
    </fill>
    <fill>
      <patternFill patternType="solid">
        <fgColor rgb="FF740938"/>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2" borderId="0" xfId="0" applyFont="1" applyFill="1" applyAlignment="1">
      <alignment horizontal="center" vertical="center"/>
    </xf>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bgColor rgb="FF578E7E"/>
        </patternFill>
      </fill>
    </dxf>
    <dxf>
      <font>
        <b/>
        <i val="0"/>
        <sz val="11"/>
        <color theme="0"/>
        <name val="Calibri"/>
        <family val="2"/>
        <scheme val="minor"/>
      </font>
    </dxf>
    <dxf>
      <font>
        <b val="0"/>
        <i val="0"/>
        <sz val="11"/>
        <color theme="0"/>
        <name val="Calibri"/>
        <family val="2"/>
        <scheme val="minor"/>
      </font>
      <fill>
        <patternFill>
          <bgColor rgb="FF740938"/>
        </patternFill>
      </fill>
      <border>
        <left style="thin">
          <color auto="1"/>
        </left>
        <right style="thin">
          <color auto="1"/>
        </right>
        <top style="thin">
          <color auto="1"/>
        </top>
        <bottom style="thin">
          <color auto="1"/>
        </bottom>
      </border>
    </dxf>
    <dxf>
      <font>
        <b/>
        <i val="0"/>
        <sz val="11"/>
        <color theme="0"/>
        <name val="Calibri"/>
        <family val="2"/>
        <scheme val="minor"/>
      </font>
    </dxf>
    <dxf>
      <font>
        <b val="0"/>
        <i val="0"/>
        <sz val="11"/>
        <color theme="0"/>
        <name val="Calibri"/>
        <family val="2"/>
        <scheme val="minor"/>
      </font>
      <fill>
        <patternFill patternType="solid">
          <fgColor theme="0"/>
          <bgColor rgb="FF740938"/>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custom1" pivot="0" table="0" count="8" xr9:uid="{A309BFCC-8D5F-46AC-9A69-21AD1DF5B0AE}">
      <tableStyleElement type="wholeTable" dxfId="16"/>
      <tableStyleElement type="headerRow" dxfId="15"/>
    </tableStyle>
    <tableStyle name="customSlicer1" pivot="0" table="0" count="6" xr9:uid="{DC6899E3-C353-4CDF-B4CB-97B413A52093}">
      <tableStyleElement type="wholeTable" dxfId="14"/>
      <tableStyleElement type="headerRow" dxfId="13"/>
    </tableStyle>
    <tableStyle name="Table Style 1" pivot="0" count="1" xr9:uid="{41B83CF4-472F-4919-9857-D25A8F177493}">
      <tableStyleElement type="totalRow" dxfId="12"/>
    </tableStyle>
  </tableStyles>
  <colors>
    <mruColors>
      <color rgb="FF740938"/>
      <color rgb="FF3A0815"/>
      <color rgb="FFAF1740"/>
      <color rgb="FFDE7C7D"/>
      <color rgb="FF1A3636"/>
      <color rgb="FF000B58"/>
      <color rgb="FF6F58F6"/>
      <color rgb="FF4F34F4"/>
      <color rgb="FFA294F9"/>
      <color rgb="FFF5EFFF"/>
    </mruColors>
  </colors>
  <extLst>
    <ext xmlns:x14="http://schemas.microsoft.com/office/spreadsheetml/2009/9/main" uri="{46F421CA-312F-682f-3DD2-61675219B42D}">
      <x14:dxfs count="4">
        <dxf>
          <font>
            <b/>
            <i val="0"/>
            <strike val="0"/>
            <u val="none"/>
            <sz val="11"/>
            <color theme="0" tint="-0.24994659260841701"/>
            <name val="Calibri"/>
            <family val="2"/>
            <scheme val="minor"/>
          </font>
          <border>
            <left style="thin">
              <color theme="0"/>
            </left>
            <right style="thin">
              <color theme="0"/>
            </right>
            <top style="thin">
              <color theme="0"/>
            </top>
            <bottom style="thin">
              <color theme="0"/>
            </bottom>
          </border>
        </dxf>
        <dxf>
          <font>
            <b/>
            <i val="0"/>
            <strike val="0"/>
            <u val="none"/>
            <sz val="11"/>
            <color theme="0"/>
            <name val="Calibri"/>
            <family val="2"/>
            <scheme val="minor"/>
          </font>
          <border>
            <left style="thin">
              <color theme="0"/>
            </left>
            <right style="thin">
              <color theme="0"/>
            </right>
            <top style="thin">
              <color theme="0"/>
            </top>
            <bottom style="thin">
              <color theme="0"/>
            </bottom>
          </border>
        </dxf>
        <dxf>
          <font>
            <b/>
            <i val="0"/>
            <strike val="0"/>
            <sz val="11"/>
            <color theme="0" tint="-0.14996795556505021"/>
            <name val="Calibri"/>
            <family val="2"/>
            <scheme val="minor"/>
          </font>
          <border>
            <left style="thin">
              <color theme="0"/>
            </left>
            <right style="thin">
              <color theme="0"/>
            </right>
            <top style="thin">
              <color theme="0"/>
            </top>
            <bottom style="thin">
              <color theme="0"/>
            </bottom>
          </border>
        </dxf>
        <dxf>
          <font>
            <b val="0"/>
            <i val="0"/>
            <strike/>
            <sz val="11"/>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ustomSlicer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3A0815"/>
            </patternFill>
          </fill>
        </dxf>
        <dxf>
          <font>
            <b/>
            <i val="0"/>
            <sz val="11"/>
            <color theme="0"/>
            <name val="Calibri"/>
            <family val="2"/>
            <scheme val="minor"/>
          </font>
        </dxf>
        <dxf>
          <font>
            <b/>
            <i val="0"/>
            <sz val="9"/>
            <color theme="0"/>
            <name val="Calibri"/>
            <family val="2"/>
            <scheme val="minor"/>
          </font>
        </dxf>
        <dxf>
          <font>
            <b/>
            <i val="0"/>
            <sz val="11"/>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custom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Total!SalesTotal</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Total Sales Over Time</a:t>
            </a:r>
          </a:p>
        </c:rich>
      </c:tx>
      <c:layout>
        <c:manualLayout>
          <c:xMode val="edge"/>
          <c:yMode val="edge"/>
          <c:x val="0.37380704966593759"/>
          <c:y val="2.0605281495997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Total'!$C$3:$C$4</c:f>
              <c:strCache>
                <c:ptCount val="1"/>
                <c:pt idx="0">
                  <c:v>Arabica</c:v>
                </c:pt>
              </c:strCache>
            </c:strRef>
          </c:tx>
          <c:spPr>
            <a:ln w="28575" cap="rnd">
              <a:solidFill>
                <a:srgbClr val="FFFF00"/>
              </a:solidFill>
              <a:round/>
            </a:ln>
            <a:effectLst/>
          </c:spPr>
          <c:marker>
            <c:symbol val="none"/>
          </c:marker>
          <c:cat>
            <c:multiLvlStrRef>
              <c:f>'Sales Total'!$A$5:$B$48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Total'!$C$5:$C$48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045-4E55-B77F-B81A51947370}"/>
            </c:ext>
          </c:extLst>
        </c:ser>
        <c:ser>
          <c:idx val="1"/>
          <c:order val="1"/>
          <c:tx>
            <c:strRef>
              <c:f>'Sales Total'!$D$3:$D$4</c:f>
              <c:strCache>
                <c:ptCount val="1"/>
                <c:pt idx="0">
                  <c:v>Excelsa</c:v>
                </c:pt>
              </c:strCache>
            </c:strRef>
          </c:tx>
          <c:spPr>
            <a:ln w="28575" cap="rnd">
              <a:solidFill>
                <a:srgbClr val="002060"/>
              </a:solidFill>
              <a:round/>
            </a:ln>
            <a:effectLst/>
          </c:spPr>
          <c:marker>
            <c:symbol val="none"/>
          </c:marker>
          <c:cat>
            <c:multiLvlStrRef>
              <c:f>'Sales Total'!$A$5:$B$48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Total'!$D$5:$D$48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045-4E55-B77F-B81A51947370}"/>
            </c:ext>
          </c:extLst>
        </c:ser>
        <c:ser>
          <c:idx val="2"/>
          <c:order val="2"/>
          <c:tx>
            <c:strRef>
              <c:f>'Sales Total'!$E$3:$E$4</c:f>
              <c:strCache>
                <c:ptCount val="1"/>
                <c:pt idx="0">
                  <c:v>Liberica</c:v>
                </c:pt>
              </c:strCache>
            </c:strRef>
          </c:tx>
          <c:spPr>
            <a:ln w="28575" cap="rnd">
              <a:solidFill>
                <a:srgbClr val="FF0000"/>
              </a:solidFill>
              <a:round/>
            </a:ln>
            <a:effectLst/>
          </c:spPr>
          <c:marker>
            <c:symbol val="none"/>
          </c:marker>
          <c:cat>
            <c:multiLvlStrRef>
              <c:f>'Sales Total'!$A$5:$B$48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Total'!$E$5:$E$48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045-4E55-B77F-B81A51947370}"/>
            </c:ext>
          </c:extLst>
        </c:ser>
        <c:ser>
          <c:idx val="3"/>
          <c:order val="3"/>
          <c:tx>
            <c:strRef>
              <c:f>'Sales Total'!$F$3:$F$4</c:f>
              <c:strCache>
                <c:ptCount val="1"/>
                <c:pt idx="0">
                  <c:v>Robusta</c:v>
                </c:pt>
              </c:strCache>
            </c:strRef>
          </c:tx>
          <c:spPr>
            <a:ln w="28575" cap="rnd">
              <a:solidFill>
                <a:srgbClr val="7030A0"/>
              </a:solidFill>
              <a:round/>
            </a:ln>
            <a:effectLst/>
          </c:spPr>
          <c:marker>
            <c:symbol val="none"/>
          </c:marker>
          <c:cat>
            <c:multiLvlStrRef>
              <c:f>'Sales Total'!$A$5:$B$48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Total'!$F$5:$F$48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045-4E55-B77F-B81A51947370}"/>
            </c:ext>
          </c:extLst>
        </c:ser>
        <c:dLbls>
          <c:showLegendKey val="0"/>
          <c:showVal val="0"/>
          <c:showCatName val="0"/>
          <c:showSerName val="0"/>
          <c:showPercent val="0"/>
          <c:showBubbleSize val="0"/>
        </c:dLbls>
        <c:smooth val="0"/>
        <c:axId val="1378366767"/>
        <c:axId val="1378364367"/>
      </c:lineChart>
      <c:catAx>
        <c:axId val="13783667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a:t>Month and 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8364367"/>
        <c:crosses val="autoZero"/>
        <c:auto val="1"/>
        <c:lblAlgn val="ctr"/>
        <c:lblOffset val="100"/>
        <c:noMultiLvlLbl val="0"/>
      </c:catAx>
      <c:valAx>
        <c:axId val="1378364367"/>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7836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7C7D"/>
    </a:solidFill>
    <a:ln w="9525" cap="flat" cmpd="sng" algn="ctr">
      <a:solidFill>
        <a:schemeClr val="bg1"/>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Dashboard.xlsx]CountryBarChart!SalesTotal</c:name>
    <c:fmtId val="14"/>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a:t>Country Wise Sale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740938"/>
          </a:solidFill>
          <a:ln>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0938"/>
          </a:solidFill>
          <a:ln>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0938"/>
          </a:solidFill>
          <a:ln>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740938"/>
            </a:solidFill>
            <a:ln>
              <a:solidFill>
                <a:schemeClr val="bg1">
                  <a:alpha val="93000"/>
                </a:schemeClr>
              </a:solid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14C-460B-B361-E6BC90F89E51}"/>
            </c:ext>
          </c:extLst>
        </c:ser>
        <c:dLbls>
          <c:dLblPos val="inEnd"/>
          <c:showLegendKey val="0"/>
          <c:showVal val="1"/>
          <c:showCatName val="0"/>
          <c:showSerName val="0"/>
          <c:showPercent val="0"/>
          <c:showBubbleSize val="0"/>
        </c:dLbls>
        <c:gapWidth val="182"/>
        <c:axId val="1316492559"/>
        <c:axId val="1316488239"/>
      </c:barChart>
      <c:catAx>
        <c:axId val="131649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16488239"/>
        <c:crosses val="autoZero"/>
        <c:auto val="1"/>
        <c:lblAlgn val="ctr"/>
        <c:lblOffset val="100"/>
        <c:noMultiLvlLbl val="0"/>
      </c:catAx>
      <c:valAx>
        <c:axId val="13164882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16492559"/>
        <c:crosses val="autoZero"/>
        <c:crossBetween val="between"/>
      </c:valAx>
      <c:spPr>
        <a:solidFill>
          <a:srgbClr val="DE7C7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7C7D"/>
    </a:solidFill>
    <a:ln w="25400" cap="flat" cmpd="sng" algn="ctr">
      <a:solidFill>
        <a:schemeClr val="bg1"/>
      </a:solidFill>
      <a:round/>
    </a:ln>
    <a:effectLst/>
  </c:spPr>
  <c:txPr>
    <a:bodyPr/>
    <a:lstStyle/>
    <a:p>
      <a:pPr>
        <a:defRPr sz="1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Dashboard.xlsx]Top5Customer!SalesTotal</c:name>
    <c:fmtId val="14"/>
  </c:pivotSource>
  <c:chart>
    <c:title>
      <c:tx>
        <c:rich>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740938"/>
          </a:solidFill>
          <a:ln>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40938"/>
          </a:solidFill>
          <a:ln>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40938"/>
          </a:solidFill>
          <a:ln>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40938"/>
          </a:solidFill>
          <a:ln>
            <a:solidFill>
              <a:schemeClr val="bg1">
                <a:alpha val="93000"/>
              </a:schemeClr>
            </a:solid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740938"/>
            </a:solidFill>
            <a:ln>
              <a:solidFill>
                <a:schemeClr val="bg1">
                  <a:alpha val="93000"/>
                </a:schemeClr>
              </a:solid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B07-43FA-B965-7ABC89EBCD44}"/>
            </c:ext>
          </c:extLst>
        </c:ser>
        <c:dLbls>
          <c:dLblPos val="inEnd"/>
          <c:showLegendKey val="0"/>
          <c:showVal val="1"/>
          <c:showCatName val="0"/>
          <c:showSerName val="0"/>
          <c:showPercent val="0"/>
          <c:showBubbleSize val="0"/>
        </c:dLbls>
        <c:gapWidth val="182"/>
        <c:axId val="1316492559"/>
        <c:axId val="1316488239"/>
      </c:barChart>
      <c:catAx>
        <c:axId val="1316492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16488239"/>
        <c:crosses val="autoZero"/>
        <c:auto val="1"/>
        <c:lblAlgn val="ctr"/>
        <c:lblOffset val="100"/>
        <c:noMultiLvlLbl val="0"/>
      </c:catAx>
      <c:valAx>
        <c:axId val="13164882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16492559"/>
        <c:crosses val="autoZero"/>
        <c:crossBetween val="between"/>
      </c:valAx>
      <c:spPr>
        <a:solidFill>
          <a:srgbClr val="DE7C7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7C7D"/>
    </a:solidFill>
    <a:ln w="25400" cap="flat" cmpd="sng" algn="ctr">
      <a:solidFill>
        <a:schemeClr val="bg1"/>
      </a:solidFill>
      <a:round/>
    </a:ln>
    <a:effectLst/>
  </c:spPr>
  <c:txPr>
    <a:bodyPr/>
    <a:lstStyle/>
    <a:p>
      <a:pPr>
        <a:defRPr sz="10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110219</xdr:colOff>
      <xdr:row>12</xdr:row>
      <xdr:rowOff>165099</xdr:rowOff>
    </xdr:from>
    <xdr:to>
      <xdr:col>27</xdr:col>
      <xdr:colOff>54428</xdr:colOff>
      <xdr:row>40</xdr:row>
      <xdr:rowOff>176892</xdr:rowOff>
    </xdr:to>
    <xdr:graphicFrame macro="">
      <xdr:nvGraphicFramePr>
        <xdr:cNvPr id="2" name="Chart 1">
          <a:extLst>
            <a:ext uri="{FF2B5EF4-FFF2-40B4-BE49-F238E27FC236}">
              <a16:creationId xmlns:a16="http://schemas.microsoft.com/office/drawing/2014/main" id="{7E3F499F-0910-49CA-9D76-CAC108B84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533854</xdr:colOff>
      <xdr:row>4</xdr:row>
      <xdr:rowOff>43316</xdr:rowOff>
    </xdr:from>
    <xdr:to>
      <xdr:col>27</xdr:col>
      <xdr:colOff>13607</xdr:colOff>
      <xdr:row>12</xdr:row>
      <xdr:rowOff>95250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7A8ECD6B-5CFA-4718-92D6-A153D01E7AA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820104" y="805316"/>
              <a:ext cx="11726182" cy="157593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515597</xdr:colOff>
      <xdr:row>7</xdr:row>
      <xdr:rowOff>173493</xdr:rowOff>
    </xdr:from>
    <xdr:to>
      <xdr:col>7</xdr:col>
      <xdr:colOff>442232</xdr:colOff>
      <xdr:row>12</xdr:row>
      <xdr:rowOff>92983</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646CE836-46AA-4E35-8636-966615C82D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352561" y="1506993"/>
              <a:ext cx="2375921" cy="871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25622</xdr:colOff>
      <xdr:row>4</xdr:row>
      <xdr:rowOff>49327</xdr:rowOff>
    </xdr:from>
    <xdr:to>
      <xdr:col>7</xdr:col>
      <xdr:colOff>444499</xdr:colOff>
      <xdr:row>7</xdr:row>
      <xdr:rowOff>111125</xdr:rowOff>
    </xdr:to>
    <mc:AlternateContent xmlns:mc="http://schemas.openxmlformats.org/markup-compatibility/2006" xmlns:a14="http://schemas.microsoft.com/office/drawing/2010/main">
      <mc:Choice Requires="a14">
        <xdr:graphicFrame macro="">
          <xdr:nvGraphicFramePr>
            <xdr:cNvPr id="5" name="Roast Type2">
              <a:extLst>
                <a:ext uri="{FF2B5EF4-FFF2-40B4-BE49-F238E27FC236}">
                  <a16:creationId xmlns:a16="http://schemas.microsoft.com/office/drawing/2014/main" id="{5A81D4C5-6E98-4CED-88E6-4FB9EE3F0C99}"/>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mlns="">
        <xdr:sp macro="" textlink="">
          <xdr:nvSpPr>
            <xdr:cNvPr id="0" name=""/>
            <xdr:cNvSpPr>
              <a:spLocks noTextEdit="1"/>
            </xdr:cNvSpPr>
          </xdr:nvSpPr>
          <xdr:spPr>
            <a:xfrm>
              <a:off x="25622" y="811327"/>
              <a:ext cx="4705127" cy="633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19618</xdr:colOff>
      <xdr:row>7</xdr:row>
      <xdr:rowOff>164988</xdr:rowOff>
    </xdr:from>
    <xdr:to>
      <xdr:col>3</xdr:col>
      <xdr:colOff>444500</xdr:colOff>
      <xdr:row>12</xdr:row>
      <xdr:rowOff>95250</xdr:rowOff>
    </xdr:to>
    <mc:AlternateContent xmlns:mc="http://schemas.openxmlformats.org/markup-compatibility/2006" xmlns:a14="http://schemas.microsoft.com/office/drawing/2010/main">
      <mc:Choice Requires="a14">
        <xdr:graphicFrame macro="">
          <xdr:nvGraphicFramePr>
            <xdr:cNvPr id="6" name="Loyality Crad">
              <a:extLst>
                <a:ext uri="{FF2B5EF4-FFF2-40B4-BE49-F238E27FC236}">
                  <a16:creationId xmlns:a16="http://schemas.microsoft.com/office/drawing/2014/main" id="{DD097825-BD3C-4D3A-AE09-4F52132F36F8}"/>
                </a:ext>
              </a:extLst>
            </xdr:cNvPr>
            <xdr:cNvGraphicFramePr/>
          </xdr:nvGraphicFramePr>
          <xdr:xfrm>
            <a:off x="0" y="0"/>
            <a:ext cx="0" cy="0"/>
          </xdr:xfrm>
          <a:graphic>
            <a:graphicData uri="http://schemas.microsoft.com/office/drawing/2010/slicer">
              <sle:slicer xmlns:sle="http://schemas.microsoft.com/office/drawing/2010/slicer" name="Loyality Crad"/>
            </a:graphicData>
          </a:graphic>
        </xdr:graphicFrame>
      </mc:Choice>
      <mc:Fallback xmlns="">
        <xdr:sp macro="" textlink="">
          <xdr:nvSpPr>
            <xdr:cNvPr id="0" name=""/>
            <xdr:cNvSpPr>
              <a:spLocks noTextEdit="1"/>
            </xdr:cNvSpPr>
          </xdr:nvSpPr>
          <xdr:spPr>
            <a:xfrm>
              <a:off x="19618" y="1498488"/>
              <a:ext cx="2261846" cy="882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28</xdr:row>
      <xdr:rowOff>127454</xdr:rowOff>
    </xdr:from>
    <xdr:to>
      <xdr:col>11</xdr:col>
      <xdr:colOff>68035</xdr:colOff>
      <xdr:row>41</xdr:row>
      <xdr:rowOff>13607</xdr:rowOff>
    </xdr:to>
    <xdr:graphicFrame macro="">
      <xdr:nvGraphicFramePr>
        <xdr:cNvPr id="8" name="Chart 7">
          <a:extLst>
            <a:ext uri="{FF2B5EF4-FFF2-40B4-BE49-F238E27FC236}">
              <a16:creationId xmlns:a16="http://schemas.microsoft.com/office/drawing/2014/main" id="{C33E642E-5557-4CAF-AED4-3BEDCACF2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166461</xdr:rowOff>
    </xdr:from>
    <xdr:to>
      <xdr:col>11</xdr:col>
      <xdr:colOff>68034</xdr:colOff>
      <xdr:row>28</xdr:row>
      <xdr:rowOff>108857</xdr:rowOff>
    </xdr:to>
    <xdr:graphicFrame macro="">
      <xdr:nvGraphicFramePr>
        <xdr:cNvPr id="9" name="Chart 8">
          <a:extLst>
            <a:ext uri="{FF2B5EF4-FFF2-40B4-BE49-F238E27FC236}">
              <a16:creationId xmlns:a16="http://schemas.microsoft.com/office/drawing/2014/main" id="{C6CF150D-EC33-405B-AD61-678458A80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ur Rahman" refreshedDate="45661.744040509257" createdVersion="8" refreshedVersion="8" minRefreshableVersion="3" recordCount="1000" xr:uid="{B021F5C0-504F-4E8B-9072-3B942CCAB05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dium"/>
        <s v="Light"/>
        <s v="Dark"/>
      </sharedItems>
    </cacheField>
    <cacheField name="Loyality Cra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6208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1E85CF-E151-4B0A-AF1B-1A4FBE684BB0}" name="SalesTotal"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2">
          <reference field="4294967294" count="1" selected="0">
            <x v="0"/>
          </reference>
          <reference field="13" count="1" selected="0">
            <x v="0"/>
          </reference>
        </references>
      </pivotArea>
    </chartFormat>
    <chartFormat chart="10" format="14" series="1">
      <pivotArea type="data" outline="0" fieldPosition="0">
        <references count="2">
          <reference field="4294967294" count="1" selected="0">
            <x v="0"/>
          </reference>
          <reference field="13" count="1" selected="0">
            <x v="1"/>
          </reference>
        </references>
      </pivotArea>
    </chartFormat>
    <chartFormat chart="10" format="15" series="1">
      <pivotArea type="data" outline="0" fieldPosition="0">
        <references count="2">
          <reference field="4294967294" count="1" selected="0">
            <x v="0"/>
          </reference>
          <reference field="13" count="1" selected="0">
            <x v="2"/>
          </reference>
        </references>
      </pivotArea>
    </chartFormat>
    <chartFormat chart="10"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88A62-8AFC-44FF-9E95-9F6077727FD6}" name="SalesTotal"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2">
    <chartFormat chart="0" format="4"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3F1125-C3FA-49A9-970D-471354CABF42}" name="SalesTotal"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3">
    <chartFormat chart="0"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21F8DA3-91F2-4FA8-AAD1-C8B448A57069}" sourceName="Size">
  <pivotTables>
    <pivotTable tabId="18" name="SalesTotal"/>
    <pivotTable tabId="19" name="SalesTotal"/>
    <pivotTable tabId="21" name="SalesTotal"/>
  </pivotTables>
  <data>
    <tabular pivotCacheId="19620800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2666224A-B23A-4681-928F-B82DA6A70858}" sourceName="Roast Type2">
  <pivotTables>
    <pivotTable tabId="18" name="SalesTotal"/>
    <pivotTable tabId="19" name="SalesTotal"/>
    <pivotTable tabId="21" name="SalesTotal"/>
  </pivotTables>
  <data>
    <tabular pivotCacheId="19620800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rad" xr10:uid="{4F5F2C6B-12EA-4907-9535-A6AB95E3161A}" sourceName="Loyality Crad">
  <pivotTables>
    <pivotTable tabId="18" name="SalesTotal"/>
    <pivotTable tabId="19" name="SalesTotal"/>
    <pivotTable tabId="21" name="SalesTotal"/>
  </pivotTables>
  <data>
    <tabular pivotCacheId="1962080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1E7E4C-44B2-454C-9E43-E760C915FD7B}" cache="Slicer_Size" caption="Size" columnCount="2" style="customSlicer1" rowHeight="241300"/>
  <slicer name="Roast Type2" xr10:uid="{D848D166-FCC2-4FCB-B5E4-EA0F413B6521}" cache="Slicer_Roast_Type2" caption="Roast Type2" columnCount="3" style="customSlicer1" rowHeight="241300"/>
  <slicer name="Loyality Crad" xr10:uid="{98C996FE-27A3-42E0-8A09-DDD44ABDBCF8}" cache="Slicer_Loyality_Crad" caption="Loyality Crad" style="customSlic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78B10B-69EC-4CBA-AD76-CC6E3524DFE8}" name="Table1" displayName="Table1" ref="A1:P1001" totalsRowShown="0" headerRowDxfId="11">
  <autoFilter ref="A1:P1001" xr:uid="{7F78B10B-69EC-4CBA-AD76-CC6E3524DFE8}"/>
  <tableColumns count="16">
    <tableColumn id="1" xr3:uid="{A4FC07F2-C4DB-4CDC-B87F-11F7392F600E}" name="Order ID" dataDxfId="10"/>
    <tableColumn id="2" xr3:uid="{8EC26616-180C-460E-984B-B2ED5D0589FF}" name="Order Date" dataDxfId="9"/>
    <tableColumn id="3" xr3:uid="{499395B5-E8FD-4A30-A900-5BA580D49E11}" name="Customer ID" dataDxfId="8"/>
    <tableColumn id="4" xr3:uid="{5F838D31-1E0C-4D42-BFF5-88D93EFE9078}" name="Product ID"/>
    <tableColumn id="5" xr3:uid="{2D2ED418-F9AE-43BA-AEF8-C104755626BD}" name="Quantity" dataDxfId="7"/>
    <tableColumn id="6" xr3:uid="{CE9CBD3F-FF7D-4D88-9440-8FE8472AA1C3}" name="Customer Name" dataDxfId="6">
      <calculatedColumnFormula>_xlfn.XLOOKUP(C2,customers!$A$1:$A$1001,customers!$B$1:$B$1001,,0)</calculatedColumnFormula>
    </tableColumn>
    <tableColumn id="7" xr3:uid="{DAFD39DA-CF7F-476F-85C4-D281B33FC666}" name="Email" dataDxfId="5">
      <calculatedColumnFormula>IF(_xlfn.XLOOKUP(C2,customers!$A$1:$A$1001,customers!$C$1:$C$1001,,0)=0,"",_xlfn.XLOOKUP(C2,customers!$A$1:$A$1001,customers!$C$1:$C$1001,,0))</calculatedColumnFormula>
    </tableColumn>
    <tableColumn id="8" xr3:uid="{667EBB9D-BF04-42EB-AD42-723137293BB5}" name="Country" dataDxfId="4">
      <calculatedColumnFormula>_xlfn.XLOOKUP(C2,customers!$A$1:$A$1001,customers!$G$1:$G$1001,,0)</calculatedColumnFormula>
    </tableColumn>
    <tableColumn id="9" xr3:uid="{8484E8E1-F32F-4C0A-9BD5-30834504A3C3}" name="Coffee Type">
      <calculatedColumnFormula>INDEX(products!$A$1:$G$49,MATCH(orders!$D2,products!$A$1:$A$49,0),MATCH(orders!I$1,products!$A$1:$G$1,0))</calculatedColumnFormula>
    </tableColumn>
    <tableColumn id="10" xr3:uid="{67DA567E-FE08-4618-8005-FB82D7109951}" name="Roast Type">
      <calculatedColumnFormula>INDEX(products!$A$1:$G$49,MATCH(orders!$D2,products!$A$1:$A$49,0),MATCH(orders!J$1,products!$A$1:$G$1,0))</calculatedColumnFormula>
    </tableColumn>
    <tableColumn id="11" xr3:uid="{FACD0FD5-8169-44BA-9A89-98791F6944E0}" name="Size" dataDxfId="3">
      <calculatedColumnFormula>INDEX(products!$A$1:$G$49,MATCH(orders!$D2,products!$A$1:$A$49,0),MATCH(orders!K$1,products!$A$1:$G$1,0))</calculatedColumnFormula>
    </tableColumn>
    <tableColumn id="12" xr3:uid="{17E2BE1C-1DCA-42C7-A486-71CACDF45FBF}" name="Unit Price" dataDxfId="2">
      <calculatedColumnFormula>INDEX(products!$A$1:$G$49,MATCH(orders!$D2,products!$A$1:$A$49,0),MATCH(orders!L$1,products!$A$1:$G$1,0))</calculatedColumnFormula>
    </tableColumn>
    <tableColumn id="13" xr3:uid="{34FDA639-39D7-4F55-ACE6-1A712487620E}" name="Sales" dataDxfId="1">
      <calculatedColumnFormula>L2*E2</calculatedColumnFormula>
    </tableColumn>
    <tableColumn id="14" xr3:uid="{5DB443E0-E3AA-4702-9B22-C0F112B1323D}" name="Coffee Type Name">
      <calculatedColumnFormula>IF(I2="Rob","Robusta",IF(I2="Exc","Excelsa",IF(I2="Ara","Arabica",IF(I2="Lib","Liberica",""))))</calculatedColumnFormula>
    </tableColumn>
    <tableColumn id="15" xr3:uid="{0B735B6B-C1E0-4BCA-8899-34813FC19E0C}" name="Roast Type2">
      <calculatedColumnFormula>IF(J2="M","Medium",IF(J2="L","Light",IF(J2="D","Dark","")))</calculatedColumnFormula>
    </tableColumn>
    <tableColumn id="16" xr3:uid="{96F7CB1A-0C43-425D-91AB-0F9F5B4C6179}" name="Loyality Crad" dataDxfId="0">
      <calculatedColumnFormula>_xlfn.XLOOKUP(Table1[[#This Row],[Customer ID]],customers!$A$1:$A$1001,customers!$I$1:$I$1001,,0)</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77FF9D-DF9A-4BFC-84CB-423CA0E34CF5}" sourceName="Order Date">
  <pivotTables>
    <pivotTable tabId="18" name="SalesTotal"/>
    <pivotTable tabId="19" name="SalesTotal"/>
    <pivotTable tabId="21" name="SalesTotal"/>
  </pivotTables>
  <state minimalRefreshVersion="6" lastRefreshVersion="6" pivotCacheId="1962080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42C4F6-D5C9-4183-9643-C0382466137D}" cache="NativeTimeline_Order_Date" caption="Order Date" level="2" selectionLevel="2" scrollPosition="2020-07-01T00:00:00" style="custom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CC8A8-7DDE-48AE-BB71-754190EDC823}">
  <dimension ref="A1:AA4"/>
  <sheetViews>
    <sheetView showGridLines="0" tabSelected="1" zoomScale="67" zoomScaleNormal="67" workbookViewId="0">
      <selection activeCell="AC18" sqref="AC18"/>
    </sheetView>
  </sheetViews>
  <sheetFormatPr defaultRowHeight="15" x14ac:dyDescent="0.25"/>
  <cols>
    <col min="9" max="9" width="9.140625" customWidth="1"/>
  </cols>
  <sheetData>
    <row r="1" spans="1:27" x14ac:dyDescent="0.25">
      <c r="A1" s="9" t="s">
        <v>6222</v>
      </c>
      <c r="B1" s="9"/>
      <c r="C1" s="9"/>
      <c r="D1" s="9"/>
      <c r="E1" s="9"/>
      <c r="F1" s="9"/>
      <c r="G1" s="9"/>
      <c r="H1" s="9"/>
      <c r="I1" s="9"/>
      <c r="J1" s="9"/>
      <c r="K1" s="9"/>
      <c r="L1" s="9"/>
      <c r="M1" s="9"/>
      <c r="N1" s="9"/>
      <c r="O1" s="9"/>
      <c r="P1" s="9"/>
      <c r="Q1" s="9"/>
      <c r="R1" s="9"/>
      <c r="S1" s="9"/>
      <c r="T1" s="9"/>
      <c r="U1" s="9"/>
      <c r="V1" s="9"/>
      <c r="W1" s="9"/>
      <c r="X1" s="9"/>
      <c r="Y1" s="9"/>
      <c r="Z1" s="9"/>
      <c r="AA1" s="9"/>
    </row>
    <row r="2" spans="1:27" x14ac:dyDescent="0.25">
      <c r="A2" s="9"/>
      <c r="B2" s="9"/>
      <c r="C2" s="9"/>
      <c r="D2" s="9"/>
      <c r="E2" s="9"/>
      <c r="F2" s="9"/>
      <c r="G2" s="9"/>
      <c r="H2" s="9"/>
      <c r="I2" s="9"/>
      <c r="J2" s="9"/>
      <c r="K2" s="9"/>
      <c r="L2" s="9"/>
      <c r="M2" s="9"/>
      <c r="N2" s="9"/>
      <c r="O2" s="9"/>
      <c r="P2" s="9"/>
      <c r="Q2" s="9"/>
      <c r="R2" s="9"/>
      <c r="S2" s="9"/>
      <c r="T2" s="9"/>
      <c r="U2" s="9"/>
      <c r="V2" s="9"/>
      <c r="W2" s="9"/>
      <c r="X2" s="9"/>
      <c r="Y2" s="9"/>
      <c r="Z2" s="9"/>
      <c r="AA2" s="9"/>
    </row>
    <row r="3" spans="1:27" x14ac:dyDescent="0.25">
      <c r="A3" s="9"/>
      <c r="B3" s="9"/>
      <c r="C3" s="9"/>
      <c r="D3" s="9"/>
      <c r="E3" s="9"/>
      <c r="F3" s="9"/>
      <c r="G3" s="9"/>
      <c r="H3" s="9"/>
      <c r="I3" s="9"/>
      <c r="J3" s="9"/>
      <c r="K3" s="9"/>
      <c r="L3" s="9"/>
      <c r="M3" s="9"/>
      <c r="N3" s="9"/>
      <c r="O3" s="9"/>
      <c r="P3" s="9"/>
      <c r="Q3" s="9"/>
      <c r="R3" s="9"/>
      <c r="S3" s="9"/>
      <c r="T3" s="9"/>
      <c r="U3" s="9"/>
      <c r="V3" s="9"/>
      <c r="W3" s="9"/>
      <c r="X3" s="9"/>
      <c r="Y3" s="9"/>
      <c r="Z3" s="9"/>
      <c r="AA3" s="9"/>
    </row>
    <row r="4" spans="1:27" x14ac:dyDescent="0.25">
      <c r="A4" s="9"/>
      <c r="B4" s="9"/>
      <c r="C4" s="9"/>
      <c r="D4" s="9"/>
      <c r="E4" s="9"/>
      <c r="F4" s="9"/>
      <c r="G4" s="9"/>
      <c r="H4" s="9"/>
      <c r="I4" s="9"/>
      <c r="J4" s="9"/>
      <c r="K4" s="9"/>
      <c r="L4" s="9"/>
      <c r="M4" s="9"/>
      <c r="N4" s="9"/>
      <c r="O4" s="9"/>
      <c r="P4" s="9"/>
      <c r="Q4" s="9"/>
      <c r="R4" s="9"/>
      <c r="S4" s="9"/>
      <c r="T4" s="9"/>
      <c r="U4" s="9"/>
      <c r="V4" s="9"/>
      <c r="W4" s="9"/>
      <c r="X4" s="9"/>
      <c r="Y4" s="9"/>
      <c r="Z4" s="9"/>
      <c r="AA4" s="9"/>
    </row>
  </sheetData>
  <mergeCells count="2">
    <mergeCell ref="A1:T4"/>
    <mergeCell ref="U1:AA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A2FB-55E6-42D3-A197-9677EA813373}">
  <dimension ref="A3:F48"/>
  <sheetViews>
    <sheetView topLeftCell="C1" zoomScale="70" zoomScaleNormal="70" workbookViewId="0">
      <selection activeCell="X19" sqref="X19"/>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9E3E8-4C43-456A-95F2-DC535952FDB4}">
  <dimension ref="A3:B6"/>
  <sheetViews>
    <sheetView topLeftCell="A3" zoomScaleNormal="100" workbookViewId="0">
      <selection activeCell="M10" sqref="M10"/>
    </sheetView>
  </sheetViews>
  <sheetFormatPr defaultRowHeight="15" x14ac:dyDescent="0.25"/>
  <cols>
    <col min="1" max="1" width="15.42578125" bestFit="1" customWidth="1"/>
    <col min="2" max="2" width="12.140625" bestFit="1" customWidth="1"/>
    <col min="3" max="3" width="12.7109375" bestFit="1" customWidth="1"/>
    <col min="4" max="4" width="7.85546875" bestFit="1" customWidth="1"/>
    <col min="5" max="5" width="8" bestFit="1" customWidth="1"/>
    <col min="6" max="6" width="8.425781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1D6B-A2E7-4953-91CB-342AF650719E}">
  <dimension ref="A3:B8"/>
  <sheetViews>
    <sheetView topLeftCell="A3" zoomScaleNormal="100" workbookViewId="0">
      <selection activeCell="F8" sqref="F8"/>
    </sheetView>
  </sheetViews>
  <sheetFormatPr defaultRowHeight="15" x14ac:dyDescent="0.25"/>
  <cols>
    <col min="1" max="1" width="17.7109375" bestFit="1" customWidth="1"/>
    <col min="2" max="2" width="12.140625" bestFit="1" customWidth="1"/>
    <col min="3" max="3" width="12.7109375" bestFit="1" customWidth="1"/>
    <col min="4" max="4" width="7.85546875" bestFit="1" customWidth="1"/>
    <col min="5" max="5" width="8" bestFit="1" customWidth="1"/>
    <col min="6" max="6" width="8.425781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9.7109375" customWidth="1"/>
    <col min="7" max="7" width="30.5703125" customWidth="1"/>
    <col min="8" max="8" width="16.7109375" customWidth="1"/>
    <col min="9" max="9" width="13.140625" customWidth="1"/>
    <col min="10" max="10" width="12.42578125" customWidth="1"/>
    <col min="11" max="11" width="6.42578125" bestFit="1" customWidth="1"/>
    <col min="12" max="12" width="11.28515625" customWidth="1"/>
    <col min="13" max="13" width="9.5703125" bestFit="1" customWidth="1"/>
    <col min="14" max="14" width="18.85546875" customWidth="1"/>
    <col min="15" max="15" width="13.5703125" customWidth="1"/>
    <col min="16" max="16" width="15.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Total</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Rohanur Rahman</dc:creator>
  <cp:keywords/>
  <dc:description/>
  <cp:lastModifiedBy>Rohanur Rahman</cp:lastModifiedBy>
  <cp:revision/>
  <dcterms:created xsi:type="dcterms:W3CDTF">2022-11-26T09:51:45Z</dcterms:created>
  <dcterms:modified xsi:type="dcterms:W3CDTF">2025-01-04T13:13:01Z</dcterms:modified>
  <cp:category/>
  <cp:contentStatus/>
</cp:coreProperties>
</file>