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Onur\__BackupBeforeDell_Disk\"/>
    </mc:Choice>
  </mc:AlternateContent>
  <xr:revisionPtr revIDLastSave="0" documentId="13_ncr:1_{EEBCC145-891D-4564-8F5B-9758C961925D}" xr6:coauthVersionLast="47" xr6:coauthVersionMax="47" xr10:uidLastSave="{00000000-0000-0000-0000-000000000000}"/>
  <bookViews>
    <workbookView xWindow="1005" yWindow="-120" windowWidth="27915" windowHeight="18240" tabRatio="526" xr2:uid="{00000000-000D-0000-FFFF-FFFF00000000}"/>
  </bookViews>
  <sheets>
    <sheet name="Sheet1" sheetId="1" r:id="rId1"/>
  </sheets>
  <definedNames>
    <definedName name="_xlnm._FilterDatabase" localSheetId="0" hidden="1">Sheet1!$A$2:$J$16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9" i="1"/>
  <c r="D10" i="1"/>
  <c r="D11" i="1"/>
  <c r="D12" i="1"/>
  <c r="D13" i="1"/>
  <c r="D14" i="1"/>
  <c r="D15" i="1"/>
  <c r="D16" i="1"/>
  <c r="D8" i="1"/>
  <c r="D7" i="1"/>
  <c r="D6" i="1"/>
  <c r="D5" i="1"/>
  <c r="F5" i="1" s="1"/>
  <c r="D4" i="1"/>
  <c r="F4" i="1" s="1"/>
  <c r="G4" i="1" s="1"/>
  <c r="D3" i="1"/>
  <c r="F7" i="1" l="1"/>
  <c r="G7" i="1" s="1"/>
  <c r="F10" i="1"/>
  <c r="F6" i="1"/>
  <c r="G6" i="1" s="1"/>
  <c r="F3" i="1"/>
  <c r="G3" i="1" s="1"/>
  <c r="F9" i="1"/>
  <c r="G9" i="1" s="1"/>
  <c r="F8" i="1"/>
  <c r="F14" i="1"/>
  <c r="F13" i="1"/>
  <c r="G13" i="1" s="1"/>
  <c r="H13" i="1" s="1"/>
  <c r="I13" i="1" s="1"/>
  <c r="F12" i="1"/>
  <c r="G12" i="1" s="1"/>
  <c r="H12" i="1" s="1"/>
  <c r="I12" i="1" s="1"/>
  <c r="H11" i="1"/>
  <c r="I11" i="1" s="1"/>
  <c r="H10" i="1"/>
  <c r="I10" i="1" s="1"/>
  <c r="F16" i="1"/>
  <c r="G16" i="1" s="1"/>
  <c r="H16" i="1" s="1"/>
  <c r="I16" i="1" s="1"/>
  <c r="F15" i="1"/>
  <c r="G15" i="1" s="1"/>
  <c r="H15" i="1" s="1"/>
  <c r="I15" i="1" s="1"/>
  <c r="G10" i="1"/>
  <c r="H3" i="1"/>
  <c r="I3" i="1" s="1"/>
  <c r="F11" i="1"/>
  <c r="G11" i="1" s="1"/>
  <c r="H4" i="1"/>
  <c r="G5" i="1"/>
  <c r="H5" i="1" s="1"/>
  <c r="I5" i="1" s="1"/>
  <c r="G8" i="1"/>
  <c r="G14" i="1"/>
  <c r="I4" i="1"/>
  <c r="H9" i="1" l="1"/>
  <c r="I9" i="1" s="1"/>
  <c r="H8" i="1"/>
  <c r="I8" i="1" s="1"/>
  <c r="H7" i="1"/>
  <c r="I7" i="1" s="1"/>
  <c r="H14" i="1"/>
  <c r="I14" i="1" s="1"/>
  <c r="H6" i="1"/>
  <c r="I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onur</author>
  </authors>
  <commentList>
    <comment ref="F3" authorId="0" shapeId="0" xr:uid="{8C8C508B-B4C8-43DB-BE0F-AEF1666EABCB}">
      <text>
        <r>
          <rPr>
            <sz val="9"/>
            <color indexed="81"/>
            <rFont val="Tahoma"/>
            <family val="2"/>
            <charset val="162"/>
          </rPr>
          <t>If data starts from first row, formula got #REF! error.</t>
        </r>
      </text>
    </comment>
  </commentList>
</comments>
</file>

<file path=xl/sharedStrings.xml><?xml version="1.0" encoding="utf-8"?>
<sst xmlns="http://schemas.openxmlformats.org/spreadsheetml/2006/main" count="24" uniqueCount="20">
  <si>
    <t>Customer Count For Every Row</t>
  </si>
  <si>
    <t>Customer Equality Check</t>
  </si>
  <si>
    <t>Median</t>
  </si>
  <si>
    <t>Amount Check</t>
  </si>
  <si>
    <t>Alert Status</t>
  </si>
  <si>
    <t>Explanation</t>
  </si>
  <si>
    <t xml:space="preserve">Task is checking last 3 cash withdrawals so first 2 transactions of every customer are zero. </t>
  </si>
  <si>
    <t>Double of Transaction</t>
  </si>
  <si>
    <t>8 (median) is less than 14 (double of trasaction)</t>
  </si>
  <si>
    <t>8 (median) is less than 32 (double of trasaction)</t>
  </si>
  <si>
    <t>7 (median) is greater (or equal) than 6 (double of trasaction)</t>
  </si>
  <si>
    <t>5 (median) is less than 10 (double of trasaction)</t>
  </si>
  <si>
    <t>3 (median) is less than 4 (double of trasaction)</t>
  </si>
  <si>
    <t>13 (median) is greater (or equal) than 10 (double of trasaction)</t>
  </si>
  <si>
    <t>9 (median) is less than 18 (double of trasaction)</t>
  </si>
  <si>
    <t>5 (median) is greater (or equal) than 4 (double of trasaction)</t>
  </si>
  <si>
    <t>9 (median) is less than 26 (double of trasaction)</t>
  </si>
  <si>
    <t>Customer Id</t>
  </si>
  <si>
    <t>Transaction Amount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</si>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</sst>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tabSelected="1" workbookViewId="0"/>
  </sheetViews>
  <sheetFormatPr defaultRowHeight="15" x14ac:dyDescent="0.25"/>
  <cols>
    <col min="1" max="1" width="13.7109375" bestFit="1" customWidth="1"/>
    <col min="2" max="2" width="23.28515625" bestFit="1" customWidth="1"/>
    <col min="3" max="3" width="19.5703125" bestFit="1" customWidth="1"/>
    <col min="4" max="4" width="15.85546875" customWidth="1"/>
    <col min="5" max="5" width="15.140625" customWidth="1"/>
    <col min="7" max="7" width="12.5703125" customWidth="1"/>
    <col min="9" max="9" width="19.140625" bestFit="1" customWidth="1"/>
    <col min="10" max="10" width="81.85546875" bestFit="1" customWidth="1"/>
  </cols>
  <sheetData>
    <row r="2" spans="1:10" ht="60" x14ac:dyDescent="0.25">
      <c r="A2" s="2" t="s">
        <v>17</v>
      </c>
      <c r="B2" s="2" t="s">
        <v>18</v>
      </c>
      <c r="C2" s="2" t="s">
        <v>19</v>
      </c>
      <c r="D2" s="1" t="s">
        <v>0</v>
      </c>
      <c r="E2" s="1" t="s">
        <v>1</v>
      </c>
      <c r="F2" s="1" t="s">
        <v>2</v>
      </c>
      <c r="G2" s="1" t="s">
        <v>7</v>
      </c>
      <c r="H2" s="1" t="s">
        <v>3</v>
      </c>
      <c r="I2" s="1" t="s">
        <v>4</v>
      </c>
      <c r="J2" s="1" t="s">
        <v>5</v>
      </c>
    </row>
    <row r="3" spans="1:10" x14ac:dyDescent="0.25">
      <c r="A3" s="3">
        <v>100</v>
      </c>
      <c r="B3" s="3">
        <v>19</v>
      </c>
      <c r="C3" s="4">
        <v>45163</v>
      </c>
      <c r="D3" s="7">
        <f>COUNTIF($A$3:A3,A3)</f>
        <v>1</v>
      </c>
      <c r="E3" s="8" t="b">
        <f>A3=A2</f>
        <v>0</v>
      </c>
      <c r="F3" s="7">
        <f t="shared" ref="F3:F16" si="0">IF(AND(D3&gt;=3,E3=TRUE),MEDIAN(B1:B3),0)</f>
        <v>0</v>
      </c>
      <c r="G3" s="7">
        <f>IF(F3&gt;0,B3*2,0)</f>
        <v>0</v>
      </c>
      <c r="H3" s="8" t="b">
        <f>IF(AND(D3&gt;=3,E3=TRUE),F3&gt;=G3,FALSE)</f>
        <v>0</v>
      </c>
      <c r="I3" s="8" t="str">
        <f>IF(H3,"SEND ALERT","DO NOT SEND ALERT")</f>
        <v>DO NOT SEND ALERT</v>
      </c>
      <c r="J3" s="8" t="s">
        <v>6</v>
      </c>
    </row>
    <row r="4" spans="1:10" x14ac:dyDescent="0.25">
      <c r="A4" s="3">
        <v>100</v>
      </c>
      <c r="B4" s="3">
        <v>8</v>
      </c>
      <c r="C4" s="4">
        <v>45165</v>
      </c>
      <c r="D4" s="7">
        <f>COUNTIF($A$3:A4,A4)</f>
        <v>2</v>
      </c>
      <c r="E4" s="8" t="b">
        <f t="shared" ref="E4:E16" si="1">A4=A3</f>
        <v>1</v>
      </c>
      <c r="F4" s="7">
        <f t="shared" si="0"/>
        <v>0</v>
      </c>
      <c r="G4" s="7">
        <f t="shared" ref="G4:G16" si="2">IF(F4&gt;0,B4*2,0)</f>
        <v>0</v>
      </c>
      <c r="H4" s="8" t="b">
        <f t="shared" ref="H4:H16" si="3">IF(AND(D4&gt;=3,E4=TRUE),F4&gt;=G4,FALSE)</f>
        <v>0</v>
      </c>
      <c r="I4" s="8" t="str">
        <f t="shared" ref="I4:I16" si="4">IF(H4,"SEND ALERT","DO NOT SEND ALERT")</f>
        <v>DO NOT SEND ALERT</v>
      </c>
      <c r="J4" s="8" t="s">
        <v>6</v>
      </c>
    </row>
    <row r="5" spans="1:10" x14ac:dyDescent="0.25">
      <c r="A5" s="3">
        <v>100</v>
      </c>
      <c r="B5" s="3">
        <v>7</v>
      </c>
      <c r="C5" s="4">
        <v>45167</v>
      </c>
      <c r="D5" s="13">
        <f>COUNTIF($A$3:A5,A5)</f>
        <v>3</v>
      </c>
      <c r="E5" s="14" t="b">
        <f t="shared" si="1"/>
        <v>1</v>
      </c>
      <c r="F5" s="13">
        <f>IF(AND(D5&gt;=3,E5=TRUE),MEDIAN(B3:B5),0)</f>
        <v>8</v>
      </c>
      <c r="G5" s="13">
        <f t="shared" si="2"/>
        <v>14</v>
      </c>
      <c r="H5" s="14" t="b">
        <f t="shared" si="3"/>
        <v>0</v>
      </c>
      <c r="I5" s="14" t="str">
        <f t="shared" si="4"/>
        <v>DO NOT SEND ALERT</v>
      </c>
      <c r="J5" s="14" t="s">
        <v>8</v>
      </c>
    </row>
    <row r="6" spans="1:10" x14ac:dyDescent="0.25">
      <c r="A6" s="3">
        <v>100</v>
      </c>
      <c r="B6" s="3">
        <v>16</v>
      </c>
      <c r="C6" s="4">
        <v>45169</v>
      </c>
      <c r="D6" s="13">
        <f>COUNTIF($A$3:A6,A6)</f>
        <v>4</v>
      </c>
      <c r="E6" s="14" t="b">
        <f t="shared" si="1"/>
        <v>1</v>
      </c>
      <c r="F6" s="13">
        <f>IF(AND(D6&gt;=3,E6=TRUE),MEDIAN(B4:B6),0)</f>
        <v>8</v>
      </c>
      <c r="G6" s="13">
        <f t="shared" si="2"/>
        <v>32</v>
      </c>
      <c r="H6" s="14" t="b">
        <f t="shared" si="3"/>
        <v>0</v>
      </c>
      <c r="I6" s="14" t="str">
        <f t="shared" si="4"/>
        <v>DO NOT SEND ALERT</v>
      </c>
      <c r="J6" s="14" t="s">
        <v>9</v>
      </c>
    </row>
    <row r="7" spans="1:10" x14ac:dyDescent="0.25">
      <c r="A7" s="3">
        <v>100</v>
      </c>
      <c r="B7" s="3">
        <v>3</v>
      </c>
      <c r="C7" s="4">
        <v>45172</v>
      </c>
      <c r="D7" s="9">
        <f>COUNTIF($A$3:A7,A7)</f>
        <v>5</v>
      </c>
      <c r="E7" s="10" t="b">
        <f t="shared" si="1"/>
        <v>1</v>
      </c>
      <c r="F7" s="9">
        <f>IF(AND(D7&gt;=3,E7=TRUE),MEDIAN(B5:B7),0)</f>
        <v>7</v>
      </c>
      <c r="G7" s="9">
        <f t="shared" si="2"/>
        <v>6</v>
      </c>
      <c r="H7" s="10" t="b">
        <f t="shared" si="3"/>
        <v>1</v>
      </c>
      <c r="I7" s="10" t="str">
        <f t="shared" si="4"/>
        <v>SEND ALERT</v>
      </c>
      <c r="J7" s="10" t="s">
        <v>10</v>
      </c>
    </row>
    <row r="8" spans="1:10" x14ac:dyDescent="0.25">
      <c r="A8" s="3">
        <v>100</v>
      </c>
      <c r="B8" s="3">
        <v>5</v>
      </c>
      <c r="C8" s="4">
        <v>45174</v>
      </c>
      <c r="D8" s="13">
        <f>COUNTIF($A$3:A8,A8)</f>
        <v>6</v>
      </c>
      <c r="E8" s="14" t="b">
        <f t="shared" si="1"/>
        <v>1</v>
      </c>
      <c r="F8" s="13">
        <f>IF(AND(D8&gt;=3,E8=TRUE),MEDIAN(B6:B8),0)</f>
        <v>5</v>
      </c>
      <c r="G8" s="13">
        <f t="shared" si="2"/>
        <v>10</v>
      </c>
      <c r="H8" s="14" t="b">
        <f t="shared" si="3"/>
        <v>0</v>
      </c>
      <c r="I8" s="14" t="str">
        <f t="shared" si="4"/>
        <v>DO NOT SEND ALERT</v>
      </c>
      <c r="J8" s="14" t="s">
        <v>11</v>
      </c>
    </row>
    <row r="9" spans="1:10" x14ac:dyDescent="0.25">
      <c r="A9" s="3">
        <v>100</v>
      </c>
      <c r="B9" s="3">
        <v>2</v>
      </c>
      <c r="C9" s="4">
        <v>45175</v>
      </c>
      <c r="D9" s="13">
        <f>COUNTIF($A$3:A9,A9)</f>
        <v>7</v>
      </c>
      <c r="E9" s="14" t="b">
        <f t="shared" si="1"/>
        <v>1</v>
      </c>
      <c r="F9" s="13">
        <f>IF(AND(D9&gt;=3,E9=TRUE),MEDIAN(B7:B9),0)</f>
        <v>3</v>
      </c>
      <c r="G9" s="13">
        <f t="shared" si="2"/>
        <v>4</v>
      </c>
      <c r="H9" s="14" t="b">
        <f t="shared" si="3"/>
        <v>0</v>
      </c>
      <c r="I9" s="14" t="str">
        <f t="shared" si="4"/>
        <v>DO NOT SEND ALERT</v>
      </c>
      <c r="J9" s="14" t="s">
        <v>12</v>
      </c>
    </row>
    <row r="10" spans="1:10" x14ac:dyDescent="0.25">
      <c r="A10" s="5">
        <v>101</v>
      </c>
      <c r="B10" s="5">
        <v>13</v>
      </c>
      <c r="C10" s="6">
        <v>45163</v>
      </c>
      <c r="D10" s="11">
        <f>COUNTIF($A$3:A10,A10)</f>
        <v>1</v>
      </c>
      <c r="E10" s="12" t="b">
        <f t="shared" si="1"/>
        <v>0</v>
      </c>
      <c r="F10" s="11">
        <f t="shared" si="0"/>
        <v>0</v>
      </c>
      <c r="G10" s="11">
        <f t="shared" si="2"/>
        <v>0</v>
      </c>
      <c r="H10" s="12" t="b">
        <f t="shared" si="3"/>
        <v>0</v>
      </c>
      <c r="I10" s="12" t="str">
        <f t="shared" si="4"/>
        <v>DO NOT SEND ALERT</v>
      </c>
      <c r="J10" s="8" t="s">
        <v>6</v>
      </c>
    </row>
    <row r="11" spans="1:10" x14ac:dyDescent="0.25">
      <c r="A11" s="5">
        <v>101</v>
      </c>
      <c r="B11" s="5">
        <v>22</v>
      </c>
      <c r="C11" s="6">
        <v>45165</v>
      </c>
      <c r="D11" s="11">
        <f>COUNTIF($A$3:A11,A11)</f>
        <v>2</v>
      </c>
      <c r="E11" s="12" t="b">
        <f t="shared" si="1"/>
        <v>1</v>
      </c>
      <c r="F11" s="11">
        <f t="shared" si="0"/>
        <v>0</v>
      </c>
      <c r="G11" s="11">
        <f t="shared" si="2"/>
        <v>0</v>
      </c>
      <c r="H11" s="12" t="b">
        <f t="shared" si="3"/>
        <v>0</v>
      </c>
      <c r="I11" s="12" t="str">
        <f t="shared" si="4"/>
        <v>DO NOT SEND ALERT</v>
      </c>
      <c r="J11" s="8" t="s">
        <v>6</v>
      </c>
    </row>
    <row r="12" spans="1:10" x14ac:dyDescent="0.25">
      <c r="A12" s="5">
        <v>101</v>
      </c>
      <c r="B12" s="5">
        <v>5</v>
      </c>
      <c r="C12" s="6">
        <v>45167</v>
      </c>
      <c r="D12" s="9">
        <f>COUNTIF($A$3:A12,A12)</f>
        <v>3</v>
      </c>
      <c r="E12" s="10" t="b">
        <f t="shared" si="1"/>
        <v>1</v>
      </c>
      <c r="F12" s="9">
        <f t="shared" si="0"/>
        <v>13</v>
      </c>
      <c r="G12" s="9">
        <f t="shared" si="2"/>
        <v>10</v>
      </c>
      <c r="H12" s="10" t="b">
        <f t="shared" si="3"/>
        <v>1</v>
      </c>
      <c r="I12" s="10" t="str">
        <f t="shared" si="4"/>
        <v>SEND ALERT</v>
      </c>
      <c r="J12" s="10" t="s">
        <v>13</v>
      </c>
    </row>
    <row r="13" spans="1:10" x14ac:dyDescent="0.25">
      <c r="A13" s="5">
        <v>101</v>
      </c>
      <c r="B13" s="5">
        <v>9</v>
      </c>
      <c r="C13" s="6">
        <v>45169</v>
      </c>
      <c r="D13" s="13">
        <f>COUNTIF($A$3:A13,A13)</f>
        <v>4</v>
      </c>
      <c r="E13" s="14" t="b">
        <f t="shared" si="1"/>
        <v>1</v>
      </c>
      <c r="F13" s="13">
        <f t="shared" si="0"/>
        <v>9</v>
      </c>
      <c r="G13" s="13">
        <f t="shared" si="2"/>
        <v>18</v>
      </c>
      <c r="H13" s="14" t="b">
        <f t="shared" si="3"/>
        <v>0</v>
      </c>
      <c r="I13" s="14" t="str">
        <f t="shared" si="4"/>
        <v>DO NOT SEND ALERT</v>
      </c>
      <c r="J13" s="14" t="s">
        <v>14</v>
      </c>
    </row>
    <row r="14" spans="1:10" x14ac:dyDescent="0.25">
      <c r="A14" s="5">
        <v>101</v>
      </c>
      <c r="B14" s="5">
        <v>2</v>
      </c>
      <c r="C14" s="6">
        <v>45172</v>
      </c>
      <c r="D14" s="9">
        <f>COUNTIF($A$3:A14,A14)</f>
        <v>5</v>
      </c>
      <c r="E14" s="10" t="b">
        <f t="shared" si="1"/>
        <v>1</v>
      </c>
      <c r="F14" s="9">
        <f t="shared" si="0"/>
        <v>5</v>
      </c>
      <c r="G14" s="9">
        <f t="shared" si="2"/>
        <v>4</v>
      </c>
      <c r="H14" s="10" t="b">
        <f t="shared" si="3"/>
        <v>1</v>
      </c>
      <c r="I14" s="10" t="str">
        <f t="shared" si="4"/>
        <v>SEND ALERT</v>
      </c>
      <c r="J14" s="10" t="s">
        <v>15</v>
      </c>
    </row>
    <row r="15" spans="1:10" x14ac:dyDescent="0.25">
      <c r="A15" s="5">
        <v>101</v>
      </c>
      <c r="B15" s="5">
        <v>13</v>
      </c>
      <c r="C15" s="6">
        <v>45174</v>
      </c>
      <c r="D15" s="13">
        <f>COUNTIF($A$3:A15,A15)</f>
        <v>6</v>
      </c>
      <c r="E15" s="14" t="b">
        <f t="shared" si="1"/>
        <v>1</v>
      </c>
      <c r="F15" s="13">
        <f t="shared" si="0"/>
        <v>9</v>
      </c>
      <c r="G15" s="13">
        <f t="shared" si="2"/>
        <v>26</v>
      </c>
      <c r="H15" s="14" t="b">
        <f t="shared" si="3"/>
        <v>0</v>
      </c>
      <c r="I15" s="14" t="str">
        <f t="shared" si="4"/>
        <v>DO NOT SEND ALERT</v>
      </c>
      <c r="J15" s="14" t="s">
        <v>16</v>
      </c>
    </row>
    <row r="16" spans="1:10" x14ac:dyDescent="0.25">
      <c r="A16" s="5">
        <v>101</v>
      </c>
      <c r="B16" s="5">
        <v>9</v>
      </c>
      <c r="C16" s="6">
        <v>45175</v>
      </c>
      <c r="D16" s="15">
        <f>COUNTIF($A$3:A16,A16)</f>
        <v>7</v>
      </c>
      <c r="E16" s="16" t="b">
        <f t="shared" si="1"/>
        <v>1</v>
      </c>
      <c r="F16" s="15">
        <f t="shared" si="0"/>
        <v>9</v>
      </c>
      <c r="G16" s="15">
        <f t="shared" si="2"/>
        <v>18</v>
      </c>
      <c r="H16" s="16" t="b">
        <f t="shared" si="3"/>
        <v>0</v>
      </c>
      <c r="I16" s="16" t="str">
        <f t="shared" si="4"/>
        <v>DO NOT SEND ALERT</v>
      </c>
      <c r="J16" s="16" t="s">
        <v>14</v>
      </c>
    </row>
  </sheetData>
  <autoFilter ref="A2:J16" xr:uid="{00000000-0001-0000-0000-000000000000}"/>
  <pageMargins left="0.7" right="0.7" top="0.75" bottom="0.75" header="0.3" footer="0.3"/>
  <pageSetup orientation="portrait" r:id="rId1"/>
  <ignoredErrors>
    <ignoredError sqref="D4:D16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 Demircioglu</cp:lastModifiedBy>
  <dcterms:created xsi:type="dcterms:W3CDTF">2015-06-05T18:17:20Z</dcterms:created>
  <dcterms:modified xsi:type="dcterms:W3CDTF">2024-04-12T08:02:39Z</dcterms:modified>
</cp:coreProperties>
</file>