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<sst xmlns="http://schemas.openxmlformats.org/spreadsheetml/2006/main" count="222" uniqueCount="217">
  <si>
    <t xml:space="preserve">Components</t>
  </si>
  <si>
    <t xml:space="preserve">Value</t>
  </si>
  <si>
    <t xml:space="preserve">Link</t>
  </si>
  <si>
    <t xml:space="preserve">Cost per component</t>
  </si>
  <si>
    <t xml:space="preserve">Quantity</t>
  </si>
  <si>
    <t xml:space="preserve">&gt;  C4-C7, C38, C41</t>
  </si>
  <si>
    <t xml:space="preserve">33n %5</t>
  </si>
  <si>
    <t xml:space="preserve">https://ozdisan.com/passive-components/capacitors/smt-smd-and-mlcc-capacitors/CL21B333JBANNNC</t>
  </si>
  <si>
    <t xml:space="preserve">&gt;  C8, C9, C24, C26, C42, C43, C49, C50, C61, C62, C64-C66, C68, C70, C71, C74</t>
  </si>
  <si>
    <t xml:space="preserve">100n</t>
  </si>
  <si>
    <t xml:space="preserve">https://ozdisan.com/passive-components/capacitors/smt-smd-and-mlcc-capacitors/CL21B104KBFWPNE</t>
  </si>
  <si>
    <t xml:space="preserve">    C10</t>
  </si>
  <si>
    <t xml:space="preserve">47n %5</t>
  </si>
  <si>
    <t xml:space="preserve">https://ozdisan.com/passive-components/capacitors/smt-smd-and-mlcc-capacitors/CL31B473JBCNNNC</t>
  </si>
  <si>
    <t xml:space="preserve">&gt;  C11, C12, C14, C63</t>
  </si>
  <si>
    <t xml:space="preserve">1u </t>
  </si>
  <si>
    <t xml:space="preserve">https://ozdisan.com/passive-components/capacitors/smt-smd-and-mlcc-capacitors/CL21B105KBFNNNE</t>
  </si>
  <si>
    <t xml:space="preserve">&gt;  C16-C19</t>
  </si>
  <si>
    <t xml:space="preserve">2.2u 50v</t>
  </si>
  <si>
    <t xml:space="preserve">https://ozdisan.com/passive-components/capacitors/smt-smd-and-mlcc-capacitors/CL21A225KBQNNNE</t>
  </si>
  <si>
    <t xml:space="preserve">    C23</t>
  </si>
  <si>
    <t xml:space="preserve">1.5n 400VAC</t>
  </si>
  <si>
    <t xml:space="preserve">https://ozdisan.com/passive-components/capacitors/film-capacitors/C323C152J60A605</t>
  </si>
  <si>
    <t xml:space="preserve">&gt;  C20, C21, C36, C37</t>
  </si>
  <si>
    <t xml:space="preserve">820n 400VDC</t>
  </si>
  <si>
    <t xml:space="preserve">https://ozdisan.com/passive-components/capacitors/film-capacitors/TMCF03-824K400VP22-5B</t>
  </si>
  <si>
    <t xml:space="preserve">&gt;  C15, C39</t>
  </si>
  <si>
    <t xml:space="preserve">18p</t>
  </si>
  <si>
    <t xml:space="preserve">https://ozdisan.com/passive-components/capacitors/smt-smd-and-mlcc-capacitors/CL10C180JB8NNNC</t>
  </si>
  <si>
    <t xml:space="preserve">    C40</t>
  </si>
  <si>
    <t xml:space="preserve"> 1uF 35v</t>
  </si>
  <si>
    <t xml:space="preserve">https://ozdisan.com/passive-components/capacitors/tantalum-capacitors/T491A105K035AT</t>
  </si>
  <si>
    <t xml:space="preserve">    C44</t>
  </si>
  <si>
    <t xml:space="preserve">470p %5</t>
  </si>
  <si>
    <t xml:space="preserve">https://ozdisan.com/passive-components/capacitors/smt-smd-and-mlcc-capacitors/CL21C471JBANNNC</t>
  </si>
  <si>
    <t xml:space="preserve">    C47</t>
  </si>
  <si>
    <t xml:space="preserve">2200u 25v</t>
  </si>
  <si>
    <t xml:space="preserve">https://ozdisan.com/passive-components/capacitors/aluminum-capacitors/PKLH-025V222MI220-TA5-0</t>
  </si>
  <si>
    <t xml:space="preserve">&gt;  C51-C54</t>
  </si>
  <si>
    <t xml:space="preserve">220u</t>
  </si>
  <si>
    <t xml:space="preserve">https://ozdisan.com/passive-components/capacitors/aluminum-capacitors/PKR1-025V221ME110-T2-5</t>
  </si>
  <si>
    <t xml:space="preserve">    C55</t>
  </si>
  <si>
    <t xml:space="preserve">100p</t>
  </si>
  <si>
    <t xml:space="preserve">https://ozdisan.com/passive-components/capacitors/smt-smd-and-mlcc-capacitors/C1210C101KGRAC7800</t>
  </si>
  <si>
    <t xml:space="preserve">    C56</t>
  </si>
  <si>
    <t xml:space="preserve">680n</t>
  </si>
  <si>
    <t xml:space="preserve">https://ozdisan.com/passive-components/capacitors/smt-smd-and-mlcc-capacitors/CL21B684KOFNNNE</t>
  </si>
  <si>
    <t xml:space="preserve">&gt;  C1-C3, C69</t>
  </si>
  <si>
    <t xml:space="preserve">470u 400v</t>
  </si>
  <si>
    <t xml:space="preserve">https://ozdisan.com/passive-components/capacitors/aluminum-capacitors/K054004710PM0E050</t>
  </si>
  <si>
    <t xml:space="preserve">&gt;  C25, C73</t>
  </si>
  <si>
    <t xml:space="preserve">1.5n 1600VDC</t>
  </si>
  <si>
    <t xml:space="preserve">&gt;  C67, C75</t>
  </si>
  <si>
    <t xml:space="preserve"> 10uF</t>
  </si>
  <si>
    <t xml:space="preserve">https://ozdisan.com/passive-components/capacitors/tantalum-capacitors/T491C106K025AT</t>
  </si>
  <si>
    <t xml:space="preserve">    C?</t>
  </si>
  <si>
    <t xml:space="preserve">1000u 25v</t>
  </si>
  <si>
    <t xml:space="preserve">https://ozdisan.com/passive-components/capacitors/aluminum-capacitors/PKR1-025V102MG160-TA5-0</t>
  </si>
  <si>
    <t xml:space="preserve">&gt;  C?, C?, C?</t>
  </si>
  <si>
    <t xml:space="preserve">10nF 1600VDC </t>
  </si>
  <si>
    <t xml:space="preserve">https://ozdisan.com/passive-components/capacitors/film-capacitors/C323C103J60A605</t>
  </si>
  <si>
    <t xml:space="preserve">22nF 2000VDC</t>
  </si>
  <si>
    <t xml:space="preserve">https://ozdisan.com/passive-components/capacitors/film-capacitors/C84V1223J90C000</t>
  </si>
  <si>
    <t xml:space="preserve">    D7</t>
  </si>
  <si>
    <t xml:space="preserve">D_Bridge_+AA-</t>
  </si>
  <si>
    <t xml:space="preserve">https://www.ozdisan.com/power-semiconductors/diodes-diode-modules-and-rectifiers/bridge-diodes/FL4010B010001</t>
  </si>
  <si>
    <t xml:space="preserve">&gt;  D18-D21</t>
  </si>
  <si>
    <t xml:space="preserve">15v</t>
  </si>
  <si>
    <t xml:space="preserve">https://ozdisan.com/power-semiconductors/diodes-diode-modules-and-rectifiers/zener-diodes/MMSZ15V-HT</t>
  </si>
  <si>
    <t xml:space="preserve">    D29</t>
  </si>
  <si>
    <t xml:space="preserve">SMAJ6R0CA-HT</t>
  </si>
  <si>
    <t xml:space="preserve">https://ozdisan.com/power-semiconductors/diodes-diode-modules-and-rectifiers/tvs-diodes/SMAJ6R0CA-HT</t>
  </si>
  <si>
    <t xml:space="preserve">    D?</t>
  </si>
  <si>
    <t xml:space="preserve">GBJ5010-BP</t>
  </si>
  <si>
    <t xml:space="preserve">https://ozdisan.com/power-semiconductors/diodes-diode-modules-and-rectifiers/bridge-diodes/GBJ5010-BP</t>
  </si>
  <si>
    <t xml:space="preserve">&gt;  D10-D13, D?, D?</t>
  </si>
  <si>
    <t xml:space="preserve">M7-KT</t>
  </si>
  <si>
    <t xml:space="preserve">https://ozdisan.com/power-semiconductors/diodes-diode-modules-and-rectifiers/general-purpose-diodes/M7-KT</t>
  </si>
  <si>
    <t xml:space="preserve">&gt;  J1, J3, J?</t>
  </si>
  <si>
    <t xml:space="preserve">DG25C-B-03P-13-00AH</t>
  </si>
  <si>
    <t xml:space="preserve">https://ozdisan.com/connectors-and-interconnects/terminal-blocks/barrier-terminal-blocks/DG25C-B-03P-13-00AH</t>
  </si>
  <si>
    <t xml:space="preserve">    J2</t>
  </si>
  <si>
    <t xml:space="preserve">L-KLS1-207-2-08-S</t>
  </si>
  <si>
    <t xml:space="preserve">https://ozdisan.com/connectors-and-interconnects/headers/pin-headers/L-KLS1-207-2-08-S</t>
  </si>
  <si>
    <t xml:space="preserve">    J5</t>
  </si>
  <si>
    <t xml:space="preserve">Conn_01x04</t>
  </si>
  <si>
    <t xml:space="preserve">https://ozdisan.com/connectors-and-interconnects/headers/pin-headers/L-KLS1-207-1-04-S</t>
  </si>
  <si>
    <t xml:space="preserve">    J7</t>
  </si>
  <si>
    <t xml:space="preserve">DS1069-02MVW6X</t>
  </si>
  <si>
    <t xml:space="preserve">https://ozdisan.com/connectors-and-interconnects/rectangular-connectors/pcb-connectors/DS1069-02MVW6X</t>
  </si>
  <si>
    <t xml:space="preserve">&gt;  J6, J8</t>
  </si>
  <si>
    <t xml:space="preserve">DS1069-04MVW6X</t>
  </si>
  <si>
    <t xml:space="preserve">https://ozdisan.com/Product/Detail/347998/DS1069-04MVW6X</t>
  </si>
  <si>
    <t xml:space="preserve">    J10</t>
  </si>
  <si>
    <t xml:space="preserve">DG25C-B-04P-13-00AH</t>
  </si>
  <si>
    <t xml:space="preserve">https://ozdisan.com/Product/Detail/442582/DG25C-B-04P-13-00AH</t>
  </si>
  <si>
    <t xml:space="preserve">&gt;  Q1, Q2</t>
  </si>
  <si>
    <t xml:space="preserve">IXGH48N60C3D1</t>
  </si>
  <si>
    <t xml:space="preserve">https://www.ozdisan.com/power-semiconductors/igbts/discrete-igbts/IXGH48N60C3D1</t>
  </si>
  <si>
    <t xml:space="preserve">&gt;  Q7, Q9</t>
  </si>
  <si>
    <t xml:space="preserve">BC847C</t>
  </si>
  <si>
    <t xml:space="preserve">https://ozdisan.com/power-semiconductors/transistors/discrete-transistors/BC847C215</t>
  </si>
  <si>
    <t xml:space="preserve">&gt;  Q8, Q10</t>
  </si>
  <si>
    <t xml:space="preserve">BC857C</t>
  </si>
  <si>
    <t xml:space="preserve">https://ozdisan.com/power-semiconductors/transistors/discrete-transistors/BC857C215</t>
  </si>
  <si>
    <t xml:space="preserve">&gt;  Q18-Q20, Q23, Q24</t>
  </si>
  <si>
    <t xml:space="preserve">MMBT3904</t>
  </si>
  <si>
    <t xml:space="preserve">https://ozdisan.com/Product/Detail/451907/MMBT3904LT1G</t>
  </si>
  <si>
    <t xml:space="preserve">    Q?</t>
  </si>
  <si>
    <t xml:space="preserve">BC817-40</t>
  </si>
  <si>
    <t xml:space="preserve">https://ozdisan.com/power-semiconductors/transistors/discrete-transistors/BC817-40215</t>
  </si>
  <si>
    <t xml:space="preserve">&gt;  R5-R7, R9</t>
  </si>
  <si>
    <t xml:space="preserve">33R %1</t>
  </si>
  <si>
    <t xml:space="preserve">https://ozdisan.com/passive-components/resistors/smt-smd-and-chip-resistors/0805S8F330JT5E</t>
  </si>
  <si>
    <t xml:space="preserve">    R10</t>
  </si>
  <si>
    <t xml:space="preserve">1k %1</t>
  </si>
  <si>
    <t xml:space="preserve">https://ozdisan.com/passive-components/resistors/smt-smd-and-chip-resistors/0805S8F1001T5E</t>
  </si>
  <si>
    <t xml:space="preserve">    R11</t>
  </si>
  <si>
    <t xml:space="preserve">10R %1</t>
  </si>
  <si>
    <t xml:space="preserve">https://ozdisan.com/passive-components/resistors/smt-smd-and-chip-resistors/TC0550F100JT5F</t>
  </si>
  <si>
    <t xml:space="preserve">&gt;  R12, R13, R26, R58</t>
  </si>
  <si>
    <t xml:space="preserve">10k</t>
  </si>
  <si>
    <t xml:space="preserve">https://ozdisan.com/passive-components/resistors/smt-smd-and-chip-resistors/0805S8J0103T5E</t>
  </si>
  <si>
    <t xml:space="preserve">&gt;  R14, R15</t>
  </si>
  <si>
    <t xml:space="preserve">8.2R</t>
  </si>
  <si>
    <t xml:space="preserve">https://ozdisan.com/passive-components/resistors/smt-smd-and-chip-resistors/1206S4J082JT5E</t>
  </si>
  <si>
    <t xml:space="preserve">&gt;  R16, R52</t>
  </si>
  <si>
    <t xml:space="preserve">0R</t>
  </si>
  <si>
    <t xml:space="preserve">https://ozdisan.com/passive-components/resistors/smt-smd-and-chip-resistors/0805S8J0000T5E</t>
  </si>
  <si>
    <t xml:space="preserve">&gt;  R8, R17, R18, R20</t>
  </si>
  <si>
    <t xml:space="preserve">1k %0.1</t>
  </si>
  <si>
    <t xml:space="preserve">    R19</t>
  </si>
  <si>
    <t xml:space="preserve">22R 5W</t>
  </si>
  <si>
    <t xml:space="preserve">https://ozdisan.com/passive-components/resistors/tht-through-hole-resistors/MOR05SJ0220B07</t>
  </si>
  <si>
    <t xml:space="preserve">    R23</t>
  </si>
  <si>
    <t xml:space="preserve">2.2M 0.5W %1</t>
  </si>
  <si>
    <t xml:space="preserve">https://ozdisan.com/passive-components/resistors/smt-smd-and-chip-resistors/1812W2F2204T4E</t>
  </si>
  <si>
    <t xml:space="preserve">    R24</t>
  </si>
  <si>
    <t xml:space="preserve">10mohm 4W %1</t>
  </si>
  <si>
    <t xml:space="preserve">https://ozdisan.com/passive-components/resistors/precision-power-and-shunt-resistors/VMS-R010-1-0</t>
  </si>
  <si>
    <t xml:space="preserve">    R25</t>
  </si>
  <si>
    <t xml:space="preserve">324R %1</t>
  </si>
  <si>
    <t xml:space="preserve">https://ozdisan.com/passive-components/resistors/smt-smd-and-chip-resistors/0805S8F3240T5E</t>
  </si>
  <si>
    <t xml:space="preserve">&gt;  R28, R69, R70</t>
  </si>
  <si>
    <t xml:space="preserve">4.7k</t>
  </si>
  <si>
    <t xml:space="preserve">https://ozdisan.com/passive-components/resistors/smt-smd-and-chip-resistors/0805S8F4701T5E</t>
  </si>
  <si>
    <t xml:space="preserve">&gt;  R29, R30</t>
  </si>
  <si>
    <t xml:space="preserve">220R</t>
  </si>
  <si>
    <t xml:space="preserve">https://ozdisan.com/passive-components/resistors/smt-smd-and-chip-resistors/0805S8J0221T5E</t>
  </si>
  <si>
    <t xml:space="preserve">&gt;  R21, R22, R31, R32</t>
  </si>
  <si>
    <t xml:space="preserve">3.3k %0.1</t>
  </si>
  <si>
    <t xml:space="preserve">https://ozdisan.com/passive-components/resistors/smt-smd-and-chip-resistors/TC0525B3301T5F</t>
  </si>
  <si>
    <t xml:space="preserve">    R59</t>
  </si>
  <si>
    <t xml:space="preserve">470R</t>
  </si>
  <si>
    <t xml:space="preserve">https://ozdisan.com/passive-components/resistors/smt-smd-and-chip-resistors/0805S8J0471T5E</t>
  </si>
  <si>
    <t xml:space="preserve">&gt;  R39-R42, R67, R68</t>
  </si>
  <si>
    <t xml:space="preserve">1k</t>
  </si>
  <si>
    <t xml:space="preserve">https://ozdisan.com/passive-components/resistors/smt-smd-and-chip-resistors/0805S8J0102T5E</t>
  </si>
  <si>
    <t xml:space="preserve">&gt;  R71, R72</t>
  </si>
  <si>
    <t xml:space="preserve">120R</t>
  </si>
  <si>
    <t xml:space="preserve">https://ozdisan.com/passive-components/resistors/smt-smd-and-chip-resistors/HP05W3F1200T5E</t>
  </si>
  <si>
    <t xml:space="preserve">&gt;  R73, R74</t>
  </si>
  <si>
    <t xml:space="preserve">22k 7W</t>
  </si>
  <si>
    <t xml:space="preserve">https://ozdisan.com/passive-components/resistors/tht-through-hole-resistors/MOR07SJ0223B00</t>
  </si>
  <si>
    <t xml:space="preserve">&gt;  R76, R77</t>
  </si>
  <si>
    <t xml:space="preserve">6.8k 7W</t>
  </si>
  <si>
    <t xml:space="preserve">https://ozdisan.com/passive-components/resistors/tht-through-hole-resistors/MOR07SJ0682B00</t>
  </si>
  <si>
    <t xml:space="preserve">    R?</t>
  </si>
  <si>
    <t xml:space="preserve">100R 5W</t>
  </si>
  <si>
    <t xml:space="preserve">https://ozdisan.com/passive-components/resistors/tht-through-hole-resistors/MOR05WJ0101B00</t>
  </si>
  <si>
    <t xml:space="preserve">1k </t>
  </si>
  <si>
    <t xml:space="preserve">    T3</t>
  </si>
  <si>
    <t xml:space="preserve">Transformer_1P_2S</t>
  </si>
  <si>
    <t xml:space="preserve">https://ozdisan.com/passive-components/transformers/general-type-transformers/ASL102212</t>
  </si>
  <si>
    <t xml:space="preserve">    T?</t>
  </si>
  <si>
    <t xml:space="preserve">ASL151212</t>
  </si>
  <si>
    <t xml:space="preserve">https://ozdisan.com/passive-components/transformers/general-type-transformers/ASL151212</t>
  </si>
  <si>
    <t xml:space="preserve">&gt;  TP1-TP9, TP11</t>
  </si>
  <si>
    <t xml:space="preserve">TestPoint_2Pole</t>
  </si>
  <si>
    <t xml:space="preserve">https://ozdisan.com/connectors-and-interconnects/headers/pin-headers/DS1021-1X2SF11-B</t>
  </si>
  <si>
    <t xml:space="preserve">    U3</t>
  </si>
  <si>
    <t xml:space="preserve">MCP6024</t>
  </si>
  <si>
    <t xml:space="preserve">https://ozdisan.com/integrated-circuits-ics/linear-ics/amplifiers/MCP6024-ISL</t>
  </si>
  <si>
    <t xml:space="preserve">    U6</t>
  </si>
  <si>
    <t xml:space="preserve">L7805</t>
  </si>
  <si>
    <t xml:space="preserve">https://ozdisan.com/integrated-circuits-ics/power-management-ics/linear-voltage-regulators/MC7805CDTG</t>
  </si>
  <si>
    <t xml:space="preserve">    U7</t>
  </si>
  <si>
    <t xml:space="preserve">TLV73333PDBV</t>
  </si>
  <si>
    <t xml:space="preserve">https://ozdisan.com/integrated-circuits-ics/power-management-ics/linear-voltage-regulators/TLV73333PDBVR</t>
  </si>
  <si>
    <t xml:space="preserve">&gt;  U8, U9</t>
  </si>
  <si>
    <t xml:space="preserve">HCPL-3120</t>
  </si>
  <si>
    <t xml:space="preserve">https://ozdisan.com/optoelectronics-and-sensors/optoelectronics/optocoupler-gate-drivers/HCPL-3120-000E</t>
  </si>
  <si>
    <t xml:space="preserve">&gt;  U4, U10</t>
  </si>
  <si>
    <t xml:space="preserve">ACPL-7900</t>
  </si>
  <si>
    <t xml:space="preserve">https://ozdisan.com/Product/Detail/459212/ACPL-7900-500E</t>
  </si>
  <si>
    <t xml:space="preserve">    U13</t>
  </si>
  <si>
    <t xml:space="preserve">L78L05_SOT89</t>
  </si>
  <si>
    <t xml:space="preserve">https://ozdisan.com/integrated-circuits-ics/power-management-ics/linear-voltage-regulators/L78L05ABUTR-HT</t>
  </si>
  <si>
    <t xml:space="preserve">    U14</t>
  </si>
  <si>
    <t xml:space="preserve">TLV1117-33</t>
  </si>
  <si>
    <t xml:space="preserve">https://ozdisan.com/integrated-circuits-ics/power-management-ics/linear-voltage-regulators/TLV1117-33IDCYR</t>
  </si>
  <si>
    <t xml:space="preserve">    U15</t>
  </si>
  <si>
    <t xml:space="preserve">4N25</t>
  </si>
  <si>
    <t xml:space="preserve">https://ozdisan.com/optoelectronics-and-sensors/optoelectronics/optocoupler-transistor-output/4N25-LITEON</t>
  </si>
  <si>
    <t xml:space="preserve">    U16</t>
  </si>
  <si>
    <t xml:space="preserve">ADM2483xRW</t>
  </si>
  <si>
    <t xml:space="preserve">https://ozdisan.com/integrated-circuits-ics/interfaces-and-peripherals-ics/digital-isolators/ADM2483BRWZ-REEL</t>
  </si>
  <si>
    <t xml:space="preserve">    U17</t>
  </si>
  <si>
    <t xml:space="preserve">STM32F334C8Tx</t>
  </si>
  <si>
    <t xml:space="preserve">https://ozdisan.com/Product/Detail/493492/STM32F334C8T6</t>
  </si>
  <si>
    <t xml:space="preserve">    U?</t>
  </si>
  <si>
    <t xml:space="preserve">ALZN5B12W</t>
  </si>
  <si>
    <t xml:space="preserve">https://ozdisan.com/Product/Detail/600643/ALZN5B12W</t>
  </si>
  <si>
    <t xml:space="preserve">    Y1</t>
  </si>
  <si>
    <t xml:space="preserve">8MHz</t>
  </si>
  <si>
    <t xml:space="preserve">https://ozdisan.com/passive-components/crystals-oscillators-and-resonators/crystals/H130B-8-000-16-3030-TR</t>
  </si>
  <si>
    <t xml:space="preserve">Total cost(USD)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</si>
</sst>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TL-626]#,##0.00;[RED]\-[$TL-626]#,##0.00"/>
    <numFmt numFmtId="166" formatCode="[$$]#,##0.00;[RED]\-[$$]#,##0.00"/>
    <numFmt numFmtId="167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true" hidden="false" outlineLevel="0" max="1" min="1" style="0" width="32.93"/>
    <col collapsed="false" customWidth="true" hidden="false" outlineLevel="0" max="2" min="2" style="0" width="22.92"/>
    <col collapsed="false" customWidth="true" hidden="false" outlineLevel="0" max="3" min="3" style="1" width="72.81"/>
    <col collapsed="false" customWidth="true" hidden="false" outlineLevel="0" max="4" min="4" style="2" width="18.33"/>
    <col collapsed="false" customWidth="false" hidden="false" outlineLevel="0" max="5" min="5" style="3" width="11.52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2" t="s">
        <v>3</v>
      </c>
      <c r="E1" s="3" t="s">
        <v>4</v>
      </c>
      <c r="F1" s="2"/>
    </row>
    <row r="2" customFormat="false" ht="12.8" hidden="false" customHeight="false" outlineLevel="0" collapsed="false">
      <c r="A2" s="0" t="s">
        <v>5</v>
      </c>
      <c r="B2" s="0" t="s">
        <v>6</v>
      </c>
      <c r="C2" s="1" t="s">
        <v>7</v>
      </c>
      <c r="D2" s="2" t="n">
        <v>0.02538</v>
      </c>
      <c r="E2" s="3" t="n">
        <v>6</v>
      </c>
      <c r="F2" s="2" t="n">
        <f aca="false">D2*E2</f>
        <v>0.15228</v>
      </c>
    </row>
    <row r="3" customFormat="false" ht="12.8" hidden="false" customHeight="false" outlineLevel="0" collapsed="false">
      <c r="A3" s="0" t="s">
        <v>8</v>
      </c>
      <c r="B3" s="0" t="s">
        <v>9</v>
      </c>
      <c r="C3" s="1" t="s">
        <v>10</v>
      </c>
      <c r="D3" s="2" t="n">
        <v>0.01537</v>
      </c>
      <c r="E3" s="3" t="n">
        <v>17</v>
      </c>
      <c r="F3" s="2" t="n">
        <f aca="false">D3*E3</f>
        <v>0.26129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1" t="s">
        <v>13</v>
      </c>
      <c r="D4" s="2" t="n">
        <v>0.03867</v>
      </c>
      <c r="E4" s="3" t="n">
        <v>1</v>
      </c>
      <c r="F4" s="2" t="n">
        <f aca="false">D4*E4</f>
        <v>0.03867</v>
      </c>
    </row>
    <row r="5" customFormat="false" ht="12.8" hidden="false" customHeight="false" outlineLevel="0" collapsed="false">
      <c r="A5" s="0" t="s">
        <v>14</v>
      </c>
      <c r="B5" s="0" t="s">
        <v>15</v>
      </c>
      <c r="C5" s="1" t="s">
        <v>16</v>
      </c>
      <c r="D5" s="2" t="n">
        <v>0.02159</v>
      </c>
      <c r="E5" s="3" t="n">
        <v>4</v>
      </c>
      <c r="F5" s="2" t="n">
        <f aca="false">D5*E5</f>
        <v>0.08636</v>
      </c>
    </row>
    <row r="6" customFormat="false" ht="12.8" hidden="false" customHeight="false" outlineLevel="0" collapsed="false">
      <c r="A6" s="0" t="s">
        <v>17</v>
      </c>
      <c r="B6" s="0" t="s">
        <v>18</v>
      </c>
      <c r="C6" s="1" t="s">
        <v>19</v>
      </c>
      <c r="D6" s="2" t="n">
        <v>0.0588</v>
      </c>
      <c r="E6" s="3" t="n">
        <v>4</v>
      </c>
      <c r="F6" s="2" t="n">
        <f aca="false">D6*E6</f>
        <v>0.2352</v>
      </c>
    </row>
    <row r="7" customFormat="false" ht="12.8" hidden="false" customHeight="false" outlineLevel="0" collapsed="false">
      <c r="A7" s="0" t="s">
        <v>20</v>
      </c>
      <c r="B7" s="0" t="s">
        <v>21</v>
      </c>
      <c r="C7" s="1" t="s">
        <v>22</v>
      </c>
      <c r="D7" s="2" t="n">
        <v>0.1181</v>
      </c>
      <c r="E7" s="3" t="n">
        <v>1</v>
      </c>
      <c r="F7" s="2" t="n">
        <f aca="false">D7*E7</f>
        <v>0.1181</v>
      </c>
    </row>
    <row r="8" customFormat="false" ht="12.8" hidden="false" customHeight="false" outlineLevel="0" collapsed="false">
      <c r="A8" s="0" t="s">
        <v>23</v>
      </c>
      <c r="B8" s="0" t="s">
        <v>24</v>
      </c>
      <c r="C8" s="1" t="s">
        <v>25</v>
      </c>
      <c r="D8" s="2" t="n">
        <v>0.11041</v>
      </c>
      <c r="E8" s="3" t="n">
        <v>4</v>
      </c>
      <c r="F8" s="2" t="n">
        <f aca="false">D8*E8</f>
        <v>0.44164</v>
      </c>
    </row>
    <row r="9" customFormat="false" ht="12.8" hidden="false" customHeight="false" outlineLevel="0" collapsed="false">
      <c r="A9" s="0" t="s">
        <v>26</v>
      </c>
      <c r="B9" s="0" t="s">
        <v>27</v>
      </c>
      <c r="C9" s="1" t="s">
        <v>28</v>
      </c>
      <c r="D9" s="2" t="n">
        <v>0.00585</v>
      </c>
      <c r="E9" s="3" t="n">
        <v>2</v>
      </c>
      <c r="F9" s="2" t="n">
        <f aca="false">D9*E9</f>
        <v>0.0117</v>
      </c>
    </row>
    <row r="10" customFormat="false" ht="12.8" hidden="false" customHeight="false" outlineLevel="0" collapsed="false">
      <c r="A10" s="0" t="s">
        <v>29</v>
      </c>
      <c r="B10" s="0" t="s">
        <v>30</v>
      </c>
      <c r="C10" s="1" t="s">
        <v>31</v>
      </c>
      <c r="D10" s="2" t="n">
        <v>0.10224</v>
      </c>
      <c r="E10" s="3" t="n">
        <v>1</v>
      </c>
      <c r="F10" s="2" t="n">
        <f aca="false">D10*E10</f>
        <v>0.10224</v>
      </c>
    </row>
    <row r="11" customFormat="false" ht="12.8" hidden="false" customHeight="false" outlineLevel="0" collapsed="false">
      <c r="A11" s="0" t="s">
        <v>32</v>
      </c>
      <c r="B11" s="0" t="s">
        <v>33</v>
      </c>
      <c r="C11" s="1" t="s">
        <v>34</v>
      </c>
      <c r="D11" s="2" t="n">
        <v>0.01305</v>
      </c>
      <c r="E11" s="3" t="n">
        <v>1</v>
      </c>
      <c r="F11" s="2" t="n">
        <f aca="false">D11*E11</f>
        <v>0.01305</v>
      </c>
    </row>
    <row r="12" customFormat="false" ht="12.8" hidden="false" customHeight="false" outlineLevel="0" collapsed="false">
      <c r="A12" s="0" t="s">
        <v>35</v>
      </c>
      <c r="B12" s="0" t="s">
        <v>36</v>
      </c>
      <c r="C12" s="1" t="s">
        <v>37</v>
      </c>
      <c r="D12" s="2" t="n">
        <v>0.25611</v>
      </c>
      <c r="E12" s="3" t="n">
        <v>1</v>
      </c>
      <c r="F12" s="2" t="n">
        <f aca="false">D12*E12</f>
        <v>0.25611</v>
      </c>
    </row>
    <row r="13" customFormat="false" ht="12.8" hidden="false" customHeight="false" outlineLevel="0" collapsed="false">
      <c r="A13" s="0" t="s">
        <v>38</v>
      </c>
      <c r="B13" s="0" t="s">
        <v>39</v>
      </c>
      <c r="C13" s="1" t="s">
        <v>40</v>
      </c>
      <c r="D13" s="2" t="n">
        <v>0.02782</v>
      </c>
      <c r="E13" s="3" t="n">
        <v>4</v>
      </c>
      <c r="F13" s="2" t="n">
        <f aca="false">D13*E13</f>
        <v>0.11128</v>
      </c>
    </row>
    <row r="14" customFormat="false" ht="12.8" hidden="false" customHeight="false" outlineLevel="0" collapsed="false">
      <c r="A14" s="0" t="s">
        <v>41</v>
      </c>
      <c r="B14" s="0" t="s">
        <v>42</v>
      </c>
      <c r="C14" s="1" t="s">
        <v>43</v>
      </c>
      <c r="D14" s="2" t="n">
        <v>0.30671</v>
      </c>
      <c r="E14" s="3" t="n">
        <v>1</v>
      </c>
      <c r="F14" s="2" t="n">
        <f aca="false">D14*E14</f>
        <v>0.30671</v>
      </c>
    </row>
    <row r="15" customFormat="false" ht="12.8" hidden="false" customHeight="false" outlineLevel="0" collapsed="false">
      <c r="A15" s="0" t="s">
        <v>44</v>
      </c>
      <c r="B15" s="0" t="s">
        <v>45</v>
      </c>
      <c r="C15" s="1" t="s">
        <v>46</v>
      </c>
      <c r="D15" s="2" t="n">
        <v>0.03123</v>
      </c>
      <c r="E15" s="3" t="n">
        <v>1</v>
      </c>
      <c r="F15" s="2" t="n">
        <f aca="false">D15*E15</f>
        <v>0.03123</v>
      </c>
    </row>
    <row r="16" customFormat="false" ht="12.8" hidden="false" customHeight="false" outlineLevel="0" collapsed="false">
      <c r="A16" s="0" t="s">
        <v>47</v>
      </c>
      <c r="B16" s="0" t="s">
        <v>48</v>
      </c>
      <c r="C16" s="1" t="s">
        <v>49</v>
      </c>
      <c r="D16" s="2" t="n">
        <v>3.43189</v>
      </c>
      <c r="E16" s="3" t="n">
        <v>4</v>
      </c>
      <c r="F16" s="2" t="n">
        <f aca="false">D16*E16</f>
        <v>13.72756</v>
      </c>
    </row>
    <row r="17" customFormat="false" ht="12.8" hidden="false" customHeight="false" outlineLevel="0" collapsed="false">
      <c r="A17" s="0" t="s">
        <v>50</v>
      </c>
      <c r="B17" s="0" t="s">
        <v>51</v>
      </c>
      <c r="C17" s="1" t="s">
        <v>22</v>
      </c>
      <c r="D17" s="2" t="n">
        <v>0.1181</v>
      </c>
      <c r="E17" s="3" t="n">
        <v>2</v>
      </c>
      <c r="F17" s="2" t="n">
        <f aca="false">D17*E17</f>
        <v>0.2362</v>
      </c>
    </row>
    <row r="18" customFormat="false" ht="12.8" hidden="false" customHeight="false" outlineLevel="0" collapsed="false">
      <c r="A18" s="0" t="s">
        <v>52</v>
      </c>
      <c r="B18" s="0" t="s">
        <v>53</v>
      </c>
      <c r="C18" s="1" t="s">
        <v>54</v>
      </c>
      <c r="D18" s="2" t="n">
        <v>0.25116</v>
      </c>
      <c r="E18" s="3" t="n">
        <v>2</v>
      </c>
      <c r="F18" s="2" t="n">
        <f aca="false">D18*E18</f>
        <v>0.50232</v>
      </c>
    </row>
    <row r="19" customFormat="false" ht="12.8" hidden="false" customHeight="false" outlineLevel="0" collapsed="false">
      <c r="A19" s="0" t="s">
        <v>55</v>
      </c>
      <c r="B19" s="0" t="s">
        <v>56</v>
      </c>
      <c r="C19" s="1" t="s">
        <v>57</v>
      </c>
      <c r="D19" s="2" t="n">
        <v>0.09455</v>
      </c>
      <c r="E19" s="3" t="n">
        <v>1</v>
      </c>
      <c r="F19" s="2" t="n">
        <f aca="false">D19*E19</f>
        <v>0.09455</v>
      </c>
    </row>
    <row r="20" customFormat="false" ht="12.8" hidden="false" customHeight="false" outlineLevel="0" collapsed="false">
      <c r="A20" s="0" t="s">
        <v>58</v>
      </c>
      <c r="B20" s="0" t="s">
        <v>59</v>
      </c>
      <c r="C20" s="1" t="s">
        <v>60</v>
      </c>
      <c r="D20" s="2" t="n">
        <v>0.16698</v>
      </c>
      <c r="E20" s="3" t="n">
        <v>3</v>
      </c>
      <c r="F20" s="2" t="n">
        <f aca="false">D20*E20</f>
        <v>0.50094</v>
      </c>
    </row>
    <row r="21" customFormat="false" ht="12.8" hidden="false" customHeight="false" outlineLevel="0" collapsed="false">
      <c r="A21" s="0" t="s">
        <v>58</v>
      </c>
      <c r="B21" s="0" t="s">
        <v>61</v>
      </c>
      <c r="C21" s="1" t="s">
        <v>62</v>
      </c>
      <c r="D21" s="2" t="n">
        <v>0.51486</v>
      </c>
      <c r="E21" s="3" t="n">
        <v>3</v>
      </c>
      <c r="F21" s="2" t="n">
        <f aca="false">D21*E21</f>
        <v>1.54458</v>
      </c>
    </row>
    <row r="22" customFormat="false" ht="12.8" hidden="false" customHeight="false" outlineLevel="0" collapsed="false">
      <c r="A22" s="0" t="s">
        <v>63</v>
      </c>
      <c r="B22" s="0" t="s">
        <v>64</v>
      </c>
      <c r="C22" s="1" t="s">
        <v>65</v>
      </c>
      <c r="D22" s="2" t="n">
        <v>0.29222</v>
      </c>
      <c r="E22" s="3" t="n">
        <v>1</v>
      </c>
      <c r="F22" s="2" t="n">
        <f aca="false">D22*E22</f>
        <v>0.29222</v>
      </c>
    </row>
    <row r="23" customFormat="false" ht="12.8" hidden="false" customHeight="false" outlineLevel="0" collapsed="false">
      <c r="A23" s="0" t="s">
        <v>66</v>
      </c>
      <c r="B23" s="0" t="s">
        <v>67</v>
      </c>
      <c r="C23" s="1" t="s">
        <v>68</v>
      </c>
      <c r="D23" s="2" t="n">
        <v>0.0266</v>
      </c>
      <c r="E23" s="3" t="n">
        <v>4</v>
      </c>
      <c r="F23" s="2" t="n">
        <f aca="false">D23*E23</f>
        <v>0.1064</v>
      </c>
    </row>
    <row r="24" customFormat="false" ht="12.8" hidden="false" customHeight="false" outlineLevel="0" collapsed="false">
      <c r="A24" s="0" t="s">
        <v>69</v>
      </c>
      <c r="B24" s="0" t="s">
        <v>70</v>
      </c>
      <c r="C24" s="1" t="s">
        <v>71</v>
      </c>
      <c r="D24" s="2" t="n">
        <v>0.09784</v>
      </c>
      <c r="E24" s="3" t="n">
        <v>1</v>
      </c>
      <c r="F24" s="2" t="n">
        <f aca="false">D24*E24</f>
        <v>0.09784</v>
      </c>
    </row>
    <row r="25" customFormat="false" ht="12.8" hidden="false" customHeight="false" outlineLevel="0" collapsed="false">
      <c r="A25" s="0" t="s">
        <v>72</v>
      </c>
      <c r="B25" s="0" t="s">
        <v>73</v>
      </c>
      <c r="C25" s="1" t="s">
        <v>74</v>
      </c>
      <c r="D25" s="2" t="n">
        <v>1.83678</v>
      </c>
      <c r="E25" s="3" t="n">
        <v>1</v>
      </c>
      <c r="F25" s="2" t="n">
        <f aca="false">D25*E25</f>
        <v>1.83678</v>
      </c>
    </row>
    <row r="26" customFormat="false" ht="12.8" hidden="false" customHeight="false" outlineLevel="0" collapsed="false">
      <c r="A26" s="0" t="s">
        <v>75</v>
      </c>
      <c r="B26" s="0" t="s">
        <v>76</v>
      </c>
      <c r="C26" s="1" t="s">
        <v>77</v>
      </c>
      <c r="D26" s="2" t="n">
        <v>0.01131</v>
      </c>
      <c r="E26" s="3" t="n">
        <v>6</v>
      </c>
      <c r="F26" s="2" t="n">
        <f aca="false">D26*E26</f>
        <v>0.06786</v>
      </c>
    </row>
    <row r="27" customFormat="false" ht="12.8" hidden="false" customHeight="false" outlineLevel="0" collapsed="false">
      <c r="A27" s="0" t="s">
        <v>78</v>
      </c>
      <c r="B27" s="0" t="s">
        <v>79</v>
      </c>
      <c r="C27" s="1" t="s">
        <v>80</v>
      </c>
      <c r="D27" s="2" t="n">
        <v>0.27554</v>
      </c>
      <c r="E27" s="3" t="n">
        <v>3</v>
      </c>
      <c r="F27" s="2" t="n">
        <f aca="false">D27*E27</f>
        <v>0.82662</v>
      </c>
    </row>
    <row r="28" customFormat="false" ht="12.8" hidden="false" customHeight="false" outlineLevel="0" collapsed="false">
      <c r="A28" s="0" t="s">
        <v>81</v>
      </c>
      <c r="B28" s="0" t="s">
        <v>82</v>
      </c>
      <c r="C28" s="1" t="s">
        <v>83</v>
      </c>
      <c r="D28" s="2" t="n">
        <v>0.02391</v>
      </c>
      <c r="E28" s="3" t="n">
        <v>1</v>
      </c>
      <c r="F28" s="2" t="n">
        <f aca="false">D28*E28</f>
        <v>0.02391</v>
      </c>
    </row>
    <row r="29" customFormat="false" ht="12.8" hidden="false" customHeight="false" outlineLevel="0" collapsed="false">
      <c r="A29" s="0" t="s">
        <v>84</v>
      </c>
      <c r="B29" s="0" t="s">
        <v>85</v>
      </c>
      <c r="C29" s="1" t="s">
        <v>86</v>
      </c>
      <c r="D29" s="2" t="n">
        <v>0.01305</v>
      </c>
      <c r="E29" s="3" t="n">
        <v>1</v>
      </c>
      <c r="F29" s="2" t="n">
        <f aca="false">D29*E29</f>
        <v>0.01305</v>
      </c>
    </row>
    <row r="30" customFormat="false" ht="12.8" hidden="false" customHeight="false" outlineLevel="0" collapsed="false">
      <c r="A30" s="0" t="s">
        <v>87</v>
      </c>
      <c r="B30" s="0" t="s">
        <v>88</v>
      </c>
      <c r="C30" s="1" t="s">
        <v>89</v>
      </c>
      <c r="D30" s="2" t="n">
        <v>0.00702</v>
      </c>
      <c r="E30" s="3" t="n">
        <v>1</v>
      </c>
      <c r="F30" s="2" t="n">
        <f aca="false">D30*E30</f>
        <v>0.00702</v>
      </c>
    </row>
    <row r="31" customFormat="false" ht="12.8" hidden="false" customHeight="false" outlineLevel="0" collapsed="false">
      <c r="A31" s="0" t="s">
        <v>90</v>
      </c>
      <c r="B31" s="0" t="s">
        <v>91</v>
      </c>
      <c r="C31" s="1" t="s">
        <v>92</v>
      </c>
      <c r="D31" s="2" t="n">
        <v>0.01305</v>
      </c>
      <c r="E31" s="3" t="n">
        <v>2</v>
      </c>
      <c r="F31" s="2" t="n">
        <f aca="false">D31*E31</f>
        <v>0.0261</v>
      </c>
    </row>
    <row r="32" customFormat="false" ht="12.8" hidden="false" customHeight="false" outlineLevel="0" collapsed="false">
      <c r="A32" s="0" t="s">
        <v>93</v>
      </c>
      <c r="B32" s="0" t="s">
        <v>94</v>
      </c>
      <c r="C32" s="1" t="s">
        <v>95</v>
      </c>
      <c r="D32" s="2" t="n">
        <v>0.41193</v>
      </c>
      <c r="E32" s="3" t="n">
        <v>1</v>
      </c>
      <c r="F32" s="2" t="n">
        <f aca="false">D32*E32</f>
        <v>0.41193</v>
      </c>
    </row>
    <row r="33" customFormat="false" ht="12.8" hidden="false" customHeight="false" outlineLevel="0" collapsed="false">
      <c r="A33" s="0" t="s">
        <v>96</v>
      </c>
      <c r="B33" s="0" t="s">
        <v>97</v>
      </c>
      <c r="C33" s="1" t="s">
        <v>98</v>
      </c>
      <c r="D33" s="2" t="n">
        <v>3.94031</v>
      </c>
      <c r="E33" s="3" t="n">
        <v>2</v>
      </c>
      <c r="F33" s="2" t="n">
        <f aca="false">D33*E33</f>
        <v>7.88062</v>
      </c>
    </row>
    <row r="34" customFormat="false" ht="12.8" hidden="false" customHeight="false" outlineLevel="0" collapsed="false">
      <c r="A34" s="0" t="s">
        <v>99</v>
      </c>
      <c r="B34" s="0" t="s">
        <v>100</v>
      </c>
      <c r="C34" s="1" t="s">
        <v>101</v>
      </c>
      <c r="D34" s="2" t="n">
        <v>0.01623</v>
      </c>
      <c r="E34" s="3" t="n">
        <v>2</v>
      </c>
      <c r="F34" s="2" t="n">
        <f aca="false">D34*E34</f>
        <v>0.03246</v>
      </c>
    </row>
    <row r="35" customFormat="false" ht="12.8" hidden="false" customHeight="false" outlineLevel="0" collapsed="false">
      <c r="A35" s="0" t="s">
        <v>102</v>
      </c>
      <c r="B35" s="0" t="s">
        <v>103</v>
      </c>
      <c r="C35" s="1" t="s">
        <v>104</v>
      </c>
      <c r="D35" s="2" t="n">
        <v>0.01696</v>
      </c>
      <c r="E35" s="3" t="n">
        <v>2</v>
      </c>
      <c r="F35" s="2" t="n">
        <f aca="false">D35*E35</f>
        <v>0.03392</v>
      </c>
    </row>
    <row r="36" customFormat="false" ht="12.8" hidden="false" customHeight="false" outlineLevel="0" collapsed="false">
      <c r="A36" s="0" t="s">
        <v>105</v>
      </c>
      <c r="B36" s="0" t="s">
        <v>106</v>
      </c>
      <c r="C36" s="1" t="s">
        <v>107</v>
      </c>
      <c r="D36" s="2" t="n">
        <v>0.01281</v>
      </c>
      <c r="E36" s="3" t="n">
        <v>5</v>
      </c>
      <c r="F36" s="2" t="n">
        <f aca="false">D36*E36</f>
        <v>0.06405</v>
      </c>
    </row>
    <row r="37" customFormat="false" ht="12.8" hidden="false" customHeight="false" outlineLevel="0" collapsed="false">
      <c r="A37" s="0" t="s">
        <v>108</v>
      </c>
      <c r="B37" s="0" t="s">
        <v>109</v>
      </c>
      <c r="C37" s="1" t="s">
        <v>110</v>
      </c>
      <c r="D37" s="2" t="n">
        <v>0.02086</v>
      </c>
      <c r="E37" s="3" t="n">
        <v>1</v>
      </c>
      <c r="F37" s="2" t="n">
        <f aca="false">D37*E37</f>
        <v>0.02086</v>
      </c>
    </row>
    <row r="38" customFormat="false" ht="12.8" hidden="false" customHeight="false" outlineLevel="0" collapsed="false">
      <c r="A38" s="0" t="s">
        <v>111</v>
      </c>
      <c r="B38" s="0" t="s">
        <v>112</v>
      </c>
      <c r="C38" s="1" t="s">
        <v>113</v>
      </c>
      <c r="D38" s="2" t="n">
        <v>0.00286</v>
      </c>
      <c r="E38" s="3" t="n">
        <v>4</v>
      </c>
      <c r="F38" s="2" t="n">
        <f aca="false">D38*E38</f>
        <v>0.01144</v>
      </c>
    </row>
    <row r="39" customFormat="false" ht="12.8" hidden="false" customHeight="false" outlineLevel="0" collapsed="false">
      <c r="A39" s="0" t="s">
        <v>114</v>
      </c>
      <c r="B39" s="0" t="s">
        <v>115</v>
      </c>
      <c r="C39" s="1" t="s">
        <v>116</v>
      </c>
      <c r="D39" s="2" t="n">
        <v>0.00286</v>
      </c>
      <c r="E39" s="3" t="n">
        <v>1</v>
      </c>
      <c r="F39" s="2" t="n">
        <f aca="false">D39*E39</f>
        <v>0.00286</v>
      </c>
    </row>
    <row r="40" customFormat="false" ht="12.8" hidden="false" customHeight="false" outlineLevel="0" collapsed="false">
      <c r="A40" s="0" t="s">
        <v>117</v>
      </c>
      <c r="B40" s="0" t="s">
        <v>118</v>
      </c>
      <c r="C40" s="1" t="s">
        <v>119</v>
      </c>
      <c r="D40" s="2" t="n">
        <v>0.02574</v>
      </c>
      <c r="E40" s="3" t="n">
        <v>1</v>
      </c>
      <c r="F40" s="2" t="n">
        <f aca="false">D40*E40</f>
        <v>0.02574</v>
      </c>
    </row>
    <row r="41" customFormat="false" ht="12.8" hidden="false" customHeight="false" outlineLevel="0" collapsed="false">
      <c r="A41" s="0" t="s">
        <v>120</v>
      </c>
      <c r="B41" s="0" t="s">
        <v>121</v>
      </c>
      <c r="C41" s="1" t="s">
        <v>122</v>
      </c>
      <c r="D41" s="2" t="n">
        <v>0.00221</v>
      </c>
      <c r="E41" s="3" t="n">
        <v>4</v>
      </c>
      <c r="F41" s="2" t="n">
        <f aca="false">D41*E41</f>
        <v>0.00884</v>
      </c>
    </row>
    <row r="42" customFormat="false" ht="12.8" hidden="false" customHeight="false" outlineLevel="0" collapsed="false">
      <c r="A42" s="0" t="s">
        <v>123</v>
      </c>
      <c r="B42" s="0" t="s">
        <v>124</v>
      </c>
      <c r="C42" s="1" t="s">
        <v>125</v>
      </c>
      <c r="D42" s="2" t="n">
        <v>0.00364</v>
      </c>
      <c r="E42" s="3" t="n">
        <v>2</v>
      </c>
      <c r="F42" s="2" t="n">
        <f aca="false">D42*E42</f>
        <v>0.00728</v>
      </c>
    </row>
    <row r="43" customFormat="false" ht="12.8" hidden="false" customHeight="false" outlineLevel="0" collapsed="false">
      <c r="A43" s="0" t="s">
        <v>126</v>
      </c>
      <c r="B43" s="0" t="s">
        <v>127</v>
      </c>
      <c r="C43" s="1" t="s">
        <v>128</v>
      </c>
      <c r="D43" s="2" t="n">
        <v>0.00221</v>
      </c>
      <c r="E43" s="3" t="n">
        <v>2</v>
      </c>
      <c r="F43" s="2" t="n">
        <f aca="false">D43*E43</f>
        <v>0.00442</v>
      </c>
    </row>
    <row r="44" customFormat="false" ht="12.8" hidden="false" customHeight="false" outlineLevel="0" collapsed="false">
      <c r="A44" s="0" t="s">
        <v>129</v>
      </c>
      <c r="B44" s="0" t="s">
        <v>130</v>
      </c>
      <c r="C44" s="1" t="s">
        <v>116</v>
      </c>
      <c r="D44" s="2" t="n">
        <v>0.00286</v>
      </c>
      <c r="E44" s="3" t="n">
        <v>4</v>
      </c>
      <c r="F44" s="2" t="n">
        <f aca="false">D44*E44</f>
        <v>0.01144</v>
      </c>
    </row>
    <row r="45" customFormat="false" ht="12.8" hidden="false" customHeight="false" outlineLevel="0" collapsed="false">
      <c r="A45" s="0" t="s">
        <v>131</v>
      </c>
      <c r="B45" s="0" t="s">
        <v>132</v>
      </c>
      <c r="C45" s="1" t="s">
        <v>133</v>
      </c>
      <c r="D45" s="2" t="n">
        <v>0.15928</v>
      </c>
      <c r="E45" s="3" t="n">
        <v>1</v>
      </c>
      <c r="F45" s="2" t="n">
        <f aca="false">D45*E45</f>
        <v>0.15928</v>
      </c>
    </row>
    <row r="46" customFormat="false" ht="12.8" hidden="false" customHeight="false" outlineLevel="0" collapsed="false">
      <c r="A46" s="0" t="s">
        <v>134</v>
      </c>
      <c r="B46" s="0" t="s">
        <v>135</v>
      </c>
      <c r="C46" s="1" t="s">
        <v>136</v>
      </c>
      <c r="D46" s="2" t="n">
        <v>0.05136</v>
      </c>
      <c r="E46" s="3" t="n">
        <v>1</v>
      </c>
      <c r="F46" s="2" t="n">
        <f aca="false">D46*E46</f>
        <v>0.05136</v>
      </c>
    </row>
    <row r="47" customFormat="false" ht="12.8" hidden="false" customHeight="false" outlineLevel="0" collapsed="false">
      <c r="A47" s="0" t="s">
        <v>137</v>
      </c>
      <c r="B47" s="0" t="s">
        <v>138</v>
      </c>
      <c r="C47" s="1" t="s">
        <v>139</v>
      </c>
      <c r="D47" s="2" t="n">
        <v>0.93093</v>
      </c>
      <c r="E47" s="3" t="n">
        <v>1</v>
      </c>
      <c r="F47" s="2" t="n">
        <f aca="false">D47*E47</f>
        <v>0.93093</v>
      </c>
    </row>
    <row r="48" customFormat="false" ht="12.8" hidden="false" customHeight="false" outlineLevel="0" collapsed="false">
      <c r="A48" s="0" t="s">
        <v>140</v>
      </c>
      <c r="B48" s="0" t="s">
        <v>141</v>
      </c>
      <c r="C48" s="1" t="s">
        <v>142</v>
      </c>
      <c r="D48" s="2" t="n">
        <v>0.00286</v>
      </c>
      <c r="E48" s="3" t="n">
        <v>1</v>
      </c>
      <c r="F48" s="2" t="n">
        <f aca="false">D48*E48</f>
        <v>0.00286</v>
      </c>
    </row>
    <row r="49" customFormat="false" ht="12.8" hidden="false" customHeight="false" outlineLevel="0" collapsed="false">
      <c r="A49" s="0" t="s">
        <v>143</v>
      </c>
      <c r="B49" s="0" t="s">
        <v>144</v>
      </c>
      <c r="C49" s="1" t="s">
        <v>145</v>
      </c>
      <c r="D49" s="2" t="n">
        <v>0.00286</v>
      </c>
      <c r="E49" s="3" t="n">
        <v>3</v>
      </c>
      <c r="F49" s="2" t="n">
        <f aca="false">D49*E49</f>
        <v>0.00858</v>
      </c>
    </row>
    <row r="50" customFormat="false" ht="12.8" hidden="false" customHeight="false" outlineLevel="0" collapsed="false">
      <c r="A50" s="0" t="s">
        <v>146</v>
      </c>
      <c r="B50" s="0" t="s">
        <v>147</v>
      </c>
      <c r="C50" s="1" t="s">
        <v>148</v>
      </c>
      <c r="D50" s="2" t="n">
        <v>0.00221</v>
      </c>
      <c r="E50" s="3" t="n">
        <v>2</v>
      </c>
      <c r="F50" s="2" t="n">
        <f aca="false">D50*E50</f>
        <v>0.00442</v>
      </c>
    </row>
    <row r="51" customFormat="false" ht="12.8" hidden="false" customHeight="false" outlineLevel="0" collapsed="false">
      <c r="A51" s="0" t="s">
        <v>149</v>
      </c>
      <c r="B51" s="0" t="s">
        <v>150</v>
      </c>
      <c r="C51" s="1" t="s">
        <v>151</v>
      </c>
      <c r="D51" s="2" t="n">
        <v>0.09028</v>
      </c>
      <c r="E51" s="3" t="n">
        <v>4</v>
      </c>
      <c r="F51" s="2" t="n">
        <f aca="false">D51*E51</f>
        <v>0.36112</v>
      </c>
    </row>
    <row r="52" customFormat="false" ht="12.8" hidden="false" customHeight="false" outlineLevel="0" collapsed="false">
      <c r="A52" s="0" t="s">
        <v>152</v>
      </c>
      <c r="B52" s="0" t="s">
        <v>153</v>
      </c>
      <c r="C52" s="1" t="s">
        <v>154</v>
      </c>
      <c r="D52" s="2" t="n">
        <v>0.00221</v>
      </c>
      <c r="E52" s="3" t="n">
        <v>1</v>
      </c>
      <c r="F52" s="2" t="n">
        <f aca="false">D52*E52</f>
        <v>0.00221</v>
      </c>
    </row>
    <row r="53" customFormat="false" ht="12.8" hidden="false" customHeight="false" outlineLevel="0" collapsed="false">
      <c r="A53" s="0" t="s">
        <v>155</v>
      </c>
      <c r="B53" s="0" t="s">
        <v>156</v>
      </c>
      <c r="C53" s="1" t="s">
        <v>157</v>
      </c>
      <c r="D53" s="2" t="n">
        <v>0.00221</v>
      </c>
      <c r="E53" s="3" t="n">
        <v>6</v>
      </c>
      <c r="F53" s="2" t="n">
        <f aca="false">D53*E53</f>
        <v>0.01326</v>
      </c>
    </row>
    <row r="54" customFormat="false" ht="12.8" hidden="false" customHeight="false" outlineLevel="0" collapsed="false">
      <c r="A54" s="0" t="s">
        <v>158</v>
      </c>
      <c r="B54" s="0" t="s">
        <v>159</v>
      </c>
      <c r="C54" s="1" t="s">
        <v>160</v>
      </c>
      <c r="D54" s="2" t="n">
        <v>0.00741</v>
      </c>
      <c r="E54" s="3" t="n">
        <v>2</v>
      </c>
      <c r="F54" s="2" t="n">
        <f aca="false">D54*E54</f>
        <v>0.01482</v>
      </c>
    </row>
    <row r="55" customFormat="false" ht="12.8" hidden="false" customHeight="false" outlineLevel="0" collapsed="false">
      <c r="A55" s="0" t="s">
        <v>161</v>
      </c>
      <c r="B55" s="0" t="s">
        <v>162</v>
      </c>
      <c r="C55" s="1" t="s">
        <v>163</v>
      </c>
      <c r="D55" s="2" t="n">
        <v>0.19746</v>
      </c>
      <c r="E55" s="3" t="n">
        <v>2</v>
      </c>
      <c r="F55" s="2" t="n">
        <f aca="false">D55*E55</f>
        <v>0.39492</v>
      </c>
    </row>
    <row r="56" customFormat="false" ht="12.8" hidden="false" customHeight="false" outlineLevel="0" collapsed="false">
      <c r="A56" s="0" t="s">
        <v>164</v>
      </c>
      <c r="B56" s="0" t="s">
        <v>165</v>
      </c>
      <c r="C56" s="1" t="s">
        <v>166</v>
      </c>
      <c r="D56" s="2" t="n">
        <v>0.19746</v>
      </c>
      <c r="E56" s="3" t="n">
        <v>2</v>
      </c>
      <c r="F56" s="2" t="n">
        <f aca="false">D56*E56</f>
        <v>0.39492</v>
      </c>
    </row>
    <row r="57" customFormat="false" ht="12.8" hidden="false" customHeight="false" outlineLevel="0" collapsed="false">
      <c r="A57" s="0" t="s">
        <v>167</v>
      </c>
      <c r="B57" s="0" t="s">
        <v>168</v>
      </c>
      <c r="C57" s="1" t="s">
        <v>169</v>
      </c>
      <c r="D57" s="2" t="n">
        <v>0.16618</v>
      </c>
      <c r="E57" s="3" t="n">
        <v>1</v>
      </c>
      <c r="F57" s="2" t="n">
        <f aca="false">D57*E57</f>
        <v>0.16618</v>
      </c>
    </row>
    <row r="58" customFormat="false" ht="12.8" hidden="false" customHeight="false" outlineLevel="0" collapsed="false">
      <c r="A58" s="0" t="s">
        <v>167</v>
      </c>
      <c r="B58" s="0" t="s">
        <v>170</v>
      </c>
      <c r="C58" s="1" t="s">
        <v>157</v>
      </c>
      <c r="D58" s="2" t="n">
        <v>0.00221</v>
      </c>
      <c r="E58" s="3" t="n">
        <v>1</v>
      </c>
      <c r="F58" s="2" t="n">
        <f aca="false">D58*E58</f>
        <v>0.00221</v>
      </c>
    </row>
    <row r="59" customFormat="false" ht="12.8" hidden="false" customHeight="false" outlineLevel="0" collapsed="false">
      <c r="A59" s="0" t="s">
        <v>171</v>
      </c>
      <c r="B59" s="0" t="s">
        <v>172</v>
      </c>
      <c r="C59" s="1" t="s">
        <v>173</v>
      </c>
      <c r="D59" s="2" t="n">
        <v>2.43089</v>
      </c>
      <c r="E59" s="3" t="n">
        <v>1</v>
      </c>
      <c r="F59" s="2" t="n">
        <f aca="false">D59*E59</f>
        <v>2.43089</v>
      </c>
    </row>
    <row r="60" customFormat="false" ht="12.8" hidden="false" customHeight="false" outlineLevel="0" collapsed="false">
      <c r="A60" s="0" t="s">
        <v>174</v>
      </c>
      <c r="B60" s="0" t="s">
        <v>175</v>
      </c>
      <c r="C60" s="1" t="s">
        <v>176</v>
      </c>
      <c r="D60" s="2" t="n">
        <v>5.13524</v>
      </c>
      <c r="E60" s="3" t="n">
        <v>1</v>
      </c>
      <c r="F60" s="2" t="n">
        <f aca="false">D60*E60</f>
        <v>5.13524</v>
      </c>
    </row>
    <row r="61" customFormat="false" ht="12.8" hidden="false" customHeight="false" outlineLevel="0" collapsed="false">
      <c r="A61" s="0" t="s">
        <v>177</v>
      </c>
      <c r="B61" s="0" t="s">
        <v>178</v>
      </c>
      <c r="C61" s="1" t="s">
        <v>179</v>
      </c>
      <c r="D61" s="2" t="n">
        <v>0.01305</v>
      </c>
      <c r="E61" s="3" t="n">
        <v>10</v>
      </c>
      <c r="F61" s="2" t="n">
        <f aca="false">D61*E61</f>
        <v>0.1305</v>
      </c>
    </row>
    <row r="62" customFormat="false" ht="12.8" hidden="false" customHeight="false" outlineLevel="0" collapsed="false">
      <c r="A62" s="0" t="s">
        <v>180</v>
      </c>
      <c r="B62" s="0" t="s">
        <v>181</v>
      </c>
      <c r="C62" s="1" t="s">
        <v>182</v>
      </c>
      <c r="D62" s="2" t="n">
        <v>1.67706</v>
      </c>
      <c r="E62" s="3" t="n">
        <v>1</v>
      </c>
      <c r="F62" s="2" t="n">
        <f aca="false">D62*E62</f>
        <v>1.67706</v>
      </c>
    </row>
    <row r="63" customFormat="false" ht="12.8" hidden="false" customHeight="false" outlineLevel="0" collapsed="false">
      <c r="A63" s="0" t="s">
        <v>183</v>
      </c>
      <c r="B63" s="0" t="s">
        <v>184</v>
      </c>
      <c r="C63" s="1" t="s">
        <v>185</v>
      </c>
      <c r="D63" s="2" t="n">
        <v>0.54556</v>
      </c>
      <c r="E63" s="3" t="n">
        <v>1</v>
      </c>
      <c r="F63" s="2" t="n">
        <f aca="false">D63*E63</f>
        <v>0.54556</v>
      </c>
    </row>
    <row r="64" customFormat="false" ht="12.8" hidden="false" customHeight="false" outlineLevel="0" collapsed="false">
      <c r="A64" s="0" t="s">
        <v>186</v>
      </c>
      <c r="B64" s="0" t="s">
        <v>187</v>
      </c>
      <c r="C64" s="1" t="s">
        <v>188</v>
      </c>
      <c r="D64" s="2" t="n">
        <v>0.10431</v>
      </c>
      <c r="E64" s="3" t="n">
        <v>1</v>
      </c>
      <c r="F64" s="2" t="n">
        <f aca="false">D64*E64</f>
        <v>0.10431</v>
      </c>
    </row>
    <row r="65" customFormat="false" ht="12.8" hidden="false" customHeight="false" outlineLevel="0" collapsed="false">
      <c r="A65" s="0" t="s">
        <v>189</v>
      </c>
      <c r="B65" s="0" t="s">
        <v>190</v>
      </c>
      <c r="C65" s="1" t="s">
        <v>191</v>
      </c>
      <c r="D65" s="2" t="n">
        <v>1.77474</v>
      </c>
      <c r="E65" s="3" t="n">
        <v>2</v>
      </c>
      <c r="F65" s="2" t="n">
        <f aca="false">D65*E65</f>
        <v>3.54948</v>
      </c>
    </row>
    <row r="66" customFormat="false" ht="12.8" hidden="false" customHeight="false" outlineLevel="0" collapsed="false">
      <c r="A66" s="0" t="s">
        <v>192</v>
      </c>
      <c r="B66" s="0" t="s">
        <v>193</v>
      </c>
      <c r="C66" s="1" t="s">
        <v>194</v>
      </c>
      <c r="D66" s="2" t="n">
        <v>5.40199</v>
      </c>
      <c r="E66" s="3" t="n">
        <v>2</v>
      </c>
      <c r="F66" s="2" t="n">
        <f aca="false">D66*E66</f>
        <v>10.80398</v>
      </c>
    </row>
    <row r="67" customFormat="false" ht="12.8" hidden="false" customHeight="false" outlineLevel="0" collapsed="false">
      <c r="A67" s="0" t="s">
        <v>195</v>
      </c>
      <c r="B67" s="0" t="s">
        <v>196</v>
      </c>
      <c r="C67" s="1" t="s">
        <v>197</v>
      </c>
      <c r="D67" s="2" t="n">
        <v>0.05185</v>
      </c>
      <c r="E67" s="3" t="n">
        <v>1</v>
      </c>
      <c r="F67" s="2" t="n">
        <f aca="false">D67*E67</f>
        <v>0.05185</v>
      </c>
    </row>
    <row r="68" customFormat="false" ht="12.8" hidden="false" customHeight="false" outlineLevel="0" collapsed="false">
      <c r="A68" s="0" t="s">
        <v>198</v>
      </c>
      <c r="B68" s="0" t="s">
        <v>199</v>
      </c>
      <c r="C68" s="1" t="s">
        <v>200</v>
      </c>
      <c r="D68" s="2" t="n">
        <v>0.42999</v>
      </c>
      <c r="E68" s="3" t="n">
        <v>1</v>
      </c>
      <c r="F68" s="2" t="n">
        <f aca="false">D68*E68</f>
        <v>0.42999</v>
      </c>
    </row>
    <row r="69" customFormat="false" ht="12.8" hidden="false" customHeight="false" outlineLevel="0" collapsed="false">
      <c r="A69" s="0" t="s">
        <v>201</v>
      </c>
      <c r="B69" s="0" t="s">
        <v>202</v>
      </c>
      <c r="C69" s="1" t="s">
        <v>203</v>
      </c>
      <c r="D69" s="2" t="n">
        <v>0.26025</v>
      </c>
      <c r="E69" s="3" t="n">
        <v>1</v>
      </c>
      <c r="F69" s="2" t="n">
        <f aca="false">D69*E69</f>
        <v>0.26025</v>
      </c>
    </row>
    <row r="70" customFormat="false" ht="12.8" hidden="false" customHeight="false" outlineLevel="0" collapsed="false">
      <c r="A70" s="0" t="s">
        <v>204</v>
      </c>
      <c r="B70" s="0" t="s">
        <v>205</v>
      </c>
      <c r="C70" s="1" t="s">
        <v>206</v>
      </c>
      <c r="D70" s="2" t="n">
        <v>3.43398</v>
      </c>
      <c r="E70" s="3" t="n">
        <v>1</v>
      </c>
      <c r="F70" s="2" t="n">
        <f aca="false">D70*E70</f>
        <v>3.43398</v>
      </c>
    </row>
    <row r="71" customFormat="false" ht="12.8" hidden="false" customHeight="false" outlineLevel="0" collapsed="false">
      <c r="A71" s="0" t="s">
        <v>207</v>
      </c>
      <c r="B71" s="0" t="s">
        <v>208</v>
      </c>
      <c r="C71" s="1" t="s">
        <v>209</v>
      </c>
      <c r="D71" s="2" t="n">
        <v>7.16463</v>
      </c>
      <c r="E71" s="3" t="n">
        <v>1</v>
      </c>
      <c r="F71" s="2" t="n">
        <f aca="false">D71*E71</f>
        <v>7.16463</v>
      </c>
    </row>
    <row r="72" customFormat="false" ht="12.8" hidden="false" customHeight="false" outlineLevel="0" collapsed="false">
      <c r="A72" s="0" t="s">
        <v>210</v>
      </c>
      <c r="B72" s="0" t="s">
        <v>211</v>
      </c>
      <c r="C72" s="1" t="s">
        <v>212</v>
      </c>
      <c r="D72" s="2" t="n">
        <v>1.11804</v>
      </c>
      <c r="E72" s="3" t="n">
        <v>1</v>
      </c>
      <c r="F72" s="2" t="n">
        <f aca="false">D72*E72</f>
        <v>1.11804</v>
      </c>
    </row>
    <row r="73" customFormat="false" ht="12.8" hidden="false" customHeight="false" outlineLevel="0" collapsed="false">
      <c r="A73" s="0" t="s">
        <v>213</v>
      </c>
      <c r="B73" s="0" t="s">
        <v>214</v>
      </c>
      <c r="C73" s="1" t="s">
        <v>215</v>
      </c>
      <c r="D73" s="2" t="n">
        <v>0.50094</v>
      </c>
      <c r="E73" s="3" t="n">
        <v>1</v>
      </c>
      <c r="F73" s="2" t="n">
        <f aca="false">D73*E73</f>
        <v>0.50094</v>
      </c>
    </row>
    <row r="75" customFormat="false" ht="12.8" hidden="false" customHeight="false" outlineLevel="0" collapsed="false">
      <c r="A75" s="0" t="s">
        <v>216</v>
      </c>
      <c r="B75" s="2" t="n">
        <f aca="false">SUM(F:F)</f>
        <v>70.42944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2020-06-20T02:51:23Z</dcterms:created>
  <dc:creator/>
  <dc:description/>
  <dc:language>en-US</dc:language>
  <cp:lastModifiedBy/>
  <dcterms:modified xsi:type="dcterms:W3CDTF">2020-08-21T03:23:20Z</dcterms:modified>
  <cp:revision>18</cp:revision>
  <dc:subject/>
  <dc:title/>
</cp:coreProperties>
</file>