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ad-my.sharepoint.com/personal/onur_gunes_cflex_com/Documents/Desktop/Bitirme Projesi/Raw Data/satış fatura analizi/"/>
    </mc:Choice>
  </mc:AlternateContent>
  <xr:revisionPtr revIDLastSave="122" documentId="8_{6E22A9F6-AE4E-476E-8FBF-4A0E17D282FD}" xr6:coauthVersionLast="45" xr6:coauthVersionMax="45" xr10:uidLastSave="{41B071D2-23B0-4456-A7AB-364CC5AAFDF2}"/>
  <bookViews>
    <workbookView xWindow="-120" yWindow="-120" windowWidth="29040" windowHeight="15840" xr2:uid="{AD733AB3-002E-4BFD-A3BA-A7E4753BAA27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6" i="1"/>
  <c r="J6" i="1" s="1"/>
  <c r="I8" i="1"/>
  <c r="I9" i="1"/>
  <c r="I10" i="1"/>
  <c r="I11" i="1"/>
  <c r="I12" i="1"/>
  <c r="I13" i="1"/>
  <c r="I15" i="1"/>
  <c r="J15" i="1" s="1"/>
  <c r="I16" i="1"/>
  <c r="J16" i="1" s="1"/>
  <c r="I17" i="1"/>
  <c r="I18" i="1"/>
  <c r="I19" i="1"/>
  <c r="I20" i="1"/>
  <c r="I27" i="1"/>
  <c r="I28" i="1"/>
  <c r="I2" i="1"/>
  <c r="J2" i="1" s="1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J8" i="1"/>
  <c r="E3" i="1"/>
  <c r="E4" i="1"/>
  <c r="E5" i="1"/>
  <c r="I5" i="1" s="1"/>
  <c r="E6" i="1"/>
  <c r="E7" i="1"/>
  <c r="I7" i="1" s="1"/>
  <c r="J7" i="1" s="1"/>
  <c r="E8" i="1"/>
  <c r="E9" i="1"/>
  <c r="J9" i="1" s="1"/>
  <c r="E10" i="1"/>
  <c r="E11" i="1"/>
  <c r="E12" i="1"/>
  <c r="E13" i="1"/>
  <c r="E14" i="1"/>
  <c r="I14" i="1" s="1"/>
  <c r="J14" i="1" s="1"/>
  <c r="E15" i="1"/>
  <c r="E16" i="1"/>
  <c r="E17" i="1"/>
  <c r="J17" i="1" s="1"/>
  <c r="E18" i="1"/>
  <c r="E19" i="1"/>
  <c r="E20" i="1"/>
  <c r="E21" i="1"/>
  <c r="I21" i="1" s="1"/>
  <c r="E22" i="1"/>
  <c r="I22" i="1" s="1"/>
  <c r="E23" i="1"/>
  <c r="I23" i="1" s="1"/>
  <c r="J23" i="1" s="1"/>
  <c r="E24" i="1"/>
  <c r="I24" i="1" s="1"/>
  <c r="J24" i="1" s="1"/>
  <c r="E25" i="1"/>
  <c r="I25" i="1" s="1"/>
  <c r="E26" i="1"/>
  <c r="I26" i="1" s="1"/>
  <c r="E27" i="1"/>
  <c r="E28" i="1"/>
  <c r="E29" i="1"/>
  <c r="I29" i="1" s="1"/>
  <c r="E2" i="1"/>
  <c r="J25" i="1" l="1"/>
  <c r="J29" i="1"/>
  <c r="J21" i="1"/>
  <c r="J13" i="1"/>
  <c r="J5" i="1"/>
  <c r="J20" i="1"/>
  <c r="J27" i="1"/>
  <c r="J19" i="1"/>
  <c r="J11" i="1"/>
  <c r="J3" i="1"/>
  <c r="J26" i="1"/>
  <c r="J18" i="1"/>
  <c r="J10" i="1"/>
  <c r="J12" i="1"/>
  <c r="J28" i="1"/>
  <c r="J4" i="1"/>
  <c r="J22" i="1"/>
</calcChain>
</file>

<file path=xl/sharedStrings.xml><?xml version="1.0" encoding="utf-8"?>
<sst xmlns="http://schemas.openxmlformats.org/spreadsheetml/2006/main" count="374" uniqueCount="91">
  <si>
    <t>İzmir</t>
  </si>
  <si>
    <t>Eskişehir</t>
  </si>
  <si>
    <t>Bursa</t>
  </si>
  <si>
    <t>Kocaeli</t>
  </si>
  <si>
    <t>İstanbul</t>
  </si>
  <si>
    <t>Gaziantep</t>
  </si>
  <si>
    <t>Adana</t>
  </si>
  <si>
    <t>Hatay</t>
  </si>
  <si>
    <t>Mersin</t>
  </si>
  <si>
    <t>Tekirdağ</t>
  </si>
  <si>
    <t>Route</t>
  </si>
  <si>
    <t>Distance</t>
  </si>
  <si>
    <t>'</t>
  </si>
  <si>
    <t>"[</t>
  </si>
  <si>
    <t>]"</t>
  </si>
  <si>
    <t>"['İzmir']" : 583,</t>
  </si>
  <si>
    <t>"['Bursa']" : 387,</t>
  </si>
  <si>
    <t>"['Eskişehir']" : 235,</t>
  </si>
  <si>
    <t>"['Kocaeli']" : 345,</t>
  </si>
  <si>
    <t>"['Tekirdağ']" : 593,</t>
  </si>
  <si>
    <t>"['İstanbul']" : 477,</t>
  </si>
  <si>
    <t>"['Gaziantep']" : 706,</t>
  </si>
  <si>
    <t>"['Adana']" : 491,</t>
  </si>
  <si>
    <t>"['Hatay']" : 675,</t>
  </si>
  <si>
    <t>"['Mersin']" : 502,</t>
  </si>
  <si>
    <t>Eskişehir', 'İzmir</t>
  </si>
  <si>
    <t>Bursa', 'İzmir</t>
  </si>
  <si>
    <t>Bursa', 'Eskişehir', 'İzmir</t>
  </si>
  <si>
    <t>Bursa', 'Eskişehir</t>
  </si>
  <si>
    <t>İstanbul', 'Kocaeli</t>
  </si>
  <si>
    <t>Kocaeli', 'Tekirdağ</t>
  </si>
  <si>
    <t>İstanbul', 'Kocaeli', 'Tekirdağ</t>
  </si>
  <si>
    <t>İstanbul', 'Tekirdağ</t>
  </si>
  <si>
    <t>Adana', 'Gaziantep</t>
  </si>
  <si>
    <t>Adana', 'Hatay</t>
  </si>
  <si>
    <t>Adana', 'Mersin</t>
  </si>
  <si>
    <t>Hatay', 'Mersin</t>
  </si>
  <si>
    <t>Gaziantep', 'Mersin</t>
  </si>
  <si>
    <t>Gaziantep', 'Hatay</t>
  </si>
  <si>
    <t>Adana', 'Gaziantep', 'Hatay</t>
  </si>
  <si>
    <t>Adana', 'Gaziantep', 'Mersin</t>
  </si>
  <si>
    <t>Gaziantep', 'Hatay', 'Mersin</t>
  </si>
  <si>
    <t>Adana', 'Hatay', 'Mersin</t>
  </si>
  <si>
    <t>"['Eskişehir', 'İzmir']" : 733,</t>
  </si>
  <si>
    <t>"['Bursa', 'İzmir']" : 733,</t>
  </si>
  <si>
    <t>"['Bursa', 'Eskişehir', 'İzmir']" : 733,</t>
  </si>
  <si>
    <t>"['Bursa', 'Eskişehir']" : 387,</t>
  </si>
  <si>
    <t>"['İstanbul', 'Kocaeli']" : 487,</t>
  </si>
  <si>
    <t>"['Kocaeli', 'Tekirdağ']" : 593,</t>
  </si>
  <si>
    <t>"['İstanbul', 'Kocaeli', 'Tekirdağ']" : 593,</t>
  </si>
  <si>
    <t>"['İstanbul', 'Tekirdağ']" : 593,</t>
  </si>
  <si>
    <t>"['Adana', 'Gaziantep']" : 721,</t>
  </si>
  <si>
    <t>"['Adana', 'Hatay']" : 690,</t>
  </si>
  <si>
    <t>"['Adana', 'Mersin']" : 582,</t>
  </si>
  <si>
    <t>"['Hatay', 'Mersin']" : 777,</t>
  </si>
  <si>
    <t>"['Gaziantep', 'Mersin']" : 808,</t>
  </si>
  <si>
    <t>"['Gaziantep', 'Hatay']" : 918,</t>
  </si>
  <si>
    <t>"['Adana', 'Gaziantep', 'Hatay']" : 927,</t>
  </si>
  <si>
    <t>"['Adana', 'Gaziantep', 'Mersin']" : 817,</t>
  </si>
  <si>
    <t>"['Gaziantep', 'Hatay', 'Mersin']" : 971,</t>
  </si>
  <si>
    <t>"['Adana', 'Hatay', 'Mersin']" : 786,</t>
  </si>
  <si>
    <t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918,"['Adana', 'Gaziantep', 'Hatay']" : 927,"['Adana', 'Gaziantep', 'Mersin']" : 817,"['Gaziantep', 'Hatay', 'Mersin']" : 971,"['Adana', 'Hatay', 'Mersin']" : 786,</t>
  </si>
  <si>
    <t>Route 1</t>
  </si>
  <si>
    <t>Route 2</t>
  </si>
  <si>
    <t>Route 3</t>
  </si>
  <si>
    <t>Route 4</t>
  </si>
  <si>
    <t>Route 5</t>
  </si>
  <si>
    <t>Route 6</t>
  </si>
  <si>
    <t>Route 7</t>
  </si>
  <si>
    <t>Route 8</t>
  </si>
  <si>
    <t>Route 9</t>
  </si>
  <si>
    <t>Route 10</t>
  </si>
  <si>
    <t>Route 11</t>
  </si>
  <si>
    <t>Route 12</t>
  </si>
  <si>
    <t>Route 13</t>
  </si>
  <si>
    <t>Route 14</t>
  </si>
  <si>
    <t>Route 15</t>
  </si>
  <si>
    <t>Route 16</t>
  </si>
  <si>
    <t>Route 17</t>
  </si>
  <si>
    <t>Route 18</t>
  </si>
  <si>
    <t>Route 19</t>
  </si>
  <si>
    <t>Route 20</t>
  </si>
  <si>
    <t>Route 21</t>
  </si>
  <si>
    <t>Route 22</t>
  </si>
  <si>
    <t>Route 23</t>
  </si>
  <si>
    <t>Route 24</t>
  </si>
  <si>
    <t>Route 25</t>
  </si>
  <si>
    <t>Route 26</t>
  </si>
  <si>
    <t>Route 27</t>
  </si>
  <si>
    <t>Route 28</t>
  </si>
  <si>
    <t>Route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</si>
</sst>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  <charset val="162"/>
    </font>
    <font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3679-C6AF-4FC7-8480-D1609B60EA01}">
  <dimension ref="A1:AC5"/>
  <sheetViews>
    <sheetView tabSelected="1" zoomScale="85" zoomScaleNormal="85" workbookViewId="0">
      <selection activeCell="F15" sqref="F15"/>
    </sheetView>
  </sheetViews>
  <sheetFormatPr defaultRowHeight="12.75" x14ac:dyDescent="0.2"/>
  <sheetData>
    <row r="1" spans="1:2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 x14ac:dyDescent="0.2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3</v>
      </c>
      <c r="I2" t="s">
        <v>4</v>
      </c>
      <c r="J2" t="s">
        <v>3</v>
      </c>
      <c r="K2" t="s">
        <v>4</v>
      </c>
      <c r="L2" t="s">
        <v>9</v>
      </c>
      <c r="M2" t="s">
        <v>4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6</v>
      </c>
      <c r="T2" t="s">
        <v>6</v>
      </c>
      <c r="U2" t="s">
        <v>6</v>
      </c>
      <c r="V2" t="s">
        <v>7</v>
      </c>
      <c r="W2" t="s">
        <v>5</v>
      </c>
      <c r="X2" t="s">
        <v>5</v>
      </c>
      <c r="Y2" t="s">
        <v>6</v>
      </c>
      <c r="Z2" t="s">
        <v>6</v>
      </c>
      <c r="AA2" t="s">
        <v>5</v>
      </c>
      <c r="AB2" t="s">
        <v>6</v>
      </c>
      <c r="AC2" t="s">
        <v>6</v>
      </c>
    </row>
    <row r="3" spans="1:29" x14ac:dyDescent="0.2">
      <c r="A3" t="s">
        <v>0</v>
      </c>
      <c r="B3" t="s">
        <v>0</v>
      </c>
      <c r="C3" t="s">
        <v>0</v>
      </c>
      <c r="D3" t="s">
        <v>1</v>
      </c>
      <c r="E3" t="s">
        <v>2</v>
      </c>
      <c r="F3" t="s">
        <v>1</v>
      </c>
      <c r="G3" t="s">
        <v>1</v>
      </c>
      <c r="H3" t="s">
        <v>3</v>
      </c>
      <c r="I3" t="s">
        <v>3</v>
      </c>
      <c r="J3" t="s">
        <v>9</v>
      </c>
      <c r="K3" t="s">
        <v>3</v>
      </c>
      <c r="L3" t="s">
        <v>9</v>
      </c>
      <c r="M3" t="s">
        <v>9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5</v>
      </c>
      <c r="T3" t="s">
        <v>7</v>
      </c>
      <c r="U3" t="s">
        <v>8</v>
      </c>
      <c r="V3" t="s">
        <v>8</v>
      </c>
      <c r="W3" t="s">
        <v>8</v>
      </c>
      <c r="X3" t="s">
        <v>7</v>
      </c>
      <c r="Y3" t="s">
        <v>5</v>
      </c>
      <c r="Z3" t="s">
        <v>5</v>
      </c>
      <c r="AA3" t="s">
        <v>7</v>
      </c>
      <c r="AB3" t="s">
        <v>7</v>
      </c>
      <c r="AC3" t="s">
        <v>7</v>
      </c>
    </row>
    <row r="4" spans="1:29" x14ac:dyDescent="0.2">
      <c r="A4" t="s">
        <v>0</v>
      </c>
      <c r="B4" t="s">
        <v>0</v>
      </c>
      <c r="C4" t="s">
        <v>2</v>
      </c>
      <c r="D4" t="s">
        <v>0</v>
      </c>
      <c r="E4" t="s">
        <v>2</v>
      </c>
      <c r="F4" t="s">
        <v>1</v>
      </c>
      <c r="G4" t="s">
        <v>1</v>
      </c>
      <c r="H4" t="s">
        <v>3</v>
      </c>
      <c r="I4" t="s">
        <v>3</v>
      </c>
      <c r="J4" t="s">
        <v>9</v>
      </c>
      <c r="K4" t="s">
        <v>9</v>
      </c>
      <c r="L4" t="s">
        <v>9</v>
      </c>
      <c r="M4" t="s">
        <v>9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6</v>
      </c>
      <c r="T4" t="s">
        <v>6</v>
      </c>
      <c r="U4" t="s">
        <v>8</v>
      </c>
      <c r="V4" t="s">
        <v>8</v>
      </c>
      <c r="W4" t="s">
        <v>8</v>
      </c>
      <c r="X4" t="s">
        <v>7</v>
      </c>
      <c r="Y4" t="s">
        <v>7</v>
      </c>
      <c r="Z4" t="s">
        <v>8</v>
      </c>
      <c r="AA4" t="s">
        <v>8</v>
      </c>
      <c r="AB4" t="s">
        <v>8</v>
      </c>
      <c r="AC4" t="s">
        <v>8</v>
      </c>
    </row>
    <row r="5" spans="1:29" x14ac:dyDescent="0.2">
      <c r="A5" t="s">
        <v>0</v>
      </c>
      <c r="B5" t="s">
        <v>0</v>
      </c>
      <c r="C5" t="s">
        <v>2</v>
      </c>
      <c r="D5" t="s">
        <v>2</v>
      </c>
      <c r="E5" t="s">
        <v>2</v>
      </c>
      <c r="F5" t="s">
        <v>1</v>
      </c>
      <c r="G5" t="s">
        <v>1</v>
      </c>
      <c r="H5" t="s">
        <v>3</v>
      </c>
      <c r="I5" t="s">
        <v>3</v>
      </c>
      <c r="J5" t="s">
        <v>9</v>
      </c>
      <c r="K5" t="s">
        <v>9</v>
      </c>
      <c r="L5" t="s">
        <v>9</v>
      </c>
      <c r="M5" t="s">
        <v>9</v>
      </c>
      <c r="N5" t="s">
        <v>4</v>
      </c>
      <c r="O5" t="s">
        <v>5</v>
      </c>
      <c r="P5" t="s">
        <v>6</v>
      </c>
      <c r="Q5" t="s">
        <v>7</v>
      </c>
      <c r="R5" t="s">
        <v>8</v>
      </c>
      <c r="S5" t="s">
        <v>6</v>
      </c>
      <c r="T5" t="s">
        <v>6</v>
      </c>
      <c r="U5" t="s">
        <v>8</v>
      </c>
      <c r="V5" t="s">
        <v>8</v>
      </c>
      <c r="W5" t="s">
        <v>8</v>
      </c>
      <c r="X5" t="s">
        <v>7</v>
      </c>
      <c r="Y5" t="s">
        <v>7</v>
      </c>
      <c r="Z5" t="s">
        <v>8</v>
      </c>
      <c r="AA5" t="s">
        <v>8</v>
      </c>
      <c r="AB5" t="s">
        <v>8</v>
      </c>
      <c r="AC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9AB2-7123-4455-B75A-78662B6A3240}">
  <dimension ref="A1:M30"/>
  <sheetViews>
    <sheetView workbookViewId="0">
      <selection activeCell="M30" sqref="M30"/>
    </sheetView>
  </sheetViews>
  <sheetFormatPr defaultRowHeight="12.75" x14ac:dyDescent="0.2"/>
  <cols>
    <col min="2" max="3" width="9.42578125" bestFit="1" customWidth="1"/>
    <col min="4" max="4" width="8" bestFit="1" customWidth="1"/>
  </cols>
  <sheetData>
    <row r="1" spans="1:13" x14ac:dyDescent="0.2">
      <c r="M1" t="s">
        <v>11</v>
      </c>
    </row>
    <row r="2" spans="1:13" x14ac:dyDescent="0.2">
      <c r="A2" t="s">
        <v>62</v>
      </c>
      <c r="B2" t="s">
        <v>0</v>
      </c>
      <c r="L2" t="s">
        <v>62</v>
      </c>
      <c r="M2">
        <v>583</v>
      </c>
    </row>
    <row r="3" spans="1:13" x14ac:dyDescent="0.2">
      <c r="A3" t="s">
        <v>63</v>
      </c>
      <c r="B3" t="s">
        <v>1</v>
      </c>
      <c r="C3" t="s">
        <v>0</v>
      </c>
      <c r="L3" t="s">
        <v>63</v>
      </c>
      <c r="M3">
        <v>733</v>
      </c>
    </row>
    <row r="4" spans="1:13" x14ac:dyDescent="0.2">
      <c r="A4" t="s">
        <v>64</v>
      </c>
      <c r="B4" t="s">
        <v>2</v>
      </c>
      <c r="C4" t="s">
        <v>0</v>
      </c>
      <c r="L4" t="s">
        <v>64</v>
      </c>
      <c r="M4">
        <v>733</v>
      </c>
    </row>
    <row r="5" spans="1:13" x14ac:dyDescent="0.2">
      <c r="A5" t="s">
        <v>65</v>
      </c>
      <c r="B5" t="s">
        <v>2</v>
      </c>
      <c r="C5" t="s">
        <v>1</v>
      </c>
      <c r="D5" t="s">
        <v>0</v>
      </c>
      <c r="L5" t="s">
        <v>65</v>
      </c>
      <c r="M5">
        <v>733</v>
      </c>
    </row>
    <row r="6" spans="1:13" x14ac:dyDescent="0.2">
      <c r="A6" t="s">
        <v>66</v>
      </c>
      <c r="B6" t="s">
        <v>2</v>
      </c>
      <c r="L6" t="s">
        <v>66</v>
      </c>
      <c r="M6">
        <v>387</v>
      </c>
    </row>
    <row r="7" spans="1:13" x14ac:dyDescent="0.2">
      <c r="A7" t="s">
        <v>67</v>
      </c>
      <c r="B7" t="s">
        <v>2</v>
      </c>
      <c r="C7" t="s">
        <v>1</v>
      </c>
      <c r="L7" t="s">
        <v>67</v>
      </c>
      <c r="M7">
        <v>387</v>
      </c>
    </row>
    <row r="8" spans="1:13" x14ac:dyDescent="0.2">
      <c r="A8" t="s">
        <v>68</v>
      </c>
      <c r="B8" t="s">
        <v>1</v>
      </c>
      <c r="L8" t="s">
        <v>68</v>
      </c>
      <c r="M8">
        <v>235</v>
      </c>
    </row>
    <row r="9" spans="1:13" x14ac:dyDescent="0.2">
      <c r="A9" t="s">
        <v>69</v>
      </c>
      <c r="B9" t="s">
        <v>3</v>
      </c>
      <c r="L9" t="s">
        <v>69</v>
      </c>
      <c r="M9">
        <v>345</v>
      </c>
    </row>
    <row r="10" spans="1:13" x14ac:dyDescent="0.2">
      <c r="A10" t="s">
        <v>70</v>
      </c>
      <c r="B10" t="s">
        <v>4</v>
      </c>
      <c r="C10" t="s">
        <v>3</v>
      </c>
      <c r="L10" t="s">
        <v>70</v>
      </c>
      <c r="M10">
        <v>487</v>
      </c>
    </row>
    <row r="11" spans="1:13" x14ac:dyDescent="0.2">
      <c r="A11" t="s">
        <v>71</v>
      </c>
      <c r="B11" t="s">
        <v>3</v>
      </c>
      <c r="C11" t="s">
        <v>9</v>
      </c>
      <c r="L11" t="s">
        <v>71</v>
      </c>
      <c r="M11">
        <v>593</v>
      </c>
    </row>
    <row r="12" spans="1:13" x14ac:dyDescent="0.2">
      <c r="A12" t="s">
        <v>72</v>
      </c>
      <c r="B12" t="s">
        <v>4</v>
      </c>
      <c r="C12" t="s">
        <v>3</v>
      </c>
      <c r="D12" t="s">
        <v>9</v>
      </c>
      <c r="L12" t="s">
        <v>72</v>
      </c>
      <c r="M12">
        <v>593</v>
      </c>
    </row>
    <row r="13" spans="1:13" x14ac:dyDescent="0.2">
      <c r="A13" t="s">
        <v>73</v>
      </c>
      <c r="B13" t="s">
        <v>9</v>
      </c>
      <c r="L13" t="s">
        <v>73</v>
      </c>
      <c r="M13">
        <v>593</v>
      </c>
    </row>
    <row r="14" spans="1:13" x14ac:dyDescent="0.2">
      <c r="A14" t="s">
        <v>74</v>
      </c>
      <c r="B14" t="s">
        <v>4</v>
      </c>
      <c r="C14" t="s">
        <v>9</v>
      </c>
      <c r="L14" t="s">
        <v>74</v>
      </c>
      <c r="M14">
        <v>593</v>
      </c>
    </row>
    <row r="15" spans="1:13" x14ac:dyDescent="0.2">
      <c r="A15" t="s">
        <v>75</v>
      </c>
      <c r="B15" t="s">
        <v>4</v>
      </c>
      <c r="L15" t="s">
        <v>75</v>
      </c>
      <c r="M15">
        <v>477</v>
      </c>
    </row>
    <row r="16" spans="1:13" x14ac:dyDescent="0.2">
      <c r="A16" t="s">
        <v>76</v>
      </c>
      <c r="B16" t="s">
        <v>5</v>
      </c>
      <c r="L16" t="s">
        <v>76</v>
      </c>
      <c r="M16">
        <v>706</v>
      </c>
    </row>
    <row r="17" spans="1:13" x14ac:dyDescent="0.2">
      <c r="A17" t="s">
        <v>77</v>
      </c>
      <c r="B17" t="s">
        <v>6</v>
      </c>
      <c r="L17" t="s">
        <v>77</v>
      </c>
      <c r="M17">
        <v>491</v>
      </c>
    </row>
    <row r="18" spans="1:13" x14ac:dyDescent="0.2">
      <c r="A18" t="s">
        <v>78</v>
      </c>
      <c r="B18" t="s">
        <v>7</v>
      </c>
      <c r="L18" t="s">
        <v>78</v>
      </c>
      <c r="M18">
        <v>675</v>
      </c>
    </row>
    <row r="19" spans="1:13" x14ac:dyDescent="0.2">
      <c r="A19" t="s">
        <v>79</v>
      </c>
      <c r="B19" t="s">
        <v>8</v>
      </c>
      <c r="L19" t="s">
        <v>79</v>
      </c>
      <c r="M19">
        <v>502</v>
      </c>
    </row>
    <row r="20" spans="1:13" x14ac:dyDescent="0.2">
      <c r="A20" t="s">
        <v>80</v>
      </c>
      <c r="B20" t="s">
        <v>6</v>
      </c>
      <c r="C20" t="s">
        <v>5</v>
      </c>
      <c r="L20" t="s">
        <v>80</v>
      </c>
      <c r="M20">
        <v>721</v>
      </c>
    </row>
    <row r="21" spans="1:13" x14ac:dyDescent="0.2">
      <c r="A21" t="s">
        <v>81</v>
      </c>
      <c r="B21" t="s">
        <v>6</v>
      </c>
      <c r="C21" t="s">
        <v>7</v>
      </c>
      <c r="L21" t="s">
        <v>81</v>
      </c>
      <c r="M21">
        <v>690</v>
      </c>
    </row>
    <row r="22" spans="1:13" x14ac:dyDescent="0.2">
      <c r="A22" t="s">
        <v>82</v>
      </c>
      <c r="B22" t="s">
        <v>6</v>
      </c>
      <c r="C22" t="s">
        <v>8</v>
      </c>
      <c r="L22" t="s">
        <v>82</v>
      </c>
      <c r="M22">
        <v>582</v>
      </c>
    </row>
    <row r="23" spans="1:13" x14ac:dyDescent="0.2">
      <c r="A23" t="s">
        <v>83</v>
      </c>
      <c r="B23" t="s">
        <v>7</v>
      </c>
      <c r="C23" t="s">
        <v>8</v>
      </c>
      <c r="L23" t="s">
        <v>83</v>
      </c>
      <c r="M23">
        <v>777</v>
      </c>
    </row>
    <row r="24" spans="1:13" x14ac:dyDescent="0.2">
      <c r="A24" t="s">
        <v>84</v>
      </c>
      <c r="B24" t="s">
        <v>5</v>
      </c>
      <c r="C24" t="s">
        <v>8</v>
      </c>
      <c r="L24" t="s">
        <v>84</v>
      </c>
      <c r="M24">
        <v>808</v>
      </c>
    </row>
    <row r="25" spans="1:13" x14ac:dyDescent="0.2">
      <c r="A25" t="s">
        <v>85</v>
      </c>
      <c r="B25" t="s">
        <v>5</v>
      </c>
      <c r="C25" t="s">
        <v>7</v>
      </c>
      <c r="L25" t="s">
        <v>85</v>
      </c>
      <c r="M25">
        <v>918</v>
      </c>
    </row>
    <row r="26" spans="1:13" x14ac:dyDescent="0.2">
      <c r="A26" t="s">
        <v>86</v>
      </c>
      <c r="B26" t="s">
        <v>6</v>
      </c>
      <c r="C26" t="s">
        <v>5</v>
      </c>
      <c r="D26" t="s">
        <v>7</v>
      </c>
      <c r="L26" t="s">
        <v>86</v>
      </c>
      <c r="M26">
        <v>927</v>
      </c>
    </row>
    <row r="27" spans="1:13" x14ac:dyDescent="0.2">
      <c r="A27" t="s">
        <v>87</v>
      </c>
      <c r="B27" t="s">
        <v>6</v>
      </c>
      <c r="C27" t="s">
        <v>5</v>
      </c>
      <c r="D27" t="s">
        <v>8</v>
      </c>
      <c r="L27" t="s">
        <v>87</v>
      </c>
      <c r="M27">
        <v>817</v>
      </c>
    </row>
    <row r="28" spans="1:13" x14ac:dyDescent="0.2">
      <c r="A28" t="s">
        <v>88</v>
      </c>
      <c r="B28" t="s">
        <v>5</v>
      </c>
      <c r="C28" t="s">
        <v>7</v>
      </c>
      <c r="D28" t="s">
        <v>8</v>
      </c>
      <c r="L28" t="s">
        <v>88</v>
      </c>
      <c r="M28">
        <v>971</v>
      </c>
    </row>
    <row r="29" spans="1:13" x14ac:dyDescent="0.2">
      <c r="A29" t="s">
        <v>89</v>
      </c>
      <c r="B29" t="s">
        <v>6</v>
      </c>
      <c r="C29" t="s">
        <v>7</v>
      </c>
      <c r="D29" t="s">
        <v>8</v>
      </c>
      <c r="L29" t="s">
        <v>89</v>
      </c>
      <c r="M29">
        <v>786</v>
      </c>
    </row>
    <row r="30" spans="1:13" x14ac:dyDescent="0.2">
      <c r="A30" t="s">
        <v>90</v>
      </c>
      <c r="B30" t="s">
        <v>6</v>
      </c>
      <c r="C30" t="s">
        <v>7</v>
      </c>
      <c r="D30" t="s">
        <v>8</v>
      </c>
      <c r="E30" t="s">
        <v>5</v>
      </c>
      <c r="L30" t="s">
        <v>90</v>
      </c>
      <c r="M30">
        <v>980</v>
      </c>
    </row>
  </sheetData>
  <sortState xmlns:xlrd2="http://schemas.microsoft.com/office/spreadsheetml/2017/richdata2" ref="B1:B10">
    <sortCondition ref="B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EE43-1CD4-4F5C-8356-9715182F04CA}">
  <dimension ref="A1:O37"/>
  <sheetViews>
    <sheetView workbookViewId="0">
      <selection activeCell="B30" sqref="B30"/>
    </sheetView>
  </sheetViews>
  <sheetFormatPr defaultRowHeight="12.75" x14ac:dyDescent="0.2"/>
  <cols>
    <col min="1" max="1" width="28.7109375" bestFit="1" customWidth="1"/>
    <col min="5" max="5" width="26.5703125" bestFit="1" customWidth="1"/>
    <col min="9" max="9" width="28" bestFit="1" customWidth="1"/>
    <col min="10" max="10" width="30.85546875" bestFit="1" customWidth="1"/>
    <col min="15" max="15" width="33.140625" bestFit="1" customWidth="1"/>
  </cols>
  <sheetData>
    <row r="1" spans="1:15" x14ac:dyDescent="0.2">
      <c r="A1" t="s">
        <v>10</v>
      </c>
      <c r="B1" t="s">
        <v>11</v>
      </c>
      <c r="M1" t="s">
        <v>15</v>
      </c>
      <c r="O1" t="str">
        <f>M1&amp;M2</f>
        <v>"['İzmir']" : 583,"['Eskişehir', 'İzmir']" : 733,</v>
      </c>
    </row>
    <row r="2" spans="1:15" x14ac:dyDescent="0.2">
      <c r="A2" t="s">
        <v>0</v>
      </c>
      <c r="B2">
        <v>583</v>
      </c>
      <c r="D2" s="1" t="s">
        <v>12</v>
      </c>
      <c r="E2" t="str">
        <f>D2&amp;A2&amp;D2</f>
        <v>'İzmir'</v>
      </c>
      <c r="F2">
        <v>583</v>
      </c>
      <c r="G2" s="1" t="s">
        <v>13</v>
      </c>
      <c r="H2" s="1" t="s">
        <v>14</v>
      </c>
      <c r="I2" t="str">
        <f>G2&amp;E2&amp;H2</f>
        <v>"['İzmir']"</v>
      </c>
      <c r="J2" t="str">
        <f>I2&amp;" : "&amp;F2&amp;","</f>
        <v>"['İzmir']" : 583,</v>
      </c>
      <c r="M2" t="s">
        <v>43</v>
      </c>
      <c r="O2" t="str">
        <f>O1&amp;M3</f>
        <v>"['İzmir']" : 583,"['Eskişehir', 'İzmir']" : 733,"['Bursa', 'İzmir']" : 733,</v>
      </c>
    </row>
    <row r="3" spans="1:15" x14ac:dyDescent="0.2">
      <c r="A3" t="s">
        <v>25</v>
      </c>
      <c r="B3">
        <v>733</v>
      </c>
      <c r="D3" s="1" t="s">
        <v>12</v>
      </c>
      <c r="E3" t="str">
        <f t="shared" ref="E3:E29" si="0">D3&amp;A3&amp;D3</f>
        <v>'Eskişehir', 'İzmir'</v>
      </c>
      <c r="F3">
        <v>733</v>
      </c>
      <c r="G3" s="1" t="s">
        <v>13</v>
      </c>
      <c r="H3" s="1" t="s">
        <v>14</v>
      </c>
      <c r="I3" t="str">
        <f t="shared" ref="I3:I29" si="1">G3&amp;E3&amp;H3</f>
        <v>"['Eskişehir', 'İzmir']"</v>
      </c>
      <c r="J3" t="str">
        <f t="shared" ref="J3:J29" si="2">I3&amp;" : "&amp;F3&amp;","</f>
        <v>"['Eskişehir', 'İzmir']" : 733,</v>
      </c>
      <c r="M3" t="s">
        <v>44</v>
      </c>
      <c r="O3" t="str">
        <f t="shared" ref="O3:O30" si="3">O2&amp;M4</f>
        <v>"['İzmir']" : 583,"['Eskişehir', 'İzmir']" : 733,"['Bursa', 'İzmir']" : 733,"['Bursa', 'Eskişehir', 'İzmir']" : 733,</v>
      </c>
    </row>
    <row r="4" spans="1:15" x14ac:dyDescent="0.2">
      <c r="A4" t="s">
        <v>26</v>
      </c>
      <c r="B4">
        <v>733</v>
      </c>
      <c r="D4" s="1" t="s">
        <v>12</v>
      </c>
      <c r="E4" t="str">
        <f t="shared" si="0"/>
        <v>'Bursa', 'İzmir'</v>
      </c>
      <c r="F4">
        <v>733</v>
      </c>
      <c r="G4" s="1" t="s">
        <v>13</v>
      </c>
      <c r="H4" s="1" t="s">
        <v>14</v>
      </c>
      <c r="I4" t="str">
        <f t="shared" si="1"/>
        <v>"['Bursa', 'İzmir']"</v>
      </c>
      <c r="J4" t="str">
        <f t="shared" si="2"/>
        <v>"['Bursa', 'İzmir']" : 733,</v>
      </c>
      <c r="M4" t="s">
        <v>45</v>
      </c>
      <c r="O4" t="str">
        <f t="shared" si="3"/>
        <v>"['İzmir']" : 583,"['Eskişehir', 'İzmir']" : 733,"['Bursa', 'İzmir']" : 733,"['Bursa', 'Eskişehir', 'İzmir']" : 733,"['Bursa']" : 387,</v>
      </c>
    </row>
    <row r="5" spans="1:15" x14ac:dyDescent="0.2">
      <c r="A5" t="s">
        <v>27</v>
      </c>
      <c r="B5">
        <v>733</v>
      </c>
      <c r="D5" s="1" t="s">
        <v>12</v>
      </c>
      <c r="E5" t="str">
        <f t="shared" si="0"/>
        <v>'Bursa', 'Eskişehir', 'İzmir'</v>
      </c>
      <c r="F5">
        <v>733</v>
      </c>
      <c r="G5" s="1" t="s">
        <v>13</v>
      </c>
      <c r="H5" s="1" t="s">
        <v>14</v>
      </c>
      <c r="I5" t="str">
        <f t="shared" si="1"/>
        <v>"['Bursa', 'Eskişehir', 'İzmir']"</v>
      </c>
      <c r="J5" t="str">
        <f t="shared" si="2"/>
        <v>"['Bursa', 'Eskişehir', 'İzmir']" : 733,</v>
      </c>
      <c r="M5" t="s">
        <v>16</v>
      </c>
      <c r="O5" t="str">
        <f t="shared" si="3"/>
        <v>"['İzmir']" : 583,"['Eskişehir', 'İzmir']" : 733,"['Bursa', 'İzmir']" : 733,"['Bursa', 'Eskişehir', 'İzmir']" : 733,"['Bursa']" : 387,"['Bursa', 'Eskişehir']" : 387,</v>
      </c>
    </row>
    <row r="6" spans="1:15" x14ac:dyDescent="0.2">
      <c r="A6" t="s">
        <v>2</v>
      </c>
      <c r="B6">
        <v>387</v>
      </c>
      <c r="D6" s="1" t="s">
        <v>12</v>
      </c>
      <c r="E6" t="str">
        <f t="shared" si="0"/>
        <v>'Bursa'</v>
      </c>
      <c r="F6">
        <v>387</v>
      </c>
      <c r="G6" s="1" t="s">
        <v>13</v>
      </c>
      <c r="H6" s="1" t="s">
        <v>14</v>
      </c>
      <c r="I6" t="str">
        <f t="shared" si="1"/>
        <v>"['Bursa']"</v>
      </c>
      <c r="J6" t="str">
        <f t="shared" si="2"/>
        <v>"['Bursa']" : 387,</v>
      </c>
      <c r="M6" t="s">
        <v>46</v>
      </c>
      <c r="O6" t="str">
        <f t="shared" si="3"/>
        <v>"['İzmir']" : 583,"['Eskişehir', 'İzmir']" : 733,"['Bursa', 'İzmir']" : 733,"['Bursa', 'Eskişehir', 'İzmir']" : 733,"['Bursa']" : 387,"['Bursa', 'Eskişehir']" : 387,"['Eskişehir']" : 235,</v>
      </c>
    </row>
    <row r="7" spans="1:15" x14ac:dyDescent="0.2">
      <c r="A7" t="s">
        <v>28</v>
      </c>
      <c r="B7">
        <v>387</v>
      </c>
      <c r="D7" s="1" t="s">
        <v>12</v>
      </c>
      <c r="E7" t="str">
        <f t="shared" si="0"/>
        <v>'Bursa', 'Eskişehir'</v>
      </c>
      <c r="F7">
        <v>387</v>
      </c>
      <c r="G7" s="1" t="s">
        <v>13</v>
      </c>
      <c r="H7" s="1" t="s">
        <v>14</v>
      </c>
      <c r="I7" t="str">
        <f t="shared" si="1"/>
        <v>"['Bursa', 'Eskişehir']"</v>
      </c>
      <c r="J7" t="str">
        <f t="shared" si="2"/>
        <v>"['Bursa', 'Eskişehir']" : 387,</v>
      </c>
      <c r="M7" t="s">
        <v>17</v>
      </c>
      <c r="O7" t="str">
        <f t="shared" si="3"/>
        <v>"['İzmir']" : 583,"['Eskişehir', 'İzmir']" : 733,"['Bursa', 'İzmir']" : 733,"['Bursa', 'Eskişehir', 'İzmir']" : 733,"['Bursa']" : 387,"['Bursa', 'Eskişehir']" : 387,"['Eskişehir']" : 235,"['Kocaeli']" : 345,</v>
      </c>
    </row>
    <row r="8" spans="1:15" x14ac:dyDescent="0.2">
      <c r="A8" t="s">
        <v>1</v>
      </c>
      <c r="B8">
        <v>235</v>
      </c>
      <c r="D8" s="1" t="s">
        <v>12</v>
      </c>
      <c r="E8" t="str">
        <f t="shared" si="0"/>
        <v>'Eskişehir'</v>
      </c>
      <c r="F8">
        <v>235</v>
      </c>
      <c r="G8" s="1" t="s">
        <v>13</v>
      </c>
      <c r="H8" s="1" t="s">
        <v>14</v>
      </c>
      <c r="I8" t="str">
        <f t="shared" si="1"/>
        <v>"['Eskişehir']"</v>
      </c>
      <c r="J8" t="str">
        <f t="shared" si="2"/>
        <v>"['Eskişehir']" : 235,</v>
      </c>
      <c r="M8" t="s">
        <v>18</v>
      </c>
      <c r="O8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</v>
      </c>
    </row>
    <row r="9" spans="1:15" x14ac:dyDescent="0.2">
      <c r="A9" t="s">
        <v>3</v>
      </c>
      <c r="B9">
        <v>345</v>
      </c>
      <c r="D9" s="1" t="s">
        <v>12</v>
      </c>
      <c r="E9" t="str">
        <f t="shared" si="0"/>
        <v>'Kocaeli'</v>
      </c>
      <c r="F9">
        <v>345</v>
      </c>
      <c r="G9" s="1" t="s">
        <v>13</v>
      </c>
      <c r="H9" s="1" t="s">
        <v>14</v>
      </c>
      <c r="I9" t="str">
        <f t="shared" si="1"/>
        <v>"['Kocaeli']"</v>
      </c>
      <c r="J9" t="str">
        <f t="shared" si="2"/>
        <v>"['Kocaeli']" : 345,</v>
      </c>
      <c r="M9" t="s">
        <v>47</v>
      </c>
      <c r="O9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</v>
      </c>
    </row>
    <row r="10" spans="1:15" x14ac:dyDescent="0.2">
      <c r="A10" t="s">
        <v>29</v>
      </c>
      <c r="B10">
        <v>487</v>
      </c>
      <c r="D10" s="1" t="s">
        <v>12</v>
      </c>
      <c r="E10" t="str">
        <f t="shared" si="0"/>
        <v>'İstanbul', 'Kocaeli'</v>
      </c>
      <c r="F10">
        <v>487</v>
      </c>
      <c r="G10" s="1" t="s">
        <v>13</v>
      </c>
      <c r="H10" s="1" t="s">
        <v>14</v>
      </c>
      <c r="I10" t="str">
        <f t="shared" si="1"/>
        <v>"['İstanbul', 'Kocaeli']"</v>
      </c>
      <c r="J10" t="str">
        <f t="shared" si="2"/>
        <v>"['İstanbul', 'Kocaeli']" : 487,</v>
      </c>
      <c r="M10" t="s">
        <v>48</v>
      </c>
      <c r="O10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</v>
      </c>
    </row>
    <row r="11" spans="1:15" x14ac:dyDescent="0.2">
      <c r="A11" t="s">
        <v>30</v>
      </c>
      <c r="B11">
        <v>593</v>
      </c>
      <c r="D11" s="1" t="s">
        <v>12</v>
      </c>
      <c r="E11" t="str">
        <f t="shared" si="0"/>
        <v>'Kocaeli', 'Tekirdağ'</v>
      </c>
      <c r="F11">
        <v>593</v>
      </c>
      <c r="G11" s="1" t="s">
        <v>13</v>
      </c>
      <c r="H11" s="1" t="s">
        <v>14</v>
      </c>
      <c r="I11" t="str">
        <f t="shared" si="1"/>
        <v>"['Kocaeli', 'Tekirdağ']"</v>
      </c>
      <c r="J11" t="str">
        <f t="shared" si="2"/>
        <v>"['Kocaeli', 'Tekirdağ']" : 593,</v>
      </c>
      <c r="M11" t="s">
        <v>49</v>
      </c>
      <c r="O11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</v>
      </c>
    </row>
    <row r="12" spans="1:15" x14ac:dyDescent="0.2">
      <c r="A12" t="s">
        <v>31</v>
      </c>
      <c r="B12">
        <v>593</v>
      </c>
      <c r="D12" s="1" t="s">
        <v>12</v>
      </c>
      <c r="E12" t="str">
        <f t="shared" si="0"/>
        <v>'İstanbul', 'Kocaeli', 'Tekirdağ'</v>
      </c>
      <c r="F12">
        <v>593</v>
      </c>
      <c r="G12" s="1" t="s">
        <v>13</v>
      </c>
      <c r="H12" s="1" t="s">
        <v>14</v>
      </c>
      <c r="I12" t="str">
        <f t="shared" si="1"/>
        <v>"['İstanbul', 'Kocaeli', 'Tekirdağ']"</v>
      </c>
      <c r="J12" t="str">
        <f t="shared" si="2"/>
        <v>"['İstanbul', 'Kocaeli', 'Tekirdağ']" : 593,</v>
      </c>
      <c r="M12" t="s">
        <v>19</v>
      </c>
      <c r="O12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</v>
      </c>
    </row>
    <row r="13" spans="1:15" x14ac:dyDescent="0.2">
      <c r="A13" t="s">
        <v>9</v>
      </c>
      <c r="B13">
        <v>593</v>
      </c>
      <c r="D13" s="1" t="s">
        <v>12</v>
      </c>
      <c r="E13" t="str">
        <f t="shared" si="0"/>
        <v>'Tekirdağ'</v>
      </c>
      <c r="F13">
        <v>593</v>
      </c>
      <c r="G13" s="1" t="s">
        <v>13</v>
      </c>
      <c r="H13" s="1" t="s">
        <v>14</v>
      </c>
      <c r="I13" t="str">
        <f t="shared" si="1"/>
        <v>"['Tekirdağ']"</v>
      </c>
      <c r="J13" t="str">
        <f t="shared" si="2"/>
        <v>"['Tekirdağ']" : 593,</v>
      </c>
      <c r="M13" t="s">
        <v>50</v>
      </c>
      <c r="O13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</v>
      </c>
    </row>
    <row r="14" spans="1:15" x14ac:dyDescent="0.2">
      <c r="A14" t="s">
        <v>32</v>
      </c>
      <c r="B14">
        <v>593</v>
      </c>
      <c r="D14" s="1" t="s">
        <v>12</v>
      </c>
      <c r="E14" t="str">
        <f t="shared" si="0"/>
        <v>'İstanbul', 'Tekirdağ'</v>
      </c>
      <c r="F14">
        <v>593</v>
      </c>
      <c r="G14" s="1" t="s">
        <v>13</v>
      </c>
      <c r="H14" s="1" t="s">
        <v>14</v>
      </c>
      <c r="I14" t="str">
        <f t="shared" si="1"/>
        <v>"['İstanbul', 'Tekirdağ']"</v>
      </c>
      <c r="J14" t="str">
        <f t="shared" si="2"/>
        <v>"['İstanbul', 'Tekirdağ']" : 593,</v>
      </c>
      <c r="M14" t="s">
        <v>20</v>
      </c>
      <c r="O14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</v>
      </c>
    </row>
    <row r="15" spans="1:15" x14ac:dyDescent="0.2">
      <c r="A15" t="s">
        <v>4</v>
      </c>
      <c r="B15">
        <v>477</v>
      </c>
      <c r="D15" s="1" t="s">
        <v>12</v>
      </c>
      <c r="E15" t="str">
        <f t="shared" si="0"/>
        <v>'İstanbul'</v>
      </c>
      <c r="F15">
        <v>477</v>
      </c>
      <c r="G15" s="1" t="s">
        <v>13</v>
      </c>
      <c r="H15" s="1" t="s">
        <v>14</v>
      </c>
      <c r="I15" t="str">
        <f t="shared" si="1"/>
        <v>"['İstanbul']"</v>
      </c>
      <c r="J15" t="str">
        <f t="shared" si="2"/>
        <v>"['İstanbul']" : 477,</v>
      </c>
      <c r="M15" t="s">
        <v>21</v>
      </c>
      <c r="O15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</v>
      </c>
    </row>
    <row r="16" spans="1:15" x14ac:dyDescent="0.2">
      <c r="A16" t="s">
        <v>5</v>
      </c>
      <c r="B16">
        <v>706</v>
      </c>
      <c r="D16" s="1" t="s">
        <v>12</v>
      </c>
      <c r="E16" t="str">
        <f t="shared" si="0"/>
        <v>'Gaziantep'</v>
      </c>
      <c r="F16">
        <v>706</v>
      </c>
      <c r="G16" s="1" t="s">
        <v>13</v>
      </c>
      <c r="H16" s="1" t="s">
        <v>14</v>
      </c>
      <c r="I16" t="str">
        <f t="shared" si="1"/>
        <v>"['Gaziantep']"</v>
      </c>
      <c r="J16" t="str">
        <f t="shared" si="2"/>
        <v>"['Gaziantep']" : 706,</v>
      </c>
      <c r="M16" t="s">
        <v>22</v>
      </c>
      <c r="O16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</v>
      </c>
    </row>
    <row r="17" spans="1:15" x14ac:dyDescent="0.2">
      <c r="A17" t="s">
        <v>6</v>
      </c>
      <c r="B17">
        <v>491</v>
      </c>
      <c r="D17" s="1" t="s">
        <v>12</v>
      </c>
      <c r="E17" t="str">
        <f t="shared" si="0"/>
        <v>'Adana'</v>
      </c>
      <c r="F17">
        <v>491</v>
      </c>
      <c r="G17" s="1" t="s">
        <v>13</v>
      </c>
      <c r="H17" s="1" t="s">
        <v>14</v>
      </c>
      <c r="I17" t="str">
        <f t="shared" si="1"/>
        <v>"['Adana']"</v>
      </c>
      <c r="J17" t="str">
        <f t="shared" si="2"/>
        <v>"['Adana']" : 491,</v>
      </c>
      <c r="M17" t="s">
        <v>23</v>
      </c>
      <c r="O17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</v>
      </c>
    </row>
    <row r="18" spans="1:15" x14ac:dyDescent="0.2">
      <c r="A18" t="s">
        <v>7</v>
      </c>
      <c r="B18">
        <v>675</v>
      </c>
      <c r="D18" s="1" t="s">
        <v>12</v>
      </c>
      <c r="E18" t="str">
        <f t="shared" si="0"/>
        <v>'Hatay'</v>
      </c>
      <c r="F18">
        <v>675</v>
      </c>
      <c r="G18" s="1" t="s">
        <v>13</v>
      </c>
      <c r="H18" s="1" t="s">
        <v>14</v>
      </c>
      <c r="I18" t="str">
        <f t="shared" si="1"/>
        <v>"['Hatay']"</v>
      </c>
      <c r="J18" t="str">
        <f t="shared" si="2"/>
        <v>"['Hatay']" : 675,</v>
      </c>
      <c r="M18" t="s">
        <v>24</v>
      </c>
      <c r="O18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</v>
      </c>
    </row>
    <row r="19" spans="1:15" x14ac:dyDescent="0.2">
      <c r="A19" t="s">
        <v>8</v>
      </c>
      <c r="B19">
        <v>502</v>
      </c>
      <c r="D19" s="1" t="s">
        <v>12</v>
      </c>
      <c r="E19" t="str">
        <f t="shared" si="0"/>
        <v>'Mersin'</v>
      </c>
      <c r="F19">
        <v>502</v>
      </c>
      <c r="G19" s="1" t="s">
        <v>13</v>
      </c>
      <c r="H19" s="1" t="s">
        <v>14</v>
      </c>
      <c r="I19" t="str">
        <f t="shared" si="1"/>
        <v>"['Mersin']"</v>
      </c>
      <c r="J19" t="str">
        <f t="shared" si="2"/>
        <v>"['Mersin']" : 502,</v>
      </c>
      <c r="M19" t="s">
        <v>51</v>
      </c>
      <c r="O19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</v>
      </c>
    </row>
    <row r="20" spans="1:15" x14ac:dyDescent="0.2">
      <c r="A20" t="s">
        <v>33</v>
      </c>
      <c r="B20">
        <v>721</v>
      </c>
      <c r="D20" s="1" t="s">
        <v>12</v>
      </c>
      <c r="E20" t="str">
        <f t="shared" si="0"/>
        <v>'Adana', 'Gaziantep'</v>
      </c>
      <c r="F20">
        <v>721</v>
      </c>
      <c r="G20" s="1" t="s">
        <v>13</v>
      </c>
      <c r="H20" s="1" t="s">
        <v>14</v>
      </c>
      <c r="I20" t="str">
        <f t="shared" si="1"/>
        <v>"['Adana', 'Gaziantep']"</v>
      </c>
      <c r="J20" t="str">
        <f t="shared" si="2"/>
        <v>"['Adana', 'Gaziantep']" : 721,</v>
      </c>
      <c r="M20" t="s">
        <v>52</v>
      </c>
      <c r="O20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</v>
      </c>
    </row>
    <row r="21" spans="1:15" x14ac:dyDescent="0.2">
      <c r="A21" t="s">
        <v>34</v>
      </c>
      <c r="B21">
        <v>690</v>
      </c>
      <c r="D21" s="1" t="s">
        <v>12</v>
      </c>
      <c r="E21" t="str">
        <f t="shared" si="0"/>
        <v>'Adana', 'Hatay'</v>
      </c>
      <c r="F21">
        <v>690</v>
      </c>
      <c r="G21" s="1" t="s">
        <v>13</v>
      </c>
      <c r="H21" s="1" t="s">
        <v>14</v>
      </c>
      <c r="I21" t="str">
        <f t="shared" si="1"/>
        <v>"['Adana', 'Hatay']"</v>
      </c>
      <c r="J21" t="str">
        <f t="shared" si="2"/>
        <v>"['Adana', 'Hatay']" : 690,</v>
      </c>
      <c r="M21" t="s">
        <v>53</v>
      </c>
      <c r="O21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</v>
      </c>
    </row>
    <row r="22" spans="1:15" x14ac:dyDescent="0.2">
      <c r="A22" t="s">
        <v>35</v>
      </c>
      <c r="B22">
        <v>582</v>
      </c>
      <c r="D22" s="1" t="s">
        <v>12</v>
      </c>
      <c r="E22" t="str">
        <f t="shared" si="0"/>
        <v>'Adana', 'Mersin'</v>
      </c>
      <c r="F22">
        <v>582</v>
      </c>
      <c r="G22" s="1" t="s">
        <v>13</v>
      </c>
      <c r="H22" s="1" t="s">
        <v>14</v>
      </c>
      <c r="I22" t="str">
        <f t="shared" si="1"/>
        <v>"['Adana', 'Mersin']"</v>
      </c>
      <c r="J22" t="str">
        <f t="shared" si="2"/>
        <v>"['Adana', 'Mersin']" : 582,</v>
      </c>
      <c r="M22" t="s">
        <v>54</v>
      </c>
      <c r="O22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</v>
      </c>
    </row>
    <row r="23" spans="1:15" x14ac:dyDescent="0.2">
      <c r="A23" t="s">
        <v>36</v>
      </c>
      <c r="B23">
        <v>777</v>
      </c>
      <c r="D23" s="1" t="s">
        <v>12</v>
      </c>
      <c r="E23" t="str">
        <f t="shared" si="0"/>
        <v>'Hatay', 'Mersin'</v>
      </c>
      <c r="F23">
        <v>777</v>
      </c>
      <c r="G23" s="1" t="s">
        <v>13</v>
      </c>
      <c r="H23" s="1" t="s">
        <v>14</v>
      </c>
      <c r="I23" t="str">
        <f t="shared" si="1"/>
        <v>"['Hatay', 'Mersin']"</v>
      </c>
      <c r="J23" t="str">
        <f t="shared" si="2"/>
        <v>"['Hatay', 'Mersin']" : 777,</v>
      </c>
      <c r="M23" t="s">
        <v>55</v>
      </c>
      <c r="O23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</v>
      </c>
    </row>
    <row r="24" spans="1:15" x14ac:dyDescent="0.2">
      <c r="A24" t="s">
        <v>37</v>
      </c>
      <c r="B24">
        <v>808</v>
      </c>
      <c r="D24" s="1" t="s">
        <v>12</v>
      </c>
      <c r="E24" t="str">
        <f t="shared" si="0"/>
        <v>'Gaziantep', 'Mersin'</v>
      </c>
      <c r="F24">
        <v>808</v>
      </c>
      <c r="G24" s="1" t="s">
        <v>13</v>
      </c>
      <c r="H24" s="1" t="s">
        <v>14</v>
      </c>
      <c r="I24" t="str">
        <f t="shared" si="1"/>
        <v>"['Gaziantep', 'Mersin']"</v>
      </c>
      <c r="J24" t="str">
        <f t="shared" si="2"/>
        <v>"['Gaziantep', 'Mersin']" : 808,</v>
      </c>
      <c r="M24" t="s">
        <v>56</v>
      </c>
      <c r="O24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918,"['Adana', 'Gaziantep', 'Hatay']" : 927,</v>
      </c>
    </row>
    <row r="25" spans="1:15" x14ac:dyDescent="0.2">
      <c r="A25" t="s">
        <v>38</v>
      </c>
      <c r="B25">
        <v>918</v>
      </c>
      <c r="D25" s="1" t="s">
        <v>12</v>
      </c>
      <c r="E25" t="str">
        <f t="shared" si="0"/>
        <v>'Gaziantep', 'Hatay'</v>
      </c>
      <c r="F25">
        <v>918</v>
      </c>
      <c r="G25" s="1" t="s">
        <v>13</v>
      </c>
      <c r="H25" s="1" t="s">
        <v>14</v>
      </c>
      <c r="I25" t="str">
        <f t="shared" si="1"/>
        <v>"['Gaziantep', 'Hatay']"</v>
      </c>
      <c r="J25" t="str">
        <f t="shared" si="2"/>
        <v>"['Gaziantep', 'Hatay']" : 918,</v>
      </c>
      <c r="M25" t="s">
        <v>57</v>
      </c>
      <c r="O25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918,"['Adana', 'Gaziantep', 'Hatay']" : 927,"['Adana', 'Gaziantep', 'Mersin']" : 817,</v>
      </c>
    </row>
    <row r="26" spans="1:15" x14ac:dyDescent="0.2">
      <c r="A26" t="s">
        <v>39</v>
      </c>
      <c r="B26">
        <v>927</v>
      </c>
      <c r="D26" s="1" t="s">
        <v>12</v>
      </c>
      <c r="E26" t="str">
        <f t="shared" si="0"/>
        <v>'Adana', 'Gaziantep', 'Hatay'</v>
      </c>
      <c r="F26">
        <v>927</v>
      </c>
      <c r="G26" s="1" t="s">
        <v>13</v>
      </c>
      <c r="H26" s="1" t="s">
        <v>14</v>
      </c>
      <c r="I26" t="str">
        <f t="shared" si="1"/>
        <v>"['Adana', 'Gaziantep', 'Hatay']"</v>
      </c>
      <c r="J26" t="str">
        <f t="shared" si="2"/>
        <v>"['Adana', 'Gaziantep', 'Hatay']" : 927,</v>
      </c>
      <c r="M26" t="s">
        <v>58</v>
      </c>
      <c r="O26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918,"['Adana', 'Gaziantep', 'Hatay']" : 927,"['Adana', 'Gaziantep', 'Mersin']" : 817,"['Gaziantep', 'Hatay', 'Mersin']" : 971,</v>
      </c>
    </row>
    <row r="27" spans="1:15" x14ac:dyDescent="0.2">
      <c r="A27" t="s">
        <v>40</v>
      </c>
      <c r="B27">
        <v>817</v>
      </c>
      <c r="D27" s="1" t="s">
        <v>12</v>
      </c>
      <c r="E27" t="str">
        <f t="shared" si="0"/>
        <v>'Adana', 'Gaziantep', 'Mersin'</v>
      </c>
      <c r="F27">
        <v>817</v>
      </c>
      <c r="G27" s="1" t="s">
        <v>13</v>
      </c>
      <c r="H27" s="1" t="s">
        <v>14</v>
      </c>
      <c r="I27" t="str">
        <f t="shared" si="1"/>
        <v>"['Adana', 'Gaziantep', 'Mersin']"</v>
      </c>
      <c r="J27" t="str">
        <f t="shared" si="2"/>
        <v>"['Adana', 'Gaziantep', 'Mersin']" : 817,</v>
      </c>
      <c r="M27" t="s">
        <v>59</v>
      </c>
      <c r="O27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918,"['Adana', 'Gaziantep', 'Hatay']" : 927,"['Adana', 'Gaziantep', 'Mersin']" : 817,"['Gaziantep', 'Hatay', 'Mersin']" : 971,"['Adana', 'Hatay', 'Mersin']" : 786,</v>
      </c>
    </row>
    <row r="28" spans="1:15" x14ac:dyDescent="0.2">
      <c r="A28" t="s">
        <v>41</v>
      </c>
      <c r="B28">
        <v>971</v>
      </c>
      <c r="D28" s="1" t="s">
        <v>12</v>
      </c>
      <c r="E28" t="str">
        <f t="shared" si="0"/>
        <v>'Gaziantep', 'Hatay', 'Mersin'</v>
      </c>
      <c r="F28">
        <v>971</v>
      </c>
      <c r="G28" s="1" t="s">
        <v>13</v>
      </c>
      <c r="H28" s="1" t="s">
        <v>14</v>
      </c>
      <c r="I28" t="str">
        <f t="shared" si="1"/>
        <v>"['Gaziantep', 'Hatay', 'Mersin']"</v>
      </c>
      <c r="J28" t="str">
        <f t="shared" si="2"/>
        <v>"['Gaziantep', 'Hatay', 'Mersin']" : 971,</v>
      </c>
      <c r="M28" t="s">
        <v>60</v>
      </c>
      <c r="O28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918,"['Adana', 'Gaziantep', 'Hatay']" : 927,"['Adana', 'Gaziantep', 'Mersin']" : 817,"['Gaziantep', 'Hatay', 'Mersin']" : 971,"['Adana', 'Hatay', 'Mersin']" : 786,</v>
      </c>
    </row>
    <row r="29" spans="1:15" x14ac:dyDescent="0.2">
      <c r="A29" t="s">
        <v>42</v>
      </c>
      <c r="B29">
        <v>786</v>
      </c>
      <c r="D29" s="1" t="s">
        <v>12</v>
      </c>
      <c r="E29" t="str">
        <f t="shared" si="0"/>
        <v>'Adana', 'Hatay', 'Mersin'</v>
      </c>
      <c r="F29">
        <v>786</v>
      </c>
      <c r="G29" s="1" t="s">
        <v>13</v>
      </c>
      <c r="H29" s="1" t="s">
        <v>14</v>
      </c>
      <c r="I29" t="str">
        <f t="shared" si="1"/>
        <v>"['Adana', 'Hatay', 'Mersin']"</v>
      </c>
      <c r="J29" t="str">
        <f t="shared" si="2"/>
        <v>"['Adana', 'Hatay', 'Mersin']" : 786,</v>
      </c>
      <c r="O29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918,"['Adana', 'Gaziantep', 'Hatay']" : 927,"['Adana', 'Gaziantep', 'Mersin']" : 817,"['Gaziantep', 'Hatay', 'Mersin']" : 971,"['Adana', 'Hatay', 'Mersin']" : 786,</v>
      </c>
    </row>
    <row r="30" spans="1:15" x14ac:dyDescent="0.2">
      <c r="B30">
        <v>980</v>
      </c>
      <c r="O30" t="str">
        <f t="shared" si="3"/>
        <v>"['İzmir']" : 583,"['Eskişehir', 'İzmir']" : 733,"['Bursa', 'İzmir']" : 733,"['Bursa', 'Eskişehir', 'İzmir']" : 733,"['Bursa']" : 387,"['Bursa', 'Eskişehir']" : 387,"['Eskişehir']" : 235,"['Kocaeli']" : 345,"['İstanbul', 'Kocaeli']" : 487,"['Kocaeli', 'Tekirdağ']" : 593,"['İstanbul', 'Kocaeli', 'Tekirdağ']" : 593,"['Tekirdağ']" : 593,"['İstanbul', 'Tekirdağ']" : 593,"['İstanbul']" : 477,"['Gaziantep']" : 706,"['Adana']" : 491,"['Hatay']" : 675,"['Mersin']" : 502,"['Adana', 'Gaziantep']" : 721,"['Adana', 'Hatay']" : 690,"['Adana', 'Mersin']" : 582,"['Hatay', 'Mersin']" : 777,"['Gaziantep', 'Mersin']" : 808,"['Gaziantep', 'Hatay']" : 918,"['Adana', 'Gaziantep', 'Hatay']" : 927,"['Adana', 'Gaziantep', 'Mersin']" : 817,"['Gaziantep', 'Hatay', 'Mersin']" : 971,"['Adana', 'Hatay', 'Mersin']" : 786,</v>
      </c>
    </row>
    <row r="37" spans="14:14" x14ac:dyDescent="0.2">
      <c r="N37" t="s">
        <v>61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35730B928F9074C8FFB8A4A375C9B50" ma:contentTypeVersion="9" ma:contentTypeDescription="Ein neues Dokument erstellen." ma:contentTypeScope="" ma:versionID="f9cfa2ca1b8ae611dd47fe83fae26282">
  <xsd:schema xmlns:xsd="http://www.w3.org/2001/XMLSchema" xmlns:xs="http://www.w3.org/2001/XMLSchema" xmlns:p="http://schemas.microsoft.com/office/2006/metadata/properties" xmlns:ns3="a30ca090-c9a0-49cc-804e-f6cc979b7e7b" targetNamespace="http://schemas.microsoft.com/office/2006/metadata/properties" ma:root="true" ma:fieldsID="c9b6c27f3073b74539693a855b7b13ce" ns3:_="">
    <xsd:import namespace="a30ca090-c9a0-49cc-804e-f6cc979b7e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ca090-c9a0-49cc-804e-f6cc979b7e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C9BEA6-BF52-45C0-BB72-3FD07E3FDB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9BFD2D-3F5C-4EBD-B730-103AE0647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ca090-c9a0-49cc-804e-f6cc979b7e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4D3D12-84DB-4A64-945C-700294CDC25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Constantia Flexibles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GunesOnu</dc:creator>
  <cp:lastModifiedBy>Gunes, Onur</cp:lastModifiedBy>
  <dcterms:created xsi:type="dcterms:W3CDTF">2021-06-01T19:12:26Z</dcterms:created>
  <dcterms:modified xsi:type="dcterms:W3CDTF">2021-06-03T20:03:00Z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0x010100535730B928F9074C8FFB8A4A375C9B50</vt:lpwstr>
  </property>
</Properties>
</file>