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B992BA9E-9D02-4607-ADB5-71C18672AED7}" xr6:coauthVersionLast="31" xr6:coauthVersionMax="31" xr10:uidLastSave="{00000000-0000-0000-0000-000000000000}"/>
  <bookViews>
    <workbookView xWindow="0" yWindow="0" windowWidth="28800" windowHeight="12225" xr2:uid="{63C2430E-A10A-402B-9B36-FE50BAD1AD31}"/>
  </bookViews>
  <sheets>
    <sheet name="Project A" sheetId="3" r:id="rId1"/>
    <sheet name="Project B" sheetId="4" r:id="rId2"/>
    <sheet name="Project X" sheetId="5" r:id="rId3"/>
    <sheet name="Project Y" sheetId="6" r:id="rId4"/>
    <sheet name="Project Z" sheetId="8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B11" i="8" l="1"/>
  <c r="B11" i="6"/>
  <c r="B11" i="5"/>
  <c r="B10" i="8"/>
  <c r="B10" i="6"/>
  <c r="B10" i="5"/>
  <c r="C7" i="4" l="1"/>
  <c r="D6" i="4"/>
  <c r="B10" i="4" l="1"/>
  <c r="C8" i="4"/>
  <c r="C6" i="4"/>
  <c r="B11" i="4"/>
  <c r="D7" i="4"/>
  <c r="D8" i="4"/>
  <c r="B11" i="3" l="1"/>
  <c r="B10" i="3"/>
</calcChain>
</file>

<file path=xl/sharedStrings.xml><?xml version="1.0" encoding="utf-8"?>
<sst xmlns="http://schemas.openxmlformats.org/spreadsheetml/2006/main" count="32" uniqueCount="12">
  <si>
    <t>Discount Rate</t>
  </si>
  <si>
    <t>Period</t>
  </si>
  <si>
    <t>Cash Flow</t>
  </si>
  <si>
    <t>Net Present Value</t>
  </si>
  <si>
    <t>IRR</t>
  </si>
  <si>
    <t>Pv</t>
  </si>
  <si>
    <t>Formula</t>
  </si>
  <si>
    <t>Project A</t>
  </si>
  <si>
    <t>Project B</t>
  </si>
  <si>
    <t>Project X</t>
  </si>
  <si>
    <t>Project Y</t>
  </si>
  <si>
    <t>Project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</si>
</sst>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/>
    <xf numFmtId="2" fontId="0" fillId="0" borderId="0" xfId="0" applyNumberFormat="1"/>
    <xf numFmtId="9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9CB-51A5-4BD7-9564-D65F21F96982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2" x14ac:dyDescent="0.25">
      <c r="A1" t="s">
        <v>7</v>
      </c>
    </row>
    <row r="2" spans="1:2" x14ac:dyDescent="0.25">
      <c r="A2" t="s">
        <v>0</v>
      </c>
      <c r="B2" s="1">
        <v>0.14999999999999969</v>
      </c>
    </row>
    <row r="4" spans="1:2" x14ac:dyDescent="0.25">
      <c r="A4" s="3" t="s">
        <v>1</v>
      </c>
      <c r="B4" s="2" t="s">
        <v>2</v>
      </c>
    </row>
    <row r="5" spans="1:2" x14ac:dyDescent="0.25">
      <c r="A5" s="4">
        <v>0</v>
      </c>
      <c r="B5">
        <v>-100</v>
      </c>
    </row>
    <row r="6" spans="1:2" x14ac:dyDescent="0.25">
      <c r="A6" s="4">
        <v>1</v>
      </c>
      <c r="B6">
        <v>0</v>
      </c>
    </row>
    <row r="7" spans="1:2" x14ac:dyDescent="0.25">
      <c r="A7" s="4">
        <v>2</v>
      </c>
      <c r="B7">
        <v>0</v>
      </c>
    </row>
    <row r="8" spans="1:2" x14ac:dyDescent="0.25">
      <c r="A8" s="4">
        <v>3</v>
      </c>
      <c r="B8" s="6">
        <v>152.08749999999995</v>
      </c>
    </row>
    <row r="9" spans="1:2" x14ac:dyDescent="0.25">
      <c r="A9" s="4"/>
      <c r="B9" s="6"/>
    </row>
    <row r="10" spans="1:2" x14ac:dyDescent="0.25">
      <c r="A10" t="s">
        <v>3</v>
      </c>
      <c r="B10" s="5">
        <f>NPV(B2,B6:B8)+B5</f>
        <v>0</v>
      </c>
    </row>
    <row r="11" spans="1:2" x14ac:dyDescent="0.25">
      <c r="A11" t="s">
        <v>4</v>
      </c>
      <c r="B11" s="7">
        <f>IRR(B5:B8)</f>
        <v>0.14999999999999969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EF52-D019-49E2-ACBB-9497E72ED956}">
  <dimension ref="A1:D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3" width="9.28515625" customWidth="1"/>
    <col min="4" max="4" width="16" bestFit="1" customWidth="1"/>
    <col min="5" max="6" width="10" customWidth="1"/>
    <col min="7" max="7" width="9.85546875" customWidth="1"/>
  </cols>
  <sheetData>
    <row r="1" spans="1:4" x14ac:dyDescent="0.25">
      <c r="A1" t="s">
        <v>8</v>
      </c>
    </row>
    <row r="2" spans="1:4" x14ac:dyDescent="0.25">
      <c r="A2" t="s">
        <v>0</v>
      </c>
      <c r="B2" s="1">
        <v>0.39287929022362955</v>
      </c>
    </row>
    <row r="4" spans="1:4" x14ac:dyDescent="0.25">
      <c r="A4" s="3" t="s">
        <v>1</v>
      </c>
      <c r="B4" s="2" t="s">
        <v>2</v>
      </c>
      <c r="C4" s="2" t="s">
        <v>5</v>
      </c>
      <c r="D4" s="2" t="s">
        <v>6</v>
      </c>
    </row>
    <row r="5" spans="1:4" x14ac:dyDescent="0.25">
      <c r="A5" s="4">
        <v>0</v>
      </c>
      <c r="B5">
        <v>-100</v>
      </c>
    </row>
    <row r="6" spans="1:4" x14ac:dyDescent="0.25">
      <c r="A6" s="4">
        <v>1</v>
      </c>
      <c r="B6">
        <v>25</v>
      </c>
      <c r="C6" s="6">
        <f>B6/(1+$B$2)^A6</f>
        <v>17.948432556554273</v>
      </c>
      <c r="D6" s="8" t="str">
        <f ca="1">_xlfn.FORMULATEXT(C6)</f>
        <v>=B6/(1+$B$2)^A6</v>
      </c>
    </row>
    <row r="7" spans="1:4" x14ac:dyDescent="0.25">
      <c r="A7" s="4">
        <v>2</v>
      </c>
      <c r="B7">
        <v>50</v>
      </c>
      <c r="C7" s="6">
        <f t="shared" ref="C7:C8" si="0">B7/(1+$B$2)^A7</f>
        <v>25.771698498974185</v>
      </c>
      <c r="D7" s="8" t="str">
        <f t="shared" ref="D7:D8" ca="1" si="1">_xlfn.FORMULATEXT(C7)</f>
        <v>=B7/(1+$B$2)^A7</v>
      </c>
    </row>
    <row r="8" spans="1:4" x14ac:dyDescent="0.25">
      <c r="A8" s="4">
        <v>3</v>
      </c>
      <c r="B8" s="6">
        <v>152.08749999999995</v>
      </c>
      <c r="C8" s="11">
        <f t="shared" si="0"/>
        <v>56.279868944471758</v>
      </c>
      <c r="D8" s="8" t="str">
        <f t="shared" ca="1" si="1"/>
        <v>=B8/(1+$B$2)^A8</v>
      </c>
    </row>
    <row r="9" spans="1:4" x14ac:dyDescent="0.25">
      <c r="C9" s="10">
        <f>SUM(C6:C8)</f>
        <v>100.00000000000021</v>
      </c>
    </row>
    <row r="10" spans="1:4" x14ac:dyDescent="0.25">
      <c r="A10" t="s">
        <v>3</v>
      </c>
      <c r="B10" s="9">
        <f>NPV(B2,B6:B8)+B5</f>
        <v>2.1316282072803006E-13</v>
      </c>
    </row>
    <row r="11" spans="1:4" x14ac:dyDescent="0.25">
      <c r="A11" t="s">
        <v>4</v>
      </c>
      <c r="B11" s="7">
        <f>IRR(B5:B8)</f>
        <v>0.39287929022362955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1011-F982-46EE-81DD-A42DB9B2AE8C}">
  <dimension ref="A1:B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2" x14ac:dyDescent="0.25">
      <c r="A1" t="s">
        <v>9</v>
      </c>
    </row>
    <row r="2" spans="1:2" x14ac:dyDescent="0.25">
      <c r="A2" t="s">
        <v>0</v>
      </c>
      <c r="B2" s="1">
        <v>0.28962390148506101</v>
      </c>
    </row>
    <row r="4" spans="1:2" x14ac:dyDescent="0.25">
      <c r="A4" s="3" t="s">
        <v>1</v>
      </c>
      <c r="B4" s="2" t="s">
        <v>2</v>
      </c>
    </row>
    <row r="5" spans="1:2" x14ac:dyDescent="0.25">
      <c r="A5" s="4">
        <v>0</v>
      </c>
      <c r="B5">
        <v>-100</v>
      </c>
    </row>
    <row r="6" spans="1:2" x14ac:dyDescent="0.25">
      <c r="A6" s="4">
        <v>1</v>
      </c>
      <c r="B6">
        <v>0</v>
      </c>
    </row>
    <row r="7" spans="1:2" x14ac:dyDescent="0.25">
      <c r="A7" s="4">
        <v>2</v>
      </c>
      <c r="B7">
        <v>50</v>
      </c>
    </row>
    <row r="8" spans="1:2" x14ac:dyDescent="0.25">
      <c r="A8" s="4">
        <v>3</v>
      </c>
      <c r="B8" s="10">
        <v>150</v>
      </c>
    </row>
    <row r="9" spans="1:2" x14ac:dyDescent="0.25">
      <c r="A9" s="4"/>
      <c r="B9" s="6"/>
    </row>
    <row r="10" spans="1:2" x14ac:dyDescent="0.25">
      <c r="A10" t="s">
        <v>3</v>
      </c>
      <c r="B10" s="5">
        <f>NPV(B2,B6:B8)+B5</f>
        <v>0</v>
      </c>
    </row>
    <row r="11" spans="1:2" x14ac:dyDescent="0.25">
      <c r="A11" t="s">
        <v>4</v>
      </c>
      <c r="B11" s="7">
        <f>IRR(B5:B8)</f>
        <v>0.28962390148506101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64BA-686D-4CC7-BB4A-31D493E15EDD}">
  <dimension ref="A1:B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2" x14ac:dyDescent="0.25">
      <c r="A1" t="s">
        <v>10</v>
      </c>
    </row>
    <row r="2" spans="1:2" x14ac:dyDescent="0.25">
      <c r="A2" t="s">
        <v>0</v>
      </c>
      <c r="B2" s="1">
        <v>0.78077640640436474</v>
      </c>
    </row>
    <row r="4" spans="1:2" x14ac:dyDescent="0.25">
      <c r="A4" s="3" t="s">
        <v>1</v>
      </c>
      <c r="B4" s="2" t="s">
        <v>2</v>
      </c>
    </row>
    <row r="5" spans="1:2" x14ac:dyDescent="0.25">
      <c r="A5" s="4">
        <v>0</v>
      </c>
      <c r="B5">
        <v>-100</v>
      </c>
    </row>
    <row r="6" spans="1:2" x14ac:dyDescent="0.25">
      <c r="A6" s="4">
        <v>1</v>
      </c>
      <c r="B6">
        <v>150</v>
      </c>
    </row>
    <row r="7" spans="1:2" x14ac:dyDescent="0.25">
      <c r="A7" s="4">
        <v>2</v>
      </c>
      <c r="B7">
        <v>50</v>
      </c>
    </row>
    <row r="8" spans="1:2" x14ac:dyDescent="0.25">
      <c r="A8" s="4">
        <v>3</v>
      </c>
      <c r="B8" s="10">
        <v>0</v>
      </c>
    </row>
    <row r="9" spans="1:2" x14ac:dyDescent="0.25">
      <c r="A9" s="4"/>
      <c r="B9" s="6"/>
    </row>
    <row r="10" spans="1:2" x14ac:dyDescent="0.25">
      <c r="A10" t="s">
        <v>3</v>
      </c>
      <c r="B10" s="5">
        <f>NPV(B2,B6:B8)+B5</f>
        <v>3.2684965844964609E-12</v>
      </c>
    </row>
    <row r="11" spans="1:2" x14ac:dyDescent="0.25">
      <c r="A11" t="s">
        <v>4</v>
      </c>
      <c r="B11" s="7">
        <f>IRR(B5:B8)</f>
        <v>0.78077640640436474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30EA-F202-4572-899E-AD08A872FF6F}">
  <dimension ref="A1:B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9.85546875" bestFit="1" customWidth="1"/>
    <col min="3" max="4" width="9.28515625" customWidth="1"/>
  </cols>
  <sheetData>
    <row r="1" spans="1:2" x14ac:dyDescent="0.25">
      <c r="A1" t="s">
        <v>11</v>
      </c>
    </row>
    <row r="2" spans="1:2" x14ac:dyDescent="0.25">
      <c r="A2" t="s">
        <v>0</v>
      </c>
      <c r="B2" s="1">
        <v>1.2247448713912537</v>
      </c>
    </row>
    <row r="4" spans="1:2" x14ac:dyDescent="0.25">
      <c r="A4" s="3" t="s">
        <v>1</v>
      </c>
      <c r="B4" s="2" t="s">
        <v>2</v>
      </c>
    </row>
    <row r="5" spans="1:2" x14ac:dyDescent="0.25">
      <c r="A5" s="4">
        <v>0</v>
      </c>
      <c r="B5">
        <v>-10</v>
      </c>
    </row>
    <row r="6" spans="1:2" x14ac:dyDescent="0.25">
      <c r="A6" s="4">
        <v>1</v>
      </c>
      <c r="B6">
        <v>20</v>
      </c>
    </row>
    <row r="7" spans="1:2" x14ac:dyDescent="0.25">
      <c r="A7" s="4">
        <v>2</v>
      </c>
      <c r="B7">
        <v>5</v>
      </c>
    </row>
    <row r="8" spans="1:2" x14ac:dyDescent="0.25">
      <c r="A8" s="4">
        <v>3</v>
      </c>
      <c r="B8" s="10">
        <v>0</v>
      </c>
    </row>
    <row r="9" spans="1:2" x14ac:dyDescent="0.25">
      <c r="A9" s="4"/>
      <c r="B9" s="6"/>
    </row>
    <row r="10" spans="1:2" x14ac:dyDescent="0.25">
      <c r="A10" t="s">
        <v>3</v>
      </c>
      <c r="B10" s="5">
        <f>NPV(B2,B6:B8)+B5</f>
        <v>1.6591172879998339E-12</v>
      </c>
    </row>
    <row r="11" spans="1:2" x14ac:dyDescent="0.25">
      <c r="A11" t="s">
        <v>4</v>
      </c>
      <c r="B11" s="7">
        <f>IRR(B5:B8)</f>
        <v>1.2247448713912537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A</vt:lpstr>
      <vt:lpstr>Project B</vt:lpstr>
      <vt:lpstr>Project X</vt:lpstr>
      <vt:lpstr>Project Y</vt:lpstr>
      <vt:lpstr>Project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2018-12-05T12:38:43Z</dcterms:created>
  <dcterms:modified xsi:type="dcterms:W3CDTF">2018-12-12T10:26:09Z</dcterms:modified>
</cp:coreProperties>
</file>