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definedNames>
    <definedName name="count">Sheet1!$I$3</definedName>
    <definedName name="dec">Sheet1!$I$6</definedName>
    <definedName name="int">Sheet1!$I$5</definedName>
    <definedName name="ir">Sheet1!$I$4</definedName>
    <definedName name="p">Sheet1!$I$2</definedName>
    <definedName name="ss">Sheet1!$F$3:$F$22</definedName>
    <definedName name="ssint">Sheet1!$I$7</definedName>
    <definedName name="ssint1">Sheet1!$I$8</definedName>
  </definedNames>
  <calcPr calcId="171027"/>
</workbook>
</file>

<file path=xl/calcChain.xml><?xml version="1.0" encoding="utf-8"?>
<calcChain xmlns="http://schemas.openxmlformats.org/spreadsheetml/2006/main">
  <c r="D2" i="1" l="1"/>
  <c r="I3" i="1"/>
  <c r="I4" i="1" s="1"/>
  <c r="I5" i="1" l="1"/>
  <c r="I6" i="1" s="1"/>
  <c r="I8" i="1" l="1"/>
  <c r="I7" i="1"/>
  <c r="I9" i="1" s="1"/>
</calcChain>
</file>

<file path=xl/sharedStrings.xml><?xml version="1.0" encoding="utf-8"?>
<sst xmlns="http://schemas.openxmlformats.org/spreadsheetml/2006/main" count="11" uniqueCount="10">
  <si>
    <t>count</t>
  </si>
  <si>
    <t>intermediate result</t>
  </si>
  <si>
    <t>decimal</t>
  </si>
  <si>
    <t>integer</t>
  </si>
  <si>
    <t>percentile</t>
  </si>
  <si>
    <t>p</t>
  </si>
  <si>
    <t>scores</t>
  </si>
  <si>
    <t>sorted scores[integer]</t>
  </si>
  <si>
    <t>sorted scores[integer+1]</t>
  </si>
  <si>
    <t>sorted scores (ss)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</si>
</sst>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0" borderId="0" xfId="0" applyFont="1"/>
  </cellXfs>
  <cellStyles count="1">
    <cellStyle name="Normal" xfId="0" builtinId="0"/>
  </cellStyles>
  <dxfs count="4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</dxfs>
  <tableStyles count="0" defaultTableStyle="TableStyleMedium2" defaultPivotStyle="PivotStyleLight16"/>
  <colors>
    <mruColors>
      <color rgb="FFC4D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abSelected="1" workbookViewId="0">
      <selection activeCell="I2" sqref="I2"/>
    </sheetView>
  </sheetViews>
  <sheetFormatPr defaultRowHeight="15" x14ac:dyDescent="0.25"/>
  <cols>
    <col min="1" max="2" width="9.28515625" customWidth="1"/>
    <col min="3" max="3" width="10.140625" bestFit="1" customWidth="1"/>
    <col min="5" max="5" width="9.140625" customWidth="1"/>
    <col min="6" max="6" width="16.42578125" bestFit="1" customWidth="1"/>
    <col min="8" max="8" width="23.28515625" bestFit="1" customWidth="1"/>
    <col min="10" max="10" width="18.5703125" bestFit="1" customWidth="1"/>
    <col min="15" max="15" width="9.140625" customWidth="1"/>
    <col min="19" max="19" width="9.140625" customWidth="1"/>
  </cols>
  <sheetData>
    <row r="2" spans="1:9" x14ac:dyDescent="0.25">
      <c r="A2" s="3" t="s">
        <v>6</v>
      </c>
      <c r="C2" t="s">
        <v>4</v>
      </c>
      <c r="D2">
        <f>PERCENTILE(A3:A22,p)</f>
        <v>12.7</v>
      </c>
      <c r="F2" s="3" t="s">
        <v>9</v>
      </c>
      <c r="H2" t="s">
        <v>5</v>
      </c>
      <c r="I2" s="2">
        <v>0.3</v>
      </c>
    </row>
    <row r="3" spans="1:9" x14ac:dyDescent="0.25">
      <c r="A3" s="1">
        <v>24</v>
      </c>
      <c r="F3" s="1">
        <v>1</v>
      </c>
      <c r="H3" t="s">
        <v>0</v>
      </c>
      <c r="I3">
        <f>COUNT(ss)</f>
        <v>20</v>
      </c>
    </row>
    <row r="4" spans="1:9" x14ac:dyDescent="0.25">
      <c r="A4" s="1">
        <v>9</v>
      </c>
      <c r="F4">
        <v>4</v>
      </c>
      <c r="H4" t="s">
        <v>1</v>
      </c>
      <c r="I4">
        <f>p*(count-1)+1</f>
        <v>6.7</v>
      </c>
    </row>
    <row r="5" spans="1:9" x14ac:dyDescent="0.25">
      <c r="A5" s="1">
        <v>12</v>
      </c>
      <c r="F5" s="1">
        <v>6</v>
      </c>
      <c r="H5" t="s">
        <v>3</v>
      </c>
      <c r="I5">
        <f>TRUNC(ir)</f>
        <v>6</v>
      </c>
    </row>
    <row r="6" spans="1:9" x14ac:dyDescent="0.25">
      <c r="A6" s="1">
        <v>24</v>
      </c>
      <c r="F6">
        <v>8</v>
      </c>
      <c r="H6" t="s">
        <v>2</v>
      </c>
      <c r="I6">
        <f>ir-int</f>
        <v>0.70000000000000018</v>
      </c>
    </row>
    <row r="7" spans="1:9" x14ac:dyDescent="0.25">
      <c r="A7" s="1">
        <v>96</v>
      </c>
      <c r="F7">
        <v>9</v>
      </c>
      <c r="H7" t="s">
        <v>7</v>
      </c>
      <c r="I7">
        <f>INDEX(ss,int)</f>
        <v>12</v>
      </c>
    </row>
    <row r="8" spans="1:9" x14ac:dyDescent="0.25">
      <c r="A8" s="1">
        <v>68</v>
      </c>
      <c r="F8">
        <v>12</v>
      </c>
      <c r="H8" t="s">
        <v>8</v>
      </c>
      <c r="I8">
        <f>INDEX(ss,int+1)</f>
        <v>13</v>
      </c>
    </row>
    <row r="9" spans="1:9" x14ac:dyDescent="0.25">
      <c r="A9" s="1">
        <v>61</v>
      </c>
      <c r="F9">
        <v>13</v>
      </c>
      <c r="H9" t="s">
        <v>4</v>
      </c>
      <c r="I9">
        <f>ssint+dec*(ssint1-ssint)</f>
        <v>12.7</v>
      </c>
    </row>
    <row r="10" spans="1:9" x14ac:dyDescent="0.25">
      <c r="A10" s="1">
        <v>4</v>
      </c>
      <c r="F10" s="1">
        <v>15</v>
      </c>
    </row>
    <row r="11" spans="1:9" x14ac:dyDescent="0.25">
      <c r="A11" s="1">
        <v>21</v>
      </c>
      <c r="F11">
        <v>21</v>
      </c>
    </row>
    <row r="12" spans="1:9" x14ac:dyDescent="0.25">
      <c r="A12" s="1">
        <v>13</v>
      </c>
      <c r="F12" s="1">
        <v>23</v>
      </c>
    </row>
    <row r="13" spans="1:9" x14ac:dyDescent="0.25">
      <c r="A13" s="1">
        <v>51</v>
      </c>
      <c r="F13">
        <v>24</v>
      </c>
    </row>
    <row r="14" spans="1:9" x14ac:dyDescent="0.25">
      <c r="A14" s="1">
        <v>29</v>
      </c>
      <c r="F14">
        <v>24</v>
      </c>
    </row>
    <row r="15" spans="1:9" x14ac:dyDescent="0.25">
      <c r="A15" s="1">
        <v>15</v>
      </c>
      <c r="F15" s="1">
        <v>25</v>
      </c>
    </row>
    <row r="16" spans="1:9" x14ac:dyDescent="0.25">
      <c r="A16" s="1">
        <v>8</v>
      </c>
      <c r="F16">
        <v>28</v>
      </c>
    </row>
    <row r="17" spans="1:6" x14ac:dyDescent="0.25">
      <c r="A17" s="1">
        <v>6</v>
      </c>
      <c r="F17">
        <v>29</v>
      </c>
    </row>
    <row r="18" spans="1:6" x14ac:dyDescent="0.25">
      <c r="A18" s="1">
        <v>1</v>
      </c>
      <c r="F18" s="1">
        <v>47</v>
      </c>
    </row>
    <row r="19" spans="1:6" x14ac:dyDescent="0.25">
      <c r="A19" s="1">
        <v>47</v>
      </c>
      <c r="F19" s="1">
        <v>51</v>
      </c>
    </row>
    <row r="20" spans="1:6" x14ac:dyDescent="0.25">
      <c r="A20" s="1">
        <v>28</v>
      </c>
      <c r="F20" s="1">
        <v>61</v>
      </c>
    </row>
    <row r="21" spans="1:6" x14ac:dyDescent="0.25">
      <c r="A21" s="1">
        <v>23</v>
      </c>
      <c r="F21" s="1">
        <v>68</v>
      </c>
    </row>
    <row r="22" spans="1:6" x14ac:dyDescent="0.25">
      <c r="A22" s="1">
        <v>25</v>
      </c>
      <c r="F22" s="1">
        <v>96</v>
      </c>
    </row>
  </sheetData>
  <conditionalFormatting sqref="A3:A22">
    <cfRule type="expression" dxfId="3" priority="2" stopIfTrue="1">
      <formula>A3&lt;=PERCENTILE($A$3:$A$22,p)</formula>
    </cfRule>
  </conditionalFormatting>
  <conditionalFormatting sqref="F3:F22">
    <cfRule type="expression" dxfId="2" priority="1" stopIfTrue="1">
      <formula>F3&lt;=PERCENTILE(ss,p)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count</vt:lpstr>
      <vt:lpstr>dec</vt:lpstr>
      <vt:lpstr>int</vt:lpstr>
      <vt:lpstr>ir</vt:lpstr>
      <vt:lpstr>p</vt:lpstr>
      <vt:lpstr>ss</vt:lpstr>
      <vt:lpstr>ssint</vt:lpstr>
      <vt:lpstr>ssint1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2013-06-27T12:23:49Z</dcterms:created>
  <dcterms:modified xsi:type="dcterms:W3CDTF">2016-12-29T15:48:51Z</dcterms:modified>
</cp:coreProperties>
</file>