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 activeTab="2"/>
  </bookViews>
  <sheets>
    <sheet name="Clients" sheetId="2" r:id="rId1"/>
    <sheet name="Products" sheetId="3" r:id="rId2"/>
    <sheet name="Invoice" sheetId="1" r:id="rId3"/>
  </sheets>
  <definedNames>
    <definedName name="_xlnm.Print_Area" localSheetId="2">Invoice!$A$1:$E$36</definedName>
  </definedNames>
  <calcPr calcId="171027"/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C14" i="1"/>
  <c r="E14" i="1" s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3" i="1"/>
  <c r="E13" i="1" s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3" i="1"/>
  <c r="A9" i="1" l="1"/>
  <c r="A8" i="1"/>
  <c r="A7" i="1"/>
  <c r="E4" i="1"/>
  <c r="E32" i="1" l="1"/>
</calcChain>
</file>

<file path=xl/sharedStrings.xml><?xml version="1.0" encoding="utf-8"?>
<sst xmlns="http://schemas.openxmlformats.org/spreadsheetml/2006/main" count="40" uniqueCount="37">
  <si>
    <t>INVOICE</t>
  </si>
  <si>
    <t>2010 Spreadsheet Street</t>
  </si>
  <si>
    <t>New York, NY 20000</t>
  </si>
  <si>
    <t>Phone: 123456789</t>
  </si>
  <si>
    <t>Date:</t>
  </si>
  <si>
    <t>Invoice nr:</t>
  </si>
  <si>
    <t>Bill to:</t>
  </si>
  <si>
    <t>Caroline Martin</t>
  </si>
  <si>
    <t>2007 Excel Road</t>
  </si>
  <si>
    <t>Los Angeles, CA 87457</t>
  </si>
  <si>
    <t>Description</t>
  </si>
  <si>
    <t>Amount</t>
  </si>
  <si>
    <t>Total</t>
  </si>
  <si>
    <t>Payment due within 30 days from date of invoice.</t>
  </si>
  <si>
    <t>Thank you for your business!</t>
  </si>
  <si>
    <t>Excel-easy.com</t>
  </si>
  <si>
    <t>City</t>
  </si>
  <si>
    <t>Name</t>
  </si>
  <si>
    <t>Price</t>
  </si>
  <si>
    <t>Quantity</t>
  </si>
  <si>
    <t>Product nr</t>
  </si>
  <si>
    <t>Client nr</t>
  </si>
  <si>
    <t>Client nr:</t>
  </si>
  <si>
    <t>Street</t>
  </si>
  <si>
    <t>2010 VBA Road</t>
  </si>
  <si>
    <t>2013 Microsoft Street</t>
  </si>
  <si>
    <t>2013 Excel Street</t>
  </si>
  <si>
    <t>New York, NY 10002</t>
  </si>
  <si>
    <t>Miami, FL 33133</t>
  </si>
  <si>
    <t>Chicago, IL 60611</t>
  </si>
  <si>
    <t>Brian Green</t>
  </si>
  <si>
    <t>Amy Baker</t>
  </si>
  <si>
    <t>Susan Miller</t>
  </si>
  <si>
    <t>Computer</t>
  </si>
  <si>
    <t>Keyboard</t>
  </si>
  <si>
    <t>Mouse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</si>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</sst>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F497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4" fontId="0" fillId="2" borderId="0" xfId="0" applyNumberFormat="1" applyFill="1"/>
    <xf numFmtId="0" fontId="0" fillId="3" borderId="2" xfId="0" applyFill="1" applyBorder="1" applyAlignment="1"/>
    <xf numFmtId="0" fontId="0" fillId="2" borderId="5" xfId="0" applyFill="1" applyBorder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0" borderId="0" xfId="0" applyFill="1"/>
    <xf numFmtId="0" fontId="3" fillId="0" borderId="0" xfId="0" applyFont="1"/>
    <xf numFmtId="44" fontId="0" fillId="0" borderId="0" xfId="0" applyNumberFormat="1"/>
    <xf numFmtId="44" fontId="1" fillId="2" borderId="1" xfId="1" applyNumberFormat="1" applyFont="1" applyFill="1" applyBorder="1"/>
    <xf numFmtId="44" fontId="0" fillId="3" borderId="2" xfId="0" applyNumberFormat="1" applyFill="1" applyBorder="1" applyAlignment="1"/>
    <xf numFmtId="44" fontId="0" fillId="2" borderId="5" xfId="0" applyNumberFormat="1" applyFill="1" applyBorder="1" applyAlignment="1"/>
    <xf numFmtId="44" fontId="0" fillId="3" borderId="5" xfId="0" applyNumberFormat="1" applyFill="1" applyBorder="1" applyAlignment="1"/>
    <xf numFmtId="44" fontId="0" fillId="3" borderId="6" xfId="0" applyNumberFormat="1" applyFill="1" applyBorder="1" applyAlignment="1"/>
    <xf numFmtId="44" fontId="0" fillId="3" borderId="7" xfId="0" applyNumberFormat="1" applyFill="1" applyBorder="1" applyAlignment="1"/>
    <xf numFmtId="44" fontId="0" fillId="2" borderId="8" xfId="0" applyNumberFormat="1" applyFill="1" applyBorder="1" applyAlignment="1"/>
    <xf numFmtId="44" fontId="0" fillId="3" borderId="8" xfId="0" applyNumberFormat="1" applyFill="1" applyBorder="1" applyAlignment="1"/>
    <xf numFmtId="44" fontId="0" fillId="3" borderId="9" xfId="0" applyNumberFormat="1" applyFill="1" applyBorder="1" applyAlignment="1"/>
    <xf numFmtId="0" fontId="2" fillId="4" borderId="3" xfId="0" applyFont="1" applyFill="1" applyBorder="1" applyAlignment="1"/>
    <xf numFmtId="0" fontId="2" fillId="4" borderId="1" xfId="0" applyFont="1" applyFill="1" applyBorder="1" applyAlignment="1"/>
    <xf numFmtId="0" fontId="2" fillId="4" borderId="4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"/>
  <sheetViews>
    <sheetView workbookViewId="0">
      <selection activeCell="A6" sqref="A6"/>
    </sheetView>
  </sheetViews>
  <sheetFormatPr defaultRowHeight="15" x14ac:dyDescent="0.25"/>
  <cols>
    <col min="1" max="1" width="8.5703125" bestFit="1" customWidth="1"/>
    <col min="2" max="2" width="14.85546875" bestFit="1" customWidth="1"/>
    <col min="3" max="3" width="20" bestFit="1" customWidth="1"/>
    <col min="4" max="4" width="20.5703125" bestFit="1" customWidth="1"/>
  </cols>
  <sheetData>
    <row r="1" spans="1:4" x14ac:dyDescent="0.25">
      <c r="A1" s="10" t="s">
        <v>21</v>
      </c>
      <c r="B1" s="10" t="s">
        <v>17</v>
      </c>
      <c r="C1" s="10" t="s">
        <v>23</v>
      </c>
      <c r="D1" s="10" t="s">
        <v>16</v>
      </c>
    </row>
    <row r="2" spans="1:4" x14ac:dyDescent="0.25">
      <c r="A2">
        <v>501</v>
      </c>
      <c r="B2" t="s">
        <v>7</v>
      </c>
      <c r="C2" s="9" t="s">
        <v>8</v>
      </c>
      <c r="D2" t="s">
        <v>9</v>
      </c>
    </row>
    <row r="3" spans="1:4" x14ac:dyDescent="0.25">
      <c r="A3">
        <v>502</v>
      </c>
      <c r="B3" t="s">
        <v>30</v>
      </c>
      <c r="C3" t="s">
        <v>24</v>
      </c>
      <c r="D3" t="s">
        <v>27</v>
      </c>
    </row>
    <row r="4" spans="1:4" x14ac:dyDescent="0.25">
      <c r="A4">
        <v>503</v>
      </c>
      <c r="B4" t="s">
        <v>31</v>
      </c>
      <c r="C4" t="s">
        <v>25</v>
      </c>
      <c r="D4" t="s">
        <v>28</v>
      </c>
    </row>
    <row r="5" spans="1:4" x14ac:dyDescent="0.25">
      <c r="A5">
        <v>504</v>
      </c>
      <c r="B5" t="s">
        <v>32</v>
      </c>
      <c r="C5" t="s">
        <v>26</v>
      </c>
      <c r="D5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"/>
  <sheetViews>
    <sheetView workbookViewId="0">
      <selection activeCell="A6" sqref="A6"/>
    </sheetView>
  </sheetViews>
  <sheetFormatPr defaultRowHeight="15" x14ac:dyDescent="0.25"/>
  <cols>
    <col min="1" max="1" width="10.140625" bestFit="1" customWidth="1"/>
    <col min="2" max="2" width="16" customWidth="1"/>
    <col min="3" max="3" width="10.5703125" bestFit="1" customWidth="1"/>
  </cols>
  <sheetData>
    <row r="1" spans="1:3" x14ac:dyDescent="0.25">
      <c r="A1" s="10" t="s">
        <v>20</v>
      </c>
      <c r="B1" s="10" t="s">
        <v>10</v>
      </c>
      <c r="C1" s="10" t="s">
        <v>18</v>
      </c>
    </row>
    <row r="2" spans="1:3" x14ac:dyDescent="0.25">
      <c r="A2">
        <v>1001</v>
      </c>
      <c r="B2" t="s">
        <v>33</v>
      </c>
      <c r="C2" s="11">
        <v>1000</v>
      </c>
    </row>
    <row r="3" spans="1:3" x14ac:dyDescent="0.25">
      <c r="A3">
        <v>1002</v>
      </c>
      <c r="B3" t="s">
        <v>34</v>
      </c>
      <c r="C3" s="11">
        <v>250</v>
      </c>
    </row>
    <row r="4" spans="1:3" x14ac:dyDescent="0.25">
      <c r="A4">
        <v>1003</v>
      </c>
      <c r="B4" t="s">
        <v>35</v>
      </c>
      <c r="C4" s="11">
        <v>100</v>
      </c>
    </row>
    <row r="5" spans="1:3" x14ac:dyDescent="0.25">
      <c r="A5">
        <v>1004</v>
      </c>
      <c r="B5" t="s">
        <v>36</v>
      </c>
      <c r="C5" s="11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6"/>
  <sheetViews>
    <sheetView tabSelected="1" workbookViewId="0">
      <selection activeCell="A14" sqref="A14"/>
    </sheetView>
  </sheetViews>
  <sheetFormatPr defaultRowHeight="15" x14ac:dyDescent="0.25"/>
  <cols>
    <col min="1" max="1" width="24.140625" style="1" customWidth="1"/>
    <col min="2" max="2" width="24" style="1" customWidth="1"/>
    <col min="3" max="3" width="11.42578125" style="1" customWidth="1"/>
    <col min="4" max="4" width="10" style="1" customWidth="1"/>
    <col min="5" max="5" width="12.85546875" style="1" customWidth="1"/>
    <col min="6" max="16384" width="9.140625" style="1"/>
  </cols>
  <sheetData>
    <row r="1" spans="1:5" x14ac:dyDescent="0.25">
      <c r="A1" s="2" t="s">
        <v>15</v>
      </c>
      <c r="B1" s="2"/>
      <c r="C1" s="2"/>
      <c r="D1" s="25" t="s">
        <v>0</v>
      </c>
      <c r="E1" s="25"/>
    </row>
    <row r="2" spans="1:5" x14ac:dyDescent="0.25">
      <c r="A2" s="1" t="s">
        <v>1</v>
      </c>
      <c r="D2" s="25"/>
      <c r="E2" s="25"/>
    </row>
    <row r="3" spans="1:5" x14ac:dyDescent="0.25">
      <c r="A3" s="1" t="s">
        <v>2</v>
      </c>
    </row>
    <row r="4" spans="1:5" x14ac:dyDescent="0.25">
      <c r="A4" s="1" t="s">
        <v>3</v>
      </c>
      <c r="D4" s="1" t="s">
        <v>4</v>
      </c>
      <c r="E4" s="4">
        <f ca="1">TODAY()</f>
        <v>42745</v>
      </c>
    </row>
    <row r="5" spans="1:5" x14ac:dyDescent="0.25">
      <c r="D5" s="1" t="s">
        <v>5</v>
      </c>
      <c r="E5" s="1">
        <v>100</v>
      </c>
    </row>
    <row r="6" spans="1:5" x14ac:dyDescent="0.25">
      <c r="A6" s="2" t="s">
        <v>6</v>
      </c>
      <c r="B6" s="2"/>
      <c r="C6" s="2"/>
      <c r="D6" s="1" t="s">
        <v>22</v>
      </c>
      <c r="E6" s="1">
        <v>502</v>
      </c>
    </row>
    <row r="7" spans="1:5" x14ac:dyDescent="0.25">
      <c r="A7" s="1" t="str">
        <f>VLOOKUP($E$6,Clients!$A:$D,2,FALSE)</f>
        <v>Brian Green</v>
      </c>
    </row>
    <row r="8" spans="1:5" x14ac:dyDescent="0.25">
      <c r="A8" s="1" t="str">
        <f>VLOOKUP($E$6,Clients!$A:$D,3,FALSE)</f>
        <v>2010 VBA Road</v>
      </c>
    </row>
    <row r="9" spans="1:5" x14ac:dyDescent="0.25">
      <c r="A9" s="1" t="str">
        <f>VLOOKUP($E$6,Clients!$A:$D,4,FALSE)</f>
        <v>New York, NY 10002</v>
      </c>
    </row>
    <row r="12" spans="1:5" x14ac:dyDescent="0.25">
      <c r="A12" s="21" t="s">
        <v>20</v>
      </c>
      <c r="B12" s="22" t="s">
        <v>10</v>
      </c>
      <c r="C12" s="22" t="s">
        <v>18</v>
      </c>
      <c r="D12" s="23" t="s">
        <v>19</v>
      </c>
      <c r="E12" s="24" t="s">
        <v>11</v>
      </c>
    </row>
    <row r="13" spans="1:5" x14ac:dyDescent="0.25">
      <c r="A13" s="5">
        <v>1001</v>
      </c>
      <c r="B13" s="5" t="str">
        <f>IF(ISBLANK(A13),"",VLOOKUP($A13,Products!$A:$C,2,FALSE))</f>
        <v>Computer</v>
      </c>
      <c r="C13" s="13">
        <f>IF(ISBLANK(A13),"",VLOOKUP($A13,Products!$A:$C,3,FALSE))</f>
        <v>1000</v>
      </c>
      <c r="D13" s="5">
        <v>1</v>
      </c>
      <c r="E13" s="17">
        <f>IF(ISBLANK(A13),"",C13*D13)</f>
        <v>1000</v>
      </c>
    </row>
    <row r="14" spans="1:5" x14ac:dyDescent="0.25">
      <c r="A14" s="6">
        <v>1004</v>
      </c>
      <c r="B14" s="6" t="str">
        <f>IF(ISBLANK(A14),"",VLOOKUP($A14,Products!$A:$C,2,FALSE))</f>
        <v>Printer</v>
      </c>
      <c r="C14" s="14">
        <f>IF(ISBLANK(A14),"",VLOOKUP($A14,Products!$A:$C,3,FALSE))</f>
        <v>50</v>
      </c>
      <c r="D14" s="6">
        <v>2</v>
      </c>
      <c r="E14" s="18">
        <f t="shared" ref="E14:E31" si="0">IF(ISBLANK(A14),"",C14*D14)</f>
        <v>100</v>
      </c>
    </row>
    <row r="15" spans="1:5" x14ac:dyDescent="0.25">
      <c r="A15" s="7"/>
      <c r="B15" s="7" t="str">
        <f>IF(ISBLANK(A15),"",VLOOKUP($A15,Products!$A:$C,2,FALSE))</f>
        <v/>
      </c>
      <c r="C15" s="15" t="str">
        <f>IF(ISBLANK(A15),"",VLOOKUP($A15,Products!$A:$C,3,FALSE))</f>
        <v/>
      </c>
      <c r="D15" s="7"/>
      <c r="E15" s="19" t="str">
        <f t="shared" si="0"/>
        <v/>
      </c>
    </row>
    <row r="16" spans="1:5" x14ac:dyDescent="0.25">
      <c r="A16" s="6"/>
      <c r="B16" s="6" t="str">
        <f>IF(ISBLANK(A16),"",VLOOKUP($A16,Products!$A:$C,2,FALSE))</f>
        <v/>
      </c>
      <c r="C16" s="14" t="str">
        <f>IF(ISBLANK(A16),"",VLOOKUP($A16,Products!$A:$C,3,FALSE))</f>
        <v/>
      </c>
      <c r="D16" s="6"/>
      <c r="E16" s="18" t="str">
        <f t="shared" si="0"/>
        <v/>
      </c>
    </row>
    <row r="17" spans="1:5" x14ac:dyDescent="0.25">
      <c r="A17" s="7"/>
      <c r="B17" s="7" t="str">
        <f>IF(ISBLANK(A17),"",VLOOKUP($A17,Products!$A:$C,2,FALSE))</f>
        <v/>
      </c>
      <c r="C17" s="15" t="str">
        <f>IF(ISBLANK(A17),"",VLOOKUP($A17,Products!$A:$C,3,FALSE))</f>
        <v/>
      </c>
      <c r="D17" s="7"/>
      <c r="E17" s="19" t="str">
        <f t="shared" si="0"/>
        <v/>
      </c>
    </row>
    <row r="18" spans="1:5" x14ac:dyDescent="0.25">
      <c r="A18" s="6"/>
      <c r="B18" s="6" t="str">
        <f>IF(ISBLANK(A18),"",VLOOKUP($A18,Products!$A:$C,2,FALSE))</f>
        <v/>
      </c>
      <c r="C18" s="14" t="str">
        <f>IF(ISBLANK(A18),"",VLOOKUP($A18,Products!$A:$C,3,FALSE))</f>
        <v/>
      </c>
      <c r="D18" s="6"/>
      <c r="E18" s="18" t="str">
        <f t="shared" si="0"/>
        <v/>
      </c>
    </row>
    <row r="19" spans="1:5" x14ac:dyDescent="0.25">
      <c r="A19" s="7"/>
      <c r="B19" s="7" t="str">
        <f>IF(ISBLANK(A19),"",VLOOKUP($A19,Products!$A:$C,2,FALSE))</f>
        <v/>
      </c>
      <c r="C19" s="15" t="str">
        <f>IF(ISBLANK(A19),"",VLOOKUP($A19,Products!$A:$C,3,FALSE))</f>
        <v/>
      </c>
      <c r="D19" s="7"/>
      <c r="E19" s="19" t="str">
        <f t="shared" si="0"/>
        <v/>
      </c>
    </row>
    <row r="20" spans="1:5" x14ac:dyDescent="0.25">
      <c r="A20" s="6"/>
      <c r="B20" s="6" t="str">
        <f>IF(ISBLANK(A20),"",VLOOKUP($A20,Products!$A:$C,2,FALSE))</f>
        <v/>
      </c>
      <c r="C20" s="14" t="str">
        <f>IF(ISBLANK(A20),"",VLOOKUP($A20,Products!$A:$C,3,FALSE))</f>
        <v/>
      </c>
      <c r="D20" s="6"/>
      <c r="E20" s="18" t="str">
        <f t="shared" si="0"/>
        <v/>
      </c>
    </row>
    <row r="21" spans="1:5" x14ac:dyDescent="0.25">
      <c r="A21" s="7"/>
      <c r="B21" s="7" t="str">
        <f>IF(ISBLANK(A21),"",VLOOKUP($A21,Products!$A:$C,2,FALSE))</f>
        <v/>
      </c>
      <c r="C21" s="15" t="str">
        <f>IF(ISBLANK(A21),"",VLOOKUP($A21,Products!$A:$C,3,FALSE))</f>
        <v/>
      </c>
      <c r="D21" s="7"/>
      <c r="E21" s="19" t="str">
        <f t="shared" si="0"/>
        <v/>
      </c>
    </row>
    <row r="22" spans="1:5" x14ac:dyDescent="0.25">
      <c r="A22" s="6"/>
      <c r="B22" s="6" t="str">
        <f>IF(ISBLANK(A22),"",VLOOKUP($A22,Products!$A:$C,2,FALSE))</f>
        <v/>
      </c>
      <c r="C22" s="14" t="str">
        <f>IF(ISBLANK(A22),"",VLOOKUP($A22,Products!$A:$C,3,FALSE))</f>
        <v/>
      </c>
      <c r="D22" s="6"/>
      <c r="E22" s="18" t="str">
        <f t="shared" si="0"/>
        <v/>
      </c>
    </row>
    <row r="23" spans="1:5" x14ac:dyDescent="0.25">
      <c r="A23" s="7"/>
      <c r="B23" s="7" t="str">
        <f>IF(ISBLANK(A23),"",VLOOKUP($A23,Products!$A:$C,2,FALSE))</f>
        <v/>
      </c>
      <c r="C23" s="15" t="str">
        <f>IF(ISBLANK(A23),"",VLOOKUP($A23,Products!$A:$C,3,FALSE))</f>
        <v/>
      </c>
      <c r="D23" s="7"/>
      <c r="E23" s="19" t="str">
        <f t="shared" si="0"/>
        <v/>
      </c>
    </row>
    <row r="24" spans="1:5" x14ac:dyDescent="0.25">
      <c r="A24" s="6"/>
      <c r="B24" s="6" t="str">
        <f>IF(ISBLANK(A24),"",VLOOKUP($A24,Products!$A:$C,2,FALSE))</f>
        <v/>
      </c>
      <c r="C24" s="14" t="str">
        <f>IF(ISBLANK(A24),"",VLOOKUP($A24,Products!$A:$C,3,FALSE))</f>
        <v/>
      </c>
      <c r="D24" s="6"/>
      <c r="E24" s="18" t="str">
        <f t="shared" si="0"/>
        <v/>
      </c>
    </row>
    <row r="25" spans="1:5" x14ac:dyDescent="0.25">
      <c r="A25" s="7"/>
      <c r="B25" s="7" t="str">
        <f>IF(ISBLANK(A25),"",VLOOKUP($A25,Products!$A:$C,2,FALSE))</f>
        <v/>
      </c>
      <c r="C25" s="15" t="str">
        <f>IF(ISBLANK(A25),"",VLOOKUP($A25,Products!$A:$C,3,FALSE))</f>
        <v/>
      </c>
      <c r="D25" s="7"/>
      <c r="E25" s="19" t="str">
        <f t="shared" si="0"/>
        <v/>
      </c>
    </row>
    <row r="26" spans="1:5" x14ac:dyDescent="0.25">
      <c r="A26" s="6"/>
      <c r="B26" s="6" t="str">
        <f>IF(ISBLANK(A26),"",VLOOKUP($A26,Products!$A:$C,2,FALSE))</f>
        <v/>
      </c>
      <c r="C26" s="14" t="str">
        <f>IF(ISBLANK(A26),"",VLOOKUP($A26,Products!$A:$C,3,FALSE))</f>
        <v/>
      </c>
      <c r="D26" s="6"/>
      <c r="E26" s="18" t="str">
        <f t="shared" si="0"/>
        <v/>
      </c>
    </row>
    <row r="27" spans="1:5" x14ac:dyDescent="0.25">
      <c r="A27" s="7"/>
      <c r="B27" s="7" t="str">
        <f>IF(ISBLANK(A27),"",VLOOKUP($A27,Products!$A:$C,2,FALSE))</f>
        <v/>
      </c>
      <c r="C27" s="15" t="str">
        <f>IF(ISBLANK(A27),"",VLOOKUP($A27,Products!$A:$C,3,FALSE))</f>
        <v/>
      </c>
      <c r="D27" s="7"/>
      <c r="E27" s="19" t="str">
        <f t="shared" si="0"/>
        <v/>
      </c>
    </row>
    <row r="28" spans="1:5" x14ac:dyDescent="0.25">
      <c r="A28" s="6"/>
      <c r="B28" s="6" t="str">
        <f>IF(ISBLANK(A28),"",VLOOKUP($A28,Products!$A:$C,2,FALSE))</f>
        <v/>
      </c>
      <c r="C28" s="14" t="str">
        <f>IF(ISBLANK(A28),"",VLOOKUP($A28,Products!$A:$C,3,FALSE))</f>
        <v/>
      </c>
      <c r="D28" s="6"/>
      <c r="E28" s="18" t="str">
        <f t="shared" si="0"/>
        <v/>
      </c>
    </row>
    <row r="29" spans="1:5" x14ac:dyDescent="0.25">
      <c r="A29" s="7"/>
      <c r="B29" s="7" t="str">
        <f>IF(ISBLANK(A29),"",VLOOKUP($A29,Products!$A:$C,2,FALSE))</f>
        <v/>
      </c>
      <c r="C29" s="15" t="str">
        <f>IF(ISBLANK(A29),"",VLOOKUP($A29,Products!$A:$C,3,FALSE))</f>
        <v/>
      </c>
      <c r="D29" s="7"/>
      <c r="E29" s="19" t="str">
        <f t="shared" si="0"/>
        <v/>
      </c>
    </row>
    <row r="30" spans="1:5" x14ac:dyDescent="0.25">
      <c r="A30" s="6"/>
      <c r="B30" s="6" t="str">
        <f>IF(ISBLANK(A30),"",VLOOKUP($A30,Products!$A:$C,2,FALSE))</f>
        <v/>
      </c>
      <c r="C30" s="14" t="str">
        <f>IF(ISBLANK(A30),"",VLOOKUP($A30,Products!$A:$C,3,FALSE))</f>
        <v/>
      </c>
      <c r="D30" s="6"/>
      <c r="E30" s="18" t="str">
        <f t="shared" si="0"/>
        <v/>
      </c>
    </row>
    <row r="31" spans="1:5" x14ac:dyDescent="0.25">
      <c r="A31" s="8"/>
      <c r="B31" s="8" t="str">
        <f>IF(ISBLANK(A31),"",VLOOKUP($A31,Products!$A:$C,2,FALSE))</f>
        <v/>
      </c>
      <c r="C31" s="16" t="str">
        <f>IF(ISBLANK(A31),"",VLOOKUP($A31,Products!$A:$C,3,FALSE))</f>
        <v/>
      </c>
      <c r="D31" s="8"/>
      <c r="E31" s="20" t="str">
        <f t="shared" si="0"/>
        <v/>
      </c>
    </row>
    <row r="32" spans="1:5" x14ac:dyDescent="0.25">
      <c r="D32" s="3" t="s">
        <v>12</v>
      </c>
      <c r="E32" s="12">
        <f>SUM(E13:E31)</f>
        <v>1100</v>
      </c>
    </row>
    <row r="35" spans="1:5" x14ac:dyDescent="0.25">
      <c r="A35" s="26" t="s">
        <v>13</v>
      </c>
      <c r="B35" s="26"/>
      <c r="C35" s="26"/>
      <c r="D35" s="26"/>
      <c r="E35" s="26"/>
    </row>
    <row r="36" spans="1:5" x14ac:dyDescent="0.25">
      <c r="A36" s="27" t="s">
        <v>14</v>
      </c>
      <c r="B36" s="27"/>
      <c r="C36" s="27"/>
      <c r="D36" s="27"/>
      <c r="E36" s="27"/>
    </row>
  </sheetData>
  <mergeCells count="3">
    <mergeCell ref="D1:E2"/>
    <mergeCell ref="A35:E35"/>
    <mergeCell ref="A36:E3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Clients!$A$2:$A$1048576</xm:f>
          </x14:formula1>
          <xm:sqref>E6</xm:sqref>
        </x14:dataValidation>
        <x14:dataValidation type="list" allowBlank="1" showInputMessage="1" showErrorMessage="1">
          <x14:formula1>
            <xm:f>Products!$A$2:$A$1048576</xm:f>
          </x14:formula1>
          <xm:sqref>A13:A31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Clients</vt:lpstr>
      <vt:lpstr>Products</vt:lpstr>
      <vt:lpstr>Invoice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cp:lastPrinted>2013-06-19T09:09:15Z</cp:lastPrinted>
  <dcterms:created xsi:type="dcterms:W3CDTF">2012-04-17T14:41:05Z</dcterms:created>
  <dcterms:modified xsi:type="dcterms:W3CDTF">2017-01-10T11:17:22Z</dcterms:modified>
</cp:coreProperties>
</file>