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1742D12-2419-4F2D-B896-C10989388C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7" i="1"/>
  <c r="C6" i="1"/>
  <c r="C8" i="1"/>
  <c r="C11" i="1"/>
  <c r="C10" i="1"/>
  <c r="C12" i="1"/>
  <c r="C14" i="1"/>
  <c r="C9" i="1"/>
  <c r="C5" i="1"/>
</calcChain>
</file>

<file path=xl/sharedStrings.xml><?xml version="1.0" encoding="utf-8"?>
<sst xmlns="http://schemas.openxmlformats.org/spreadsheetml/2006/main" count="24" uniqueCount="24">
  <si>
    <t>Thanksgiving Day</t>
  </si>
  <si>
    <t>Columbus Day</t>
  </si>
  <si>
    <t>Martin Luther King Jr. Day</t>
  </si>
  <si>
    <t>President's Day</t>
  </si>
  <si>
    <t>New Year's Day</t>
  </si>
  <si>
    <t>Memorial Day</t>
  </si>
  <si>
    <t>Independence Day</t>
  </si>
  <si>
    <t>Labor Day</t>
  </si>
  <si>
    <t>Veteran's Day</t>
  </si>
  <si>
    <t>Christmas Day</t>
  </si>
  <si>
    <t>January 1</t>
  </si>
  <si>
    <t>The 3rd Monday in January</t>
  </si>
  <si>
    <t>The 3rd Monday in February</t>
  </si>
  <si>
    <t>The last Monday in May</t>
  </si>
  <si>
    <t>July 4</t>
  </si>
  <si>
    <t>The 1st Monday in September</t>
  </si>
  <si>
    <t>The 2nd Monday in October</t>
  </si>
  <si>
    <t>November 11</t>
  </si>
  <si>
    <t>The 4th Thursday in November</t>
  </si>
  <si>
    <t>December 25</t>
  </si>
  <si>
    <t>Holiday</t>
  </si>
  <si>
    <t>Date</t>
  </si>
  <si>
    <t>When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</si>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</sst>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  <xf numFmtId="14" fontId="0" fillId="0" borderId="0" xfId="0" applyNumberFormat="1" applyFill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0</xdr:row>
          <xdr:rowOff>76200</xdr:rowOff>
        </xdr:from>
        <xdr:to>
          <xdr:col>6</xdr:col>
          <xdr:colOff>542925</xdr:colOff>
          <xdr:row>2</xdr:row>
          <xdr:rowOff>152400</xdr:rowOff>
        </xdr:to>
        <xdr:sp macro="" textlink="">
          <xdr:nvSpPr>
            <xdr:cNvPr id="1025" name="Spin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14"/>
  <sheetViews>
    <sheetView tabSelected="1" workbookViewId="0">
      <selection activeCell="C5" sqref="C5"/>
    </sheetView>
  </sheetViews>
  <sheetFormatPr defaultRowHeight="15" x14ac:dyDescent="0.25"/>
  <cols>
    <col min="1" max="1" width="23.85546875" bestFit="1" customWidth="1"/>
    <col min="2" max="2" width="28.5703125" bestFit="1" customWidth="1"/>
    <col min="3" max="3" width="10.7109375" bestFit="1" customWidth="1"/>
    <col min="4" max="4" width="9.7109375" customWidth="1"/>
    <col min="5" max="5" width="9.5703125" customWidth="1"/>
  </cols>
  <sheetData>
    <row r="2" spans="1:3" x14ac:dyDescent="0.25">
      <c r="A2" s="7"/>
      <c r="B2" s="6" t="s">
        <v>23</v>
      </c>
      <c r="C2" s="5">
        <v>2021</v>
      </c>
    </row>
    <row r="4" spans="1:3" x14ac:dyDescent="0.25">
      <c r="A4" s="6" t="s">
        <v>20</v>
      </c>
      <c r="B4" s="6" t="s">
        <v>22</v>
      </c>
      <c r="C4" s="6" t="s">
        <v>21</v>
      </c>
    </row>
    <row r="5" spans="1:3" x14ac:dyDescent="0.25">
      <c r="A5" t="s">
        <v>4</v>
      </c>
      <c r="B5" s="2" t="s">
        <v>10</v>
      </c>
      <c r="C5" s="1">
        <f>DATE(C2,1,1)</f>
        <v>44197</v>
      </c>
    </row>
    <row r="6" spans="1:3" x14ac:dyDescent="0.25">
      <c r="A6" t="s">
        <v>2</v>
      </c>
      <c r="B6" t="s">
        <v>11</v>
      </c>
      <c r="C6" s="1">
        <f>DATE(C2,1,1)+14+CHOOSE(WEEKDAY(DATE(C2,1,1)),1,0,6,5,4,3,2)</f>
        <v>44214</v>
      </c>
    </row>
    <row r="7" spans="1:3" x14ac:dyDescent="0.25">
      <c r="A7" t="s">
        <v>3</v>
      </c>
      <c r="B7" t="s">
        <v>12</v>
      </c>
      <c r="C7" s="4">
        <f>DATE(C2,2,1)+14+CHOOSE(WEEKDAY(DATE(C2,2,1)),1,0,6,5,4,3,2)</f>
        <v>44242</v>
      </c>
    </row>
    <row r="8" spans="1:3" x14ac:dyDescent="0.25">
      <c r="A8" t="s">
        <v>5</v>
      </c>
      <c r="B8" t="s">
        <v>13</v>
      </c>
      <c r="C8" s="4">
        <f>DATE(C2,5,31)-CHOOSE(WEEKDAY(DATE(C2,5,31)),6,0,1,2,3,4,5)</f>
        <v>44347</v>
      </c>
    </row>
    <row r="9" spans="1:3" x14ac:dyDescent="0.25">
      <c r="A9" t="s">
        <v>6</v>
      </c>
      <c r="B9" s="3" t="s">
        <v>14</v>
      </c>
      <c r="C9" s="1">
        <f>DATE(C2,7,4)</f>
        <v>44381</v>
      </c>
    </row>
    <row r="10" spans="1:3" x14ac:dyDescent="0.25">
      <c r="A10" t="s">
        <v>7</v>
      </c>
      <c r="B10" t="s">
        <v>15</v>
      </c>
      <c r="C10" s="4">
        <f>DATE(C2,9,1)+CHOOSE(WEEKDAY(DATE(C2,9,1)),1,0,6,5,4,3,2)</f>
        <v>44445</v>
      </c>
    </row>
    <row r="11" spans="1:3" x14ac:dyDescent="0.25">
      <c r="A11" t="s">
        <v>1</v>
      </c>
      <c r="B11" t="s">
        <v>16</v>
      </c>
      <c r="C11" s="4">
        <f>DATE(C2,10,1)+7+CHOOSE(WEEKDAY(DATE(C2,10,1)),1,0,6,5,4,3,2)</f>
        <v>44480</v>
      </c>
    </row>
    <row r="12" spans="1:3" x14ac:dyDescent="0.25">
      <c r="A12" t="s">
        <v>8</v>
      </c>
      <c r="B12" s="2" t="s">
        <v>17</v>
      </c>
      <c r="C12" s="1">
        <f>DATE(C2,11,11)</f>
        <v>44511</v>
      </c>
    </row>
    <row r="13" spans="1:3" x14ac:dyDescent="0.25">
      <c r="A13" t="s">
        <v>0</v>
      </c>
      <c r="B13" t="s">
        <v>18</v>
      </c>
      <c r="C13" s="4">
        <f>DATE(C2,11,1)+21+CHOOSE(WEEKDAY(DATE(C2,11,1)),4,3,2,1,0,6,5)</f>
        <v>44525</v>
      </c>
    </row>
    <row r="14" spans="1:3" x14ac:dyDescent="0.25">
      <c r="A14" t="s">
        <v>9</v>
      </c>
      <c r="B14" s="3" t="s">
        <v>19</v>
      </c>
      <c r="C14" s="1">
        <f>DATE(C2,12,25)</f>
        <v>44555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pinButton1">
          <controlPr defaultSize="0" autoLine="0" linkedCell="C2" r:id="rId4">
            <anchor moveWithCells="1">
              <from>
                <xdr:col>5</xdr:col>
                <xdr:colOff>57150</xdr:colOff>
                <xdr:row>0</xdr:row>
                <xdr:rowOff>76200</xdr:rowOff>
              </from>
              <to>
                <xdr:col>6</xdr:col>
                <xdr:colOff>542925</xdr:colOff>
                <xdr:row>2</xdr:row>
                <xdr:rowOff>152400</xdr:rowOff>
              </to>
            </anchor>
          </controlPr>
        </control>
      </mc:Choice>
      <mc:Fallback>
        <control shapeId="1025" r:id="rId3" name="Spi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2013-05-31T09:11:40Z</dcterms:created>
  <dcterms:modified xsi:type="dcterms:W3CDTF">2020-10-26T11:57:54Z</dcterms:modified>
</cp:coreProperties>
</file>