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"/>
    </mc:Choice>
  </mc:AlternateContent>
  <xr:revisionPtr revIDLastSave="0" documentId="8_{B9768713-168E-4DFA-BBBF-547546E2419C}" xr6:coauthVersionLast="47" xr6:coauthVersionMax="47" xr10:uidLastSave="{00000000-0000-0000-0000-000000000000}"/>
  <bookViews>
    <workbookView xWindow="8265" yWindow="390" windowWidth="27645" windowHeight="20535" activeTab="1" xr2:uid="{EF3D37F0-BA79-4DF0-AF02-292B39FEFB14}"/>
  </bookViews>
  <sheets>
    <sheet name="Sheet1" sheetId="1" r:id="rId1"/>
    <sheet name="Sheet2" sheetId="2" r:id="rId2"/>
  </sheets>
  <definedNames>
    <definedName name="_xlnm._FilterDatabase" localSheetId="1" hidden="1">Sheet2!$A$1:$S$86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4" i="2"/>
  <c r="F11" i="2"/>
  <c r="F6" i="2"/>
  <c r="F7" i="2"/>
  <c r="F43" i="2"/>
  <c r="F23" i="2"/>
  <c r="F10" i="2"/>
  <c r="F36" i="2"/>
  <c r="F12" i="2"/>
  <c r="F13" i="2"/>
  <c r="F21" i="2"/>
  <c r="F15" i="2"/>
  <c r="F16" i="2"/>
  <c r="F18" i="2"/>
  <c r="F19" i="2"/>
  <c r="F31" i="2"/>
  <c r="F20" i="2"/>
  <c r="F22" i="2"/>
  <c r="F32" i="2"/>
  <c r="F24" i="2"/>
  <c r="F25" i="2"/>
  <c r="F34" i="2"/>
  <c r="F27" i="2"/>
  <c r="F29" i="2"/>
  <c r="F30" i="2"/>
  <c r="F44" i="2"/>
  <c r="F26" i="2"/>
  <c r="F33" i="2"/>
  <c r="F47" i="2"/>
  <c r="F35" i="2"/>
  <c r="F5" i="2"/>
  <c r="F37" i="2"/>
  <c r="F38" i="2"/>
  <c r="F39" i="2"/>
  <c r="F40" i="2"/>
  <c r="F41" i="2"/>
  <c r="F42" i="2"/>
  <c r="F50" i="2"/>
  <c r="F48" i="2"/>
  <c r="F45" i="2"/>
  <c r="F46" i="2"/>
  <c r="F3" i="2"/>
  <c r="F52" i="2"/>
  <c r="F49" i="2"/>
  <c r="F55" i="2"/>
  <c r="F51" i="2"/>
  <c r="F2" i="2"/>
  <c r="F53" i="2"/>
  <c r="F54" i="2"/>
  <c r="F8" i="2"/>
  <c r="F56" i="2"/>
  <c r="F57" i="2"/>
  <c r="F14" i="2"/>
</calcChain>
</file>

<file path=xl/sharedStrings.xml><?xml version="1.0" encoding="utf-8"?>
<sst xmlns="http://schemas.openxmlformats.org/spreadsheetml/2006/main" count="353" uniqueCount="102">
  <si>
    <t>POC - SHAREGATE DATA TO CUSTOMER PORTAL SUBCHANNELS DOCUMENT LIBRARIES</t>
  </si>
  <si>
    <t>REVIEW STORAGE SYNC SERVICES AND ACCOUNTS</t>
  </si>
  <si>
    <t>DOCUMENT TERMINATED USER DATA PROCESS</t>
  </si>
  <si>
    <t>RESEARCH AUTOPILOT PROCESS - FIX ISSUE WITH HALT @ APPS</t>
  </si>
  <si>
    <t>IMPLEMENTED SECURITY AND COMPLIANCE POLICIES TO ALL INTUNE DEVICES</t>
  </si>
  <si>
    <t>REPORT ON ACTIVE PROJECTS</t>
  </si>
  <si>
    <t>Appliance Name</t>
  </si>
  <si>
    <t>Name</t>
  </si>
  <si>
    <t>IP Address/Mask</t>
  </si>
  <si>
    <t>Public IP</t>
  </si>
  <si>
    <t>DHCP</t>
  </si>
  <si>
    <t>Speed</t>
  </si>
  <si>
    <t>Duplex</t>
  </si>
  <si>
    <t>MTU</t>
  </si>
  <si>
    <t>bmj-we-sd01</t>
  </si>
  <si>
    <t>wan1</t>
  </si>
  <si>
    <t>209.191.193.190/30</t>
  </si>
  <si>
    <t>No</t>
  </si>
  <si>
    <t>1000Mb/s (auto)</t>
  </si>
  <si>
    <t>full (auto)</t>
  </si>
  <si>
    <t>lan0.100</t>
  </si>
  <si>
    <t>192.168.220.1/24</t>
  </si>
  <si>
    <t>lan0</t>
  </si>
  <si>
    <t>192.168.22.210/24</t>
  </si>
  <si>
    <t>mgmt0</t>
  </si>
  <si>
    <t>192.168.22.57/24</t>
  </si>
  <si>
    <t>Yes</t>
  </si>
  <si>
    <t>mgmt1</t>
  </si>
  <si>
    <t>down</t>
  </si>
  <si>
    <t>lo20000</t>
  </si>
  <si>
    <t>10.254.254.5/32</t>
  </si>
  <si>
    <t>wan0</t>
  </si>
  <si>
    <t>10.100.0.30/30</t>
  </si>
  <si>
    <t>100Mb/s (auto)</t>
  </si>
  <si>
    <t>lan1</t>
  </si>
  <si>
    <t>bsm-we-sd01</t>
  </si>
  <si>
    <t>24.111.17.50/30</t>
  </si>
  <si>
    <t>10.100.0.34/30</t>
  </si>
  <si>
    <t>192.168.39.170/24</t>
  </si>
  <si>
    <t>10.254.254.7/32</t>
  </si>
  <si>
    <t>192.168.239.1/24</t>
  </si>
  <si>
    <t>192.168.39.210/24</t>
  </si>
  <si>
    <t>cps-we-sd01</t>
  </si>
  <si>
    <t>yes</t>
  </si>
  <si>
    <t>auto</t>
  </si>
  <si>
    <t>192.168.223.1/24</t>
  </si>
  <si>
    <t>192.168.23.210/24</t>
  </si>
  <si>
    <t>96.78.89.149/30</t>
  </si>
  <si>
    <t>10.100.0.26/30</t>
  </si>
  <si>
    <t>dul-we-sd01</t>
  </si>
  <si>
    <t>209.240.239.6/30</t>
  </si>
  <si>
    <t>192.168.225.254/24</t>
  </si>
  <si>
    <t>192.168.25.241/24</t>
  </si>
  <si>
    <t>192.168.25.210/24</t>
  </si>
  <si>
    <t>10.100.0.38/30</t>
  </si>
  <si>
    <t>fargo-sd01</t>
  </si>
  <si>
    <t>192.168.35.210/24</t>
  </si>
  <si>
    <t>64.61.195.58/30</t>
  </si>
  <si>
    <t>24.230.180.42/30</t>
  </si>
  <si>
    <t>10.254.254.11/32</t>
  </si>
  <si>
    <t>10.254.254.4/32</t>
  </si>
  <si>
    <t>10.254.254.6/32</t>
  </si>
  <si>
    <t xml:space="preserve"> </t>
  </si>
  <si>
    <t>mad-we-sd01</t>
  </si>
  <si>
    <t>10.254.254.9/32</t>
  </si>
  <si>
    <t>192.168.240.210/24</t>
  </si>
  <si>
    <t>192.168.40.210/24</t>
  </si>
  <si>
    <t>192.168.40.28/24</t>
  </si>
  <si>
    <t>192.168.1.92/24</t>
  </si>
  <si>
    <t>10.100.0.42/30</t>
  </si>
  <si>
    <t>75.6.178.108</t>
  </si>
  <si>
    <t>mhq-we-sd01</t>
  </si>
  <si>
    <t>10.254.254.10/32</t>
  </si>
  <si>
    <t>192.168.101.34/22</t>
  </si>
  <si>
    <t>192.168.100.211/22</t>
  </si>
  <si>
    <t>174.141.196.246/30</t>
  </si>
  <si>
    <t>10.100.0.46/30</t>
  </si>
  <si>
    <t>192.168.100.125/22</t>
  </si>
  <si>
    <t>msp-we-sd01</t>
  </si>
  <si>
    <t>10.254.254.3/32</t>
  </si>
  <si>
    <t>192.168.42.210/24</t>
  </si>
  <si>
    <t>192.168.41.210/24</t>
  </si>
  <si>
    <t>192.168.0.6/24</t>
  </si>
  <si>
    <t>10.100.0.22/30</t>
  </si>
  <si>
    <t>63.231.132.143</t>
  </si>
  <si>
    <t>rch-we-sd01</t>
  </si>
  <si>
    <t>137.27.114.82/30</t>
  </si>
  <si>
    <t>192.168.0.20/24</t>
  </si>
  <si>
    <t>192.168.45.8/24</t>
  </si>
  <si>
    <t>192.168.45.210/24</t>
  </si>
  <si>
    <t>10.254.254.8/32</t>
  </si>
  <si>
    <t>71.37.198.225</t>
  </si>
  <si>
    <t>511-we-sd01</t>
  </si>
  <si>
    <t>blan0</t>
  </si>
  <si>
    <t>10.100.0.10/30</t>
  </si>
  <si>
    <t>10.100.0.14/30</t>
  </si>
  <si>
    <t>192.168.21.60/24</t>
  </si>
  <si>
    <t>10.100.0.18/30</t>
  </si>
  <si>
    <t>10.254.254.1/32</t>
  </si>
  <si>
    <t>67.138.38.98</t>
  </si>
  <si>
    <t>null</t>
  </si>
  <si>
    <t>Usable IP's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</si>
</sst>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444444"/>
      <name val="Tahoma"/>
      <family val="2"/>
    </font>
    <font>
      <sz val="8"/>
      <color rgb="FFFF0000"/>
      <name val="Tahoma"/>
      <family val="2"/>
    </font>
    <font>
      <b/>
      <sz val="8"/>
      <color rgb="FF505050"/>
      <name val="Tahoma"/>
      <family val="2"/>
    </font>
    <font>
      <b/>
      <i/>
      <sz val="8"/>
      <color rgb="FF505050"/>
      <name val="Tahoma"/>
      <family val="2"/>
    </font>
    <font>
      <sz val="8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8"/>
      <color rgb="FF444444"/>
      <name val="Tahoma"/>
      <family val="2"/>
    </font>
    <font>
      <b/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7C7C7"/>
      </left>
      <right style="medium">
        <color rgb="FFC7C7C7"/>
      </right>
      <top style="medium">
        <color rgb="FFC7C7C7"/>
      </top>
      <bottom style="medium">
        <color rgb="FFC7C7C7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46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6C8F54B-1F91-4595-850A-DE838CA43A65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Pelv4qlJTtzP8nYwaX2iD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178A-3DA8-4CCE-B844-C3B6BD627382}">
  <dimension ref="A1:A6"/>
  <sheetViews>
    <sheetView workbookViewId="0">
      <selection activeCell="A6" sqref="A6"/>
    </sheetView>
  </sheetViews>
  <sheetFormatPr defaultRowHeight="15" x14ac:dyDescent="0.25"/>
  <cols>
    <col min="1" max="1" width="151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D6D3-2412-4798-9CFF-D334B09E62FC}">
  <dimension ref="A1:L63"/>
  <sheetViews>
    <sheetView tabSelected="1" zoomScaleNormal="100" workbookViewId="0">
      <selection activeCell="E13" sqref="E13"/>
    </sheetView>
  </sheetViews>
  <sheetFormatPr defaultColWidth="11.7109375" defaultRowHeight="15" x14ac:dyDescent="0.25"/>
  <cols>
    <col min="1" max="1" width="14" style="7" bestFit="1" customWidth="1"/>
    <col min="2" max="2" width="7" style="7" bestFit="1" customWidth="1"/>
    <col min="3" max="3" width="17.42578125" style="7" bestFit="1" customWidth="1"/>
    <col min="4" max="5" width="17.42578125" style="7" customWidth="1"/>
    <col min="6" max="6" width="17.42578125" style="4" customWidth="1"/>
    <col min="7" max="7" width="13.42578125" style="7" bestFit="1" customWidth="1"/>
    <col min="8" max="8" width="5.28515625" style="7" bestFit="1" customWidth="1"/>
    <col min="9" max="9" width="14.85546875" style="7" bestFit="1" customWidth="1"/>
    <col min="10" max="10" width="7.7109375" style="7" bestFit="1" customWidth="1"/>
    <col min="11" max="11" width="4.5703125" style="7" bestFit="1" customWidth="1"/>
    <col min="12" max="16384" width="11.7109375" style="7"/>
  </cols>
  <sheetData>
    <row r="1" spans="1:11" x14ac:dyDescent="0.25">
      <c r="A1" s="6" t="s">
        <v>6</v>
      </c>
      <c r="B1" s="6" t="s">
        <v>7</v>
      </c>
      <c r="C1" s="6" t="s">
        <v>8</v>
      </c>
      <c r="D1" s="6"/>
      <c r="E1" s="6"/>
      <c r="F1" s="3" t="s">
        <v>101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</row>
    <row r="2" spans="1:11" x14ac:dyDescent="0.25">
      <c r="A2" s="1" t="s">
        <v>85</v>
      </c>
      <c r="B2" s="1" t="s">
        <v>15</v>
      </c>
      <c r="C2" s="1" t="s">
        <v>87</v>
      </c>
      <c r="D2" s="1"/>
      <c r="E2" s="1"/>
      <c r="F2" s="5">
        <f>IF(VALUE(RIGHT(C2, LEN(C2)-FIND("/", C2)))&gt;=31, IF(RIGHT(C2,3)="/32", 1, 2), _xlfn.BITLSHIFT(1, 32-VALUE(RIGHT(C2, LEN(C2)-FIND("/", C2))))-2)</f>
        <v>254</v>
      </c>
      <c r="G2" s="11" t="s">
        <v>91</v>
      </c>
      <c r="H2" s="14" t="s">
        <v>43</v>
      </c>
      <c r="I2" s="1" t="s">
        <v>18</v>
      </c>
      <c r="J2" s="1" t="s">
        <v>19</v>
      </c>
      <c r="K2" s="1">
        <v>1500</v>
      </c>
    </row>
    <row r="3" spans="1:11" x14ac:dyDescent="0.25">
      <c r="A3" s="1" t="s">
        <v>78</v>
      </c>
      <c r="B3" s="1" t="s">
        <v>15</v>
      </c>
      <c r="C3" s="1" t="s">
        <v>82</v>
      </c>
      <c r="D3" s="1"/>
      <c r="E3" s="1"/>
      <c r="F3" s="5">
        <f>IF(VALUE(RIGHT(C3, LEN(C3)-FIND("/", C3)))&gt;=31, IF(RIGHT(C3,3)="/32", 1, 2), _xlfn.BITLSHIFT(1, 32-VALUE(RIGHT(C3, LEN(C3)-FIND("/", C3))))-2)</f>
        <v>254</v>
      </c>
      <c r="G3" s="11" t="s">
        <v>84</v>
      </c>
      <c r="H3" s="14" t="s">
        <v>43</v>
      </c>
      <c r="I3" s="1" t="s">
        <v>18</v>
      </c>
      <c r="J3" s="1" t="s">
        <v>19</v>
      </c>
      <c r="K3" s="1">
        <v>1500</v>
      </c>
    </row>
    <row r="4" spans="1:11" x14ac:dyDescent="0.25">
      <c r="A4" s="1" t="s">
        <v>14</v>
      </c>
      <c r="B4" s="1" t="s">
        <v>29</v>
      </c>
      <c r="C4" s="1" t="s">
        <v>30</v>
      </c>
      <c r="D4" s="1"/>
      <c r="E4" s="1"/>
      <c r="F4" s="5">
        <f>IF(VALUE(RIGHT(C4, LEN(C4)-FIND("/", C4)))&gt;=31, IF(RIGHT(C4,3)="/32", 1, 2), _xlfn.BITLSHIFT(1, 32-VALUE(RIGHT(C4, LEN(C4)-FIND("/", C4))))-2)</f>
        <v>1</v>
      </c>
      <c r="G4" s="8"/>
      <c r="H4" s="1" t="s">
        <v>17</v>
      </c>
      <c r="I4" s="2"/>
      <c r="J4" s="1"/>
      <c r="K4" s="1"/>
    </row>
    <row r="5" spans="1:11" x14ac:dyDescent="0.25">
      <c r="A5" s="1" t="s">
        <v>63</v>
      </c>
      <c r="B5" s="1" t="s">
        <v>15</v>
      </c>
      <c r="C5" s="1" t="s">
        <v>68</v>
      </c>
      <c r="D5" s="1"/>
      <c r="E5" s="1"/>
      <c r="F5" s="5">
        <f>IF(VALUE(RIGHT(C5, LEN(C5)-FIND("/", C5)))&gt;=31, IF(RIGHT(C5,3)="/32", 1, 2), _xlfn.BITLSHIFT(1, 32-VALUE(RIGHT(C5, LEN(C5)-FIND("/", C5))))-2)</f>
        <v>254</v>
      </c>
      <c r="G5" s="11" t="s">
        <v>70</v>
      </c>
      <c r="H5" s="14" t="s">
        <v>43</v>
      </c>
      <c r="I5" s="1" t="s">
        <v>18</v>
      </c>
      <c r="J5" s="1" t="s">
        <v>19</v>
      </c>
      <c r="K5" s="1">
        <v>1500</v>
      </c>
    </row>
    <row r="6" spans="1:11" x14ac:dyDescent="0.25">
      <c r="A6" s="1" t="s">
        <v>14</v>
      </c>
      <c r="B6" s="1" t="s">
        <v>31</v>
      </c>
      <c r="C6" s="1" t="s">
        <v>32</v>
      </c>
      <c r="D6" s="1"/>
      <c r="E6" s="1"/>
      <c r="F6" s="5">
        <f>IF(VALUE(RIGHT(C6, LEN(C6)-FIND("/", C6)))&gt;=31, IF(RIGHT(C6,3)="/32", 1, 2), _xlfn.BITLSHIFT(1, 32-VALUE(RIGHT(C6, LEN(C6)-FIND("/", C6))))-2)</f>
        <v>2</v>
      </c>
      <c r="G6" s="8"/>
      <c r="H6" s="1" t="s">
        <v>17</v>
      </c>
      <c r="I6" s="2" t="s">
        <v>33</v>
      </c>
      <c r="J6" s="1" t="s">
        <v>19</v>
      </c>
      <c r="K6" s="1">
        <v>1500</v>
      </c>
    </row>
    <row r="7" spans="1:11" x14ac:dyDescent="0.25">
      <c r="A7" s="1" t="s">
        <v>14</v>
      </c>
      <c r="B7" s="1" t="s">
        <v>15</v>
      </c>
      <c r="C7" s="11" t="s">
        <v>16</v>
      </c>
      <c r="D7" s="1"/>
      <c r="E7" s="11"/>
      <c r="F7" s="5">
        <f>IF(VALUE(RIGHT(C7, LEN(C7)-FIND("/", C7)))&gt;=31, IF(RIGHT(C7,3)="/32", 1, 2), _xlfn.BITLSHIFT(1, 32-VALUE(RIGHT(C7, LEN(C7)-FIND("/", C7))))-2)</f>
        <v>2</v>
      </c>
      <c r="G7" s="8"/>
      <c r="H7" s="1" t="s">
        <v>17</v>
      </c>
      <c r="I7" s="1" t="s">
        <v>18</v>
      </c>
      <c r="J7" s="1" t="s">
        <v>19</v>
      </c>
      <c r="K7" s="1">
        <v>1500</v>
      </c>
    </row>
    <row r="8" spans="1:11" x14ac:dyDescent="0.25">
      <c r="A8" s="1" t="s">
        <v>92</v>
      </c>
      <c r="B8" s="1" t="s">
        <v>24</v>
      </c>
      <c r="C8" s="1" t="s">
        <v>96</v>
      </c>
      <c r="D8" s="1"/>
      <c r="E8" s="1"/>
      <c r="F8" s="5">
        <f>IF(VALUE(RIGHT(C8, LEN(C8)-FIND("/", C8)))&gt;=31, IF(RIGHT(C8,3)="/32", 1, 2), _xlfn.BITLSHIFT(1, 32-VALUE(RIGHT(C8, LEN(C8)-FIND("/", C8))))-2)</f>
        <v>254</v>
      </c>
      <c r="G8" s="1"/>
      <c r="H8" s="2" t="s">
        <v>43</v>
      </c>
      <c r="I8" s="1" t="s">
        <v>18</v>
      </c>
      <c r="J8" s="1" t="s">
        <v>19</v>
      </c>
      <c r="K8" s="1">
        <v>1500</v>
      </c>
    </row>
    <row r="9" spans="1:11" x14ac:dyDescent="0.25">
      <c r="A9" s="1" t="s">
        <v>14</v>
      </c>
      <c r="B9" s="1" t="s">
        <v>22</v>
      </c>
      <c r="C9" s="1" t="s">
        <v>23</v>
      </c>
      <c r="D9" s="1"/>
      <c r="E9" s="1"/>
      <c r="F9" s="5">
        <f>IF(VALUE(RIGHT(C9, LEN(C9)-FIND("/", C9)))&gt;=31, IF(RIGHT(C9,3)="/32", 1, 2), _xlfn.BITLSHIFT(1, 32-VALUE(RIGHT(C9, LEN(C9)-FIND("/", C9))))-2)</f>
        <v>254</v>
      </c>
      <c r="G9" s="8"/>
      <c r="H9" s="1" t="s">
        <v>17</v>
      </c>
      <c r="I9" s="1" t="s">
        <v>18</v>
      </c>
      <c r="J9" s="1" t="s">
        <v>19</v>
      </c>
      <c r="K9" s="1">
        <v>1500</v>
      </c>
    </row>
    <row r="10" spans="1:11" x14ac:dyDescent="0.25">
      <c r="A10" s="1" t="s">
        <v>35</v>
      </c>
      <c r="B10" s="1" t="s">
        <v>29</v>
      </c>
      <c r="C10" s="1" t="s">
        <v>39</v>
      </c>
      <c r="D10" s="1"/>
      <c r="E10" s="1"/>
      <c r="F10" s="5">
        <f>IF(VALUE(RIGHT(C10, LEN(C10)-FIND("/", C10)))&gt;=31, IF(RIGHT(C10,3)="/32", 1, 2), _xlfn.BITLSHIFT(1, 32-VALUE(RIGHT(C10, LEN(C10)-FIND("/", C10))))-2)</f>
        <v>1</v>
      </c>
      <c r="G10" s="1"/>
      <c r="H10" s="1" t="s">
        <v>17</v>
      </c>
      <c r="I10" s="1"/>
      <c r="J10" s="1"/>
      <c r="K10" s="1">
        <v>1500</v>
      </c>
    </row>
    <row r="11" spans="1:11" x14ac:dyDescent="0.25">
      <c r="A11" s="1" t="s">
        <v>14</v>
      </c>
      <c r="B11" s="1" t="s">
        <v>24</v>
      </c>
      <c r="C11" s="1" t="s">
        <v>25</v>
      </c>
      <c r="D11" s="1"/>
      <c r="E11" s="1"/>
      <c r="F11" s="5">
        <f>IF(VALUE(RIGHT(C11, LEN(C11)-FIND("/", C11)))&gt;=31, IF(RIGHT(C11,3)="/32", 1, 2), _xlfn.BITLSHIFT(1, 32-VALUE(RIGHT(C11, LEN(C11)-FIND("/", C11))))-2)</f>
        <v>254</v>
      </c>
      <c r="G11" s="8"/>
      <c r="H11" s="2" t="s">
        <v>26</v>
      </c>
      <c r="I11" s="1" t="s">
        <v>18</v>
      </c>
      <c r="J11" s="1" t="s">
        <v>19</v>
      </c>
      <c r="K11" s="1">
        <v>1500</v>
      </c>
    </row>
    <row r="12" spans="1:11" x14ac:dyDescent="0.25">
      <c r="A12" s="1" t="s">
        <v>35</v>
      </c>
      <c r="B12" s="1" t="s">
        <v>31</v>
      </c>
      <c r="C12" s="1" t="s">
        <v>37</v>
      </c>
      <c r="D12" s="1"/>
      <c r="E12" s="1"/>
      <c r="F12" s="5">
        <f>IF(VALUE(RIGHT(C12, LEN(C12)-FIND("/", C12)))&gt;=31, IF(RIGHT(C12,3)="/32", 1, 2), _xlfn.BITLSHIFT(1, 32-VALUE(RIGHT(C12, LEN(C12)-FIND("/", C12))))-2)</f>
        <v>2</v>
      </c>
      <c r="G12" s="1"/>
      <c r="H12" s="1" t="s">
        <v>17</v>
      </c>
      <c r="I12" s="2" t="s">
        <v>33</v>
      </c>
      <c r="J12" s="1" t="s">
        <v>19</v>
      </c>
      <c r="K12" s="1">
        <v>1500</v>
      </c>
    </row>
    <row r="13" spans="1:11" x14ac:dyDescent="0.25">
      <c r="A13" s="1" t="s">
        <v>35</v>
      </c>
      <c r="B13" s="1" t="s">
        <v>15</v>
      </c>
      <c r="C13" s="11" t="s">
        <v>36</v>
      </c>
      <c r="D13" s="1"/>
      <c r="E13" s="11"/>
      <c r="F13" s="5">
        <f>IF(VALUE(RIGHT(C13, LEN(C13)-FIND("/", C13)))&gt;=31, IF(RIGHT(C13,3)="/32", 1, 2), _xlfn.BITLSHIFT(1, 32-VALUE(RIGHT(C13, LEN(C13)-FIND("/", C13))))-2)</f>
        <v>2</v>
      </c>
      <c r="G13" s="1"/>
      <c r="H13" s="1" t="s">
        <v>17</v>
      </c>
      <c r="I13" s="1" t="s">
        <v>18</v>
      </c>
      <c r="J13" s="1" t="s">
        <v>19</v>
      </c>
      <c r="K13" s="1">
        <v>1500</v>
      </c>
    </row>
    <row r="14" spans="1:11" x14ac:dyDescent="0.25">
      <c r="A14" s="1" t="s">
        <v>14</v>
      </c>
      <c r="B14" s="1" t="s">
        <v>20</v>
      </c>
      <c r="C14" s="1" t="s">
        <v>21</v>
      </c>
      <c r="D14" s="1"/>
      <c r="E14" s="1"/>
      <c r="F14" s="5">
        <f>IF(VALUE(RIGHT(C14, LEN(C14)-FIND("/", C14)))&gt;=31, IF(RIGHT(C14,3)="/32", 1, 2), _xlfn.BITLSHIFT(1, 32-VALUE(RIGHT(C14, LEN(C14)-FIND("/", C14))))-2)</f>
        <v>254</v>
      </c>
      <c r="G14" s="8"/>
      <c r="H14" s="1" t="s">
        <v>17</v>
      </c>
      <c r="I14" s="1" t="s">
        <v>18</v>
      </c>
      <c r="J14" s="1" t="s">
        <v>19</v>
      </c>
      <c r="K14" s="1">
        <v>1500</v>
      </c>
    </row>
    <row r="15" spans="1:11" x14ac:dyDescent="0.25">
      <c r="A15" s="1" t="s">
        <v>42</v>
      </c>
      <c r="B15" s="1" t="s">
        <v>20</v>
      </c>
      <c r="C15" s="1" t="s">
        <v>45</v>
      </c>
      <c r="D15" s="1"/>
      <c r="E15" s="1"/>
      <c r="F15" s="5">
        <f>IF(VALUE(RIGHT(C15, LEN(C15)-FIND("/", C15)))&gt;=31, IF(RIGHT(C15,3)="/32", 1, 2), _xlfn.BITLSHIFT(1, 32-VALUE(RIGHT(C15, LEN(C15)-FIND("/", C15))))-2)</f>
        <v>254</v>
      </c>
      <c r="G15" s="1"/>
      <c r="H15" s="1" t="s">
        <v>17</v>
      </c>
      <c r="I15" s="1" t="s">
        <v>18</v>
      </c>
      <c r="J15" s="1" t="s">
        <v>19</v>
      </c>
      <c r="K15" s="1">
        <v>1500</v>
      </c>
    </row>
    <row r="16" spans="1:11" x14ac:dyDescent="0.25">
      <c r="A16" s="1" t="s">
        <v>42</v>
      </c>
      <c r="B16" s="1" t="s">
        <v>29</v>
      </c>
      <c r="C16" s="1" t="s">
        <v>60</v>
      </c>
      <c r="D16" s="1"/>
      <c r="E16" s="1"/>
      <c r="F16" s="5">
        <f>IF(VALUE(RIGHT(C16, LEN(C16)-FIND("/", C16)))&gt;=31, IF(RIGHT(C16,3)="/32", 1, 2), _xlfn.BITLSHIFT(1, 32-VALUE(RIGHT(C16, LEN(C16)-FIND("/", C16))))-2)</f>
        <v>1</v>
      </c>
      <c r="G16" s="1"/>
      <c r="H16" s="1" t="s">
        <v>17</v>
      </c>
      <c r="I16" s="2" t="s">
        <v>33</v>
      </c>
      <c r="J16" s="1" t="s">
        <v>19</v>
      </c>
      <c r="K16" s="1">
        <v>1500</v>
      </c>
    </row>
    <row r="17" spans="1:11" x14ac:dyDescent="0.25">
      <c r="A17" s="2" t="s">
        <v>42</v>
      </c>
      <c r="B17" s="2" t="s">
        <v>24</v>
      </c>
      <c r="C17" s="2" t="s">
        <v>28</v>
      </c>
      <c r="D17" s="1"/>
      <c r="E17" s="2"/>
      <c r="F17" s="5"/>
      <c r="G17" s="2"/>
      <c r="H17" s="2" t="s">
        <v>43</v>
      </c>
      <c r="I17" s="1" t="s">
        <v>44</v>
      </c>
      <c r="J17" s="1" t="s">
        <v>44</v>
      </c>
      <c r="K17" s="1">
        <v>1500</v>
      </c>
    </row>
    <row r="18" spans="1:11" x14ac:dyDescent="0.25">
      <c r="A18" s="1" t="s">
        <v>42</v>
      </c>
      <c r="B18" s="1" t="s">
        <v>31</v>
      </c>
      <c r="C18" s="1" t="s">
        <v>48</v>
      </c>
      <c r="D18" s="1"/>
      <c r="E18" s="1"/>
      <c r="F18" s="5">
        <f>IF(VALUE(RIGHT(C18, LEN(C18)-FIND("/", C18)))&gt;=31, IF(RIGHT(C18,3)="/32", 1, 2), _xlfn.BITLSHIFT(1, 32-VALUE(RIGHT(C18, LEN(C18)-FIND("/", C18))))-2)</f>
        <v>2</v>
      </c>
      <c r="G18" s="1"/>
      <c r="H18" s="1" t="s">
        <v>17</v>
      </c>
      <c r="I18" s="2" t="s">
        <v>33</v>
      </c>
      <c r="J18" s="1" t="s">
        <v>19</v>
      </c>
      <c r="K18" s="1">
        <v>1500</v>
      </c>
    </row>
    <row r="19" spans="1:11" x14ac:dyDescent="0.25">
      <c r="A19" s="1" t="s">
        <v>42</v>
      </c>
      <c r="B19" s="1" t="s">
        <v>15</v>
      </c>
      <c r="C19" s="11" t="s">
        <v>47</v>
      </c>
      <c r="D19" s="11"/>
      <c r="E19" s="11"/>
      <c r="F19" s="5">
        <f>IF(VALUE(RIGHT(C19, LEN(C19)-FIND("/", C19)))&gt;=31, IF(RIGHT(C19,3)="/32", 1, 2), _xlfn.BITLSHIFT(1, 32-VALUE(RIGHT(C19, LEN(C19)-FIND("/", C19))))-2)</f>
        <v>2</v>
      </c>
      <c r="G19" s="1"/>
      <c r="H19" s="1" t="s">
        <v>17</v>
      </c>
      <c r="I19" s="1" t="s">
        <v>18</v>
      </c>
      <c r="J19" s="1" t="s">
        <v>19</v>
      </c>
      <c r="K19" s="1">
        <v>1500</v>
      </c>
    </row>
    <row r="20" spans="1:11" x14ac:dyDescent="0.25">
      <c r="A20" s="1" t="s">
        <v>49</v>
      </c>
      <c r="B20" s="1" t="s">
        <v>20</v>
      </c>
      <c r="C20" s="1" t="s">
        <v>51</v>
      </c>
      <c r="D20" s="1"/>
      <c r="E20" s="1"/>
      <c r="F20" s="5">
        <f>IF(VALUE(RIGHT(C20, LEN(C20)-FIND("/", C20)))&gt;=31, IF(RIGHT(C20,3)="/32", 1, 2), _xlfn.BITLSHIFT(1, 32-VALUE(RIGHT(C20, LEN(C20)-FIND("/", C20))))-2)</f>
        <v>254</v>
      </c>
      <c r="G20" s="1"/>
      <c r="H20" s="1" t="s">
        <v>17</v>
      </c>
      <c r="I20" s="1" t="s">
        <v>18</v>
      </c>
      <c r="J20" s="1" t="s">
        <v>19</v>
      </c>
      <c r="K20" s="1">
        <v>1500</v>
      </c>
    </row>
    <row r="21" spans="1:11" x14ac:dyDescent="0.25">
      <c r="A21" s="1" t="s">
        <v>42</v>
      </c>
      <c r="B21" s="1" t="s">
        <v>22</v>
      </c>
      <c r="C21" s="1" t="s">
        <v>46</v>
      </c>
      <c r="D21" s="1"/>
      <c r="E21" s="1"/>
      <c r="F21" s="5">
        <f>IF(VALUE(RIGHT(C21, LEN(C21)-FIND("/", C21)))&gt;=31, IF(RIGHT(C21,3)="/32", 1, 2), _xlfn.BITLSHIFT(1, 32-VALUE(RIGHT(C21, LEN(C21)-FIND("/", C21))))-2)</f>
        <v>254</v>
      </c>
      <c r="G21" s="1"/>
      <c r="H21" s="1" t="s">
        <v>17</v>
      </c>
      <c r="I21" s="1" t="s">
        <v>18</v>
      </c>
      <c r="J21" s="1" t="s">
        <v>19</v>
      </c>
      <c r="K21" s="1">
        <v>1500</v>
      </c>
    </row>
    <row r="22" spans="1:11" x14ac:dyDescent="0.25">
      <c r="A22" s="1" t="s">
        <v>49</v>
      </c>
      <c r="B22" s="1" t="s">
        <v>29</v>
      </c>
      <c r="C22" s="1" t="s">
        <v>61</v>
      </c>
      <c r="D22" s="1"/>
      <c r="E22" s="1"/>
      <c r="F22" s="5">
        <f>IF(VALUE(RIGHT(C22, LEN(C22)-FIND("/", C22)))&gt;=31, IF(RIGHT(C22,3)="/32", 1, 2), _xlfn.BITLSHIFT(1, 32-VALUE(RIGHT(C22, LEN(C22)-FIND("/", C22))))-2)</f>
        <v>1</v>
      </c>
      <c r="G22" s="1"/>
      <c r="H22" s="1" t="s">
        <v>17</v>
      </c>
      <c r="I22" s="1" t="s">
        <v>62</v>
      </c>
      <c r="J22" s="1" t="s">
        <v>62</v>
      </c>
      <c r="K22" s="1">
        <v>1500</v>
      </c>
    </row>
    <row r="23" spans="1:11" x14ac:dyDescent="0.25">
      <c r="A23" s="1" t="s">
        <v>35</v>
      </c>
      <c r="B23" s="1" t="s">
        <v>20</v>
      </c>
      <c r="C23" s="1" t="s">
        <v>40</v>
      </c>
      <c r="D23" s="1"/>
      <c r="E23" s="1"/>
      <c r="F23" s="5">
        <f>IF(VALUE(RIGHT(C23, LEN(C23)-FIND("/", C23)))&gt;=31, IF(RIGHT(C23,3)="/32", 1, 2), _xlfn.BITLSHIFT(1, 32-VALUE(RIGHT(C23, LEN(C23)-FIND("/", C23))))-2)</f>
        <v>254</v>
      </c>
      <c r="G23" s="1"/>
      <c r="H23" s="1" t="s">
        <v>17</v>
      </c>
      <c r="I23" s="1" t="s">
        <v>18</v>
      </c>
      <c r="J23" s="1" t="s">
        <v>19</v>
      </c>
      <c r="K23" s="1">
        <v>1500</v>
      </c>
    </row>
    <row r="24" spans="1:11" x14ac:dyDescent="0.25">
      <c r="A24" s="1" t="s">
        <v>49</v>
      </c>
      <c r="B24" s="1" t="s">
        <v>31</v>
      </c>
      <c r="C24" s="1" t="s">
        <v>54</v>
      </c>
      <c r="D24" s="1"/>
      <c r="E24" s="1"/>
      <c r="F24" s="5">
        <f>IF(VALUE(RIGHT(C24, LEN(C24)-FIND("/", C24)))&gt;=31, IF(RIGHT(C24,3)="/32", 1, 2), _xlfn.BITLSHIFT(1, 32-VALUE(RIGHT(C24, LEN(C24)-FIND("/", C24))))-2)</f>
        <v>2</v>
      </c>
      <c r="G24" s="1"/>
      <c r="H24" s="1" t="s">
        <v>17</v>
      </c>
      <c r="I24" s="1" t="s">
        <v>18</v>
      </c>
      <c r="J24" s="1" t="s">
        <v>19</v>
      </c>
      <c r="K24" s="1">
        <v>1500</v>
      </c>
    </row>
    <row r="25" spans="1:11" x14ac:dyDescent="0.25">
      <c r="A25" s="1" t="s">
        <v>49</v>
      </c>
      <c r="B25" s="1" t="s">
        <v>15</v>
      </c>
      <c r="C25" s="11" t="s">
        <v>50</v>
      </c>
      <c r="D25" s="11"/>
      <c r="E25" s="11"/>
      <c r="F25" s="5">
        <f>IF(VALUE(RIGHT(C25, LEN(C25)-FIND("/", C25)))&gt;=31, IF(RIGHT(C25,3)="/32", 1, 2), _xlfn.BITLSHIFT(1, 32-VALUE(RIGHT(C25, LEN(C25)-FIND("/", C25))))-2)</f>
        <v>2</v>
      </c>
      <c r="G25" s="1"/>
      <c r="H25" s="1" t="s">
        <v>17</v>
      </c>
      <c r="I25" s="1" t="s">
        <v>18</v>
      </c>
      <c r="J25" s="1" t="s">
        <v>19</v>
      </c>
      <c r="K25" s="1">
        <v>1500</v>
      </c>
    </row>
    <row r="26" spans="1:11" x14ac:dyDescent="0.25">
      <c r="A26" s="1" t="s">
        <v>63</v>
      </c>
      <c r="B26" s="1" t="s">
        <v>20</v>
      </c>
      <c r="C26" s="1" t="s">
        <v>65</v>
      </c>
      <c r="D26" s="1"/>
      <c r="E26" s="1"/>
      <c r="F26" s="5">
        <f>IF(VALUE(RIGHT(C26, LEN(C26)-FIND("/", C26)))&gt;=31, IF(RIGHT(C26,3)="/32", 1, 2), _xlfn.BITLSHIFT(1, 32-VALUE(RIGHT(C26, LEN(C26)-FIND("/", C26))))-2)</f>
        <v>254</v>
      </c>
      <c r="G26" s="1"/>
      <c r="H26" s="1" t="s">
        <v>17</v>
      </c>
      <c r="I26" s="1" t="s">
        <v>18</v>
      </c>
      <c r="J26" s="1" t="s">
        <v>19</v>
      </c>
      <c r="K26" s="1">
        <v>1500</v>
      </c>
    </row>
    <row r="27" spans="1:11" x14ac:dyDescent="0.25">
      <c r="A27" s="1" t="s">
        <v>55</v>
      </c>
      <c r="B27" s="1" t="s">
        <v>29</v>
      </c>
      <c r="C27" s="1" t="s">
        <v>59</v>
      </c>
      <c r="D27" s="1"/>
      <c r="E27" s="1"/>
      <c r="F27" s="5">
        <f>IF(VALUE(RIGHT(C27, LEN(C27)-FIND("/", C27)))&gt;=31, IF(RIGHT(C27,3)="/32", 1, 2), _xlfn.BITLSHIFT(1, 32-VALUE(RIGHT(C27, LEN(C27)-FIND("/", C27))))-2)</f>
        <v>1</v>
      </c>
      <c r="G27" s="1"/>
      <c r="H27" s="1" t="s">
        <v>17</v>
      </c>
      <c r="I27" s="1"/>
      <c r="J27" s="1"/>
      <c r="K27" s="1">
        <v>1500</v>
      </c>
    </row>
    <row r="28" spans="1:11" x14ac:dyDescent="0.25">
      <c r="A28" s="1" t="s">
        <v>55</v>
      </c>
      <c r="B28" s="2" t="s">
        <v>24</v>
      </c>
      <c r="C28" s="2" t="s">
        <v>28</v>
      </c>
      <c r="D28" s="2"/>
      <c r="E28" s="2"/>
      <c r="F28" s="5"/>
      <c r="G28" s="1"/>
      <c r="H28" s="2" t="s">
        <v>43</v>
      </c>
      <c r="I28" s="1" t="s">
        <v>44</v>
      </c>
      <c r="J28" s="1" t="s">
        <v>44</v>
      </c>
      <c r="K28" s="1">
        <v>1500</v>
      </c>
    </row>
    <row r="29" spans="1:11" x14ac:dyDescent="0.25">
      <c r="A29" s="1" t="s">
        <v>55</v>
      </c>
      <c r="B29" s="1" t="s">
        <v>31</v>
      </c>
      <c r="C29" s="11" t="s">
        <v>58</v>
      </c>
      <c r="D29" s="11"/>
      <c r="E29" s="11"/>
      <c r="F29" s="5">
        <f>IF(VALUE(RIGHT(C29, LEN(C29)-FIND("/", C29)))&gt;=31, IF(RIGHT(C29,3)="/32", 1, 2), _xlfn.BITLSHIFT(1, 32-VALUE(RIGHT(C29, LEN(C29)-FIND("/", C29))))-2)</f>
        <v>2</v>
      </c>
      <c r="G29" s="1"/>
      <c r="H29" s="1" t="s">
        <v>17</v>
      </c>
      <c r="I29" s="1" t="s">
        <v>18</v>
      </c>
      <c r="J29" s="1" t="s">
        <v>19</v>
      </c>
      <c r="K29" s="1">
        <v>1500</v>
      </c>
    </row>
    <row r="30" spans="1:11" x14ac:dyDescent="0.25">
      <c r="A30" s="1" t="s">
        <v>55</v>
      </c>
      <c r="B30" s="1" t="s">
        <v>15</v>
      </c>
      <c r="C30" s="11" t="s">
        <v>57</v>
      </c>
      <c r="D30" s="11"/>
      <c r="E30" s="11"/>
      <c r="F30" s="5">
        <f>IF(VALUE(RIGHT(C30, LEN(C30)-FIND("/", C30)))&gt;=31, IF(RIGHT(C30,3)="/32", 1, 2), _xlfn.BITLSHIFT(1, 32-VALUE(RIGHT(C30, LEN(C30)-FIND("/", C30))))-2)</f>
        <v>2</v>
      </c>
      <c r="G30" s="1"/>
      <c r="H30" s="1" t="s">
        <v>17</v>
      </c>
      <c r="I30" s="1" t="s">
        <v>18</v>
      </c>
      <c r="J30" s="1" t="s">
        <v>19</v>
      </c>
      <c r="K30" s="1">
        <v>1500</v>
      </c>
    </row>
    <row r="31" spans="1:11" x14ac:dyDescent="0.25">
      <c r="A31" s="1" t="s">
        <v>49</v>
      </c>
      <c r="B31" s="1" t="s">
        <v>22</v>
      </c>
      <c r="C31" s="1" t="s">
        <v>53</v>
      </c>
      <c r="D31" s="1"/>
      <c r="E31" s="1"/>
      <c r="F31" s="5">
        <f>IF(VALUE(RIGHT(C31, LEN(C31)-FIND("/", C31)))&gt;=31, IF(RIGHT(C31,3)="/32", 1, 2), _xlfn.BITLSHIFT(1, 32-VALUE(RIGHT(C31, LEN(C31)-FIND("/", C31))))-2)</f>
        <v>254</v>
      </c>
      <c r="G31" s="1"/>
      <c r="H31" s="1" t="s">
        <v>17</v>
      </c>
      <c r="I31" s="1" t="s">
        <v>18</v>
      </c>
      <c r="J31" s="1" t="s">
        <v>19</v>
      </c>
      <c r="K31" s="1">
        <v>1500</v>
      </c>
    </row>
    <row r="32" spans="1:11" x14ac:dyDescent="0.25">
      <c r="A32" s="1" t="s">
        <v>49</v>
      </c>
      <c r="B32" s="1" t="s">
        <v>24</v>
      </c>
      <c r="C32" s="1" t="s">
        <v>52</v>
      </c>
      <c r="D32" s="1"/>
      <c r="E32" s="1"/>
      <c r="F32" s="5">
        <f>IF(VALUE(RIGHT(C32, LEN(C32)-FIND("/", C32)))&gt;=31, IF(RIGHT(C32,3)="/32", 1, 2), _xlfn.BITLSHIFT(1, 32-VALUE(RIGHT(C32, LEN(C32)-FIND("/", C32))))-2)</f>
        <v>254</v>
      </c>
      <c r="G32" s="9"/>
      <c r="H32" s="10" t="s">
        <v>17</v>
      </c>
      <c r="I32" s="10" t="s">
        <v>18</v>
      </c>
      <c r="J32" s="1" t="s">
        <v>19</v>
      </c>
      <c r="K32" s="1">
        <v>1500</v>
      </c>
    </row>
    <row r="33" spans="1:12" x14ac:dyDescent="0.25">
      <c r="A33" s="1" t="s">
        <v>63</v>
      </c>
      <c r="B33" s="1" t="s">
        <v>29</v>
      </c>
      <c r="C33" s="1" t="s">
        <v>64</v>
      </c>
      <c r="D33" s="1"/>
      <c r="E33" s="1"/>
      <c r="F33" s="5">
        <f>IF(VALUE(RIGHT(C33, LEN(C33)-FIND("/", C33)))&gt;=31, IF(RIGHT(C33,3)="/32", 1, 2), _xlfn.BITLSHIFT(1, 32-VALUE(RIGHT(C33, LEN(C33)-FIND("/", C33))))-2)</f>
        <v>1</v>
      </c>
      <c r="G33" s="1"/>
      <c r="H33" s="1" t="s">
        <v>17</v>
      </c>
      <c r="I33" s="1"/>
      <c r="J33" s="1"/>
      <c r="K33" s="1">
        <v>1500</v>
      </c>
    </row>
    <row r="34" spans="1:12" x14ac:dyDescent="0.25">
      <c r="A34" s="1" t="s">
        <v>55</v>
      </c>
      <c r="B34" s="1" t="s">
        <v>22</v>
      </c>
      <c r="C34" s="1" t="s">
        <v>56</v>
      </c>
      <c r="D34" s="1"/>
      <c r="E34" s="1"/>
      <c r="F34" s="5">
        <f>IF(VALUE(RIGHT(C34, LEN(C34)-FIND("/", C34)))&gt;=31, IF(RIGHT(C34,3)="/32", 1, 2), _xlfn.BITLSHIFT(1, 32-VALUE(RIGHT(C34, LEN(C34)-FIND("/", C34))))-2)</f>
        <v>254</v>
      </c>
      <c r="G34" s="1"/>
      <c r="H34" s="1" t="s">
        <v>17</v>
      </c>
      <c r="I34" s="1" t="s">
        <v>18</v>
      </c>
      <c r="J34" s="1" t="s">
        <v>19</v>
      </c>
      <c r="K34" s="1">
        <v>1500</v>
      </c>
    </row>
    <row r="35" spans="1:12" x14ac:dyDescent="0.25">
      <c r="A35" s="1" t="s">
        <v>63</v>
      </c>
      <c r="B35" s="1" t="s">
        <v>31</v>
      </c>
      <c r="C35" s="1" t="s">
        <v>69</v>
      </c>
      <c r="D35" s="1"/>
      <c r="E35" s="1"/>
      <c r="F35" s="5">
        <f>IF(VALUE(RIGHT(C35, LEN(C35)-FIND("/", C35)))&gt;=31, IF(RIGHT(C35,3)="/32", 1, 2), _xlfn.BITLSHIFT(1, 32-VALUE(RIGHT(C35, LEN(C35)-FIND("/", C35))))-2)</f>
        <v>2</v>
      </c>
      <c r="G35" s="1"/>
      <c r="H35" s="1" t="s">
        <v>17</v>
      </c>
      <c r="I35" s="2" t="s">
        <v>33</v>
      </c>
      <c r="J35" s="1" t="s">
        <v>19</v>
      </c>
      <c r="K35" s="1">
        <v>1500</v>
      </c>
    </row>
    <row r="36" spans="1:12" x14ac:dyDescent="0.25">
      <c r="A36" s="1" t="s">
        <v>35</v>
      </c>
      <c r="B36" s="1" t="s">
        <v>24</v>
      </c>
      <c r="C36" s="1" t="s">
        <v>38</v>
      </c>
      <c r="D36" s="1"/>
      <c r="E36" s="1"/>
      <c r="F36" s="5">
        <f>IF(VALUE(RIGHT(C36, LEN(C36)-FIND("/", C36)))&gt;=31, IF(RIGHT(C36,3)="/32", 1, 2), _xlfn.BITLSHIFT(1, 32-VALUE(RIGHT(C36, LEN(C36)-FIND("/", C36))))-2)</f>
        <v>254</v>
      </c>
      <c r="G36" s="1"/>
      <c r="H36" s="2" t="s">
        <v>26</v>
      </c>
      <c r="I36" s="1" t="s">
        <v>18</v>
      </c>
      <c r="J36" s="1" t="s">
        <v>19</v>
      </c>
      <c r="K36" s="1">
        <v>1500</v>
      </c>
    </row>
    <row r="37" spans="1:12" x14ac:dyDescent="0.25">
      <c r="A37" s="1" t="s">
        <v>71</v>
      </c>
      <c r="B37" s="1" t="s">
        <v>22</v>
      </c>
      <c r="C37" s="1" t="s">
        <v>74</v>
      </c>
      <c r="D37" s="1"/>
      <c r="E37" s="1"/>
      <c r="F37" s="12">
        <f>IF(VALUE(RIGHT(C37, LEN(C37)-FIND("/", C37)))&gt;=31, IF(RIGHT(C37,3)="/32", 1, 2), _xlfn.BITLSHIFT(1, 32-VALUE(RIGHT(C37, LEN(C37)-FIND("/", C37))))-2)</f>
        <v>1022</v>
      </c>
      <c r="G37" s="1"/>
      <c r="H37" s="1" t="s">
        <v>17</v>
      </c>
      <c r="I37" s="1" t="s">
        <v>18</v>
      </c>
      <c r="J37" s="1" t="s">
        <v>19</v>
      </c>
      <c r="K37" s="1">
        <v>1500</v>
      </c>
    </row>
    <row r="38" spans="1:12" x14ac:dyDescent="0.25">
      <c r="A38" s="1" t="s">
        <v>71</v>
      </c>
      <c r="B38" s="1" t="s">
        <v>29</v>
      </c>
      <c r="C38" s="1" t="s">
        <v>72</v>
      </c>
      <c r="D38" s="1"/>
      <c r="E38" s="1"/>
      <c r="F38" s="5">
        <f>IF(VALUE(RIGHT(C38, LEN(C38)-FIND("/", C38)))&gt;=31, IF(RIGHT(C38,3)="/32", 1, 2), _xlfn.BITLSHIFT(1, 32-VALUE(RIGHT(C38, LEN(C38)-FIND("/", C38))))-2)</f>
        <v>1</v>
      </c>
      <c r="G38" s="1"/>
      <c r="H38" s="1" t="s">
        <v>17</v>
      </c>
      <c r="I38" s="1"/>
      <c r="J38" s="1" t="s">
        <v>19</v>
      </c>
      <c r="K38" s="1">
        <v>1500</v>
      </c>
    </row>
    <row r="39" spans="1:12" x14ac:dyDescent="0.25">
      <c r="A39" s="1" t="s">
        <v>71</v>
      </c>
      <c r="B39" s="1" t="s">
        <v>24</v>
      </c>
      <c r="C39" s="1" t="s">
        <v>73</v>
      </c>
      <c r="D39" s="1"/>
      <c r="E39" s="1"/>
      <c r="F39" s="12">
        <f>IF(VALUE(RIGHT(C39, LEN(C39)-FIND("/", C39)))&gt;=31, IF(RIGHT(C39,3)="/32", 1, 2), _xlfn.BITLSHIFT(1, 32-VALUE(RIGHT(C39, LEN(C39)-FIND("/", C39))))-2)</f>
        <v>1022</v>
      </c>
      <c r="G39" s="1"/>
      <c r="H39" s="2" t="s">
        <v>43</v>
      </c>
      <c r="I39" s="1" t="s">
        <v>18</v>
      </c>
      <c r="J39" s="1" t="s">
        <v>19</v>
      </c>
      <c r="K39" s="1">
        <v>1500</v>
      </c>
    </row>
    <row r="40" spans="1:12" x14ac:dyDescent="0.25">
      <c r="A40" s="2" t="s">
        <v>71</v>
      </c>
      <c r="B40" s="2" t="s">
        <v>27</v>
      </c>
      <c r="C40" s="2" t="s">
        <v>77</v>
      </c>
      <c r="D40" s="2"/>
      <c r="E40" s="2"/>
      <c r="F40" s="12">
        <f>IF(VALUE(RIGHT(C40, LEN(C40)-FIND("/", C40)))&gt;=31, IF(RIGHT(C40,3)="/32", 1, 2), _xlfn.BITLSHIFT(1, 32-VALUE(RIGHT(C40, LEN(C40)-FIND("/", C40))))-2)</f>
        <v>1022</v>
      </c>
      <c r="G40" s="2"/>
      <c r="H40" s="2" t="s">
        <v>43</v>
      </c>
      <c r="I40" s="2" t="s">
        <v>44</v>
      </c>
      <c r="J40" s="2" t="s">
        <v>44</v>
      </c>
      <c r="K40" s="2">
        <v>1500</v>
      </c>
      <c r="L40" s="15" t="s">
        <v>28</v>
      </c>
    </row>
    <row r="41" spans="1:12" x14ac:dyDescent="0.25">
      <c r="A41" s="1" t="s">
        <v>71</v>
      </c>
      <c r="B41" s="1" t="s">
        <v>31</v>
      </c>
      <c r="C41" s="1" t="s">
        <v>76</v>
      </c>
      <c r="D41" s="1"/>
      <c r="E41" s="1"/>
      <c r="F41" s="5">
        <f>IF(VALUE(RIGHT(C41, LEN(C41)-FIND("/", C41)))&gt;=31, IF(RIGHT(C41,3)="/32", 1, 2), _xlfn.BITLSHIFT(1, 32-VALUE(RIGHT(C41, LEN(C41)-FIND("/", C41))))-2)</f>
        <v>2</v>
      </c>
      <c r="G41" s="1"/>
      <c r="H41" s="1" t="s">
        <v>17</v>
      </c>
      <c r="I41" s="1" t="s">
        <v>18</v>
      </c>
      <c r="J41" s="1" t="s">
        <v>19</v>
      </c>
      <c r="K41" s="1">
        <v>1500</v>
      </c>
    </row>
    <row r="42" spans="1:12" x14ac:dyDescent="0.25">
      <c r="A42" s="1" t="s">
        <v>71</v>
      </c>
      <c r="B42" s="1" t="s">
        <v>15</v>
      </c>
      <c r="C42" s="11" t="s">
        <v>75</v>
      </c>
      <c r="D42" s="11"/>
      <c r="E42" s="11"/>
      <c r="F42" s="5">
        <f>IF(VALUE(RIGHT(C42, LEN(C42)-FIND("/", C42)))&gt;=31, IF(RIGHT(C42,3)="/32", 1, 2), _xlfn.BITLSHIFT(1, 32-VALUE(RIGHT(C42, LEN(C42)-FIND("/", C42))))-2)</f>
        <v>2</v>
      </c>
      <c r="G42" s="1"/>
      <c r="H42" s="1" t="s">
        <v>17</v>
      </c>
      <c r="I42" s="1" t="s">
        <v>18</v>
      </c>
      <c r="J42" s="1" t="s">
        <v>19</v>
      </c>
      <c r="K42" s="1">
        <v>1500</v>
      </c>
    </row>
    <row r="43" spans="1:12" x14ac:dyDescent="0.25">
      <c r="A43" s="1" t="s">
        <v>35</v>
      </c>
      <c r="B43" s="1" t="s">
        <v>22</v>
      </c>
      <c r="C43" s="1" t="s">
        <v>41</v>
      </c>
      <c r="D43" s="1"/>
      <c r="E43" s="1"/>
      <c r="F43" s="5">
        <f>IF(VALUE(RIGHT(C43, LEN(C43)-FIND("/", C43)))&gt;=31, IF(RIGHT(C43,3)="/32", 1, 2), _xlfn.BITLSHIFT(1, 32-VALUE(RIGHT(C43, LEN(C43)-FIND("/", C43))))-2)</f>
        <v>254</v>
      </c>
      <c r="G43" s="1"/>
      <c r="H43" s="1" t="s">
        <v>17</v>
      </c>
      <c r="I43" s="1" t="s">
        <v>18</v>
      </c>
      <c r="J43" s="1" t="s">
        <v>19</v>
      </c>
      <c r="K43" s="1">
        <v>1500</v>
      </c>
    </row>
    <row r="44" spans="1:12" x14ac:dyDescent="0.25">
      <c r="A44" s="1" t="s">
        <v>63</v>
      </c>
      <c r="B44" s="1" t="s">
        <v>22</v>
      </c>
      <c r="C44" s="1" t="s">
        <v>66</v>
      </c>
      <c r="D44" s="1"/>
      <c r="E44" s="1"/>
      <c r="F44" s="5">
        <f>IF(VALUE(RIGHT(C44, LEN(C44)-FIND("/", C44)))&gt;=31, IF(RIGHT(C44,3)="/32", 1, 2), _xlfn.BITLSHIFT(1, 32-VALUE(RIGHT(C44, LEN(C44)-FIND("/", C44))))-2)</f>
        <v>254</v>
      </c>
      <c r="G44" s="1"/>
      <c r="H44" s="1" t="s">
        <v>17</v>
      </c>
      <c r="I44" s="1" t="s">
        <v>18</v>
      </c>
      <c r="J44" s="1" t="s">
        <v>19</v>
      </c>
      <c r="K44" s="1">
        <v>1500</v>
      </c>
    </row>
    <row r="45" spans="1:12" x14ac:dyDescent="0.25">
      <c r="A45" s="1" t="s">
        <v>78</v>
      </c>
      <c r="B45" s="1" t="s">
        <v>29</v>
      </c>
      <c r="C45" s="1" t="s">
        <v>79</v>
      </c>
      <c r="D45" s="1"/>
      <c r="E45" s="1"/>
      <c r="F45" s="5">
        <f>IF(VALUE(RIGHT(C45, LEN(C45)-FIND("/", C45)))&gt;=31, IF(RIGHT(C45,3)="/32", 1, 2), _xlfn.BITLSHIFT(1, 32-VALUE(RIGHT(C45, LEN(C45)-FIND("/", C45))))-2)</f>
        <v>1</v>
      </c>
      <c r="G45" s="1"/>
      <c r="H45" s="1" t="s">
        <v>17</v>
      </c>
      <c r="I45" s="1"/>
      <c r="J45" s="1"/>
      <c r="K45" s="1"/>
    </row>
    <row r="46" spans="1:12" x14ac:dyDescent="0.25">
      <c r="A46" s="1" t="s">
        <v>78</v>
      </c>
      <c r="B46" s="1" t="s">
        <v>31</v>
      </c>
      <c r="C46" s="1" t="s">
        <v>83</v>
      </c>
      <c r="D46" s="1"/>
      <c r="E46" s="1"/>
      <c r="F46" s="5">
        <f>IF(VALUE(RIGHT(C46, LEN(C46)-FIND("/", C46)))&gt;=31, IF(RIGHT(C46,3)="/32", 1, 2), _xlfn.BITLSHIFT(1, 32-VALUE(RIGHT(C46, LEN(C46)-FIND("/", C46))))-2)</f>
        <v>2</v>
      </c>
      <c r="G46" s="1"/>
      <c r="H46" s="1" t="s">
        <v>17</v>
      </c>
      <c r="I46" s="1" t="s">
        <v>18</v>
      </c>
      <c r="J46" s="1" t="s">
        <v>19</v>
      </c>
      <c r="K46" s="1">
        <v>1500</v>
      </c>
    </row>
    <row r="47" spans="1:12" x14ac:dyDescent="0.25">
      <c r="A47" s="1" t="s">
        <v>63</v>
      </c>
      <c r="B47" s="1" t="s">
        <v>24</v>
      </c>
      <c r="C47" s="1" t="s">
        <v>67</v>
      </c>
      <c r="D47" s="1"/>
      <c r="E47" s="1"/>
      <c r="F47" s="5">
        <f>IF(VALUE(RIGHT(C47, LEN(C47)-FIND("/", C47)))&gt;=31, IF(RIGHT(C47,3)="/32", 1, 2), _xlfn.BITLSHIFT(1, 32-VALUE(RIGHT(C47, LEN(C47)-FIND("/", C47))))-2)</f>
        <v>254</v>
      </c>
      <c r="G47" s="1"/>
      <c r="H47" s="2" t="s">
        <v>43</v>
      </c>
      <c r="I47" s="1" t="s">
        <v>18</v>
      </c>
      <c r="J47" s="1" t="s">
        <v>19</v>
      </c>
      <c r="K47" s="1">
        <v>1500</v>
      </c>
    </row>
    <row r="48" spans="1:12" x14ac:dyDescent="0.25">
      <c r="A48" s="1" t="s">
        <v>78</v>
      </c>
      <c r="B48" s="1" t="s">
        <v>20</v>
      </c>
      <c r="C48" s="1" t="s">
        <v>81</v>
      </c>
      <c r="D48" s="1"/>
      <c r="E48" s="1"/>
      <c r="F48" s="5">
        <f>IF(VALUE(RIGHT(C48, LEN(C48)-FIND("/", C48)))&gt;=31, IF(RIGHT(C48,3)="/32", 1, 2), _xlfn.BITLSHIFT(1, 32-VALUE(RIGHT(C48, LEN(C48)-FIND("/", C48))))-2)</f>
        <v>254</v>
      </c>
      <c r="G48" s="1"/>
      <c r="H48" s="1" t="s">
        <v>17</v>
      </c>
      <c r="I48" s="1" t="s">
        <v>18</v>
      </c>
      <c r="J48" s="1" t="s">
        <v>19</v>
      </c>
      <c r="K48" s="1">
        <v>1500</v>
      </c>
    </row>
    <row r="49" spans="1:11" x14ac:dyDescent="0.25">
      <c r="A49" s="1" t="s">
        <v>85</v>
      </c>
      <c r="B49" s="1" t="s">
        <v>29</v>
      </c>
      <c r="C49" s="1" t="s">
        <v>90</v>
      </c>
      <c r="D49" s="1"/>
      <c r="E49" s="1"/>
      <c r="F49" s="5">
        <f>IF(VALUE(RIGHT(C49, LEN(C49)-FIND("/", C49)))&gt;=31, IF(RIGHT(C49,3)="/32", 1, 2), _xlfn.BITLSHIFT(1, 32-VALUE(RIGHT(C49, LEN(C49)-FIND("/", C49))))-2)</f>
        <v>1</v>
      </c>
      <c r="G49" s="1"/>
      <c r="H49" s="1" t="s">
        <v>17</v>
      </c>
      <c r="I49" s="1" t="s">
        <v>18</v>
      </c>
      <c r="J49" s="1" t="s">
        <v>19</v>
      </c>
      <c r="K49" s="1">
        <v>1500</v>
      </c>
    </row>
    <row r="50" spans="1:11" x14ac:dyDescent="0.25">
      <c r="A50" s="1" t="s">
        <v>78</v>
      </c>
      <c r="B50" s="1" t="s">
        <v>22</v>
      </c>
      <c r="C50" s="1" t="s">
        <v>80</v>
      </c>
      <c r="D50" s="1"/>
      <c r="E50" s="1"/>
      <c r="F50" s="5">
        <f>IF(VALUE(RIGHT(C50, LEN(C50)-FIND("/", C50)))&gt;=31, IF(RIGHT(C50,3)="/32", 1, 2), _xlfn.BITLSHIFT(1, 32-VALUE(RIGHT(C50, LEN(C50)-FIND("/", C50))))-2)</f>
        <v>254</v>
      </c>
      <c r="G50" s="1"/>
      <c r="H50" s="1" t="s">
        <v>17</v>
      </c>
      <c r="I50" s="1" t="s">
        <v>18</v>
      </c>
      <c r="J50" s="1" t="s">
        <v>19</v>
      </c>
      <c r="K50" s="1">
        <v>1500</v>
      </c>
    </row>
    <row r="51" spans="1:11" x14ac:dyDescent="0.25">
      <c r="A51" s="1" t="s">
        <v>85</v>
      </c>
      <c r="B51" s="1" t="s">
        <v>31</v>
      </c>
      <c r="C51" s="11" t="s">
        <v>86</v>
      </c>
      <c r="D51" s="11"/>
      <c r="E51" s="11"/>
      <c r="F51" s="5">
        <f>IF(VALUE(RIGHT(C51, LEN(C51)-FIND("/", C51)))&gt;=31, IF(RIGHT(C51,3)="/32", 1, 2), _xlfn.BITLSHIFT(1, 32-VALUE(RIGHT(C51, LEN(C51)-FIND("/", C51))))-2)</f>
        <v>2</v>
      </c>
      <c r="G51" s="1"/>
      <c r="H51" s="1" t="s">
        <v>17</v>
      </c>
      <c r="I51" s="1" t="s">
        <v>18</v>
      </c>
      <c r="J51" s="1" t="s">
        <v>19</v>
      </c>
      <c r="K51" s="1">
        <v>1500</v>
      </c>
    </row>
    <row r="52" spans="1:11" x14ac:dyDescent="0.25">
      <c r="A52" s="1" t="s">
        <v>85</v>
      </c>
      <c r="B52" s="1" t="s">
        <v>22</v>
      </c>
      <c r="C52" s="1" t="s">
        <v>89</v>
      </c>
      <c r="D52" s="1"/>
      <c r="E52" s="1"/>
      <c r="F52" s="5">
        <f>IF(VALUE(RIGHT(C52, LEN(C52)-FIND("/", C52)))&gt;=31, IF(RIGHT(C52,3)="/32", 1, 2), _xlfn.BITLSHIFT(1, 32-VALUE(RIGHT(C52, LEN(C52)-FIND("/", C52))))-2)</f>
        <v>254</v>
      </c>
      <c r="G52" s="1"/>
      <c r="H52" s="1" t="s">
        <v>17</v>
      </c>
      <c r="I52" s="1" t="s">
        <v>18</v>
      </c>
      <c r="J52" s="1" t="s">
        <v>19</v>
      </c>
      <c r="K52" s="1">
        <v>1500</v>
      </c>
    </row>
    <row r="53" spans="1:11" x14ac:dyDescent="0.25">
      <c r="A53" s="1" t="s">
        <v>92</v>
      </c>
      <c r="B53" s="1" t="s">
        <v>29</v>
      </c>
      <c r="C53" s="1" t="s">
        <v>98</v>
      </c>
      <c r="D53" s="1"/>
      <c r="E53" s="1"/>
      <c r="F53" s="5">
        <f>IF(VALUE(RIGHT(C53, LEN(C53)-FIND("/", C53)))&gt;=31, IF(RIGHT(C53,3)="/32", 1, 2), _xlfn.BITLSHIFT(1, 32-VALUE(RIGHT(C53, LEN(C53)-FIND("/", C53))))-2)</f>
        <v>1</v>
      </c>
      <c r="G53" s="1"/>
      <c r="H53" s="1" t="s">
        <v>17</v>
      </c>
      <c r="I53" s="1"/>
      <c r="J53" s="1"/>
      <c r="K53" s="1">
        <v>1500</v>
      </c>
    </row>
    <row r="54" spans="1:11" x14ac:dyDescent="0.25">
      <c r="A54" s="1" t="s">
        <v>92</v>
      </c>
      <c r="B54" s="11" t="s">
        <v>93</v>
      </c>
      <c r="C54" s="1" t="s">
        <v>97</v>
      </c>
      <c r="D54" s="1"/>
      <c r="E54" s="1"/>
      <c r="F54" s="5">
        <f>IF(VALUE(RIGHT(C54, LEN(C54)-FIND("/", C54)))&gt;=31, IF(RIGHT(C54,3)="/32", 1, 2), _xlfn.BITLSHIFT(1, 32-VALUE(RIGHT(C54, LEN(C54)-FIND("/", C54))))-2)</f>
        <v>2</v>
      </c>
      <c r="G54" s="1"/>
      <c r="H54" s="1" t="s">
        <v>17</v>
      </c>
      <c r="I54" s="1"/>
      <c r="J54" s="1"/>
      <c r="K54" s="1">
        <v>1500</v>
      </c>
    </row>
    <row r="55" spans="1:11" x14ac:dyDescent="0.25">
      <c r="A55" s="1" t="s">
        <v>85</v>
      </c>
      <c r="B55" s="1" t="s">
        <v>24</v>
      </c>
      <c r="C55" s="1" t="s">
        <v>88</v>
      </c>
      <c r="D55" s="1"/>
      <c r="E55" s="1"/>
      <c r="F55" s="5">
        <f>IF(VALUE(RIGHT(C55, LEN(C55)-FIND("/", C55)))&gt;=31, IF(RIGHT(C55,3)="/32", 1, 2), _xlfn.BITLSHIFT(1, 32-VALUE(RIGHT(C55, LEN(C55)-FIND("/", C55))))-2)</f>
        <v>254</v>
      </c>
      <c r="G55" s="1"/>
      <c r="H55" s="2" t="s">
        <v>43</v>
      </c>
      <c r="I55" s="1" t="s">
        <v>18</v>
      </c>
      <c r="J55" s="1" t="s">
        <v>19</v>
      </c>
      <c r="K55" s="1">
        <v>1500</v>
      </c>
    </row>
    <row r="56" spans="1:11" ht="15.75" thickBot="1" x14ac:dyDescent="0.3">
      <c r="A56" s="1" t="s">
        <v>92</v>
      </c>
      <c r="B56" s="1" t="s">
        <v>15</v>
      </c>
      <c r="C56" s="1" t="s">
        <v>95</v>
      </c>
      <c r="D56" s="1"/>
      <c r="E56" s="1"/>
      <c r="F56" s="5">
        <f t="shared" ref="F4:F59" si="0">IF(VALUE(RIGHT(C56, LEN(C56)-FIND("/", C56)))&gt;=31, IF(RIGHT(C56,3)="/32", 1, 2), _xlfn.BITLSHIFT(1, 32-VALUE(RIGHT(C56, LEN(C56)-FIND("/", C56))))-2)</f>
        <v>2</v>
      </c>
      <c r="G56" s="1"/>
      <c r="H56" s="1" t="s">
        <v>17</v>
      </c>
      <c r="I56" s="1" t="s">
        <v>18</v>
      </c>
      <c r="J56" s="1" t="s">
        <v>19</v>
      </c>
      <c r="K56" s="1">
        <v>1500</v>
      </c>
    </row>
    <row r="57" spans="1:11" ht="15.75" thickBot="1" x14ac:dyDescent="0.3">
      <c r="A57" s="1" t="s">
        <v>92</v>
      </c>
      <c r="B57" s="1" t="s">
        <v>31</v>
      </c>
      <c r="C57" s="1" t="s">
        <v>94</v>
      </c>
      <c r="D57" s="1"/>
      <c r="E57" s="1"/>
      <c r="F57" s="5">
        <f t="shared" si="0"/>
        <v>2</v>
      </c>
      <c r="G57" s="13" t="s">
        <v>99</v>
      </c>
      <c r="H57" s="11" t="s">
        <v>17</v>
      </c>
      <c r="I57" s="1" t="s">
        <v>18</v>
      </c>
      <c r="J57" s="1" t="s">
        <v>19</v>
      </c>
      <c r="K57" s="1">
        <v>1500</v>
      </c>
    </row>
    <row r="58" spans="1:11" x14ac:dyDescent="0.25">
      <c r="A58" s="1" t="s">
        <v>92</v>
      </c>
      <c r="B58" s="2" t="s">
        <v>22</v>
      </c>
      <c r="C58" s="2" t="s">
        <v>100</v>
      </c>
      <c r="D58" s="2"/>
      <c r="E58" s="2"/>
      <c r="F58" s="5"/>
      <c r="G58" s="1"/>
      <c r="H58" s="1" t="s">
        <v>17</v>
      </c>
      <c r="I58" s="1" t="s">
        <v>18</v>
      </c>
      <c r="J58" s="1" t="s">
        <v>19</v>
      </c>
      <c r="K58" s="1">
        <v>1500</v>
      </c>
    </row>
    <row r="59" spans="1:11" x14ac:dyDescent="0.25">
      <c r="A59" s="1" t="s">
        <v>92</v>
      </c>
      <c r="B59" s="2" t="s">
        <v>34</v>
      </c>
      <c r="C59" s="2" t="s">
        <v>100</v>
      </c>
      <c r="D59" s="2"/>
      <c r="E59" s="2"/>
      <c r="F59" s="5"/>
      <c r="G59" s="1"/>
      <c r="H59" s="1" t="s">
        <v>17</v>
      </c>
      <c r="I59" s="1" t="s">
        <v>18</v>
      </c>
      <c r="J59" s="1" t="s">
        <v>19</v>
      </c>
      <c r="K59" s="1">
        <v>1500</v>
      </c>
    </row>
    <row r="60" spans="1:11" x14ac:dyDescent="0.25">
      <c r="A60" s="1"/>
      <c r="B60" s="1"/>
      <c r="C60" s="1"/>
      <c r="D60" s="1"/>
      <c r="E60" s="1"/>
      <c r="F60" s="5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5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5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5"/>
      <c r="G63" s="1"/>
      <c r="H63" s="1"/>
      <c r="I63" s="1"/>
      <c r="J63" s="1"/>
      <c r="K63" s="1"/>
    </row>
  </sheetData>
  <autoFilter ref="A1:S86" xr:uid="{2933D6D3-2412-4798-9CFF-D334B09E62FC}">
    <sortState xmlns:xlrd2="http://schemas.microsoft.com/office/spreadsheetml/2017/richdata2" ref="A2:S55">
      <sortCondition ref="D1:D86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Kraus-Anderson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Evangelista, Austin</dc:creator>
  <cp:lastModifiedBy>Austin Evangelista</cp:lastModifiedBy>
  <dcterms:created xsi:type="dcterms:W3CDTF">2024-04-29T14:11:31Z</dcterms:created>
  <dcterms:modified xsi:type="dcterms:W3CDTF">2024-04-30T19:36:12Z</dcterms:modified>
</cp:coreProperties>
</file>