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0662FEB3-670A-C847-9738-33F5CC3E2929}" xr6:coauthVersionLast="47" xr6:coauthVersionMax="47" xr10:uidLastSave="{00000000-0000-0000-0000-000000000000}"/>
  <bookViews>
    <workbookView xWindow="2460" yWindow="50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L7" i="1"/>
  <c r="K7" i="1"/>
  <c r="J7" i="1"/>
  <c r="D39" i="1"/>
  <c r="C39" i="1"/>
  <c r="D29" i="1"/>
  <c r="C29" i="1"/>
  <c r="D9" i="1"/>
  <c r="C9" i="1"/>
  <c r="C19" i="1"/>
  <c r="D19" i="1" l="1"/>
  <c r="D49" i="1"/>
</calcChain>
</file>

<file path=xl/sharedStrings.xml><?xml version="1.0" encoding="utf-8"?>
<sst xmlns="http://schemas.openxmlformats.org/spreadsheetml/2006/main" count="111" uniqueCount="87">
  <si>
    <t>wkt_geom</t>
  </si>
  <si>
    <t>number</t>
  </si>
  <si>
    <t>src</t>
  </si>
  <si>
    <t>desc</t>
  </si>
  <si>
    <t>name</t>
  </si>
  <si>
    <t>cmt</t>
  </si>
  <si>
    <t>W</t>
  </si>
  <si>
    <t>S</t>
  </si>
  <si>
    <t>P</t>
  </si>
  <si>
    <t>E</t>
  </si>
  <si>
    <t>N</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</si>
  <si>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526438.77076674299314618 179425.46686823663185351, 526444.83039404929149896 179401.22835901146754622, 526429.857896420173347 179399.29642383340978995,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526205.1700667041586712 179050.55107881623553112, 526215.6382354375673458 179000.58936440671095625, 526094.3026433001505211 178987.74206641569617204, 526096.78229620109777898 178934.34904740183264948, 526076.51597697660326958 178943.73160259836004116, 526090.02685645967721939 178944.10690480621997267, 526079.61222019151318818 179075.18120090151205659, 525857.43331313808448613 179086.440267137310002, 525822.15490559919271618 179081.18603622727096081, 525774.11622299312148243 179039.15218894690042362, 525789.9340731572592631 179008.44695039271027781, 525609.81218133552465588 178989.52756098052486777, 525584.06940557796042413 178987.97679135657381266, 525578.79678885661996901 179053.72942341200541705, 525579.54627333593089134 178986.48593813352636062, 525473.92217159015126526 178976.91720417744363658, 525356.52116651367396116 178940.85043772764038295, 525101.93763904797378927 178795.75530841300496832, 525143.89285716298036277 178740.55107405106537044, 525178.48751069651916623 178739.81501759291859344,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</si>
  <si>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</si>
  <si>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</si>
  <si>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</si>
  <si>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</si>
  <si>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</si>
  <si>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</si>
  <si>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</si>
  <si>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</si>
  <si>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526191.52032900520134717 180703.23102329159155488,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</si>
  <si>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W6 Paddington</t>
  </si>
  <si>
    <t>W7 Marylebone</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</si>
  <si>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</si>
  <si>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</si>
  <si>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</si>
  <si>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</si>
  <si>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</si>
  <si>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</si>
  <si>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</si>
  <si>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</si>
  <si>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526400.17261434311512858 177844.21239253226667643, 526508.84786648489534855 177733.42009002406848595, 526626.69700354768428952 177566.1731110785913188, 526460.89075782534200698 177464.74579751139390282, 526454.46574496384710073 177446.82339321335894056, 526426.39858351601287723 177448.17602750001242384, 526367.89715061872266233 177423.8286103404534515, 526275.22880457423161715 177381.16762834310065955, 526209.74243830097839236 177335.0968178995535709, 526189.01057360135018826 177332.13512294244719669, 526113.32281358691398054 177425.59305269937613048, 526030.51900099997874349 177531.11546100955456495, 526193.47004954458680004 177728.49897465461981483, 526270.35714144632220268 177793.47398189548403025,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</si>
  <si>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P6 Chelsea</t>
  </si>
  <si>
    <t>P7 Knightsbridge</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</si>
  <si>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</si>
  <si>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S1 Lambeth</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</si>
  <si>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532033.20136249682400376 180178.89389132228097878, 532106.75421455432660878 180190.50749954185448587, 532075.78459263534750789 180204.27177595027023926, 531950.18557040859013796 180250.7262088286515791, 531904.68540677125565708 180257.29303465684643015, 531860.20923614560160786 180140.37888149343780242, 531754.9771151402965188 180133.48226009897189215, 531747.77637041220441461 180141.38065216020913795, 531745.96566537232138216 180174.87869539731764235, 531651.80900330049917102 180172.16263783755130135, 531644.11350688117090613 180200.22856595515622757,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531422.67299250164069235 180461.56490609078900889, 531482.45439605577848852 180488.13441878146841191, 531433.30079757794737816 180454.25829010084271431, 531451.23521864414215088 180385.84179492230759934, 531522.97290290903765708 180398.46231345040723681, 531658.47741763154044747 180391.81993527771555819, 531739.51443133817519993 180345.32328806901932694, 531899.45102110982406884 180269.32835973758483306, 531920.25482747599016875 180313.4964409458625596, 531942.65892663970589638 180340.70141850170330144, 532095.40687415155116469 180361.34519558821921237,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532616.02318827249109745 180158.60192663274938241, 532674.98968523996882141 180186.1706784616690129, 532751.56955143145751208 180296.44568577737663873, 532775.30930995079688728 180316.35645098716486245, 532914.68466641928534955 180285.72450451058102772, 532895.53969987132586539 180311.76165901566855609,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533462.74697082699276507 179714.58556111744837835, 533492.70490257488563657 179792.88470091295312159, 533373.55403766862582415 179881.39677198612480424, 533374.91576183901634067 179946.07867007807362825, 533387.17127937218174338 180014.16487859591143206, 533381.72438269073609263 180029.14384446982876398, 533406.23541775718331337 180008.03711982929962687,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533697.6443902135360986 179868.46039236773503944, 533658.83525135833770037 179792.88470091295312159, 533729.64490821689832956 179746.58607912081060931, 533777.98611626459751278 179715.60685424524126574, 533886.92404989304486662 179672.03168079382157885, 534054.41612284700386226 179527.68891873603570275, 534134.50261897931341082 179505.72398318111663684)</t>
  </si>
  <si>
    <t>S2 Bankside</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</si>
  <si>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534522.20329065551050007 179445.64714466902660206,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534641.15543277177494019 179161.04456865493557416,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534947.40119595837313682 178345.85959519623429514,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</si>
  <si>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S3 Bermondsey</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</si>
  <si>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</si>
  <si>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</si>
  <si>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</si>
  <si>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S6 Battersea Power Station</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</si>
  <si>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</si>
  <si>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</si>
  <si>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</si>
  <si>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</si>
  <si>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</si>
  <si>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</si>
  <si>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</si>
  <si>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</si>
  <si>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</si>
  <si>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</si>
  <si>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</si>
  <si>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</si>
  <si>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</si>
  <si>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</si>
  <si>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</si>
  <si>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</si>
  <si>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</si>
  <si>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</si>
  <si>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</si>
  <si>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</si>
  <si>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</si>
  <si>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</si>
  <si>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</si>
  <si>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N7A Kings Cross</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</si>
  <si>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533562.10755929746665061 183050.22677661170018837, 533642.96578439825680107 183054.08632424913230352, 533689.65670660801697522 183029.44389308284735307, 533695.6545603577978909 183019.57997865247307345, 533704.33502684440463781 183018.39627867707167752, 533731.16547348327003419 182971.580515898327576, 533679.00828732317313552 182905.35815865072072484, 533656.73604574415367097 182842.7174792095029261, 533666.46468460059259087 182784.81158445819164626, 533584.38219428097363561 182771.602907855034573, 533559.38005642499774694 182775.37681545593659393, 533489.0910273581976071 182693.88399819895857945, 533450.88021289906464517 182666.99490654253168032,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533489.36575981404166669 182293.32729244133224711,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</si>
  <si>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530686.68588671088218689 181005.64283954733400606, 530652.70320131711196154 180951.48293470105272718, 530637.30479699815623462 180860.15446770534617826, 530634.11892024241387844 180839.31352392872213386, 530578.89705647761002183 180803.20692069784854539, 530573.58726188482251018 180813.82650988339446485, 530606.733512117061764 180830.61361899445182644, 530579.45680101704783738 180882.17122962352004834)</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</si>
  <si>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533618.20713596616405994 182449.44603339742752723, 533631.91612175735644996 182517.07702996715670452, 533611.80960926366969943 182537.18354246084345505, 533613.63747403584420681 182570.9990407457225956, 533636.48578368767630309 182581.96622937865322456, 533661.16195811179932207 182576.48263506218791008, 533674.87094390299171209 182558.2039873406465631, 533694.06352401059120893 182568.25724358748993836, 533708.19324949278961867 182577.78883584373397753, 533744.78147669287864119 182600.35388822320965119, 533727.40999601525254548 182690.08309506479417905, 533748.53494538308586925 182713.30995750919100828, 533738.36664293019566685 182797.78821624990087003,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</si>
  <si>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526494.29995637480169535 175591.88974311901256442,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526160.02340298215858638 174854.23032570173381828, 526058.27785727987065911 174801.38573994935723022, 526004.64454636699520051 174887.35678244201699272, 525960.47593737987335771 174865.27247794848517515, 525890.07368513778783381 174975.67681796516990289, 525855.51160305016674101 174953.83957849282887764,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</si>
  <si>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(525327.85414873412810266 178420.77501689142081887, 525434.3555114408954978 178547.73350585880689323, 525347.43806628719903529 178651.24739231160492636, 525430.2491754493676126 178706.68292819705675356, 525486.36910066672135144 178623.18742970289895311,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526525.59441120142582804 178796.93603231309680268, 526496.81081177107989788 178977.54604629526147619, 526531.73185393039602786 178797.25923736946424469,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529330.03977657249197364 180104.57000673143193126, 529326.57823726569768041 180122.37220888037700206, 529506.08377560100052506 180233.14146669604815543,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529655.30026389332488179 180435.30486135667888448, 529710.55415456288028508 180348.79930473779677413, 529762.78538142039906234 180271.69259134616004303, 529740.02540547132957727 180257.68645230054971762, 529689.83674055791925639 180345.80841046242858283,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</si>
  <si>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529503.09825374488718808 181088.19581229900359176, 529492.28510446683503687 181074.0035538716474548, 529470.90163615171331912 181063.04265502601629123, 529432.46901320235338062 181041.241028774617007, 529404.33170837664511055 181030.67362469981890172, 529429.55946595408022404 180980.22139381090528332, 529341.93906022026203573 180918.15693974946043454, 529376.73622655984945595 180868.47114977936143987, 529404.34578149160370231 180829.45268785100779496, 529357.79744094552006572 180794.99778872131719254, 529292.81591668562032282 180885.3186391938070301, 529219.30587300169281662 180833.15022109559504315, 529297.55850014905445278 180694.72606625544722192, 529251.79900507966522127 180679.08758315991144627,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528754.16503672057297081 180299.4973738573025912, 528770.91830490494612604 180309.96816647247760557, 528791.62720585486385971 180329.97901458147680387,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529112.31183115229941905 180989.06747418479062617,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528825.25553268182557076 181309.48477439771522768,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</si>
  <si>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530487.65282761713024229 180959.89214740874012932, 530516.46695041528437287 180923.52303003016277216, 530505.78459265665151179 180899.06605305644916371, 530529.67934027465526015 180911.15398420437122695, 530582.29576928459573537 180878.9198528709821403, 530582.29576928459573537 180878.9198528709821403)</t>
  </si>
  <si>
    <t>LineString (530580.2603085950249806 180875.74680006815469824,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</si>
  <si>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531556.3810018397634849 180988.02673437033081427, 531388.22242831636685878 180986.58758923810091801, 531389.17863833182491362 181128.18185803995584138,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530510.45278707984834909 180923.94229928601998836, 530504.58646519773174077 180903.04352758117602207, 530525.67277607112191617 180907.31886370456777513, 530582.29576928459573537 180878.9198528709821403)</t>
  </si>
  <si>
    <t>Initial Draft</t>
  </si>
  <si>
    <t>Average</t>
  </si>
  <si>
    <t>v1 20230703</t>
  </si>
  <si>
    <t>v2 20230706</t>
  </si>
  <si>
    <t>Team</t>
  </si>
  <si>
    <t>LineString (530577.23797894886229187 180877.97880632089800201, 530617.74819760688114911 180823.78270298111601733, 530460.08680607296992093 180724.14946249785134569, 530317.89046422939281911 180623.28449239319888875, 530146.54318801360204816 180467.81284240834065713, 530072.77626957895699888 180399.24656015267828479, 530035.55066324456129223 180349.42993991106050089, 529890.48028561775572598 180246.51208710417267866, 529825.74567924335133284 180200.98946149481344037, 529919.54799574031494558 180130.36585574291530065, 529957.12143912480678409 179966.409011882962659, 529911.86251868435647339 179845.57623372576199472, 529906.73886731371749192 179702.96793724340386689, 529926.37953090108931065 179692.72063450215500779, 529923.81770521576981992 179643.19200458613340743, 529919.54799574031494558 179631.23681805469095707, 529921.4103331834776327 179584.29027873513405211, 529930.04384519555605948 179550.71550979930907488, 529930.52348475181497633 179516.66110130725428462, 529941.07555498881265521 179505.62939151405589655, 529912.29718161525670439 179479.72885547782061622, 529902.96647088008467108 179374.86438768959487788, 529800.47367502108681947 179363.00662448359071277, 529739.62031473114620894 179333.45689976593712345, 529740.46023528114892542 179272.14269961469108239, 529760.61832848156336695 179193.19016791306785308, 529641.34961037908215076 179153.71390206224168651, 529568.27652252756524831 179120.95700061158277094, 529550.34316133812535554 179093.66307770530693233, 529617.62970972212497145 178970.86160351810394786, 529616.82995180855505168 178944.1724078263505362, 529593.97022081958130002 178995.33693686561309732, 529513.20162077283021063 179036.94500355634954758,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527838.97731167858000845 178884.59090672095771879, 527827.61901655478868634 178890.78634042482008226, 527761.01810423820279539 178875.29775616514962167, 527777.55729742196854204 178801.08342777710640803, 527839.85880704678129405 178661.95543657644884661, 527875.91507322294637561 178584.04074644856154919, 527702.52480672812089324 178435.08524715233943425, 527673.89863282348960638 178393.55225022041122429)</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</si>
  <si>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531020.61008431122172624 177322.7039789414848201, 531091.09575783216860145 177289.02749048147234134, 531153.74968985083978623 177288.24431633122731, 531216.40362186951097101 177277.2798782279714942, 531239.84660494257695973 177317.72826233872910962, 531211.70457696809899062 177219.32499111071228981, 531201.52331301511730999 177187.4106444887293037, 530917.23109648050740361 177149.81828527752077207, 530896.22850016714073718 177112.81085585197433829, 530778.53778894036076963 176970.21642869058996439, 530805.62878007220569998 176973.21251439995830879, 530899.60967810009606183 176912.9081048319931142, 530892.56111074797809124 176812.07443298946600407, 530912.92363865405786783 176700.86370365635957569, 530991.2410536773968488 176720.63885094976285473, 531176.07015313243027776 176705.75854209534008987, 531181.01259320287499577 176679.19053713156608865, 531173.18175361305475235 176619.08758663863409311, 530892.20482224225997925 176554.68621974403504282, 530879.22067569091450423 176529.75665836548432708, 530895.8881946955807507 176444.7932273649785202, 530920.42121049202978611 176275.10653477313462645, 530798.92437035741750151 176217.86283124817418866, 530745.23294417129363865 176147.84827024937840179, 530808.30562182224821299 176214.79391414625570178, 530927.40622285439167172 176269.47334575466811657, 530985.69952494266908616 176293.35631588246906176, 531191.53301749157253653 176335.15151360613526776, 531198.76075845130253583 176235.22013859765138477,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</si>
  <si>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LineString (530319.24822289927396923 177532.86330300656845793, 530283.00367995072156191 177511.02849130801041611, 530184.84259889076929539 177499.21280562478932552, 530113.65853050712030381 177494.05278513085795566, 530069.67329359170980752 177299.41811178030911833, 530023.48879483062773943 177179.55834118591155857, 530191.73232603189535439 177132.27421150187728927,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528627.29656225664075464 177420.25810052070301026,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</si>
  <si>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529684.84245063865091652 178849.14101684212801047, 529657.52491406002081931 178773.00064893162925728, 529696.44831980823073536 178755.84746999081107788, 529755.07401005295105278 178759.51157563112792559,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529877.37348464445676655 178984.43081074606743641,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530208.48382428544573486 179227.08777841698611155, 530200.14624832582194358 179282.94953734712908044, 530185.47211463667917997 179294.62214369073626585, 530196.47771490353625268 179309.6297804182395339, 530192.14217540447134525 179370.16058188583701849, 530171.13148398592602462 179464.20843871153192595, 530148.2424291695933789 179574.15693386044586077, 530133.06942986708600074 179585.28380001557525247, 530072.88319930084981024 179599.95103267458034679, 530076.42356580472551286 179662.66609645792050287, 530120.93103042512666434 179669.24106282231514342,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530912.25232304760720581 180759.71698828696389683, 531106.04388992069289088 180804.06853912054793909, 531363.93330286943819374 180808.82664637052221224, 531392.01873411587439477 180833.06676275972859003, 531387.64204643457196653 180913.19381415750831366, 531467.76909783226437867 180913.19381415750831366, 531469.1157709649996832 180836.43344559159595519, 531398.75209977955091745 180833.40343104291241616, 531375.85865652305074036 180811.85666091914754361, 531102.54545270372182131 180807.29027070096344687, 530885.10598675487563014 180755.68535418406827375, 530875.96761612175032496 180785.2506709385488648, 530899.35109391843434423 180802.98986099121975712, 530995.84153678070288152 180837.66191427601734176, 530981.05887840350624174 180885.83994180549052544, 530971.57197559298947453 180910.01476331148296595, 530934.34037396765779704 180999.47809187293751165, 530896.0915352045558393 180978.78303439042065293, 530841.84631613304372877 180962.22017306523048319, 530822.39289369573816657 180996.15798742827610113, 530834.18258258642163128 181050.89582870650338009, 530803.86623972468078136 181055.9485525168129243, 530670.81117938680108637 181018.05312393954955041, 530540.28248095407616347 181088.79125728373765014, 530466.175865069613792 180976.78921282212832011, 530516.46695041528437287 180923.52303003016277216, 530508.37677010952029377 180901.19154505711048841, 530529.67934027465526015 180911.15398420437122695, 530580.2603085950249806 180875.74680006815469824, 530580.2603085950249806 180875.74680006815469824)</t>
  </si>
  <si>
    <t>OSRM 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</si>
</sst>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O49"/>
  <sheetViews>
    <sheetView tabSelected="1" workbookViewId="0">
      <selection activeCell="M7" sqref="M7"/>
    </sheetView>
  </sheetViews>
  <sheetFormatPr baseColWidth="10" defaultRowHeight="16" x14ac:dyDescent="0.2"/>
  <sheetData>
    <row r="1" spans="1:15" x14ac:dyDescent="0.2">
      <c r="A1" t="s">
        <v>0</v>
      </c>
      <c r="B1" t="s">
        <v>1</v>
      </c>
      <c r="C1" t="s">
        <v>2</v>
      </c>
      <c r="D1" t="s">
        <v>3</v>
      </c>
      <c r="E1" t="s">
        <v>4</v>
      </c>
      <c r="F1" t="s">
        <v>5</v>
      </c>
      <c r="I1" s="1" t="s">
        <v>81</v>
      </c>
      <c r="J1" s="1" t="s">
        <v>77</v>
      </c>
      <c r="K1" s="1" t="s">
        <v>79</v>
      </c>
      <c r="L1" s="1" t="s">
        <v>80</v>
      </c>
      <c r="M1" s="1" t="s">
        <v>86</v>
      </c>
    </row>
    <row r="2" spans="1:15" x14ac:dyDescent="0.2">
      <c r="A2" t="s">
        <v>75</v>
      </c>
      <c r="B2">
        <v>1</v>
      </c>
      <c r="C2">
        <v>36</v>
      </c>
      <c r="D2">
        <v>10387.633383793</v>
      </c>
      <c r="E2" t="s">
        <v>45</v>
      </c>
      <c r="I2" t="s">
        <v>9</v>
      </c>
      <c r="J2">
        <v>76.3</v>
      </c>
      <c r="K2">
        <v>72.400000000000006</v>
      </c>
      <c r="L2">
        <v>72.400000000000006</v>
      </c>
      <c r="M2">
        <v>77.400000000000006</v>
      </c>
    </row>
    <row r="3" spans="1:15" x14ac:dyDescent="0.2">
      <c r="A3" t="s">
        <v>70</v>
      </c>
      <c r="B3">
        <v>2</v>
      </c>
      <c r="C3">
        <v>21</v>
      </c>
      <c r="D3">
        <v>10135.874484428899</v>
      </c>
      <c r="E3" t="s">
        <v>46</v>
      </c>
      <c r="I3" t="s">
        <v>10</v>
      </c>
      <c r="J3">
        <v>64.7</v>
      </c>
      <c r="K3">
        <v>70.7</v>
      </c>
      <c r="L3">
        <v>70.7</v>
      </c>
      <c r="M3">
        <v>78.5</v>
      </c>
    </row>
    <row r="4" spans="1:15" x14ac:dyDescent="0.2">
      <c r="A4" t="s">
        <v>47</v>
      </c>
      <c r="B4">
        <v>3</v>
      </c>
      <c r="C4">
        <v>20</v>
      </c>
      <c r="D4">
        <v>10889.6786160784</v>
      </c>
      <c r="E4" t="s">
        <v>48</v>
      </c>
      <c r="I4" t="s">
        <v>8</v>
      </c>
      <c r="J4">
        <v>76.099999999999994</v>
      </c>
      <c r="K4">
        <v>72.7</v>
      </c>
      <c r="L4">
        <v>73</v>
      </c>
      <c r="M4">
        <v>86.2</v>
      </c>
      <c r="N4" s="1"/>
      <c r="O4" s="1"/>
    </row>
    <row r="5" spans="1:15" x14ac:dyDescent="0.2">
      <c r="A5" t="s">
        <v>49</v>
      </c>
      <c r="B5">
        <v>4</v>
      </c>
      <c r="C5">
        <v>18</v>
      </c>
      <c r="D5">
        <v>10373.492909434601</v>
      </c>
      <c r="E5" t="s">
        <v>50</v>
      </c>
      <c r="I5" t="s">
        <v>7</v>
      </c>
      <c r="J5">
        <v>70.2</v>
      </c>
      <c r="K5">
        <v>72.2</v>
      </c>
      <c r="L5">
        <v>72.5</v>
      </c>
      <c r="M5">
        <v>79.2</v>
      </c>
    </row>
    <row r="6" spans="1:15" x14ac:dyDescent="0.2">
      <c r="A6" t="s">
        <v>51</v>
      </c>
      <c r="B6">
        <v>5</v>
      </c>
      <c r="C6">
        <v>20</v>
      </c>
      <c r="D6">
        <v>10047.75961035</v>
      </c>
      <c r="E6" t="s">
        <v>52</v>
      </c>
      <c r="I6" t="s">
        <v>6</v>
      </c>
      <c r="J6">
        <v>72.099999999999994</v>
      </c>
      <c r="K6">
        <v>71.8</v>
      </c>
      <c r="L6">
        <v>71.8</v>
      </c>
      <c r="M6">
        <v>79.5</v>
      </c>
      <c r="N6" s="1"/>
      <c r="O6" s="1"/>
    </row>
    <row r="7" spans="1:15" x14ac:dyDescent="0.2">
      <c r="A7" t="s">
        <v>53</v>
      </c>
      <c r="B7">
        <v>6</v>
      </c>
      <c r="C7">
        <v>21</v>
      </c>
      <c r="D7">
        <v>10347.2332512455</v>
      </c>
      <c r="E7" t="s">
        <v>54</v>
      </c>
      <c r="I7" t="s">
        <v>78</v>
      </c>
      <c r="J7">
        <f>AVERAGE(J2:J6)</f>
        <v>71.88</v>
      </c>
      <c r="K7">
        <f>AVERAGE(K2:K6)</f>
        <v>71.960000000000008</v>
      </c>
      <c r="L7">
        <f>AVERAGE(L2:L6)</f>
        <v>72.080000000000013</v>
      </c>
      <c r="M7">
        <f>AVERAGE(M2:M6)</f>
        <v>80.16</v>
      </c>
      <c r="N7" s="1"/>
      <c r="O7" s="1"/>
    </row>
    <row r="8" spans="1:15" x14ac:dyDescent="0.2">
      <c r="A8" t="s">
        <v>76</v>
      </c>
      <c r="B8">
        <v>7</v>
      </c>
      <c r="C8">
        <v>26</v>
      </c>
      <c r="D8">
        <v>10260.484070139</v>
      </c>
      <c r="E8" t="s">
        <v>55</v>
      </c>
      <c r="N8" s="1"/>
      <c r="O8" s="1"/>
    </row>
    <row r="9" spans="1:15" x14ac:dyDescent="0.2">
      <c r="C9" s="1">
        <f>SUM(C2:C8)</f>
        <v>162</v>
      </c>
      <c r="D9" s="1">
        <f>SUM(D2:D8)</f>
        <v>72442.156325469405</v>
      </c>
      <c r="N9" s="1"/>
      <c r="O9" s="1"/>
    </row>
    <row r="10" spans="1:15" x14ac:dyDescent="0.2">
      <c r="N10" s="1"/>
      <c r="O10" s="1"/>
    </row>
    <row r="11" spans="1:15" x14ac:dyDescent="0.2">
      <c r="A11" t="s">
        <v>0</v>
      </c>
      <c r="B11" t="s">
        <v>1</v>
      </c>
      <c r="C11" t="s">
        <v>2</v>
      </c>
      <c r="D11" t="s">
        <v>3</v>
      </c>
      <c r="E11" t="s">
        <v>4</v>
      </c>
      <c r="F11" t="s">
        <v>5</v>
      </c>
      <c r="N11" s="1"/>
      <c r="O11" s="1"/>
    </row>
    <row r="12" spans="1:15" x14ac:dyDescent="0.2">
      <c r="A12" t="s">
        <v>56</v>
      </c>
      <c r="B12">
        <v>1</v>
      </c>
      <c r="C12">
        <v>24</v>
      </c>
      <c r="D12">
        <v>10396.40561819</v>
      </c>
      <c r="E12" t="s">
        <v>57</v>
      </c>
    </row>
    <row r="13" spans="1:15" x14ac:dyDescent="0.2">
      <c r="A13" t="s">
        <v>58</v>
      </c>
      <c r="B13">
        <v>2</v>
      </c>
      <c r="C13">
        <v>22</v>
      </c>
      <c r="D13">
        <v>10050.3586120912</v>
      </c>
      <c r="E13" t="s">
        <v>59</v>
      </c>
    </row>
    <row r="14" spans="1:15" x14ac:dyDescent="0.2">
      <c r="A14" t="s">
        <v>60</v>
      </c>
      <c r="B14">
        <v>3</v>
      </c>
      <c r="C14">
        <v>22</v>
      </c>
      <c r="D14">
        <v>10040.0307021154</v>
      </c>
      <c r="E14" t="s">
        <v>61</v>
      </c>
    </row>
    <row r="15" spans="1:15" x14ac:dyDescent="0.2">
      <c r="A15" t="s">
        <v>62</v>
      </c>
      <c r="B15">
        <v>4</v>
      </c>
      <c r="C15">
        <v>19</v>
      </c>
      <c r="D15">
        <v>10328.5537327765</v>
      </c>
      <c r="E15" t="s">
        <v>63</v>
      </c>
    </row>
    <row r="16" spans="1:15" x14ac:dyDescent="0.2">
      <c r="A16" t="s">
        <v>64</v>
      </c>
      <c r="B16">
        <v>5</v>
      </c>
      <c r="C16">
        <v>16</v>
      </c>
      <c r="D16">
        <v>10468.1416395172</v>
      </c>
      <c r="E16" t="s">
        <v>65</v>
      </c>
    </row>
    <row r="17" spans="1:6" x14ac:dyDescent="0.2">
      <c r="A17" t="s">
        <v>68</v>
      </c>
      <c r="B17">
        <v>6</v>
      </c>
      <c r="C17">
        <v>30</v>
      </c>
      <c r="D17">
        <v>10473.764647815</v>
      </c>
      <c r="E17" t="s">
        <v>66</v>
      </c>
    </row>
    <row r="18" spans="1:6" x14ac:dyDescent="0.2">
      <c r="A18" t="s">
        <v>69</v>
      </c>
      <c r="B18">
        <v>7</v>
      </c>
      <c r="C18">
        <v>29</v>
      </c>
      <c r="D18">
        <v>8970.4012079409804</v>
      </c>
      <c r="E18" t="s">
        <v>67</v>
      </c>
    </row>
    <row r="19" spans="1:6" x14ac:dyDescent="0.2">
      <c r="C19" s="1">
        <f>SUM(C12:C18)</f>
        <v>162</v>
      </c>
      <c r="D19" s="1">
        <f>SUM(D12:D18)</f>
        <v>70727.656160446277</v>
      </c>
    </row>
    <row r="21" spans="1:6" x14ac:dyDescent="0.2">
      <c r="A21" t="s">
        <v>0</v>
      </c>
      <c r="B21" t="s">
        <v>1</v>
      </c>
      <c r="C21" t="s">
        <v>2</v>
      </c>
      <c r="D21" t="s">
        <v>3</v>
      </c>
      <c r="E21" t="s">
        <v>4</v>
      </c>
      <c r="F21" t="s">
        <v>5</v>
      </c>
    </row>
    <row r="22" spans="1:6" x14ac:dyDescent="0.2">
      <c r="A22" t="s">
        <v>82</v>
      </c>
      <c r="B22">
        <v>1</v>
      </c>
      <c r="C22">
        <v>24</v>
      </c>
      <c r="D22">
        <v>10414.387040997</v>
      </c>
      <c r="E22" t="s">
        <v>23</v>
      </c>
    </row>
    <row r="23" spans="1:6" x14ac:dyDescent="0.2">
      <c r="A23" t="s">
        <v>24</v>
      </c>
      <c r="B23">
        <v>2</v>
      </c>
      <c r="C23">
        <v>23</v>
      </c>
      <c r="D23">
        <v>10240.7485129782</v>
      </c>
      <c r="E23" t="s">
        <v>25</v>
      </c>
    </row>
    <row r="24" spans="1:6" x14ac:dyDescent="0.2">
      <c r="A24" t="s">
        <v>71</v>
      </c>
      <c r="B24">
        <v>3</v>
      </c>
      <c r="C24">
        <v>20</v>
      </c>
      <c r="D24">
        <v>10322.5536861458</v>
      </c>
      <c r="E24" t="s">
        <v>26</v>
      </c>
    </row>
    <row r="25" spans="1:6" x14ac:dyDescent="0.2">
      <c r="A25" t="s">
        <v>27</v>
      </c>
      <c r="B25">
        <v>4</v>
      </c>
      <c r="C25">
        <v>20</v>
      </c>
      <c r="D25">
        <v>10086.2297192444</v>
      </c>
      <c r="E25" t="s">
        <v>28</v>
      </c>
    </row>
    <row r="26" spans="1:6" x14ac:dyDescent="0.2">
      <c r="A26" t="s">
        <v>29</v>
      </c>
      <c r="B26">
        <v>5</v>
      </c>
      <c r="C26">
        <v>22</v>
      </c>
      <c r="D26">
        <v>10197.200793621199</v>
      </c>
      <c r="E26" t="s">
        <v>30</v>
      </c>
    </row>
    <row r="27" spans="1:6" x14ac:dyDescent="0.2">
      <c r="A27" t="s">
        <v>31</v>
      </c>
      <c r="B27">
        <v>6</v>
      </c>
      <c r="C27">
        <v>22</v>
      </c>
      <c r="D27">
        <v>10503.889210624</v>
      </c>
      <c r="E27" t="s">
        <v>32</v>
      </c>
    </row>
    <row r="28" spans="1:6" x14ac:dyDescent="0.2">
      <c r="A28" t="s">
        <v>72</v>
      </c>
      <c r="B28">
        <v>7</v>
      </c>
      <c r="C28">
        <v>31</v>
      </c>
      <c r="D28">
        <v>11221.3477004749</v>
      </c>
      <c r="E28" t="s">
        <v>33</v>
      </c>
    </row>
    <row r="29" spans="1:6" x14ac:dyDescent="0.2">
      <c r="C29" s="1">
        <f>SUM(C22:C28)</f>
        <v>162</v>
      </c>
      <c r="D29" s="1">
        <f>SUM(D22:D28)</f>
        <v>72986.356664085499</v>
      </c>
    </row>
    <row r="31" spans="1:6" x14ac:dyDescent="0.2">
      <c r="A31" t="s">
        <v>0</v>
      </c>
      <c r="B31" t="s">
        <v>1</v>
      </c>
      <c r="C31" t="s">
        <v>2</v>
      </c>
      <c r="D31" t="s">
        <v>3</v>
      </c>
      <c r="E31" t="s">
        <v>4</v>
      </c>
      <c r="F31" t="s">
        <v>5</v>
      </c>
    </row>
    <row r="32" spans="1:6" x14ac:dyDescent="0.2">
      <c r="A32" t="s">
        <v>34</v>
      </c>
      <c r="B32">
        <v>1</v>
      </c>
      <c r="C32">
        <v>32</v>
      </c>
      <c r="D32">
        <v>10029.895474594299</v>
      </c>
      <c r="E32" t="s">
        <v>35</v>
      </c>
    </row>
    <row r="33" spans="1:6" x14ac:dyDescent="0.2">
      <c r="A33" t="s">
        <v>36</v>
      </c>
      <c r="B33">
        <v>2</v>
      </c>
      <c r="C33">
        <v>31</v>
      </c>
      <c r="D33">
        <v>10369.6417108937</v>
      </c>
      <c r="E33" t="s">
        <v>37</v>
      </c>
    </row>
    <row r="34" spans="1:6" x14ac:dyDescent="0.2">
      <c r="A34" t="s">
        <v>38</v>
      </c>
      <c r="B34">
        <v>3</v>
      </c>
      <c r="C34">
        <v>19</v>
      </c>
      <c r="D34">
        <v>10147.9934740517</v>
      </c>
      <c r="E34" t="s">
        <v>39</v>
      </c>
    </row>
    <row r="35" spans="1:6" x14ac:dyDescent="0.2">
      <c r="A35" t="s">
        <v>83</v>
      </c>
      <c r="B35">
        <v>4</v>
      </c>
      <c r="C35">
        <v>17</v>
      </c>
      <c r="D35">
        <v>10587.4904613938</v>
      </c>
      <c r="E35" t="s">
        <v>40</v>
      </c>
    </row>
    <row r="36" spans="1:6" x14ac:dyDescent="0.2">
      <c r="A36" t="s">
        <v>41</v>
      </c>
      <c r="B36">
        <v>5</v>
      </c>
      <c r="C36">
        <v>19</v>
      </c>
      <c r="D36">
        <v>10263.725203550401</v>
      </c>
      <c r="E36" t="s">
        <v>42</v>
      </c>
    </row>
    <row r="37" spans="1:6" x14ac:dyDescent="0.2">
      <c r="A37" t="s">
        <v>84</v>
      </c>
      <c r="B37">
        <v>6</v>
      </c>
      <c r="C37">
        <v>17</v>
      </c>
      <c r="D37">
        <v>10124.7844637862</v>
      </c>
      <c r="E37" t="s">
        <v>43</v>
      </c>
    </row>
    <row r="38" spans="1:6" x14ac:dyDescent="0.2">
      <c r="A38" t="s">
        <v>85</v>
      </c>
      <c r="B38">
        <v>7</v>
      </c>
      <c r="C38">
        <v>27</v>
      </c>
      <c r="D38">
        <v>11007.39364301</v>
      </c>
      <c r="E38" t="s">
        <v>44</v>
      </c>
    </row>
    <row r="39" spans="1:6" x14ac:dyDescent="0.2">
      <c r="C39" s="1">
        <f>SUM(C32:C38)</f>
        <v>162</v>
      </c>
      <c r="D39" s="1">
        <f>SUM(D32:D38)</f>
        <v>72530.924431280087</v>
      </c>
    </row>
    <row r="41" spans="1:6" x14ac:dyDescent="0.2">
      <c r="A41" t="s">
        <v>0</v>
      </c>
      <c r="B41" t="s">
        <v>1</v>
      </c>
      <c r="C41" t="s">
        <v>2</v>
      </c>
      <c r="D41" t="s">
        <v>3</v>
      </c>
      <c r="E41" t="s">
        <v>4</v>
      </c>
      <c r="F41" t="s">
        <v>5</v>
      </c>
    </row>
    <row r="42" spans="1:6" x14ac:dyDescent="0.2">
      <c r="A42" t="s">
        <v>73</v>
      </c>
      <c r="B42">
        <v>1</v>
      </c>
      <c r="C42">
        <v>29</v>
      </c>
      <c r="D42">
        <v>10275.7603419072</v>
      </c>
      <c r="E42" t="s">
        <v>14</v>
      </c>
    </row>
    <row r="43" spans="1:6" x14ac:dyDescent="0.2">
      <c r="A43" t="s">
        <v>11</v>
      </c>
      <c r="B43">
        <v>2</v>
      </c>
      <c r="C43">
        <v>24</v>
      </c>
      <c r="D43">
        <v>10176.9320304295</v>
      </c>
      <c r="E43" t="s">
        <v>15</v>
      </c>
    </row>
    <row r="44" spans="1:6" x14ac:dyDescent="0.2">
      <c r="A44" t="s">
        <v>12</v>
      </c>
      <c r="B44">
        <v>3</v>
      </c>
      <c r="C44">
        <v>23</v>
      </c>
      <c r="D44">
        <v>10601.066552067599</v>
      </c>
      <c r="E44" t="s">
        <v>16</v>
      </c>
    </row>
    <row r="45" spans="1:6" x14ac:dyDescent="0.2">
      <c r="A45" t="s">
        <v>13</v>
      </c>
      <c r="B45">
        <v>4</v>
      </c>
      <c r="C45">
        <v>17</v>
      </c>
      <c r="D45">
        <v>11162.543933425801</v>
      </c>
      <c r="E45" t="s">
        <v>17</v>
      </c>
    </row>
    <row r="46" spans="1:6" x14ac:dyDescent="0.2">
      <c r="A46" t="s">
        <v>18</v>
      </c>
      <c r="B46">
        <v>5</v>
      </c>
      <c r="C46">
        <v>20</v>
      </c>
      <c r="D46">
        <v>10261.913579423001</v>
      </c>
      <c r="E46" t="s">
        <v>19</v>
      </c>
    </row>
    <row r="47" spans="1:6" x14ac:dyDescent="0.2">
      <c r="A47" t="s">
        <v>20</v>
      </c>
      <c r="B47">
        <v>6</v>
      </c>
      <c r="C47">
        <v>24</v>
      </c>
      <c r="D47">
        <v>10185.2940832533</v>
      </c>
      <c r="E47" t="s">
        <v>21</v>
      </c>
    </row>
    <row r="48" spans="1:6" x14ac:dyDescent="0.2">
      <c r="A48" t="s">
        <v>74</v>
      </c>
      <c r="B48">
        <v>7</v>
      </c>
      <c r="C48">
        <v>25</v>
      </c>
      <c r="D48">
        <v>9096.5507719182897</v>
      </c>
      <c r="E48" t="s">
        <v>22</v>
      </c>
    </row>
    <row r="49" spans="3:4" x14ac:dyDescent="0.2">
      <c r="C49" s="1">
        <v>162</v>
      </c>
      <c r="D49" s="1">
        <f>SUM(D42:D48)</f>
        <v>71760.061292424696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2023-07-07T01:38:33Z</dcterms:modified>
</cp:coreProperties>
</file>