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GESO\examples\"/>
    </mc:Choice>
  </mc:AlternateContent>
  <xr:revisionPtr revIDLastSave="0" documentId="13_ncr:1_{987EDA10-3758-43D7-B124-EA70F8E9AF79}" xr6:coauthVersionLast="45" xr6:coauthVersionMax="45" xr10:uidLastSave="{00000000-0000-0000-0000-000000000000}"/>
  <bookViews>
    <workbookView xWindow="11268" yWindow="2916" windowWidth="18252" windowHeight="12204" activeTab="3" xr2:uid="{67DC4D86-39E4-4DA3-B21D-C0F42277600B}"/>
  </bookViews>
  <sheets>
    <sheet name="node" sheetId="1" r:id="rId1"/>
    <sheet name="edge" sheetId="2" r:id="rId2"/>
    <sheet name="device" sheetId="7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7" l="1"/>
</calcChain>
</file>

<file path=xl/sharedStrings.xml><?xml version="1.0" encoding="utf-8"?>
<sst xmlns="http://schemas.openxmlformats.org/spreadsheetml/2006/main" count="347" uniqueCount="171">
  <si>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</si>
  <si>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</si>
  <si>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</si>
  <si>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</si>
  <si>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</si>
  <si>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</si>
  <si>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</si>
  <si>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</si>
  <si>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</si>
  <si>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</si>
  <si>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</si>
  <si>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</si>
  <si>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heat pump</t>
  </si>
  <si>
    <t>heat demand</t>
  </si>
  <si>
    <t>heat dump</t>
  </si>
  <si>
    <t>curve_wind</t>
  </si>
  <si>
    <t>coord_z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</si>
  <si>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</si>
  <si>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</si>
  <si>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</si>
  <si>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</si>
  <si>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</si>
  <si>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</si>
  <si>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</si>
  <si>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</si>
  <si>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</si>
  <si>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</si>
  <si>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</si>
  <si>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</si>
  <si>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</si>
  <si>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</si>
  <si>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</si>
  <si>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</si>
  <si>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</si>
  <si>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</si>
  <si>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</si>
  <si>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</si>
  <si>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</si>
  <si>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</si>
  <si>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</si>
  <si>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</si>
  <si>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</si>
  <si>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</si>
  <si>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</si>
  <si>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</si>
  <si>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</si>
  <si>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</si>
  <si>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</si>
  <si>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</si>
  <si>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</si>
  <si>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</si>
  <si>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</si>
  <si>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</si>
  <si>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</si>
  <si>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</si>
  <si>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</si>
  <si>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</si>
  <si>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</si>
  <si>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</si>
  <si>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</si>
  <si>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</si>
  <si>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</si>
  <si>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</si>
  <si>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</si>
  <si>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</si>
  <si>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</si>
  <si>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</si>
  <si>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</si>
  <si>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</si>
  <si>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</si>
  <si>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</si>
  <si>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</si>
  <si>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</si>
  <si>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</si>
  <si>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process_oil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</si>
  <si>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</si>
  <si>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</si>
  <si>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</si>
  <si>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</si>
  <si>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</si>
  <si>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</si>
  <si>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</si>
  <si>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</si>
  <si>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</si>
  <si>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</si>
  <si>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</si>
  <si>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</si>
  <si>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</si>
  <si>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</si>
  <si>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</si>
  <si>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</si>
  <si>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</si>
  <si>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</si>
  <si>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</si>
  <si>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</si>
  <si>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wellstream</t>
  </si>
  <si>
    <t>pressure.wellstream.out</t>
  </si>
  <si>
    <t>pressure.wellstream.in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</si>
  <si>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</si>
  <si>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</si>
  <si>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</si>
  <si>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</si>
  <si>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</si>
  <si>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</si>
  <si>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treatment_gas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</si>
  <si>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</si>
  <si>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</si>
  <si>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</si>
  <si>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</si>
  <si>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</si>
  <si>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</si>
  <si>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</si>
  <si>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</si>
  <si>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</si>
  <si>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GT1</t>
  </si>
  <si>
    <t>GT2</t>
  </si>
  <si>
    <t>compr1</t>
  </si>
  <si>
    <t>sep</t>
  </si>
  <si>
    <t>aux</t>
  </si>
  <si>
    <t>el load</t>
  </si>
  <si>
    <t>wind</t>
  </si>
  <si>
    <t>diesel</t>
  </si>
  <si>
    <t>heat1</t>
  </si>
  <si>
    <t>water1</t>
  </si>
  <si>
    <t>heat2</t>
  </si>
  <si>
    <t>ex_g</t>
  </si>
  <si>
    <t>ex_o</t>
  </si>
  <si>
    <t>ex_e</t>
  </si>
  <si>
    <t>heat3</t>
  </si>
  <si>
    <t>pump1</t>
  </si>
  <si>
    <t>inj</t>
  </si>
  <si>
    <t>water2</t>
  </si>
  <si>
    <t>kgCO2/MWh electricity</t>
  </si>
  <si>
    <t>MPa</t>
  </si>
  <si>
    <t>MPa, wellhead pressure</t>
  </si>
  <si>
    <t>compr2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</si>
  <si>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</si>
  <si>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</si>
  <si>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</si>
  <si>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</si>
  <si>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</si>
  <si>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</si>
  <si>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</si>
  <si>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</si>
  <si>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</si>
  <si>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</si>
  <si>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</si>
  <si>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</si>
  <si>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</si>
  <si>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</si>
  <si>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</si>
  <si>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</si>
  <si>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</si>
  <si>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</si>
  <si>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</si>
  <si>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</si>
  <si>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</si>
  <si>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</si>
  <si>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</si>
  <si>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</si>
  <si>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</si>
  <si>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</si>
  <si>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</si>
  <si>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GT3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</si>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</sst>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2"/>
  <sheetViews>
    <sheetView workbookViewId="0">
      <selection activeCell="B5" sqref="B5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10</v>
      </c>
      <c r="F1" s="1" t="s">
        <v>97</v>
      </c>
      <c r="G1" s="1" t="s">
        <v>96</v>
      </c>
      <c r="H1" s="1" t="s">
        <v>81</v>
      </c>
      <c r="I1" s="1" t="s">
        <v>82</v>
      </c>
      <c r="J1" s="1" t="s">
        <v>77</v>
      </c>
      <c r="K1" s="1" t="s">
        <v>78</v>
      </c>
      <c r="L1" s="1" t="s">
        <v>79</v>
      </c>
      <c r="M1" s="1" t="s">
        <v>80</v>
      </c>
    </row>
    <row r="2" spans="1:13" x14ac:dyDescent="0.3">
      <c r="A2" t="s">
        <v>83</v>
      </c>
      <c r="B2">
        <v>-1</v>
      </c>
      <c r="C2">
        <v>1</v>
      </c>
      <c r="D2">
        <v>0</v>
      </c>
      <c r="E2" t="s">
        <v>17</v>
      </c>
      <c r="H2">
        <v>2</v>
      </c>
      <c r="I2">
        <v>2</v>
      </c>
    </row>
    <row r="3" spans="1:13" x14ac:dyDescent="0.3">
      <c r="A3" t="s">
        <v>84</v>
      </c>
      <c r="B3">
        <v>-1</v>
      </c>
      <c r="C3">
        <v>1</v>
      </c>
      <c r="D3">
        <v>0</v>
      </c>
      <c r="E3" t="s">
        <v>17</v>
      </c>
    </row>
    <row r="4" spans="1:13" x14ac:dyDescent="0.3">
      <c r="A4" t="s">
        <v>151</v>
      </c>
      <c r="B4">
        <v>2</v>
      </c>
      <c r="C4">
        <v>0</v>
      </c>
      <c r="D4">
        <v>-0.1</v>
      </c>
      <c r="E4" t="s">
        <v>56</v>
      </c>
      <c r="F4">
        <v>6</v>
      </c>
      <c r="G4">
        <v>6</v>
      </c>
    </row>
    <row r="5" spans="1:13" x14ac:dyDescent="0.3">
      <c r="A5" t="s">
        <v>169</v>
      </c>
      <c r="B5">
        <v>2</v>
      </c>
      <c r="C5">
        <v>0</v>
      </c>
      <c r="D5">
        <v>-0.1</v>
      </c>
      <c r="E5" t="s">
        <v>56</v>
      </c>
      <c r="F5">
        <v>6</v>
      </c>
      <c r="G5">
        <v>6.5</v>
      </c>
    </row>
    <row r="6" spans="1:13" x14ac:dyDescent="0.3">
      <c r="A6" t="s">
        <v>28</v>
      </c>
      <c r="B6">
        <v>0</v>
      </c>
      <c r="C6">
        <v>0</v>
      </c>
      <c r="D6">
        <v>0</v>
      </c>
      <c r="E6" t="s">
        <v>17</v>
      </c>
      <c r="F6">
        <v>6.5</v>
      </c>
      <c r="I6">
        <v>2</v>
      </c>
      <c r="K6">
        <v>0.3</v>
      </c>
      <c r="M6">
        <v>0.7</v>
      </c>
    </row>
    <row r="7" spans="1:13" x14ac:dyDescent="0.3">
      <c r="A7" t="s">
        <v>74</v>
      </c>
      <c r="B7">
        <v>-1</v>
      </c>
      <c r="C7">
        <v>1</v>
      </c>
      <c r="D7">
        <v>0</v>
      </c>
      <c r="E7" t="s">
        <v>17</v>
      </c>
      <c r="J7">
        <v>0.3</v>
      </c>
      <c r="K7">
        <v>0.3</v>
      </c>
    </row>
    <row r="8" spans="1:13" x14ac:dyDescent="0.3">
      <c r="A8" t="s">
        <v>76</v>
      </c>
      <c r="B8">
        <v>-1</v>
      </c>
      <c r="C8">
        <v>1</v>
      </c>
      <c r="D8">
        <v>0</v>
      </c>
      <c r="E8" t="s">
        <v>17</v>
      </c>
      <c r="J8">
        <v>0.3</v>
      </c>
      <c r="K8">
        <v>3</v>
      </c>
    </row>
    <row r="9" spans="1:13" x14ac:dyDescent="0.3">
      <c r="A9" t="s">
        <v>35</v>
      </c>
      <c r="B9">
        <v>-1</v>
      </c>
      <c r="C9">
        <v>1</v>
      </c>
      <c r="D9">
        <v>0</v>
      </c>
      <c r="E9" t="s">
        <v>17</v>
      </c>
      <c r="H9">
        <v>2</v>
      </c>
      <c r="I9">
        <v>10</v>
      </c>
    </row>
    <row r="10" spans="1:13" x14ac:dyDescent="0.3">
      <c r="A10" t="s">
        <v>104</v>
      </c>
      <c r="B10">
        <v>-1</v>
      </c>
      <c r="C10">
        <v>1</v>
      </c>
      <c r="D10">
        <v>0</v>
      </c>
      <c r="E10" t="s">
        <v>17</v>
      </c>
      <c r="H10">
        <v>9.99</v>
      </c>
      <c r="I10">
        <v>9.99</v>
      </c>
    </row>
    <row r="11" spans="1:13" x14ac:dyDescent="0.3">
      <c r="A11" t="s">
        <v>75</v>
      </c>
      <c r="B11">
        <v>-1</v>
      </c>
      <c r="C11">
        <v>1</v>
      </c>
      <c r="D11">
        <v>0</v>
      </c>
      <c r="E11" t="s">
        <v>17</v>
      </c>
      <c r="L11">
        <v>0.7</v>
      </c>
      <c r="M11">
        <v>0.7</v>
      </c>
    </row>
    <row r="12" spans="1:13" x14ac:dyDescent="0.3">
      <c r="A12" t="s">
        <v>55</v>
      </c>
      <c r="B12">
        <v>-1.2</v>
      </c>
      <c r="C12">
        <v>1</v>
      </c>
      <c r="D12">
        <v>0</v>
      </c>
      <c r="E12" t="s">
        <v>21</v>
      </c>
      <c r="H12">
        <v>9.9700000000000006</v>
      </c>
      <c r="I12">
        <v>9.9700000000000006</v>
      </c>
      <c r="J12">
        <v>3</v>
      </c>
      <c r="K1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23"/>
  <sheetViews>
    <sheetView workbookViewId="0">
      <selection activeCell="C10" sqref="C10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29</v>
      </c>
      <c r="C1" s="1" t="s">
        <v>30</v>
      </c>
      <c r="D1" s="1" t="s">
        <v>20</v>
      </c>
      <c r="E1" s="1" t="s">
        <v>6</v>
      </c>
      <c r="F1" s="1" t="s">
        <v>7</v>
      </c>
      <c r="G1" s="1" t="s">
        <v>8</v>
      </c>
      <c r="H1" s="1" t="s">
        <v>43</v>
      </c>
      <c r="I1" s="1" t="s">
        <v>44</v>
      </c>
      <c r="J1" s="1" t="s">
        <v>45</v>
      </c>
      <c r="K1" s="1" t="s">
        <v>10</v>
      </c>
    </row>
    <row r="2" spans="1:11" x14ac:dyDescent="0.3">
      <c r="A2" t="s">
        <v>4</v>
      </c>
      <c r="B2" t="s">
        <v>83</v>
      </c>
      <c r="C2" t="s">
        <v>84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83</v>
      </c>
      <c r="C3" t="s">
        <v>28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83</v>
      </c>
      <c r="C4" t="s">
        <v>74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83</v>
      </c>
      <c r="C5" t="s">
        <v>104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83</v>
      </c>
      <c r="C6" t="s">
        <v>75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83</v>
      </c>
      <c r="C7" t="s">
        <v>35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83</v>
      </c>
      <c r="C8" t="s">
        <v>76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4</v>
      </c>
      <c r="B9" t="s">
        <v>83</v>
      </c>
      <c r="C9" t="s">
        <v>169</v>
      </c>
      <c r="D9">
        <v>1</v>
      </c>
      <c r="E9">
        <v>500</v>
      </c>
      <c r="F9">
        <v>1E-3</v>
      </c>
      <c r="G9">
        <v>0.01</v>
      </c>
      <c r="H9">
        <v>0.01</v>
      </c>
    </row>
    <row r="10" spans="1:11" x14ac:dyDescent="0.3">
      <c r="A10" t="s">
        <v>41</v>
      </c>
      <c r="B10" t="s">
        <v>83</v>
      </c>
      <c r="C10" t="s">
        <v>84</v>
      </c>
      <c r="D10">
        <v>1</v>
      </c>
      <c r="E10">
        <v>500</v>
      </c>
    </row>
    <row r="11" spans="1:11" x14ac:dyDescent="0.3">
      <c r="A11" t="s">
        <v>95</v>
      </c>
      <c r="B11" t="s">
        <v>151</v>
      </c>
      <c r="C11" t="s">
        <v>169</v>
      </c>
      <c r="D11">
        <v>1</v>
      </c>
      <c r="E11">
        <v>10000</v>
      </c>
      <c r="H11">
        <v>0.1</v>
      </c>
      <c r="I11">
        <v>100</v>
      </c>
      <c r="J11">
        <v>300</v>
      </c>
    </row>
    <row r="12" spans="1:11" x14ac:dyDescent="0.3">
      <c r="A12" t="s">
        <v>95</v>
      </c>
      <c r="B12" t="s">
        <v>169</v>
      </c>
      <c r="C12" t="s">
        <v>28</v>
      </c>
      <c r="D12">
        <v>1</v>
      </c>
      <c r="E12">
        <v>10000</v>
      </c>
      <c r="H12">
        <v>1</v>
      </c>
      <c r="I12">
        <v>100</v>
      </c>
      <c r="J12">
        <v>300</v>
      </c>
    </row>
    <row r="13" spans="1:11" x14ac:dyDescent="0.3">
      <c r="A13" t="s">
        <v>73</v>
      </c>
      <c r="B13" t="s">
        <v>151</v>
      </c>
      <c r="C13" t="s">
        <v>75</v>
      </c>
      <c r="D13">
        <v>1</v>
      </c>
      <c r="E13">
        <v>10000</v>
      </c>
      <c r="H13">
        <v>1</v>
      </c>
      <c r="I13">
        <v>100</v>
      </c>
      <c r="J13">
        <v>300</v>
      </c>
    </row>
    <row r="14" spans="1:11" x14ac:dyDescent="0.3">
      <c r="A14" t="s">
        <v>72</v>
      </c>
      <c r="B14" t="s">
        <v>28</v>
      </c>
      <c r="C14" t="s">
        <v>74</v>
      </c>
      <c r="D14">
        <v>1</v>
      </c>
      <c r="E14">
        <v>10000</v>
      </c>
      <c r="H14">
        <v>0.01</v>
      </c>
      <c r="I14">
        <v>100</v>
      </c>
      <c r="J14">
        <v>300</v>
      </c>
    </row>
    <row r="15" spans="1:11" x14ac:dyDescent="0.3">
      <c r="A15" t="s">
        <v>5</v>
      </c>
      <c r="B15" t="s">
        <v>28</v>
      </c>
      <c r="C15" t="s">
        <v>35</v>
      </c>
      <c r="D15">
        <v>1</v>
      </c>
      <c r="E15">
        <v>10000</v>
      </c>
      <c r="H15">
        <v>0.01</v>
      </c>
      <c r="I15">
        <v>200</v>
      </c>
      <c r="J15">
        <v>300</v>
      </c>
    </row>
    <row r="16" spans="1:11" x14ac:dyDescent="0.3">
      <c r="A16" t="s">
        <v>73</v>
      </c>
      <c r="B16" t="s">
        <v>28</v>
      </c>
      <c r="C16" t="s">
        <v>75</v>
      </c>
      <c r="D16">
        <v>1</v>
      </c>
      <c r="E16">
        <v>10000</v>
      </c>
      <c r="H16">
        <v>0.01</v>
      </c>
      <c r="I16">
        <v>100</v>
      </c>
      <c r="J16">
        <v>300</v>
      </c>
    </row>
    <row r="17" spans="1:10" x14ac:dyDescent="0.3">
      <c r="A17" t="s">
        <v>72</v>
      </c>
      <c r="B17" t="s">
        <v>74</v>
      </c>
      <c r="C17" t="s">
        <v>76</v>
      </c>
      <c r="D17">
        <v>1</v>
      </c>
      <c r="E17">
        <v>10000</v>
      </c>
      <c r="H17">
        <v>0.01</v>
      </c>
      <c r="I17">
        <v>100</v>
      </c>
      <c r="J17">
        <v>300</v>
      </c>
    </row>
    <row r="18" spans="1:10" x14ac:dyDescent="0.3">
      <c r="A18" t="s">
        <v>5</v>
      </c>
      <c r="B18" t="s">
        <v>35</v>
      </c>
      <c r="C18" t="s">
        <v>104</v>
      </c>
      <c r="D18">
        <v>1</v>
      </c>
      <c r="E18">
        <v>10000</v>
      </c>
      <c r="H18">
        <v>0.01</v>
      </c>
      <c r="I18">
        <v>200</v>
      </c>
      <c r="J18">
        <v>300</v>
      </c>
    </row>
    <row r="19" spans="1:10" x14ac:dyDescent="0.3">
      <c r="A19" t="s">
        <v>5</v>
      </c>
      <c r="B19" t="s">
        <v>28</v>
      </c>
      <c r="C19" t="s">
        <v>83</v>
      </c>
      <c r="D19">
        <v>1</v>
      </c>
      <c r="E19">
        <v>10000</v>
      </c>
      <c r="H19">
        <v>0.01</v>
      </c>
      <c r="I19">
        <v>100</v>
      </c>
      <c r="J19">
        <v>300</v>
      </c>
    </row>
    <row r="20" spans="1:10" x14ac:dyDescent="0.3">
      <c r="A20" t="s">
        <v>72</v>
      </c>
      <c r="B20" t="s">
        <v>76</v>
      </c>
      <c r="C20" t="s">
        <v>55</v>
      </c>
      <c r="D20">
        <v>1</v>
      </c>
      <c r="E20">
        <v>10000</v>
      </c>
      <c r="H20">
        <v>0.1</v>
      </c>
      <c r="I20">
        <v>100</v>
      </c>
      <c r="J20">
        <v>300</v>
      </c>
    </row>
    <row r="21" spans="1:10" x14ac:dyDescent="0.3">
      <c r="A21" t="s">
        <v>5</v>
      </c>
      <c r="B21" t="s">
        <v>104</v>
      </c>
      <c r="C21" t="s">
        <v>55</v>
      </c>
      <c r="D21">
        <v>1</v>
      </c>
      <c r="E21">
        <v>10000</v>
      </c>
      <c r="H21">
        <v>0.1</v>
      </c>
      <c r="I21">
        <v>200</v>
      </c>
      <c r="J21">
        <v>300</v>
      </c>
    </row>
    <row r="22" spans="1:10" x14ac:dyDescent="0.3">
      <c r="A22" t="s">
        <v>41</v>
      </c>
      <c r="B22" t="s">
        <v>83</v>
      </c>
      <c r="C22" t="s">
        <v>28</v>
      </c>
      <c r="D22">
        <v>1</v>
      </c>
      <c r="E22">
        <v>1000</v>
      </c>
      <c r="H22">
        <v>0.01</v>
      </c>
    </row>
    <row r="23" spans="1:10" x14ac:dyDescent="0.3">
      <c r="A23" t="s">
        <v>4</v>
      </c>
      <c r="B23" t="s">
        <v>74</v>
      </c>
      <c r="C23" t="s">
        <v>76</v>
      </c>
      <c r="D23">
        <v>1</v>
      </c>
      <c r="E23">
        <v>500</v>
      </c>
      <c r="F23">
        <v>1E-3</v>
      </c>
      <c r="G23">
        <v>0.01</v>
      </c>
      <c r="H2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59"/>
  <sheetViews>
    <sheetView workbookViewId="0">
      <selection activeCell="C8" sqref="C8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20</v>
      </c>
      <c r="C1" s="1" t="s">
        <v>9</v>
      </c>
      <c r="D1" s="1" t="s">
        <v>22</v>
      </c>
      <c r="E1" s="1" t="s">
        <v>31</v>
      </c>
      <c r="F1" s="1" t="s">
        <v>18</v>
      </c>
      <c r="G1" s="1" t="s">
        <v>19</v>
      </c>
      <c r="H1" s="1" t="s">
        <v>112</v>
      </c>
      <c r="I1" s="1" t="s">
        <v>113</v>
      </c>
      <c r="J1" s="1" t="s">
        <v>10</v>
      </c>
    </row>
    <row r="2" spans="1:10" x14ac:dyDescent="0.3">
      <c r="A2" t="s">
        <v>40</v>
      </c>
      <c r="B2">
        <v>1</v>
      </c>
      <c r="C2" t="s">
        <v>83</v>
      </c>
      <c r="D2" t="s">
        <v>11</v>
      </c>
      <c r="E2" t="s">
        <v>40</v>
      </c>
      <c r="F2">
        <v>100</v>
      </c>
      <c r="G2">
        <v>0</v>
      </c>
      <c r="H2" t="s">
        <v>36</v>
      </c>
      <c r="I2">
        <v>0.5</v>
      </c>
    </row>
    <row r="3" spans="1:10" x14ac:dyDescent="0.3">
      <c r="A3" t="s">
        <v>114</v>
      </c>
      <c r="B3">
        <v>1</v>
      </c>
      <c r="C3" t="s">
        <v>83</v>
      </c>
      <c r="D3" t="s">
        <v>62</v>
      </c>
      <c r="E3" t="s">
        <v>34</v>
      </c>
      <c r="F3">
        <v>25</v>
      </c>
      <c r="G3">
        <v>10</v>
      </c>
      <c r="H3" t="s">
        <v>37</v>
      </c>
      <c r="I3">
        <v>2.35</v>
      </c>
    </row>
    <row r="4" spans="1:10" x14ac:dyDescent="0.3">
      <c r="H4" t="s">
        <v>38</v>
      </c>
      <c r="I4">
        <v>0.53</v>
      </c>
    </row>
    <row r="5" spans="1:10" x14ac:dyDescent="0.3">
      <c r="H5" t="s">
        <v>41</v>
      </c>
      <c r="I5">
        <v>0.05</v>
      </c>
    </row>
    <row r="6" spans="1:10" x14ac:dyDescent="0.3">
      <c r="H6" t="s">
        <v>63</v>
      </c>
      <c r="I6">
        <v>0.5</v>
      </c>
      <c r="J6" t="s">
        <v>158</v>
      </c>
    </row>
    <row r="7" spans="1:10" x14ac:dyDescent="0.3">
      <c r="H7" t="s">
        <v>64</v>
      </c>
      <c r="I7">
        <v>1</v>
      </c>
    </row>
    <row r="8" spans="1:10" x14ac:dyDescent="0.3">
      <c r="H8" t="s">
        <v>153</v>
      </c>
      <c r="I8">
        <v>0</v>
      </c>
      <c r="J8" t="s">
        <v>154</v>
      </c>
    </row>
    <row r="9" spans="1:10" x14ac:dyDescent="0.3">
      <c r="H9" t="s">
        <v>160</v>
      </c>
      <c r="I9">
        <v>200</v>
      </c>
      <c r="J9" t="s">
        <v>159</v>
      </c>
    </row>
    <row r="10" spans="1:10" x14ac:dyDescent="0.3">
      <c r="A10" t="s">
        <v>115</v>
      </c>
      <c r="B10">
        <v>1</v>
      </c>
      <c r="C10" t="s">
        <v>83</v>
      </c>
      <c r="D10" t="s">
        <v>61</v>
      </c>
      <c r="E10" t="s">
        <v>34</v>
      </c>
      <c r="F10">
        <v>25</v>
      </c>
      <c r="G10">
        <v>10</v>
      </c>
      <c r="H10" t="s">
        <v>37</v>
      </c>
      <c r="I10">
        <v>2.36</v>
      </c>
      <c r="J10" t="s">
        <v>156</v>
      </c>
    </row>
    <row r="11" spans="1:10" x14ac:dyDescent="0.3">
      <c r="H11" t="s">
        <v>38</v>
      </c>
      <c r="I11">
        <v>0.53</v>
      </c>
    </row>
    <row r="12" spans="1:10" x14ac:dyDescent="0.3">
      <c r="H12" t="s">
        <v>41</v>
      </c>
      <c r="I12">
        <v>0.05</v>
      </c>
    </row>
    <row r="13" spans="1:10" x14ac:dyDescent="0.3">
      <c r="H13" t="s">
        <v>63</v>
      </c>
      <c r="I13">
        <v>0.5</v>
      </c>
    </row>
    <row r="14" spans="1:10" x14ac:dyDescent="0.3">
      <c r="H14" t="s">
        <v>64</v>
      </c>
      <c r="I14">
        <v>1</v>
      </c>
    </row>
    <row r="15" spans="1:10" x14ac:dyDescent="0.3">
      <c r="H15" t="s">
        <v>153</v>
      </c>
      <c r="I15">
        <v>0</v>
      </c>
      <c r="J15" t="s">
        <v>154</v>
      </c>
    </row>
    <row r="16" spans="1:10" x14ac:dyDescent="0.3">
      <c r="H16" t="s">
        <v>160</v>
      </c>
      <c r="I16">
        <v>200</v>
      </c>
      <c r="J16" t="s">
        <v>159</v>
      </c>
    </row>
    <row r="17" spans="1:10" x14ac:dyDescent="0.3">
      <c r="A17" t="s">
        <v>163</v>
      </c>
      <c r="B17">
        <v>1</v>
      </c>
      <c r="C17" t="s">
        <v>83</v>
      </c>
      <c r="D17" t="s">
        <v>164</v>
      </c>
      <c r="E17" t="s">
        <v>34</v>
      </c>
      <c r="F17">
        <v>25</v>
      </c>
      <c r="G17">
        <v>10</v>
      </c>
      <c r="H17" t="s">
        <v>37</v>
      </c>
      <c r="I17">
        <v>2.37</v>
      </c>
      <c r="J17" t="s">
        <v>156</v>
      </c>
    </row>
    <row r="18" spans="1:10" x14ac:dyDescent="0.3">
      <c r="H18" t="s">
        <v>38</v>
      </c>
      <c r="I18">
        <v>0.53</v>
      </c>
    </row>
    <row r="19" spans="1:10" x14ac:dyDescent="0.3">
      <c r="H19" t="s">
        <v>41</v>
      </c>
      <c r="I19">
        <v>0.05</v>
      </c>
    </row>
    <row r="20" spans="1:10" x14ac:dyDescent="0.3">
      <c r="H20" t="s">
        <v>63</v>
      </c>
      <c r="I20">
        <v>0.5</v>
      </c>
    </row>
    <row r="21" spans="1:10" x14ac:dyDescent="0.3">
      <c r="H21" t="s">
        <v>64</v>
      </c>
      <c r="I21">
        <v>1</v>
      </c>
    </row>
    <row r="22" spans="1:10" x14ac:dyDescent="0.3">
      <c r="H22" t="s">
        <v>153</v>
      </c>
      <c r="I22">
        <v>0</v>
      </c>
      <c r="J22" t="s">
        <v>154</v>
      </c>
    </row>
    <row r="23" spans="1:10" x14ac:dyDescent="0.3">
      <c r="H23" t="s">
        <v>160</v>
      </c>
      <c r="I23">
        <v>200</v>
      </c>
      <c r="J23" t="s">
        <v>159</v>
      </c>
    </row>
    <row r="24" spans="1:10" x14ac:dyDescent="0.3">
      <c r="A24" t="s">
        <v>116</v>
      </c>
      <c r="B24">
        <v>1</v>
      </c>
      <c r="C24" t="s">
        <v>35</v>
      </c>
      <c r="D24" t="s">
        <v>27</v>
      </c>
      <c r="E24" t="s">
        <v>32</v>
      </c>
      <c r="F24">
        <v>1000</v>
      </c>
      <c r="G24">
        <v>0</v>
      </c>
      <c r="H24" t="s">
        <v>36</v>
      </c>
      <c r="I24">
        <v>0.4</v>
      </c>
      <c r="J24" t="s">
        <v>138</v>
      </c>
    </row>
    <row r="25" spans="1:10" x14ac:dyDescent="0.3">
      <c r="H25" t="s">
        <v>136</v>
      </c>
      <c r="I25">
        <v>300</v>
      </c>
      <c r="J25" t="s">
        <v>137</v>
      </c>
    </row>
    <row r="26" spans="1:10" x14ac:dyDescent="0.3">
      <c r="H26" s="2" t="s">
        <v>139</v>
      </c>
      <c r="I26">
        <v>20</v>
      </c>
      <c r="J26" s="2" t="s">
        <v>140</v>
      </c>
    </row>
    <row r="27" spans="1:10" x14ac:dyDescent="0.3">
      <c r="A27" t="s">
        <v>135</v>
      </c>
      <c r="B27">
        <v>0</v>
      </c>
      <c r="C27" t="s">
        <v>35</v>
      </c>
      <c r="D27" t="s">
        <v>27</v>
      </c>
      <c r="E27" t="s">
        <v>35</v>
      </c>
      <c r="F27">
        <v>1000</v>
      </c>
      <c r="G27">
        <v>0</v>
      </c>
      <c r="H27" t="s">
        <v>36</v>
      </c>
      <c r="I27">
        <v>0.2</v>
      </c>
      <c r="J27" t="s">
        <v>138</v>
      </c>
    </row>
    <row r="28" spans="1:10" x14ac:dyDescent="0.3">
      <c r="H28" t="s">
        <v>136</v>
      </c>
      <c r="I28">
        <v>300</v>
      </c>
      <c r="J28" t="s">
        <v>137</v>
      </c>
    </row>
    <row r="29" spans="1:10" x14ac:dyDescent="0.3">
      <c r="H29" s="2" t="s">
        <v>139</v>
      </c>
      <c r="I29">
        <v>20</v>
      </c>
      <c r="J29" s="2" t="s">
        <v>140</v>
      </c>
    </row>
    <row r="30" spans="1:10" x14ac:dyDescent="0.3">
      <c r="A30" t="s">
        <v>117</v>
      </c>
      <c r="B30">
        <v>1</v>
      </c>
      <c r="C30" t="s">
        <v>28</v>
      </c>
      <c r="D30" t="s">
        <v>28</v>
      </c>
      <c r="E30" t="s">
        <v>28</v>
      </c>
      <c r="F30">
        <v>1000</v>
      </c>
      <c r="G30">
        <v>0</v>
      </c>
      <c r="H30" s="2" t="s">
        <v>36</v>
      </c>
      <c r="I30" s="2">
        <v>0.1</v>
      </c>
    </row>
    <row r="31" spans="1:10" x14ac:dyDescent="0.3">
      <c r="H31" s="2" t="s">
        <v>103</v>
      </c>
      <c r="I31" s="2">
        <v>0.1</v>
      </c>
    </row>
    <row r="32" spans="1:10" x14ac:dyDescent="0.3">
      <c r="A32" t="s">
        <v>118</v>
      </c>
      <c r="B32">
        <v>1</v>
      </c>
      <c r="C32" t="s">
        <v>84</v>
      </c>
      <c r="D32" t="s">
        <v>119</v>
      </c>
      <c r="E32" t="s">
        <v>33</v>
      </c>
      <c r="F32">
        <v>5</v>
      </c>
      <c r="G32">
        <v>3</v>
      </c>
    </row>
    <row r="33" spans="1:10" x14ac:dyDescent="0.3">
      <c r="A33" t="s">
        <v>120</v>
      </c>
      <c r="B33">
        <v>1</v>
      </c>
      <c r="C33" t="s">
        <v>83</v>
      </c>
      <c r="D33" t="s">
        <v>23</v>
      </c>
      <c r="E33" t="s">
        <v>53</v>
      </c>
      <c r="F33">
        <v>20</v>
      </c>
      <c r="G33">
        <v>0</v>
      </c>
      <c r="H33" t="s">
        <v>148</v>
      </c>
      <c r="I33" t="s">
        <v>15</v>
      </c>
    </row>
    <row r="34" spans="1:10" x14ac:dyDescent="0.3">
      <c r="H34" t="s">
        <v>54</v>
      </c>
      <c r="I34">
        <v>0</v>
      </c>
      <c r="J34" t="s">
        <v>132</v>
      </c>
    </row>
    <row r="35" spans="1:10" x14ac:dyDescent="0.3">
      <c r="A35" t="s">
        <v>42</v>
      </c>
      <c r="B35">
        <v>0</v>
      </c>
      <c r="C35" t="s">
        <v>84</v>
      </c>
      <c r="D35" t="s">
        <v>12</v>
      </c>
      <c r="E35" t="s">
        <v>42</v>
      </c>
      <c r="F35">
        <v>5</v>
      </c>
      <c r="G35">
        <v>0</v>
      </c>
      <c r="H35" t="s">
        <v>36</v>
      </c>
      <c r="I35">
        <v>3</v>
      </c>
    </row>
    <row r="36" spans="1:10" x14ac:dyDescent="0.3">
      <c r="A36" t="s">
        <v>122</v>
      </c>
      <c r="B36">
        <v>1</v>
      </c>
      <c r="C36" t="s">
        <v>84</v>
      </c>
      <c r="D36" t="s">
        <v>13</v>
      </c>
      <c r="E36" t="s">
        <v>39</v>
      </c>
      <c r="F36">
        <v>5</v>
      </c>
      <c r="G36">
        <v>3</v>
      </c>
    </row>
    <row r="37" spans="1:10" x14ac:dyDescent="0.3">
      <c r="A37" t="s">
        <v>124</v>
      </c>
      <c r="B37">
        <v>0</v>
      </c>
      <c r="C37" t="s">
        <v>83</v>
      </c>
      <c r="D37" t="s">
        <v>14</v>
      </c>
      <c r="E37" t="s">
        <v>39</v>
      </c>
      <c r="F37">
        <v>1000</v>
      </c>
      <c r="G37">
        <v>0</v>
      </c>
    </row>
    <row r="38" spans="1:10" x14ac:dyDescent="0.3">
      <c r="A38" t="s">
        <v>125</v>
      </c>
      <c r="B38">
        <v>1</v>
      </c>
      <c r="C38" t="s">
        <v>55</v>
      </c>
      <c r="D38" t="s">
        <v>25</v>
      </c>
      <c r="E38" t="s">
        <v>86</v>
      </c>
      <c r="F38">
        <v>1000</v>
      </c>
      <c r="G38">
        <v>0</v>
      </c>
    </row>
    <row r="39" spans="1:10" x14ac:dyDescent="0.3">
      <c r="A39" t="s">
        <v>126</v>
      </c>
      <c r="B39">
        <v>1</v>
      </c>
      <c r="C39" t="s">
        <v>55</v>
      </c>
      <c r="D39" t="s">
        <v>85</v>
      </c>
      <c r="E39" t="s">
        <v>87</v>
      </c>
      <c r="F39">
        <v>1000</v>
      </c>
      <c r="G39">
        <v>0</v>
      </c>
    </row>
    <row r="40" spans="1:10" x14ac:dyDescent="0.3">
      <c r="A40" t="s">
        <v>127</v>
      </c>
      <c r="B40">
        <v>0</v>
      </c>
      <c r="C40" t="s">
        <v>55</v>
      </c>
      <c r="D40" t="s">
        <v>26</v>
      </c>
      <c r="E40" t="s">
        <v>33</v>
      </c>
      <c r="F40">
        <v>1000</v>
      </c>
      <c r="G40">
        <v>0</v>
      </c>
    </row>
    <row r="41" spans="1:10" x14ac:dyDescent="0.3">
      <c r="A41" t="s">
        <v>121</v>
      </c>
      <c r="B41">
        <v>0</v>
      </c>
      <c r="C41" t="s">
        <v>83</v>
      </c>
      <c r="D41" t="s">
        <v>24</v>
      </c>
      <c r="E41" t="s">
        <v>53</v>
      </c>
      <c r="F41">
        <v>1000</v>
      </c>
      <c r="G41">
        <v>0</v>
      </c>
      <c r="H41" t="s">
        <v>54</v>
      </c>
      <c r="I41">
        <f>270/0.1</f>
        <v>2700</v>
      </c>
      <c r="J41" t="s">
        <v>132</v>
      </c>
    </row>
    <row r="42" spans="1:10" x14ac:dyDescent="0.3">
      <c r="A42" t="s">
        <v>128</v>
      </c>
      <c r="B42">
        <v>0</v>
      </c>
      <c r="C42" t="s">
        <v>83</v>
      </c>
      <c r="D42" t="s">
        <v>13</v>
      </c>
      <c r="E42" t="s">
        <v>39</v>
      </c>
      <c r="F42">
        <v>4</v>
      </c>
      <c r="G42">
        <v>2</v>
      </c>
    </row>
    <row r="43" spans="1:10" x14ac:dyDescent="0.3">
      <c r="A43" t="s">
        <v>65</v>
      </c>
      <c r="B43">
        <v>1</v>
      </c>
      <c r="C43" t="s">
        <v>83</v>
      </c>
      <c r="D43" t="s">
        <v>65</v>
      </c>
      <c r="E43" t="s">
        <v>66</v>
      </c>
      <c r="F43">
        <v>4</v>
      </c>
      <c r="G43">
        <v>0</v>
      </c>
      <c r="H43" t="s">
        <v>36</v>
      </c>
      <c r="I43">
        <v>0.9</v>
      </c>
    </row>
    <row r="44" spans="1:10" x14ac:dyDescent="0.3">
      <c r="H44" t="s">
        <v>67</v>
      </c>
      <c r="I44">
        <v>2</v>
      </c>
      <c r="J44" t="s">
        <v>146</v>
      </c>
    </row>
    <row r="45" spans="1:10" x14ac:dyDescent="0.3">
      <c r="A45" t="s">
        <v>68</v>
      </c>
      <c r="B45">
        <v>1</v>
      </c>
      <c r="C45" t="s">
        <v>151</v>
      </c>
      <c r="D45" t="s">
        <v>68</v>
      </c>
      <c r="E45" t="s">
        <v>71</v>
      </c>
      <c r="F45">
        <v>15</v>
      </c>
      <c r="G45">
        <v>0</v>
      </c>
      <c r="H45" t="s">
        <v>46</v>
      </c>
      <c r="I45">
        <v>6</v>
      </c>
      <c r="J45" t="s">
        <v>134</v>
      </c>
    </row>
    <row r="46" spans="1:10" x14ac:dyDescent="0.3">
      <c r="H46" t="s">
        <v>148</v>
      </c>
      <c r="I46" t="s">
        <v>52</v>
      </c>
    </row>
    <row r="47" spans="1:10" x14ac:dyDescent="0.3">
      <c r="A47" t="s">
        <v>69</v>
      </c>
      <c r="B47">
        <v>1</v>
      </c>
      <c r="C47" t="s">
        <v>151</v>
      </c>
      <c r="D47" t="s">
        <v>69</v>
      </c>
      <c r="E47" t="s">
        <v>71</v>
      </c>
      <c r="F47">
        <v>35</v>
      </c>
      <c r="G47">
        <v>0</v>
      </c>
      <c r="H47" t="s">
        <v>46</v>
      </c>
      <c r="I47">
        <v>6</v>
      </c>
      <c r="J47" t="s">
        <v>133</v>
      </c>
    </row>
    <row r="48" spans="1:10" x14ac:dyDescent="0.3">
      <c r="H48" t="s">
        <v>148</v>
      </c>
      <c r="I48" t="s">
        <v>52</v>
      </c>
    </row>
    <row r="49" spans="1:10" x14ac:dyDescent="0.3">
      <c r="A49" t="s">
        <v>70</v>
      </c>
      <c r="B49">
        <v>0</v>
      </c>
      <c r="C49" t="s">
        <v>151</v>
      </c>
      <c r="D49" t="s">
        <v>70</v>
      </c>
      <c r="E49" t="s">
        <v>71</v>
      </c>
      <c r="F49">
        <v>20</v>
      </c>
      <c r="G49">
        <v>0</v>
      </c>
      <c r="H49" t="s">
        <v>46</v>
      </c>
      <c r="I49">
        <v>6</v>
      </c>
      <c r="J49" t="s">
        <v>133</v>
      </c>
    </row>
    <row r="50" spans="1:10" x14ac:dyDescent="0.3">
      <c r="H50" t="s">
        <v>148</v>
      </c>
      <c r="I50" t="s">
        <v>52</v>
      </c>
    </row>
    <row r="51" spans="1:10" x14ac:dyDescent="0.3">
      <c r="A51" t="s">
        <v>131</v>
      </c>
      <c r="B51">
        <v>0</v>
      </c>
      <c r="C51" t="s">
        <v>75</v>
      </c>
      <c r="D51" t="s">
        <v>88</v>
      </c>
      <c r="E51" t="s">
        <v>89</v>
      </c>
      <c r="F51">
        <v>1000</v>
      </c>
      <c r="G51">
        <v>0</v>
      </c>
    </row>
    <row r="52" spans="1:10" x14ac:dyDescent="0.3">
      <c r="A52" t="s">
        <v>129</v>
      </c>
      <c r="B52">
        <v>1</v>
      </c>
      <c r="C52" t="s">
        <v>76</v>
      </c>
      <c r="D52" t="s">
        <v>92</v>
      </c>
      <c r="E52" t="s">
        <v>76</v>
      </c>
      <c r="F52">
        <v>1000</v>
      </c>
      <c r="G52">
        <v>0</v>
      </c>
      <c r="H52" t="s">
        <v>36</v>
      </c>
      <c r="I52">
        <v>0.8</v>
      </c>
      <c r="J52" t="s">
        <v>141</v>
      </c>
    </row>
    <row r="53" spans="1:10" x14ac:dyDescent="0.3">
      <c r="A53" t="s">
        <v>167</v>
      </c>
      <c r="B53">
        <v>1</v>
      </c>
      <c r="C53" t="s">
        <v>169</v>
      </c>
      <c r="D53" t="s">
        <v>167</v>
      </c>
      <c r="E53" t="s">
        <v>168</v>
      </c>
      <c r="F53">
        <v>1000</v>
      </c>
      <c r="G53">
        <v>0</v>
      </c>
      <c r="H53" s="2" t="s">
        <v>36</v>
      </c>
      <c r="I53" s="2">
        <v>3</v>
      </c>
      <c r="J53" s="2" t="s">
        <v>170</v>
      </c>
    </row>
    <row r="54" spans="1:10" x14ac:dyDescent="0.3">
      <c r="A54" t="s">
        <v>130</v>
      </c>
      <c r="B54">
        <v>1</v>
      </c>
      <c r="C54" t="s">
        <v>75</v>
      </c>
      <c r="D54" t="s">
        <v>93</v>
      </c>
      <c r="E54" t="s">
        <v>94</v>
      </c>
      <c r="F54">
        <v>1.3</v>
      </c>
      <c r="G54">
        <v>1.3</v>
      </c>
      <c r="H54" t="s">
        <v>36</v>
      </c>
      <c r="I54">
        <v>0.8</v>
      </c>
    </row>
    <row r="55" spans="1:10" x14ac:dyDescent="0.3">
      <c r="H55" t="s">
        <v>142</v>
      </c>
      <c r="I55">
        <v>6</v>
      </c>
      <c r="J55" t="s">
        <v>143</v>
      </c>
    </row>
    <row r="56" spans="1:10" x14ac:dyDescent="0.3">
      <c r="H56" t="s">
        <v>145</v>
      </c>
      <c r="I56">
        <v>1.3</v>
      </c>
      <c r="J56" t="s">
        <v>144</v>
      </c>
    </row>
    <row r="57" spans="1:10" x14ac:dyDescent="0.3">
      <c r="H57" t="s">
        <v>67</v>
      </c>
      <c r="I57">
        <v>1.3</v>
      </c>
      <c r="J57" t="s">
        <v>147</v>
      </c>
    </row>
    <row r="58" spans="1:10" x14ac:dyDescent="0.3">
      <c r="H58" t="s">
        <v>165</v>
      </c>
      <c r="I58">
        <v>1</v>
      </c>
      <c r="J58" t="s">
        <v>166</v>
      </c>
    </row>
    <row r="59" spans="1:10" x14ac:dyDescent="0.3">
      <c r="A59" t="s">
        <v>123</v>
      </c>
      <c r="B59">
        <v>1</v>
      </c>
      <c r="C59" t="s">
        <v>151</v>
      </c>
      <c r="D59" t="s">
        <v>152</v>
      </c>
      <c r="E59" t="s">
        <v>111</v>
      </c>
      <c r="F59">
        <v>5</v>
      </c>
      <c r="G59">
        <v>0</v>
      </c>
      <c r="H59" t="s">
        <v>46</v>
      </c>
      <c r="I59">
        <v>0.7</v>
      </c>
      <c r="J59" t="s">
        <v>133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4"/>
  <sheetViews>
    <sheetView tabSelected="1" workbookViewId="0">
      <selection activeCell="B21" sqref="B21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47</v>
      </c>
      <c r="B1" t="s">
        <v>48</v>
      </c>
      <c r="C1" t="s">
        <v>10</v>
      </c>
    </row>
    <row r="2" spans="1:3" x14ac:dyDescent="0.3">
      <c r="A2" t="s">
        <v>50</v>
      </c>
      <c r="B2">
        <v>5</v>
      </c>
      <c r="C2" t="s">
        <v>100</v>
      </c>
    </row>
    <row r="3" spans="1:3" x14ac:dyDescent="0.3">
      <c r="A3" t="s">
        <v>49</v>
      </c>
      <c r="B3">
        <v>24</v>
      </c>
      <c r="C3" t="s">
        <v>155</v>
      </c>
    </row>
    <row r="4" spans="1:3" x14ac:dyDescent="0.3">
      <c r="A4" t="s">
        <v>59</v>
      </c>
      <c r="B4">
        <v>6</v>
      </c>
      <c r="C4" t="s">
        <v>60</v>
      </c>
    </row>
    <row r="5" spans="1:3" x14ac:dyDescent="0.3">
      <c r="A5" t="s">
        <v>150</v>
      </c>
      <c r="B5">
        <v>6</v>
      </c>
      <c r="C5" t="s">
        <v>149</v>
      </c>
    </row>
    <row r="6" spans="1:3" x14ac:dyDescent="0.3">
      <c r="A6" t="s">
        <v>110</v>
      </c>
      <c r="B6">
        <v>0.04</v>
      </c>
      <c r="C6" t="s">
        <v>157</v>
      </c>
    </row>
    <row r="7" spans="1:3" x14ac:dyDescent="0.3">
      <c r="A7" t="s">
        <v>57</v>
      </c>
      <c r="B7" t="s">
        <v>83</v>
      </c>
      <c r="C7" t="s">
        <v>58</v>
      </c>
    </row>
    <row r="8" spans="1:3" x14ac:dyDescent="0.3">
      <c r="A8" t="s">
        <v>90</v>
      </c>
      <c r="B8">
        <v>0.05</v>
      </c>
      <c r="C8" t="s">
        <v>91</v>
      </c>
    </row>
    <row r="9" spans="1:3" x14ac:dyDescent="0.3">
      <c r="A9" t="s">
        <v>98</v>
      </c>
      <c r="B9">
        <v>-1</v>
      </c>
      <c r="C9" t="s">
        <v>99</v>
      </c>
    </row>
    <row r="10" spans="1:3" x14ac:dyDescent="0.3">
      <c r="A10" t="s">
        <v>107</v>
      </c>
      <c r="B10">
        <v>-1</v>
      </c>
      <c r="C10" t="s">
        <v>108</v>
      </c>
    </row>
    <row r="11" spans="1:3" x14ac:dyDescent="0.3">
      <c r="A11" t="s">
        <v>101</v>
      </c>
      <c r="B11" t="s">
        <v>55</v>
      </c>
      <c r="C11" t="s">
        <v>102</v>
      </c>
    </row>
    <row r="12" spans="1:3" x14ac:dyDescent="0.3">
      <c r="A12" t="s">
        <v>105</v>
      </c>
      <c r="B12" t="s">
        <v>109</v>
      </c>
      <c r="C12" t="s">
        <v>106</v>
      </c>
    </row>
    <row r="13" spans="1:3" x14ac:dyDescent="0.3">
      <c r="A13" t="s">
        <v>161</v>
      </c>
      <c r="B13">
        <v>0.5</v>
      </c>
      <c r="C13" t="s">
        <v>162</v>
      </c>
    </row>
    <row r="14" spans="1:3" x14ac:dyDescent="0.3">
      <c r="A14" t="s">
        <v>101</v>
      </c>
      <c r="B14" t="s">
        <v>55</v>
      </c>
      <c r="C14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topLeftCell="A25" workbookViewId="0">
      <selection activeCell="D3" sqref="D3"/>
    </sheetView>
  </sheetViews>
  <sheetFormatPr defaultRowHeight="14.4" x14ac:dyDescent="0.3"/>
  <sheetData>
    <row r="1" spans="1:3" x14ac:dyDescent="0.3">
      <c r="A1" t="s">
        <v>51</v>
      </c>
      <c r="B1" t="s">
        <v>15</v>
      </c>
      <c r="C1" t="s">
        <v>52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topLeftCell="A25" workbookViewId="0"/>
  </sheetViews>
  <sheetFormatPr defaultRowHeight="14.4" x14ac:dyDescent="0.3"/>
  <sheetData>
    <row r="1" spans="1:3" x14ac:dyDescent="0.3">
      <c r="A1" t="s">
        <v>51</v>
      </c>
      <c r="B1" t="s">
        <v>52</v>
      </c>
      <c r="C1" t="s">
        <v>15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2020-05-11T08:23:23Z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