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7F2134FC-F5DB-4BE5-A56F-C94C3A9485CA}" xr6:coauthVersionLast="45" xr6:coauthVersionMax="45" xr10:uidLastSave="{00000000-0000-0000-0000-000000000000}"/>
  <bookViews>
    <workbookView xWindow="7212" yWindow="2052" windowWidth="23040" windowHeight="12996" xr2:uid="{67DC4D86-39E4-4DA3-B21D-C0F42277600B}"/>
  </bookViews>
  <sheets>
    <sheet name="node" sheetId="1" r:id="rId1"/>
    <sheet name="edge" sheetId="2" r:id="rId2"/>
    <sheet name="device" sheetId="7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7" l="1"/>
</calcChain>
</file>

<file path=xl/sharedStrings.xml><?xml version="1.0" encoding="utf-8"?>
<sst xmlns="http://schemas.openxmlformats.org/spreadsheetml/2006/main" count="307" uniqueCount="164">
  <si>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</si>
  <si>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</si>
  <si>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</si>
  <si>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</si>
  <si>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</si>
  <si>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</si>
  <si>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</si>
  <si>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</si>
  <si>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</si>
  <si>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</si>
  <si>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</si>
  <si>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</si>
  <si>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heat demand</t>
  </si>
  <si>
    <t>curve_wind</t>
  </si>
  <si>
    <t>coord_z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</si>
  <si>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</si>
  <si>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</si>
  <si>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</si>
  <si>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</si>
  <si>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</si>
  <si>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</si>
  <si>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</si>
  <si>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</si>
  <si>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</si>
  <si>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</si>
  <si>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</si>
  <si>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</si>
  <si>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</si>
  <si>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</si>
  <si>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</si>
  <si>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</si>
  <si>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</si>
  <si>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</si>
  <si>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</si>
  <si>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</si>
  <si>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</si>
  <si>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</si>
  <si>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</si>
  <si>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</si>
  <si>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</si>
  <si>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</si>
  <si>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</si>
  <si>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</si>
  <si>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</si>
  <si>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</si>
  <si>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</si>
  <si>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</si>
  <si>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</si>
  <si>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</si>
  <si>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</si>
  <si>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</si>
  <si>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</si>
  <si>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</si>
  <si>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</si>
  <si>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</si>
  <si>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</si>
  <si>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</si>
  <si>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</si>
  <si>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</si>
  <si>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</si>
  <si>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</si>
  <si>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</si>
  <si>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</si>
  <si>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</si>
  <si>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</si>
  <si>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</si>
  <si>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</si>
  <si>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</si>
  <si>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</si>
  <si>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</si>
  <si>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</si>
  <si>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</si>
  <si>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</si>
  <si>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</si>
  <si>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</si>
  <si>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</si>
  <si>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</si>
  <si>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</si>
  <si>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</si>
  <si>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</si>
  <si>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</si>
  <si>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</si>
  <si>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</si>
  <si>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</si>
  <si>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</si>
  <si>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</si>
  <si>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</si>
  <si>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</si>
  <si>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wellstream</t>
  </si>
  <si>
    <t>pressure.wellstream.out</t>
  </si>
  <si>
    <t>pressure.wellstream.in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</si>
  <si>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</si>
  <si>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</si>
  <si>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</si>
  <si>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</si>
  <si>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</si>
  <si>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</si>
  <si>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</si>
  <si>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</si>
  <si>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</si>
  <si>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</si>
  <si>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</si>
  <si>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</si>
  <si>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</si>
  <si>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</si>
  <si>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</si>
  <si>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</si>
  <si>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</si>
  <si>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</si>
  <si>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</si>
  <si>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</si>
  <si>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heat3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</si>
  <si>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</si>
  <si>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</si>
  <si>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</si>
  <si>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</si>
  <si>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</si>
  <si>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</si>
  <si>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</si>
  <si>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</si>
  <si>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</si>
  <si>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</si>
  <si>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</si>
  <si>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</si>
  <si>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</si>
  <si>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</si>
  <si>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</si>
  <si>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</si>
  <si>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</si>
  <si>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</si>
  <si>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</si>
  <si>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</si>
  <si>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</si>
  <si>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</si>
  <si>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</si>
  <si>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</si>
  <si>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</si>
  <si>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</si>
  <si>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</si>
  <si>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</si>
  <si>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</si>
  <si>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</si>
  <si>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</si>
  <si>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</si>
  <si>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</si>
  <si>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</si>
  <si>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</si>
  <si>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</si>
  <si>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</si>
  <si>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</si>
  <si>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</si>
  <si>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</si>
  <si>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VSD_REC_01</t>
  </si>
  <si>
    <t>PQ1</t>
  </si>
  <si>
    <t>utility</t>
  </si>
  <si>
    <t>general el load</t>
  </si>
  <si>
    <t>Gen_EME_1</t>
  </si>
  <si>
    <t>VSD_WIN</t>
  </si>
  <si>
    <t>VSD_WST</t>
  </si>
  <si>
    <t>VSD_OEX</t>
  </si>
  <si>
    <t>VSD_SEP</t>
  </si>
  <si>
    <t>water_injection</t>
  </si>
  <si>
    <t>water_disp</t>
  </si>
  <si>
    <t>height_m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</si>
</sst>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0"/>
  <sheetViews>
    <sheetView tabSelected="1" workbookViewId="0">
      <selection activeCell="K8" sqref="K8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10</v>
      </c>
      <c r="F1" s="1" t="s">
        <v>90</v>
      </c>
      <c r="G1" s="1" t="s">
        <v>89</v>
      </c>
      <c r="H1" s="1" t="s">
        <v>75</v>
      </c>
      <c r="I1" s="1" t="s">
        <v>76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 x14ac:dyDescent="0.3">
      <c r="A2" t="s">
        <v>77</v>
      </c>
      <c r="B2">
        <v>-1</v>
      </c>
      <c r="C2">
        <v>1</v>
      </c>
      <c r="D2">
        <v>0</v>
      </c>
      <c r="E2" t="s">
        <v>15</v>
      </c>
      <c r="H2">
        <v>2</v>
      </c>
      <c r="I2">
        <v>2</v>
      </c>
    </row>
    <row r="3" spans="1:13" x14ac:dyDescent="0.3">
      <c r="A3" t="s">
        <v>154</v>
      </c>
      <c r="B3">
        <v>-1</v>
      </c>
      <c r="C3">
        <v>1</v>
      </c>
      <c r="D3">
        <v>0</v>
      </c>
      <c r="E3" t="s">
        <v>15</v>
      </c>
    </row>
    <row r="4" spans="1:13" x14ac:dyDescent="0.3">
      <c r="A4" t="s">
        <v>130</v>
      </c>
      <c r="B4">
        <v>2</v>
      </c>
      <c r="C4">
        <v>0</v>
      </c>
      <c r="D4">
        <v>-0.1</v>
      </c>
      <c r="E4" t="s">
        <v>52</v>
      </c>
      <c r="F4">
        <v>6</v>
      </c>
      <c r="G4">
        <v>6</v>
      </c>
    </row>
    <row r="5" spans="1:13" x14ac:dyDescent="0.3">
      <c r="A5" t="s">
        <v>147</v>
      </c>
      <c r="B5">
        <v>2</v>
      </c>
      <c r="C5">
        <v>0</v>
      </c>
      <c r="D5">
        <v>-0.1</v>
      </c>
      <c r="E5" t="s">
        <v>52</v>
      </c>
      <c r="F5">
        <v>6</v>
      </c>
      <c r="G5">
        <v>6.5</v>
      </c>
    </row>
    <row r="6" spans="1:13" x14ac:dyDescent="0.3">
      <c r="A6" t="s">
        <v>25</v>
      </c>
      <c r="B6">
        <v>0</v>
      </c>
      <c r="C6">
        <v>0</v>
      </c>
      <c r="D6">
        <v>0</v>
      </c>
      <c r="E6" t="s">
        <v>15</v>
      </c>
      <c r="F6">
        <v>6.5</v>
      </c>
      <c r="I6">
        <v>2</v>
      </c>
      <c r="K6">
        <v>0.3</v>
      </c>
      <c r="M6">
        <v>0.7</v>
      </c>
    </row>
    <row r="7" spans="1:13" x14ac:dyDescent="0.3">
      <c r="A7" t="s">
        <v>70</v>
      </c>
      <c r="B7">
        <v>-1</v>
      </c>
      <c r="C7">
        <v>1</v>
      </c>
      <c r="D7">
        <v>0</v>
      </c>
      <c r="E7" t="s">
        <v>15</v>
      </c>
      <c r="J7">
        <v>0.3</v>
      </c>
      <c r="K7">
        <v>3.5</v>
      </c>
    </row>
    <row r="8" spans="1:13" x14ac:dyDescent="0.3">
      <c r="A8" t="s">
        <v>32</v>
      </c>
      <c r="B8">
        <v>-1</v>
      </c>
      <c r="C8">
        <v>1</v>
      </c>
      <c r="D8">
        <v>0</v>
      </c>
      <c r="E8" t="s">
        <v>15</v>
      </c>
      <c r="H8">
        <v>2</v>
      </c>
      <c r="I8">
        <v>10</v>
      </c>
    </row>
    <row r="9" spans="1:13" x14ac:dyDescent="0.3">
      <c r="A9" t="s">
        <v>161</v>
      </c>
      <c r="B9">
        <v>-1</v>
      </c>
      <c r="C9">
        <v>1</v>
      </c>
      <c r="D9">
        <v>0</v>
      </c>
      <c r="E9" t="s">
        <v>15</v>
      </c>
      <c r="L9">
        <v>0.7</v>
      </c>
      <c r="M9">
        <v>0.7</v>
      </c>
    </row>
    <row r="10" spans="1:13" x14ac:dyDescent="0.3">
      <c r="A10" t="s">
        <v>51</v>
      </c>
      <c r="B10">
        <v>-1.2</v>
      </c>
      <c r="C10">
        <v>1</v>
      </c>
      <c r="D10">
        <v>0</v>
      </c>
      <c r="E10" t="s">
        <v>19</v>
      </c>
      <c r="H10">
        <v>6.5</v>
      </c>
      <c r="I10">
        <v>6.5</v>
      </c>
      <c r="J10">
        <v>3</v>
      </c>
      <c r="K10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L18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2.88671875" customWidth="1"/>
    <col min="11" max="11" width="13.77734375" bestFit="1" customWidth="1"/>
  </cols>
  <sheetData>
    <row r="1" spans="1:12" s="1" customFormat="1" x14ac:dyDescent="0.3">
      <c r="A1" s="1" t="s">
        <v>3</v>
      </c>
      <c r="B1" s="1" t="s">
        <v>26</v>
      </c>
      <c r="C1" s="1" t="s">
        <v>27</v>
      </c>
      <c r="D1" s="1" t="s">
        <v>18</v>
      </c>
      <c r="E1" s="1" t="s">
        <v>6</v>
      </c>
      <c r="F1" s="1" t="s">
        <v>7</v>
      </c>
      <c r="G1" s="1" t="s">
        <v>8</v>
      </c>
      <c r="H1" s="1" t="s">
        <v>39</v>
      </c>
      <c r="I1" s="1" t="s">
        <v>40</v>
      </c>
      <c r="J1" s="1" t="s">
        <v>163</v>
      </c>
      <c r="K1" s="1" t="s">
        <v>41</v>
      </c>
      <c r="L1" s="1" t="s">
        <v>10</v>
      </c>
    </row>
    <row r="2" spans="1:12" x14ac:dyDescent="0.3">
      <c r="A2" t="s">
        <v>4</v>
      </c>
      <c r="B2" t="s">
        <v>77</v>
      </c>
      <c r="C2" t="s">
        <v>154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2" x14ac:dyDescent="0.3">
      <c r="A3" t="s">
        <v>4</v>
      </c>
      <c r="B3" t="s">
        <v>77</v>
      </c>
      <c r="C3" t="s">
        <v>25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2" x14ac:dyDescent="0.3">
      <c r="A4" t="s">
        <v>4</v>
      </c>
      <c r="B4" t="s">
        <v>77</v>
      </c>
      <c r="C4" t="s">
        <v>161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2" x14ac:dyDescent="0.3">
      <c r="A5" t="s">
        <v>4</v>
      </c>
      <c r="B5" t="s">
        <v>77</v>
      </c>
      <c r="C5" t="s">
        <v>32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2" x14ac:dyDescent="0.3">
      <c r="A6" t="s">
        <v>4</v>
      </c>
      <c r="B6" t="s">
        <v>77</v>
      </c>
      <c r="C6" t="s">
        <v>70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2" x14ac:dyDescent="0.3">
      <c r="A7" t="s">
        <v>4</v>
      </c>
      <c r="B7" t="s">
        <v>77</v>
      </c>
      <c r="C7" t="s">
        <v>147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2" x14ac:dyDescent="0.3">
      <c r="A8" t="s">
        <v>38</v>
      </c>
      <c r="B8" t="s">
        <v>77</v>
      </c>
      <c r="C8" t="s">
        <v>154</v>
      </c>
      <c r="D8">
        <v>1</v>
      </c>
      <c r="E8">
        <v>500</v>
      </c>
    </row>
    <row r="9" spans="1:12" x14ac:dyDescent="0.3">
      <c r="A9" t="s">
        <v>88</v>
      </c>
      <c r="B9" t="s">
        <v>130</v>
      </c>
      <c r="C9" t="s">
        <v>147</v>
      </c>
      <c r="D9">
        <v>1</v>
      </c>
      <c r="E9">
        <v>10000</v>
      </c>
      <c r="H9">
        <v>0.1</v>
      </c>
      <c r="I9">
        <v>200</v>
      </c>
      <c r="J9">
        <v>0</v>
      </c>
      <c r="K9">
        <v>300</v>
      </c>
    </row>
    <row r="10" spans="1:12" x14ac:dyDescent="0.3">
      <c r="A10" t="s">
        <v>88</v>
      </c>
      <c r="B10" t="s">
        <v>147</v>
      </c>
      <c r="C10" t="s">
        <v>25</v>
      </c>
      <c r="D10">
        <v>1</v>
      </c>
      <c r="E10">
        <v>10000</v>
      </c>
      <c r="H10">
        <v>1</v>
      </c>
      <c r="I10">
        <v>200</v>
      </c>
      <c r="J10">
        <v>0</v>
      </c>
      <c r="K10">
        <v>300</v>
      </c>
    </row>
    <row r="11" spans="1:12" x14ac:dyDescent="0.3">
      <c r="A11" t="s">
        <v>69</v>
      </c>
      <c r="B11" t="s">
        <v>130</v>
      </c>
      <c r="C11" t="s">
        <v>161</v>
      </c>
      <c r="D11">
        <v>1</v>
      </c>
      <c r="E11">
        <v>10000</v>
      </c>
      <c r="H11">
        <v>1</v>
      </c>
      <c r="I11">
        <v>100</v>
      </c>
      <c r="J11">
        <v>0</v>
      </c>
      <c r="K11">
        <v>300</v>
      </c>
    </row>
    <row r="12" spans="1:12" x14ac:dyDescent="0.3">
      <c r="A12" t="s">
        <v>68</v>
      </c>
      <c r="B12" t="s">
        <v>25</v>
      </c>
      <c r="C12" t="s">
        <v>70</v>
      </c>
      <c r="D12">
        <v>1</v>
      </c>
      <c r="E12">
        <v>10000</v>
      </c>
      <c r="H12">
        <v>0.01</v>
      </c>
      <c r="I12">
        <v>200</v>
      </c>
      <c r="J12">
        <v>0</v>
      </c>
      <c r="K12">
        <v>300</v>
      </c>
    </row>
    <row r="13" spans="1:12" x14ac:dyDescent="0.3">
      <c r="A13" t="s">
        <v>5</v>
      </c>
      <c r="B13" t="s">
        <v>25</v>
      </c>
      <c r="C13" t="s">
        <v>32</v>
      </c>
      <c r="D13">
        <v>1</v>
      </c>
      <c r="E13">
        <v>10000</v>
      </c>
      <c r="H13">
        <v>0.01</v>
      </c>
      <c r="I13">
        <v>500</v>
      </c>
      <c r="J13">
        <v>0</v>
      </c>
      <c r="K13">
        <v>300</v>
      </c>
    </row>
    <row r="14" spans="1:12" x14ac:dyDescent="0.3">
      <c r="A14" t="s">
        <v>69</v>
      </c>
      <c r="B14" t="s">
        <v>25</v>
      </c>
      <c r="C14" t="s">
        <v>161</v>
      </c>
      <c r="D14">
        <v>1</v>
      </c>
      <c r="E14">
        <v>10000</v>
      </c>
      <c r="H14">
        <v>0.01</v>
      </c>
      <c r="I14">
        <v>100</v>
      </c>
      <c r="J14">
        <v>0</v>
      </c>
      <c r="K14">
        <v>300</v>
      </c>
    </row>
    <row r="15" spans="1:12" x14ac:dyDescent="0.3">
      <c r="A15" t="s">
        <v>5</v>
      </c>
      <c r="B15" t="s">
        <v>32</v>
      </c>
      <c r="C15" t="s">
        <v>51</v>
      </c>
      <c r="D15">
        <v>1</v>
      </c>
      <c r="E15">
        <v>10000</v>
      </c>
      <c r="H15">
        <v>5</v>
      </c>
      <c r="I15">
        <v>200</v>
      </c>
      <c r="J15">
        <v>0</v>
      </c>
      <c r="K15">
        <v>300</v>
      </c>
    </row>
    <row r="16" spans="1:12" x14ac:dyDescent="0.3">
      <c r="A16" t="s">
        <v>5</v>
      </c>
      <c r="B16" t="s">
        <v>25</v>
      </c>
      <c r="C16" t="s">
        <v>77</v>
      </c>
      <c r="D16">
        <v>1</v>
      </c>
      <c r="E16">
        <v>10000</v>
      </c>
      <c r="H16">
        <v>0.01</v>
      </c>
      <c r="I16">
        <v>100</v>
      </c>
      <c r="J16">
        <v>0</v>
      </c>
      <c r="K16">
        <v>300</v>
      </c>
    </row>
    <row r="17" spans="1:11" x14ac:dyDescent="0.3">
      <c r="A17" t="s">
        <v>68</v>
      </c>
      <c r="B17" t="s">
        <v>70</v>
      </c>
      <c r="C17" t="s">
        <v>51</v>
      </c>
      <c r="D17">
        <v>1</v>
      </c>
      <c r="E17">
        <v>10000</v>
      </c>
      <c r="H17">
        <v>5</v>
      </c>
      <c r="I17">
        <v>200</v>
      </c>
      <c r="J17">
        <v>0</v>
      </c>
      <c r="K17">
        <v>300</v>
      </c>
    </row>
    <row r="18" spans="1:11" x14ac:dyDescent="0.3">
      <c r="A18" t="s">
        <v>38</v>
      </c>
      <c r="B18" t="s">
        <v>77</v>
      </c>
      <c r="C18" t="s">
        <v>25</v>
      </c>
      <c r="D18">
        <v>1</v>
      </c>
      <c r="E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53"/>
  <sheetViews>
    <sheetView topLeftCell="A29" workbookViewId="0">
      <selection activeCell="C48" sqref="C48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18</v>
      </c>
      <c r="C1" s="1" t="s">
        <v>9</v>
      </c>
      <c r="D1" s="1" t="s">
        <v>20</v>
      </c>
      <c r="E1" s="1" t="s">
        <v>28</v>
      </c>
      <c r="F1" s="1" t="s">
        <v>16</v>
      </c>
      <c r="G1" s="1" t="s">
        <v>17</v>
      </c>
      <c r="H1" s="1" t="s">
        <v>104</v>
      </c>
      <c r="I1" s="1" t="s">
        <v>105</v>
      </c>
      <c r="J1" s="1" t="s">
        <v>10</v>
      </c>
    </row>
    <row r="2" spans="1:10" x14ac:dyDescent="0.3">
      <c r="A2" t="s">
        <v>37</v>
      </c>
      <c r="B2">
        <v>1</v>
      </c>
      <c r="C2" t="s">
        <v>77</v>
      </c>
      <c r="D2" t="s">
        <v>11</v>
      </c>
      <c r="E2" t="s">
        <v>37</v>
      </c>
      <c r="F2">
        <v>100</v>
      </c>
      <c r="G2">
        <v>0</v>
      </c>
      <c r="H2" t="s">
        <v>33</v>
      </c>
      <c r="I2">
        <v>0.5</v>
      </c>
    </row>
    <row r="3" spans="1:10" x14ac:dyDescent="0.3">
      <c r="A3" t="s">
        <v>149</v>
      </c>
      <c r="B3">
        <v>1</v>
      </c>
      <c r="C3" t="s">
        <v>77</v>
      </c>
      <c r="D3" t="s">
        <v>58</v>
      </c>
      <c r="E3" t="s">
        <v>31</v>
      </c>
      <c r="F3">
        <v>25</v>
      </c>
      <c r="G3">
        <v>10</v>
      </c>
      <c r="H3" t="s">
        <v>34</v>
      </c>
      <c r="I3">
        <v>2.35</v>
      </c>
    </row>
    <row r="4" spans="1:10" x14ac:dyDescent="0.3">
      <c r="H4" t="s">
        <v>35</v>
      </c>
      <c r="I4">
        <v>0.53</v>
      </c>
    </row>
    <row r="5" spans="1:10" x14ac:dyDescent="0.3">
      <c r="H5" t="s">
        <v>38</v>
      </c>
      <c r="I5">
        <v>0.05</v>
      </c>
    </row>
    <row r="6" spans="1:10" x14ac:dyDescent="0.3">
      <c r="H6" t="s">
        <v>59</v>
      </c>
      <c r="I6">
        <v>0.5</v>
      </c>
      <c r="J6" t="s">
        <v>137</v>
      </c>
    </row>
    <row r="7" spans="1:10" x14ac:dyDescent="0.3">
      <c r="H7" t="s">
        <v>60</v>
      </c>
      <c r="I7">
        <v>1</v>
      </c>
    </row>
    <row r="8" spans="1:10" x14ac:dyDescent="0.3">
      <c r="H8" t="s">
        <v>132</v>
      </c>
      <c r="I8">
        <v>0</v>
      </c>
      <c r="J8" t="s">
        <v>133</v>
      </c>
    </row>
    <row r="9" spans="1:10" x14ac:dyDescent="0.3">
      <c r="H9" t="s">
        <v>139</v>
      </c>
      <c r="I9">
        <v>200</v>
      </c>
      <c r="J9" t="s">
        <v>138</v>
      </c>
    </row>
    <row r="10" spans="1:10" x14ac:dyDescent="0.3">
      <c r="A10" t="s">
        <v>150</v>
      </c>
      <c r="B10">
        <v>1</v>
      </c>
      <c r="C10" t="s">
        <v>77</v>
      </c>
      <c r="D10" t="s">
        <v>57</v>
      </c>
      <c r="E10" t="s">
        <v>31</v>
      </c>
      <c r="F10">
        <v>25</v>
      </c>
      <c r="G10">
        <v>10</v>
      </c>
      <c r="H10" t="s">
        <v>34</v>
      </c>
      <c r="I10">
        <v>2.3519999999999999</v>
      </c>
      <c r="J10" t="s">
        <v>135</v>
      </c>
    </row>
    <row r="11" spans="1:10" x14ac:dyDescent="0.3">
      <c r="H11" t="s">
        <v>35</v>
      </c>
      <c r="I11">
        <v>0.53</v>
      </c>
    </row>
    <row r="12" spans="1:10" x14ac:dyDescent="0.3">
      <c r="H12" t="s">
        <v>38</v>
      </c>
      <c r="I12">
        <v>0.05</v>
      </c>
    </row>
    <row r="13" spans="1:10" x14ac:dyDescent="0.3">
      <c r="H13" t="s">
        <v>59</v>
      </c>
      <c r="I13">
        <v>0.5</v>
      </c>
    </row>
    <row r="14" spans="1:10" x14ac:dyDescent="0.3">
      <c r="H14" t="s">
        <v>60</v>
      </c>
      <c r="I14">
        <v>1</v>
      </c>
    </row>
    <row r="15" spans="1:10" x14ac:dyDescent="0.3">
      <c r="H15" t="s">
        <v>132</v>
      </c>
      <c r="I15">
        <v>0</v>
      </c>
      <c r="J15" t="s">
        <v>133</v>
      </c>
    </row>
    <row r="16" spans="1:10" x14ac:dyDescent="0.3">
      <c r="H16" t="s">
        <v>139</v>
      </c>
      <c r="I16">
        <v>200</v>
      </c>
      <c r="J16" t="s">
        <v>138</v>
      </c>
    </row>
    <row r="17" spans="1:10" x14ac:dyDescent="0.3">
      <c r="A17" t="s">
        <v>151</v>
      </c>
      <c r="B17">
        <v>1</v>
      </c>
      <c r="C17" t="s">
        <v>77</v>
      </c>
      <c r="D17" t="s">
        <v>142</v>
      </c>
      <c r="E17" t="s">
        <v>31</v>
      </c>
      <c r="F17">
        <v>25</v>
      </c>
      <c r="G17">
        <v>10</v>
      </c>
      <c r="H17" t="s">
        <v>34</v>
      </c>
      <c r="I17">
        <v>2.3540000000000001</v>
      </c>
      <c r="J17" t="s">
        <v>135</v>
      </c>
    </row>
    <row r="18" spans="1:10" x14ac:dyDescent="0.3">
      <c r="H18" t="s">
        <v>35</v>
      </c>
      <c r="I18">
        <v>0.53</v>
      </c>
    </row>
    <row r="19" spans="1:10" x14ac:dyDescent="0.3">
      <c r="H19" t="s">
        <v>38</v>
      </c>
      <c r="I19">
        <v>0.05</v>
      </c>
    </row>
    <row r="20" spans="1:10" x14ac:dyDescent="0.3">
      <c r="H20" t="s">
        <v>59</v>
      </c>
      <c r="I20">
        <v>0.5</v>
      </c>
    </row>
    <row r="21" spans="1:10" x14ac:dyDescent="0.3">
      <c r="H21" t="s">
        <v>60</v>
      </c>
      <c r="I21">
        <v>1</v>
      </c>
    </row>
    <row r="22" spans="1:10" x14ac:dyDescent="0.3">
      <c r="H22" t="s">
        <v>132</v>
      </c>
      <c r="I22">
        <v>0</v>
      </c>
      <c r="J22" t="s">
        <v>133</v>
      </c>
    </row>
    <row r="23" spans="1:10" x14ac:dyDescent="0.3">
      <c r="H23" t="s">
        <v>139</v>
      </c>
      <c r="I23">
        <v>200</v>
      </c>
      <c r="J23" t="s">
        <v>138</v>
      </c>
    </row>
    <row r="24" spans="1:10" x14ac:dyDescent="0.3">
      <c r="A24" t="s">
        <v>156</v>
      </c>
      <c r="B24">
        <v>0</v>
      </c>
      <c r="C24" t="s">
        <v>77</v>
      </c>
      <c r="D24" t="s">
        <v>22</v>
      </c>
      <c r="E24" t="s">
        <v>49</v>
      </c>
      <c r="F24">
        <v>1000</v>
      </c>
      <c r="G24">
        <v>0</v>
      </c>
      <c r="H24" t="s">
        <v>50</v>
      </c>
      <c r="I24">
        <f>270/0.1</f>
        <v>2700</v>
      </c>
      <c r="J24" t="s">
        <v>112</v>
      </c>
    </row>
    <row r="25" spans="1:10" x14ac:dyDescent="0.3">
      <c r="A25" t="s">
        <v>152</v>
      </c>
      <c r="B25">
        <v>1</v>
      </c>
      <c r="C25" t="s">
        <v>32</v>
      </c>
      <c r="D25" t="s">
        <v>24</v>
      </c>
      <c r="E25" t="s">
        <v>29</v>
      </c>
      <c r="F25">
        <v>1000</v>
      </c>
      <c r="G25">
        <v>0</v>
      </c>
      <c r="H25" t="s">
        <v>33</v>
      </c>
      <c r="I25">
        <v>0.4</v>
      </c>
      <c r="J25" t="s">
        <v>117</v>
      </c>
    </row>
    <row r="26" spans="1:10" x14ac:dyDescent="0.3">
      <c r="H26" t="s">
        <v>115</v>
      </c>
      <c r="I26">
        <v>300</v>
      </c>
      <c r="J26" t="s">
        <v>116</v>
      </c>
    </row>
    <row r="27" spans="1:10" x14ac:dyDescent="0.3">
      <c r="H27" s="2" t="s">
        <v>118</v>
      </c>
      <c r="I27">
        <v>20</v>
      </c>
      <c r="J27" s="2" t="s">
        <v>119</v>
      </c>
    </row>
    <row r="28" spans="1:10" x14ac:dyDescent="0.3">
      <c r="A28" t="s">
        <v>160</v>
      </c>
      <c r="B28">
        <v>1</v>
      </c>
      <c r="C28" t="s">
        <v>25</v>
      </c>
      <c r="D28" t="s">
        <v>25</v>
      </c>
      <c r="E28" t="s">
        <v>25</v>
      </c>
      <c r="F28">
        <v>1000</v>
      </c>
      <c r="G28">
        <v>0</v>
      </c>
      <c r="H28" s="2" t="s">
        <v>33</v>
      </c>
      <c r="I28" s="2">
        <v>0.1</v>
      </c>
    </row>
    <row r="29" spans="1:10" x14ac:dyDescent="0.3">
      <c r="H29" s="2" t="s">
        <v>96</v>
      </c>
      <c r="I29" s="2">
        <v>0.1</v>
      </c>
    </row>
    <row r="30" spans="1:10" x14ac:dyDescent="0.3">
      <c r="A30" t="s">
        <v>153</v>
      </c>
      <c r="B30">
        <v>1</v>
      </c>
      <c r="C30" t="s">
        <v>154</v>
      </c>
      <c r="D30" t="s">
        <v>155</v>
      </c>
      <c r="E30" t="s">
        <v>30</v>
      </c>
      <c r="F30">
        <v>5</v>
      </c>
      <c r="G30">
        <v>3</v>
      </c>
    </row>
    <row r="31" spans="1:10" x14ac:dyDescent="0.3">
      <c r="A31" t="s">
        <v>106</v>
      </c>
      <c r="B31">
        <v>1</v>
      </c>
      <c r="C31" t="s">
        <v>77</v>
      </c>
      <c r="D31" t="s">
        <v>21</v>
      </c>
      <c r="E31" t="s">
        <v>49</v>
      </c>
      <c r="F31">
        <v>20</v>
      </c>
      <c r="G31">
        <v>0</v>
      </c>
      <c r="H31" t="s">
        <v>127</v>
      </c>
      <c r="I31" t="s">
        <v>13</v>
      </c>
    </row>
    <row r="32" spans="1:10" x14ac:dyDescent="0.3">
      <c r="H32" t="s">
        <v>50</v>
      </c>
      <c r="I32">
        <v>0</v>
      </c>
      <c r="J32" t="s">
        <v>112</v>
      </c>
    </row>
    <row r="33" spans="1:10" x14ac:dyDescent="0.3">
      <c r="A33" t="s">
        <v>107</v>
      </c>
      <c r="B33">
        <v>1</v>
      </c>
      <c r="C33" t="s">
        <v>154</v>
      </c>
      <c r="D33" t="s">
        <v>12</v>
      </c>
      <c r="E33" t="s">
        <v>36</v>
      </c>
      <c r="F33">
        <v>5</v>
      </c>
      <c r="G33">
        <v>3</v>
      </c>
    </row>
    <row r="34" spans="1:10" x14ac:dyDescent="0.3">
      <c r="A34" t="s">
        <v>109</v>
      </c>
      <c r="B34">
        <v>1</v>
      </c>
      <c r="C34" t="s">
        <v>51</v>
      </c>
      <c r="D34" t="s">
        <v>23</v>
      </c>
      <c r="E34" t="s">
        <v>79</v>
      </c>
      <c r="F34">
        <v>1000</v>
      </c>
      <c r="G34">
        <v>0</v>
      </c>
    </row>
    <row r="35" spans="1:10" x14ac:dyDescent="0.3">
      <c r="A35" t="s">
        <v>110</v>
      </c>
      <c r="B35">
        <v>1</v>
      </c>
      <c r="C35" t="s">
        <v>51</v>
      </c>
      <c r="D35" t="s">
        <v>78</v>
      </c>
      <c r="E35" t="s">
        <v>80</v>
      </c>
      <c r="F35">
        <v>1000</v>
      </c>
      <c r="G35">
        <v>0</v>
      </c>
    </row>
    <row r="36" spans="1:10" x14ac:dyDescent="0.3">
      <c r="A36" t="s">
        <v>111</v>
      </c>
      <c r="B36">
        <v>0</v>
      </c>
      <c r="C36" t="s">
        <v>77</v>
      </c>
      <c r="D36" t="s">
        <v>12</v>
      </c>
      <c r="E36" t="s">
        <v>36</v>
      </c>
      <c r="F36">
        <v>4</v>
      </c>
      <c r="G36">
        <v>2</v>
      </c>
    </row>
    <row r="37" spans="1:10" x14ac:dyDescent="0.3">
      <c r="A37" t="s">
        <v>61</v>
      </c>
      <c r="B37">
        <v>0</v>
      </c>
      <c r="C37" t="s">
        <v>77</v>
      </c>
      <c r="D37" t="s">
        <v>61</v>
      </c>
      <c r="E37" t="s">
        <v>62</v>
      </c>
      <c r="F37">
        <v>4</v>
      </c>
      <c r="G37">
        <v>0</v>
      </c>
      <c r="H37" t="s">
        <v>33</v>
      </c>
      <c r="I37">
        <v>0.9</v>
      </c>
    </row>
    <row r="38" spans="1:10" x14ac:dyDescent="0.3">
      <c r="H38" t="s">
        <v>63</v>
      </c>
      <c r="I38">
        <v>2</v>
      </c>
      <c r="J38" t="s">
        <v>125</v>
      </c>
    </row>
    <row r="39" spans="1:10" x14ac:dyDescent="0.3">
      <c r="A39" t="s">
        <v>64</v>
      </c>
      <c r="B39">
        <v>1</v>
      </c>
      <c r="C39" t="s">
        <v>130</v>
      </c>
      <c r="D39" t="s">
        <v>64</v>
      </c>
      <c r="E39" t="s">
        <v>67</v>
      </c>
      <c r="F39">
        <v>15</v>
      </c>
      <c r="G39">
        <v>0</v>
      </c>
      <c r="H39" t="s">
        <v>42</v>
      </c>
      <c r="I39">
        <v>6</v>
      </c>
      <c r="J39" t="s">
        <v>114</v>
      </c>
    </row>
    <row r="40" spans="1:10" x14ac:dyDescent="0.3">
      <c r="H40" t="s">
        <v>127</v>
      </c>
      <c r="I40" t="s">
        <v>48</v>
      </c>
    </row>
    <row r="41" spans="1:10" x14ac:dyDescent="0.3">
      <c r="A41" t="s">
        <v>65</v>
      </c>
      <c r="B41">
        <v>1</v>
      </c>
      <c r="C41" t="s">
        <v>130</v>
      </c>
      <c r="D41" t="s">
        <v>65</v>
      </c>
      <c r="E41" t="s">
        <v>67</v>
      </c>
      <c r="F41">
        <v>35</v>
      </c>
      <c r="G41">
        <v>0</v>
      </c>
      <c r="H41" t="s">
        <v>42</v>
      </c>
      <c r="I41">
        <v>6</v>
      </c>
      <c r="J41" t="s">
        <v>113</v>
      </c>
    </row>
    <row r="42" spans="1:10" x14ac:dyDescent="0.3">
      <c r="H42" t="s">
        <v>127</v>
      </c>
      <c r="I42" t="s">
        <v>48</v>
      </c>
    </row>
    <row r="43" spans="1:10" x14ac:dyDescent="0.3">
      <c r="A43" t="s">
        <v>66</v>
      </c>
      <c r="B43">
        <v>0</v>
      </c>
      <c r="C43" t="s">
        <v>130</v>
      </c>
      <c r="D43" t="s">
        <v>66</v>
      </c>
      <c r="E43" t="s">
        <v>67</v>
      </c>
      <c r="F43">
        <v>20</v>
      </c>
      <c r="G43">
        <v>0</v>
      </c>
      <c r="H43" t="s">
        <v>42</v>
      </c>
      <c r="I43">
        <v>6</v>
      </c>
      <c r="J43" t="s">
        <v>113</v>
      </c>
    </row>
    <row r="44" spans="1:10" x14ac:dyDescent="0.3">
      <c r="H44" t="s">
        <v>127</v>
      </c>
      <c r="I44" t="s">
        <v>48</v>
      </c>
    </row>
    <row r="45" spans="1:10" x14ac:dyDescent="0.3">
      <c r="A45" t="s">
        <v>159</v>
      </c>
      <c r="B45">
        <v>1</v>
      </c>
      <c r="C45" t="s">
        <v>70</v>
      </c>
      <c r="D45" t="s">
        <v>85</v>
      </c>
      <c r="E45" t="s">
        <v>70</v>
      </c>
      <c r="F45">
        <v>1000</v>
      </c>
      <c r="G45">
        <v>0</v>
      </c>
      <c r="H45" t="s">
        <v>33</v>
      </c>
      <c r="I45">
        <v>0.8</v>
      </c>
      <c r="J45" t="s">
        <v>120</v>
      </c>
    </row>
    <row r="46" spans="1:10" x14ac:dyDescent="0.3">
      <c r="A46" t="s">
        <v>158</v>
      </c>
      <c r="B46">
        <v>1</v>
      </c>
      <c r="C46" t="s">
        <v>147</v>
      </c>
      <c r="D46" t="s">
        <v>145</v>
      </c>
      <c r="E46" t="s">
        <v>146</v>
      </c>
      <c r="F46">
        <v>1000</v>
      </c>
      <c r="G46">
        <v>0</v>
      </c>
      <c r="H46" s="2" t="s">
        <v>33</v>
      </c>
      <c r="I46" s="2">
        <v>3</v>
      </c>
      <c r="J46" s="2" t="s">
        <v>148</v>
      </c>
    </row>
    <row r="47" spans="1:10" x14ac:dyDescent="0.3">
      <c r="A47" t="s">
        <v>157</v>
      </c>
      <c r="B47">
        <v>1</v>
      </c>
      <c r="C47" t="s">
        <v>161</v>
      </c>
      <c r="D47" t="s">
        <v>86</v>
      </c>
      <c r="E47" t="s">
        <v>87</v>
      </c>
      <c r="F47">
        <v>1.3</v>
      </c>
      <c r="G47">
        <v>1.3</v>
      </c>
      <c r="H47" t="s">
        <v>33</v>
      </c>
      <c r="I47">
        <v>0.8</v>
      </c>
      <c r="J47" t="s">
        <v>120</v>
      </c>
    </row>
    <row r="48" spans="1:10" x14ac:dyDescent="0.3">
      <c r="H48" t="s">
        <v>121</v>
      </c>
      <c r="I48">
        <v>6</v>
      </c>
      <c r="J48" t="s">
        <v>122</v>
      </c>
    </row>
    <row r="49" spans="1:10" x14ac:dyDescent="0.3">
      <c r="H49" t="s">
        <v>124</v>
      </c>
      <c r="I49">
        <v>1.3</v>
      </c>
      <c r="J49" t="s">
        <v>123</v>
      </c>
    </row>
    <row r="50" spans="1:10" x14ac:dyDescent="0.3">
      <c r="H50" t="s">
        <v>63</v>
      </c>
      <c r="I50">
        <v>1.3</v>
      </c>
      <c r="J50" t="s">
        <v>126</v>
      </c>
    </row>
    <row r="51" spans="1:10" x14ac:dyDescent="0.3">
      <c r="H51" t="s">
        <v>143</v>
      </c>
      <c r="I51">
        <v>1</v>
      </c>
      <c r="J51" t="s">
        <v>144</v>
      </c>
    </row>
    <row r="52" spans="1:10" x14ac:dyDescent="0.3">
      <c r="A52" t="s">
        <v>108</v>
      </c>
      <c r="B52">
        <v>1</v>
      </c>
      <c r="C52" t="s">
        <v>130</v>
      </c>
      <c r="D52" t="s">
        <v>131</v>
      </c>
      <c r="E52" t="s">
        <v>103</v>
      </c>
      <c r="F52">
        <v>5</v>
      </c>
      <c r="G52">
        <v>0</v>
      </c>
      <c r="H52" t="s">
        <v>42</v>
      </c>
      <c r="I52">
        <v>0.7</v>
      </c>
      <c r="J52" t="s">
        <v>113</v>
      </c>
    </row>
    <row r="53" spans="1:10" x14ac:dyDescent="0.3">
      <c r="A53" t="s">
        <v>162</v>
      </c>
      <c r="B53">
        <v>0</v>
      </c>
      <c r="C53" t="s">
        <v>161</v>
      </c>
      <c r="D53" t="s">
        <v>81</v>
      </c>
      <c r="E53" t="s">
        <v>82</v>
      </c>
      <c r="F53">
        <v>1000</v>
      </c>
      <c r="G53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4"/>
  <sheetViews>
    <sheetView workbookViewId="0">
      <selection activeCell="B21" sqref="B21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43</v>
      </c>
      <c r="B1" t="s">
        <v>44</v>
      </c>
      <c r="C1" t="s">
        <v>10</v>
      </c>
    </row>
    <row r="2" spans="1:3" x14ac:dyDescent="0.3">
      <c r="A2" t="s">
        <v>46</v>
      </c>
      <c r="B2">
        <v>5</v>
      </c>
      <c r="C2" t="s">
        <v>93</v>
      </c>
    </row>
    <row r="3" spans="1:3" x14ac:dyDescent="0.3">
      <c r="A3" t="s">
        <v>45</v>
      </c>
      <c r="B3">
        <v>24</v>
      </c>
      <c r="C3" t="s">
        <v>134</v>
      </c>
    </row>
    <row r="4" spans="1:3" x14ac:dyDescent="0.3">
      <c r="A4" t="s">
        <v>55</v>
      </c>
      <c r="B4">
        <v>6</v>
      </c>
      <c r="C4" t="s">
        <v>56</v>
      </c>
    </row>
    <row r="5" spans="1:3" x14ac:dyDescent="0.3">
      <c r="A5" t="s">
        <v>129</v>
      </c>
      <c r="B5">
        <v>6</v>
      </c>
      <c r="C5" t="s">
        <v>128</v>
      </c>
    </row>
    <row r="6" spans="1:3" x14ac:dyDescent="0.3">
      <c r="A6" t="s">
        <v>102</v>
      </c>
      <c r="B6">
        <v>0.04</v>
      </c>
      <c r="C6" t="s">
        <v>136</v>
      </c>
    </row>
    <row r="7" spans="1:3" x14ac:dyDescent="0.3">
      <c r="A7" t="s">
        <v>53</v>
      </c>
      <c r="B7" t="s">
        <v>77</v>
      </c>
      <c r="C7" t="s">
        <v>54</v>
      </c>
    </row>
    <row r="8" spans="1:3" x14ac:dyDescent="0.3">
      <c r="A8" t="s">
        <v>83</v>
      </c>
      <c r="B8">
        <v>0.05</v>
      </c>
      <c r="C8" t="s">
        <v>84</v>
      </c>
    </row>
    <row r="9" spans="1:3" x14ac:dyDescent="0.3">
      <c r="A9" t="s">
        <v>91</v>
      </c>
      <c r="B9">
        <v>-1</v>
      </c>
      <c r="C9" t="s">
        <v>92</v>
      </c>
    </row>
    <row r="10" spans="1:3" x14ac:dyDescent="0.3">
      <c r="A10" t="s">
        <v>99</v>
      </c>
      <c r="B10">
        <v>-1</v>
      </c>
      <c r="C10" t="s">
        <v>100</v>
      </c>
    </row>
    <row r="11" spans="1:3" x14ac:dyDescent="0.3">
      <c r="A11" t="s">
        <v>94</v>
      </c>
      <c r="B11" t="s">
        <v>51</v>
      </c>
      <c r="C11" t="s">
        <v>95</v>
      </c>
    </row>
    <row r="12" spans="1:3" x14ac:dyDescent="0.3">
      <c r="A12" t="s">
        <v>97</v>
      </c>
      <c r="B12" t="s">
        <v>101</v>
      </c>
      <c r="C12" t="s">
        <v>98</v>
      </c>
    </row>
    <row r="13" spans="1:3" x14ac:dyDescent="0.3">
      <c r="A13" t="s">
        <v>140</v>
      </c>
      <c r="B13">
        <v>0.5</v>
      </c>
      <c r="C13" t="s">
        <v>141</v>
      </c>
    </row>
    <row r="14" spans="1:3" x14ac:dyDescent="0.3">
      <c r="A14" t="s">
        <v>94</v>
      </c>
      <c r="B14" t="s">
        <v>51</v>
      </c>
      <c r="C1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47</v>
      </c>
      <c r="B1" t="s">
        <v>13</v>
      </c>
      <c r="C1" t="s">
        <v>48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topLeftCell="A25" workbookViewId="0"/>
  </sheetViews>
  <sheetFormatPr defaultRowHeight="14.4" x14ac:dyDescent="0.3"/>
  <sheetData>
    <row r="1" spans="1:3" x14ac:dyDescent="0.3">
      <c r="A1" t="s">
        <v>47</v>
      </c>
      <c r="B1" t="s">
        <v>48</v>
      </c>
      <c r="C1" t="s">
        <v>13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2020-06-12T13:10:37Z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