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838E7C1B-DE4B-42BC-B898-AC65BA0B4E5B}" xr6:coauthVersionLast="45" xr6:coauthVersionMax="45" xr10:uidLastSave="{00000000-0000-0000-0000-000000000000}"/>
  <bookViews>
    <workbookView xWindow="15804" yWindow="420" windowWidth="18888" windowHeight="16392" activeTab="4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</calcChain>
</file>

<file path=xl/sharedStrings.xml><?xml version="1.0" encoding="utf-8"?>
<sst xmlns="http://schemas.openxmlformats.org/spreadsheetml/2006/main" count="137" uniqueCount="82">
  <si>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</si>
  <si>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</si>
  <si>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</si>
  <si>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</si>
  <si>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</si>
  <si>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</si>
  <si>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</si>
  <si>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</si>
  <si>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</si>
  <si>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</si>
  <si>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</si>
  <si>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</si>
  <si>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</si>
  <si>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</si>
  <si>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</si>
  <si>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</si>
  <si>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</si>
  <si>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</si>
  <si>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</si>
  <si>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</si>
  <si>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</si>
  <si>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</si>
  <si>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</si>
  <si>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</si>
  <si>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</si>
  <si>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</si>
  <si>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</si>
  <si>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</si>
  <si>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</si>
  <si>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</si>
  <si>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</si>
  <si>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</si>
  <si>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</si>
  <si>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</si>
  <si>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</si>
  <si>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</si>
  <si>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</si>
  <si>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</si>
  <si>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gaspressure_in</t>
  </si>
  <si>
    <t>gaspressure_out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</si>
  <si>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</si>
  <si>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</si>
  <si>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</si>
  <si>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</si>
  <si>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</si>
  <si>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</si>
  <si>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</si>
  <si>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</si>
  <si>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</si>
  <si>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</si>
  <si>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</si>
  <si>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</si>
  <si>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</si>
  <si>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</si>
  <si>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</si>
  <si>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</si>
  <si>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</si>
  <si>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</si>
  <si>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</si>
  <si>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</si>
  <si>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</si>
  <si>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</si>
  <si>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</si>
  <si>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</si>
  <si>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</si>
  <si>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</si>
  <si>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</si>
  <si>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export_gas</t>
  </si>
  <si>
    <t>export_el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</si>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</sst>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B4" sqref="B4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38</v>
      </c>
      <c r="G1" s="1" t="s">
        <v>39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72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71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54</v>
      </c>
      <c r="I1" s="1" t="s">
        <v>55</v>
      </c>
      <c r="J1" s="1" t="s">
        <v>56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72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72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73</v>
      </c>
    </row>
    <row r="5" spans="1:11" x14ac:dyDescent="0.3">
      <c r="A5" t="s">
        <v>6</v>
      </c>
      <c r="B5" t="s">
        <v>3</v>
      </c>
      <c r="C5" t="s">
        <v>71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72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72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71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P18"/>
  <sheetViews>
    <sheetView workbookViewId="0">
      <selection activeCell="M5" sqref="M5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6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40</v>
      </c>
      <c r="H1" t="s">
        <v>46</v>
      </c>
      <c r="I1" t="s">
        <v>70</v>
      </c>
      <c r="J1" t="s">
        <v>47</v>
      </c>
      <c r="K1" t="s">
        <v>48</v>
      </c>
      <c r="L1" t="s">
        <v>51</v>
      </c>
      <c r="M1" t="s">
        <v>80</v>
      </c>
      <c r="N1" t="s">
        <v>81</v>
      </c>
      <c r="O1" t="s">
        <v>57</v>
      </c>
      <c r="P1" t="s">
        <v>12</v>
      </c>
    </row>
    <row r="2" spans="1:16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50</v>
      </c>
      <c r="H2">
        <v>0.5</v>
      </c>
    </row>
    <row r="3" spans="1:16" x14ac:dyDescent="0.3">
      <c r="A3" t="s">
        <v>3</v>
      </c>
      <c r="B3" t="s">
        <v>79</v>
      </c>
      <c r="C3">
        <v>1</v>
      </c>
      <c r="E3">
        <v>4.5</v>
      </c>
      <c r="F3">
        <v>0</v>
      </c>
      <c r="G3" t="s">
        <v>43</v>
      </c>
      <c r="J3">
        <v>1</v>
      </c>
      <c r="K3">
        <v>1</v>
      </c>
      <c r="L3">
        <v>0.05</v>
      </c>
      <c r="M3">
        <f>1/30</f>
        <v>3.3333333333333333E-2</v>
      </c>
      <c r="N3">
        <f>1/30</f>
        <v>3.3333333333333333E-2</v>
      </c>
    </row>
    <row r="4" spans="1:16" x14ac:dyDescent="0.3">
      <c r="A4" t="s">
        <v>3</v>
      </c>
      <c r="B4" t="s">
        <v>78</v>
      </c>
      <c r="C4">
        <v>1</v>
      </c>
      <c r="E4">
        <v>4.5</v>
      </c>
      <c r="F4">
        <v>0</v>
      </c>
      <c r="G4" t="s">
        <v>43</v>
      </c>
      <c r="J4">
        <v>1</v>
      </c>
      <c r="K4">
        <v>1</v>
      </c>
      <c r="L4">
        <v>0.05</v>
      </c>
      <c r="M4">
        <f>1/30</f>
        <v>3.3333333333333333E-2</v>
      </c>
      <c r="N4">
        <f>1/30</f>
        <v>3.3333333333333333E-2</v>
      </c>
    </row>
    <row r="5" spans="1:16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41</v>
      </c>
      <c r="H5">
        <v>1E-3</v>
      </c>
    </row>
    <row r="6" spans="1:16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44</v>
      </c>
      <c r="H6">
        <v>4.0000000000000001E-3</v>
      </c>
    </row>
    <row r="7" spans="1:16" x14ac:dyDescent="0.3">
      <c r="A7" t="s">
        <v>72</v>
      </c>
      <c r="B7" t="s">
        <v>35</v>
      </c>
      <c r="C7">
        <v>1</v>
      </c>
      <c r="E7">
        <v>5</v>
      </c>
      <c r="F7">
        <v>5</v>
      </c>
      <c r="G7" t="s">
        <v>42</v>
      </c>
    </row>
    <row r="8" spans="1:16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42</v>
      </c>
    </row>
    <row r="9" spans="1:16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69</v>
      </c>
      <c r="I9">
        <v>0</v>
      </c>
    </row>
    <row r="10" spans="1:16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52</v>
      </c>
      <c r="H10">
        <v>3</v>
      </c>
    </row>
    <row r="11" spans="1:16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49</v>
      </c>
    </row>
    <row r="12" spans="1:16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49</v>
      </c>
    </row>
    <row r="13" spans="1:16" x14ac:dyDescent="0.3">
      <c r="A13" t="s">
        <v>19</v>
      </c>
      <c r="B13" t="s">
        <v>19</v>
      </c>
      <c r="C13">
        <v>1</v>
      </c>
      <c r="D13" t="s">
        <v>65</v>
      </c>
      <c r="E13">
        <v>5000</v>
      </c>
      <c r="F13">
        <v>5000</v>
      </c>
      <c r="G13" t="s">
        <v>45</v>
      </c>
      <c r="O13">
        <v>600</v>
      </c>
      <c r="P13" t="s">
        <v>53</v>
      </c>
    </row>
    <row r="14" spans="1:16" x14ac:dyDescent="0.3">
      <c r="A14" t="s">
        <v>71</v>
      </c>
      <c r="B14" t="s">
        <v>31</v>
      </c>
      <c r="C14">
        <v>1</v>
      </c>
      <c r="E14">
        <v>10000</v>
      </c>
      <c r="F14">
        <v>0</v>
      </c>
      <c r="G14" t="s">
        <v>67</v>
      </c>
    </row>
    <row r="15" spans="1:16" x14ac:dyDescent="0.3">
      <c r="A15" t="s">
        <v>71</v>
      </c>
      <c r="B15" t="s">
        <v>32</v>
      </c>
      <c r="C15">
        <v>0</v>
      </c>
      <c r="E15">
        <v>1000</v>
      </c>
      <c r="F15">
        <v>0</v>
      </c>
      <c r="G15" t="s">
        <v>68</v>
      </c>
    </row>
    <row r="16" spans="1:16" x14ac:dyDescent="0.3">
      <c r="A16" t="s">
        <v>3</v>
      </c>
      <c r="B16" t="s">
        <v>30</v>
      </c>
      <c r="C16">
        <v>1</v>
      </c>
      <c r="E16">
        <v>20</v>
      </c>
      <c r="F16">
        <v>0</v>
      </c>
      <c r="G16" t="s">
        <v>69</v>
      </c>
      <c r="I16">
        <v>30</v>
      </c>
    </row>
    <row r="17" spans="1:8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49</v>
      </c>
    </row>
    <row r="18" spans="1:8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52</v>
      </c>
      <c r="H1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6"/>
  <sheetViews>
    <sheetView workbookViewId="0">
      <selection activeCell="A6" sqref="A6"/>
    </sheetView>
  </sheetViews>
  <sheetFormatPr defaultRowHeight="14.4" x14ac:dyDescent="0.3"/>
  <cols>
    <col min="1" max="1" width="15" bestFit="1" customWidth="1"/>
    <col min="3" max="3" width="34.5546875" bestFit="1" customWidth="1"/>
  </cols>
  <sheetData>
    <row r="1" spans="1:3" x14ac:dyDescent="0.3">
      <c r="A1" t="s">
        <v>58</v>
      </c>
      <c r="B1" t="s">
        <v>59</v>
      </c>
      <c r="C1" t="s">
        <v>12</v>
      </c>
    </row>
    <row r="2" spans="1:3" x14ac:dyDescent="0.3">
      <c r="A2" t="s">
        <v>60</v>
      </c>
      <c r="B2">
        <v>24</v>
      </c>
      <c r="C2" t="s">
        <v>62</v>
      </c>
    </row>
    <row r="3" spans="1:3" x14ac:dyDescent="0.3">
      <c r="A3" t="s">
        <v>63</v>
      </c>
      <c r="B3">
        <v>15</v>
      </c>
      <c r="C3" t="s">
        <v>61</v>
      </c>
    </row>
    <row r="4" spans="1:3" x14ac:dyDescent="0.3">
      <c r="A4" t="s">
        <v>66</v>
      </c>
      <c r="B4">
        <v>20</v>
      </c>
    </row>
    <row r="5" spans="1:3" x14ac:dyDescent="0.3">
      <c r="A5" t="s">
        <v>74</v>
      </c>
      <c r="B5" t="s">
        <v>3</v>
      </c>
      <c r="C5" t="s">
        <v>75</v>
      </c>
    </row>
    <row r="6" spans="1:3" x14ac:dyDescent="0.3">
      <c r="A6" t="s">
        <v>76</v>
      </c>
      <c r="B6">
        <v>4</v>
      </c>
      <c r="C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D25"/>
  <sheetViews>
    <sheetView tabSelected="1" workbookViewId="0">
      <selection activeCell="B10" sqref="B10"/>
    </sheetView>
  </sheetViews>
  <sheetFormatPr defaultRowHeight="14.4" x14ac:dyDescent="0.3"/>
  <sheetData>
    <row r="1" spans="1:4" x14ac:dyDescent="0.3">
      <c r="A1" t="s">
        <v>64</v>
      </c>
      <c r="B1" t="s">
        <v>18</v>
      </c>
      <c r="C1" t="s">
        <v>65</v>
      </c>
      <c r="D1" t="s">
        <v>20</v>
      </c>
    </row>
    <row r="2" spans="1:4" x14ac:dyDescent="0.3">
      <c r="A2">
        <v>0</v>
      </c>
      <c r="B2">
        <v>0.76644727800000001</v>
      </c>
      <c r="C2">
        <v>1</v>
      </c>
      <c r="D2">
        <v>1</v>
      </c>
    </row>
    <row r="3" spans="1:4" x14ac:dyDescent="0.3">
      <c r="A3">
        <v>1</v>
      </c>
      <c r="B3">
        <v>0.77168040699999996</v>
      </c>
      <c r="C3">
        <v>1</v>
      </c>
      <c r="D3">
        <v>0.95250000000000001</v>
      </c>
    </row>
    <row r="4" spans="1:4" x14ac:dyDescent="0.3">
      <c r="A4">
        <v>2</v>
      </c>
      <c r="B4">
        <v>0.76200000000000001</v>
      </c>
      <c r="C4">
        <v>1</v>
      </c>
      <c r="D4">
        <v>0.92749999999999999</v>
      </c>
    </row>
    <row r="5" spans="1:4" x14ac:dyDescent="0.3">
      <c r="A5">
        <v>3</v>
      </c>
      <c r="B5">
        <v>0.78214666499999996</v>
      </c>
      <c r="C5">
        <v>1</v>
      </c>
      <c r="D5">
        <v>0.8869999999999999</v>
      </c>
    </row>
    <row r="6" spans="1:4" x14ac:dyDescent="0.3">
      <c r="A6">
        <v>4</v>
      </c>
      <c r="B6">
        <v>0.81100000000000005</v>
      </c>
      <c r="C6">
        <v>1</v>
      </c>
      <c r="D6">
        <v>0.88300000000000001</v>
      </c>
    </row>
    <row r="7" spans="1:4" x14ac:dyDescent="0.3">
      <c r="A7">
        <v>5</v>
      </c>
      <c r="B7">
        <v>0.79261292299999997</v>
      </c>
      <c r="C7">
        <v>1</v>
      </c>
      <c r="D7">
        <v>0.87149999999999994</v>
      </c>
    </row>
    <row r="8" spans="1:4" x14ac:dyDescent="0.3">
      <c r="A8">
        <v>6</v>
      </c>
      <c r="B8">
        <v>0.797846053</v>
      </c>
      <c r="C8">
        <v>1</v>
      </c>
      <c r="D8">
        <v>0.82750000000000001</v>
      </c>
    </row>
    <row r="9" spans="1:4" x14ac:dyDescent="0.3">
      <c r="A9">
        <v>7</v>
      </c>
      <c r="B9">
        <v>0.22</v>
      </c>
      <c r="C9">
        <v>1</v>
      </c>
      <c r="D9">
        <v>0.72</v>
      </c>
    </row>
    <row r="10" spans="1:4" x14ac:dyDescent="0.3">
      <c r="A10">
        <v>8</v>
      </c>
      <c r="B10">
        <v>0.59</v>
      </c>
      <c r="C10">
        <v>1</v>
      </c>
      <c r="D10">
        <v>0.72</v>
      </c>
    </row>
    <row r="11" spans="1:4" x14ac:dyDescent="0.3">
      <c r="A11">
        <v>9</v>
      </c>
      <c r="B11">
        <v>0.79</v>
      </c>
      <c r="C11">
        <v>1</v>
      </c>
      <c r="D11">
        <v>0.83949999999999991</v>
      </c>
    </row>
    <row r="12" spans="1:4" x14ac:dyDescent="0.3">
      <c r="A12">
        <v>10</v>
      </c>
      <c r="B12">
        <v>0.83871716600000001</v>
      </c>
      <c r="C12">
        <v>1</v>
      </c>
      <c r="D12">
        <v>0.95250000000000001</v>
      </c>
    </row>
    <row r="13" spans="1:4" x14ac:dyDescent="0.3">
      <c r="A13">
        <v>11</v>
      </c>
      <c r="B13">
        <v>0.84558434000000005</v>
      </c>
      <c r="C13">
        <v>1</v>
      </c>
      <c r="D13">
        <v>0.96500000000000008</v>
      </c>
    </row>
    <row r="14" spans="1:4" x14ac:dyDescent="0.3">
      <c r="A14">
        <v>12</v>
      </c>
      <c r="B14">
        <v>0.85197045199999999</v>
      </c>
      <c r="C14">
        <v>1</v>
      </c>
      <c r="D14">
        <v>0.95299999999999996</v>
      </c>
    </row>
    <row r="15" spans="1:4" x14ac:dyDescent="0.3">
      <c r="A15">
        <v>13</v>
      </c>
      <c r="B15">
        <v>0.80084982500000002</v>
      </c>
      <c r="C15">
        <v>1</v>
      </c>
      <c r="D15">
        <v>0.96050000000000002</v>
      </c>
    </row>
    <row r="16" spans="1:4" x14ac:dyDescent="0.3">
      <c r="A16">
        <v>14</v>
      </c>
      <c r="B16">
        <v>0.73382039200000004</v>
      </c>
      <c r="C16">
        <v>1</v>
      </c>
      <c r="D16">
        <v>0.99700000000000011</v>
      </c>
    </row>
    <row r="17" spans="1:4" x14ac:dyDescent="0.3">
      <c r="A17">
        <v>15</v>
      </c>
      <c r="B17">
        <v>0.64636604600000003</v>
      </c>
      <c r="C17">
        <v>1</v>
      </c>
      <c r="D17">
        <v>1.0525</v>
      </c>
    </row>
    <row r="18" spans="1:4" x14ac:dyDescent="0.3">
      <c r="A18">
        <v>16</v>
      </c>
      <c r="B18">
        <v>0.565669058</v>
      </c>
      <c r="C18">
        <v>1</v>
      </c>
      <c r="D18">
        <v>1.1499999999999999</v>
      </c>
    </row>
    <row r="19" spans="1:4" x14ac:dyDescent="0.3">
      <c r="A19">
        <v>17</v>
      </c>
      <c r="B19">
        <v>0.41</v>
      </c>
      <c r="C19">
        <v>1</v>
      </c>
      <c r="D19">
        <v>1.1890000000000001</v>
      </c>
    </row>
    <row r="20" spans="1:4" x14ac:dyDescent="0.3">
      <c r="A20">
        <v>18</v>
      </c>
      <c r="B20">
        <v>0.28000000000000003</v>
      </c>
      <c r="C20">
        <v>1</v>
      </c>
      <c r="D20">
        <v>1.1519999999999999</v>
      </c>
    </row>
    <row r="21" spans="1:4" x14ac:dyDescent="0.3">
      <c r="A21">
        <v>19</v>
      </c>
      <c r="B21">
        <v>0.06</v>
      </c>
      <c r="C21">
        <v>1</v>
      </c>
      <c r="D21">
        <v>1.046</v>
      </c>
    </row>
    <row r="22" spans="1:4" x14ac:dyDescent="0.3">
      <c r="A22">
        <v>20</v>
      </c>
      <c r="B22">
        <v>0.11</v>
      </c>
      <c r="C22">
        <v>1</v>
      </c>
      <c r="D22">
        <v>0.96899999999999997</v>
      </c>
    </row>
    <row r="23" spans="1:4" x14ac:dyDescent="0.3">
      <c r="A23">
        <v>21</v>
      </c>
      <c r="B23">
        <v>0.24</v>
      </c>
      <c r="C23">
        <v>1</v>
      </c>
      <c r="D23">
        <v>0.95250000000000001</v>
      </c>
    </row>
    <row r="24" spans="1:4" x14ac:dyDescent="0.3">
      <c r="A24">
        <v>22</v>
      </c>
      <c r="B24">
        <v>0.51</v>
      </c>
      <c r="C24">
        <v>1</v>
      </c>
      <c r="D24">
        <v>0.9375</v>
      </c>
    </row>
    <row r="25" spans="1:4" x14ac:dyDescent="0.3">
      <c r="A25">
        <v>23</v>
      </c>
      <c r="B25">
        <v>0.52245193700000003</v>
      </c>
      <c r="C25">
        <v>1</v>
      </c>
      <c r="D25">
        <v>0.97300000000000009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</vt:lpstr>
      <vt:lpstr>edge</vt:lpstr>
      <vt:lpstr>device</vt:lpstr>
      <vt:lpstr>parameters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2020-01-10T12:45:34Z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