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Zimmerman-en-Space-podcast\"/>
    </mc:Choice>
  </mc:AlternateContent>
  <xr:revisionPtr revIDLastSave="0" documentId="13_ncr:1_{6B659D89-E096-4773-B6A5-6E55D1ADC304}" xr6:coauthVersionLast="47" xr6:coauthVersionMax="47" xr10:uidLastSave="{00000000-0000-0000-0000-000000000000}"/>
  <bookViews>
    <workbookView xWindow="-120" yWindow="-120" windowWidth="29040" windowHeight="15720" xr2:uid="{00000000-000D-0000-FFFF-FFFF00000000}"/>
  </bookViews>
  <sheets>
    <sheet name="episod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2" i="1" l="1"/>
  <c r="P20" i="1"/>
  <c r="P73" i="1"/>
  <c r="P21" i="1"/>
  <c r="P74" i="1"/>
  <c r="P22" i="1"/>
  <c r="P75" i="1"/>
  <c r="P36" i="1"/>
  <c r="P89" i="1"/>
  <c r="P37" i="1"/>
  <c r="P90" i="1"/>
  <c r="P38" i="1"/>
  <c r="P91" i="1"/>
  <c r="P39" i="1"/>
  <c r="P92" i="1"/>
  <c r="P40" i="1"/>
  <c r="P54" i="1"/>
  <c r="P2" i="1"/>
  <c r="P55" i="1"/>
  <c r="P3" i="1"/>
  <c r="P4" i="1"/>
  <c r="P56" i="1"/>
  <c r="P57" i="1"/>
  <c r="P5" i="1"/>
  <c r="P63" i="1"/>
  <c r="P11" i="1"/>
  <c r="P64" i="1"/>
  <c r="P12" i="1"/>
  <c r="P65" i="1"/>
  <c r="P13" i="1"/>
  <c r="P66" i="1"/>
  <c r="P14" i="1"/>
  <c r="P58" i="1"/>
  <c r="P6" i="1"/>
  <c r="P59" i="1"/>
  <c r="P7" i="1"/>
  <c r="P60" i="1"/>
  <c r="P8" i="1"/>
  <c r="P61" i="1"/>
  <c r="P9" i="1"/>
  <c r="P62" i="1"/>
  <c r="P10" i="1"/>
  <c r="P84" i="1"/>
  <c r="P32" i="1"/>
  <c r="P85" i="1"/>
  <c r="P33" i="1"/>
  <c r="P86" i="1"/>
  <c r="P34" i="1"/>
  <c r="P87" i="1"/>
  <c r="P35" i="1"/>
  <c r="P88" i="1"/>
  <c r="P80" i="1"/>
  <c r="P28" i="1"/>
  <c r="P81" i="1"/>
  <c r="P29" i="1"/>
  <c r="P82" i="1"/>
  <c r="P30" i="1"/>
  <c r="P83" i="1"/>
  <c r="P31" i="1"/>
  <c r="P67" i="1"/>
  <c r="P15" i="1"/>
  <c r="P68" i="1"/>
  <c r="P16" i="1"/>
  <c r="P69" i="1"/>
  <c r="P17" i="1"/>
  <c r="P70" i="1"/>
  <c r="P18" i="1"/>
  <c r="P71" i="1"/>
  <c r="P23" i="1"/>
  <c r="P76" i="1"/>
  <c r="P24" i="1"/>
  <c r="P77" i="1"/>
  <c r="P25" i="1"/>
  <c r="P78" i="1"/>
  <c r="P26" i="1"/>
  <c r="P79" i="1"/>
  <c r="P27" i="1"/>
  <c r="P50" i="1"/>
  <c r="P51" i="1"/>
  <c r="P52" i="1"/>
  <c r="P53" i="1"/>
  <c r="P45" i="1"/>
  <c r="P46" i="1"/>
  <c r="P47" i="1"/>
  <c r="P48" i="1"/>
  <c r="P49" i="1"/>
  <c r="P93" i="1"/>
  <c r="P41" i="1"/>
  <c r="P42" i="1"/>
  <c r="P43" i="1"/>
  <c r="P44" i="1"/>
  <c r="P19" i="1"/>
  <c r="B93" i="1" l="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C3" i="1"/>
  <c r="D3" i="1" s="1"/>
  <c r="C4" i="1"/>
  <c r="D4" i="1" s="1"/>
  <c r="C5" i="1"/>
  <c r="D5" i="1" s="1"/>
  <c r="C6" i="1"/>
  <c r="D6" i="1" s="1"/>
  <c r="C7" i="1"/>
  <c r="D7" i="1" s="1"/>
  <c r="C8" i="1"/>
  <c r="E8" i="1" s="1"/>
  <c r="F8" i="1" s="1"/>
  <c r="C9" i="1"/>
  <c r="E9" i="1" s="1"/>
  <c r="F9" i="1" s="1"/>
  <c r="C10" i="1"/>
  <c r="E10" i="1" s="1"/>
  <c r="F10" i="1" s="1"/>
  <c r="C11" i="1"/>
  <c r="E11" i="1" s="1"/>
  <c r="F11" i="1" s="1"/>
  <c r="C12" i="1"/>
  <c r="E12" i="1" s="1"/>
  <c r="F12" i="1" s="1"/>
  <c r="C13" i="1"/>
  <c r="D13" i="1" s="1"/>
  <c r="C14" i="1"/>
  <c r="D14" i="1" s="1"/>
  <c r="C15" i="1"/>
  <c r="D15" i="1" s="1"/>
  <c r="C16" i="1"/>
  <c r="D16" i="1" s="1"/>
  <c r="C17" i="1"/>
  <c r="D17" i="1" s="1"/>
  <c r="C18" i="1"/>
  <c r="D18" i="1" s="1"/>
  <c r="C19" i="1"/>
  <c r="D19" i="1" s="1"/>
  <c r="C20" i="1"/>
  <c r="E20" i="1" s="1"/>
  <c r="F20" i="1" s="1"/>
  <c r="C21" i="1"/>
  <c r="E21" i="1" s="1"/>
  <c r="F21" i="1" s="1"/>
  <c r="C22" i="1"/>
  <c r="E22" i="1" s="1"/>
  <c r="F22" i="1" s="1"/>
  <c r="C23" i="1"/>
  <c r="E23" i="1" s="1"/>
  <c r="F23" i="1" s="1"/>
  <c r="C24" i="1"/>
  <c r="E24" i="1" s="1"/>
  <c r="F24" i="1" s="1"/>
  <c r="C25" i="1"/>
  <c r="D25" i="1" s="1"/>
  <c r="C26" i="1"/>
  <c r="D26" i="1" s="1"/>
  <c r="C27" i="1"/>
  <c r="D27" i="1" s="1"/>
  <c r="C28" i="1"/>
  <c r="D28" i="1" s="1"/>
  <c r="C29" i="1"/>
  <c r="D29" i="1" s="1"/>
  <c r="C30" i="1"/>
  <c r="D30" i="1" s="1"/>
  <c r="C31" i="1"/>
  <c r="D31" i="1" s="1"/>
  <c r="C32" i="1"/>
  <c r="E32" i="1" s="1"/>
  <c r="F32" i="1" s="1"/>
  <c r="C33" i="1"/>
  <c r="E33" i="1" s="1"/>
  <c r="F33" i="1" s="1"/>
  <c r="C34" i="1"/>
  <c r="E34" i="1" s="1"/>
  <c r="F34" i="1" s="1"/>
  <c r="C35" i="1"/>
  <c r="E35" i="1" s="1"/>
  <c r="F35" i="1" s="1"/>
  <c r="C36" i="1"/>
  <c r="E36" i="1" s="1"/>
  <c r="F36" i="1" s="1"/>
  <c r="C37" i="1"/>
  <c r="D37" i="1" s="1"/>
  <c r="C38" i="1"/>
  <c r="D38" i="1" s="1"/>
  <c r="C39" i="1"/>
  <c r="D39" i="1" s="1"/>
  <c r="C40" i="1"/>
  <c r="D40" i="1" s="1"/>
  <c r="C41" i="1"/>
  <c r="D41" i="1" s="1"/>
  <c r="C42" i="1"/>
  <c r="D42" i="1" s="1"/>
  <c r="C43" i="1"/>
  <c r="D43" i="1" s="1"/>
  <c r="C44" i="1"/>
  <c r="E44" i="1" s="1"/>
  <c r="F44" i="1" s="1"/>
  <c r="C45" i="1"/>
  <c r="E45" i="1" s="1"/>
  <c r="F45" i="1" s="1"/>
  <c r="C46" i="1"/>
  <c r="E46" i="1" s="1"/>
  <c r="F46" i="1" s="1"/>
  <c r="C47" i="1"/>
  <c r="E47" i="1" s="1"/>
  <c r="F47" i="1" s="1"/>
  <c r="C48" i="1"/>
  <c r="E48" i="1" s="1"/>
  <c r="F48" i="1" s="1"/>
  <c r="C49" i="1"/>
  <c r="D49" i="1" s="1"/>
  <c r="C50" i="1"/>
  <c r="D50" i="1" s="1"/>
  <c r="C51" i="1"/>
  <c r="D51" i="1" s="1"/>
  <c r="C52" i="1"/>
  <c r="D52" i="1" s="1"/>
  <c r="C53" i="1"/>
  <c r="D53" i="1" s="1"/>
  <c r="C54" i="1"/>
  <c r="D54" i="1" s="1"/>
  <c r="C55" i="1"/>
  <c r="D55" i="1" s="1"/>
  <c r="C56" i="1"/>
  <c r="E56" i="1" s="1"/>
  <c r="F56" i="1" s="1"/>
  <c r="C57" i="1"/>
  <c r="E57" i="1" s="1"/>
  <c r="F57" i="1" s="1"/>
  <c r="C58" i="1"/>
  <c r="E58" i="1" s="1"/>
  <c r="F58" i="1" s="1"/>
  <c r="C59" i="1"/>
  <c r="E59" i="1" s="1"/>
  <c r="F59" i="1" s="1"/>
  <c r="C60" i="1"/>
  <c r="E60" i="1" s="1"/>
  <c r="F60" i="1" s="1"/>
  <c r="C61" i="1"/>
  <c r="D61" i="1" s="1"/>
  <c r="C62" i="1"/>
  <c r="D62" i="1" s="1"/>
  <c r="C63" i="1"/>
  <c r="D63" i="1" s="1"/>
  <c r="C64" i="1"/>
  <c r="D64" i="1" s="1"/>
  <c r="C65" i="1"/>
  <c r="D65" i="1" s="1"/>
  <c r="C66" i="1"/>
  <c r="D66" i="1" s="1"/>
  <c r="C67" i="1"/>
  <c r="D67" i="1" s="1"/>
  <c r="C68" i="1"/>
  <c r="E68" i="1" s="1"/>
  <c r="F68" i="1" s="1"/>
  <c r="C69" i="1"/>
  <c r="E69" i="1" s="1"/>
  <c r="F69" i="1" s="1"/>
  <c r="C70" i="1"/>
  <c r="E70" i="1" s="1"/>
  <c r="F70" i="1" s="1"/>
  <c r="C71" i="1"/>
  <c r="E71" i="1" s="1"/>
  <c r="F71" i="1" s="1"/>
  <c r="C72" i="1"/>
  <c r="E72" i="1" s="1"/>
  <c r="F72" i="1" s="1"/>
  <c r="C73" i="1"/>
  <c r="D73" i="1" s="1"/>
  <c r="C74" i="1"/>
  <c r="D74" i="1" s="1"/>
  <c r="C75" i="1"/>
  <c r="D75" i="1" s="1"/>
  <c r="C76" i="1"/>
  <c r="D76" i="1" s="1"/>
  <c r="C77" i="1"/>
  <c r="D77" i="1" s="1"/>
  <c r="C78" i="1"/>
  <c r="D78" i="1" s="1"/>
  <c r="C79" i="1"/>
  <c r="D79" i="1" s="1"/>
  <c r="C80" i="1"/>
  <c r="E80" i="1" s="1"/>
  <c r="F80" i="1" s="1"/>
  <c r="C81" i="1"/>
  <c r="E81" i="1" s="1"/>
  <c r="F81" i="1" s="1"/>
  <c r="C82" i="1"/>
  <c r="E82" i="1" s="1"/>
  <c r="F82" i="1" s="1"/>
  <c r="C83" i="1"/>
  <c r="E83" i="1" s="1"/>
  <c r="F83" i="1" s="1"/>
  <c r="C84" i="1"/>
  <c r="E84" i="1" s="1"/>
  <c r="F84" i="1" s="1"/>
  <c r="C85" i="1"/>
  <c r="D85" i="1" s="1"/>
  <c r="C86" i="1"/>
  <c r="D86" i="1" s="1"/>
  <c r="C87" i="1"/>
  <c r="D87" i="1" s="1"/>
  <c r="C88" i="1"/>
  <c r="D88" i="1" s="1"/>
  <c r="C89" i="1"/>
  <c r="D89" i="1" s="1"/>
  <c r="C90" i="1"/>
  <c r="D90" i="1" s="1"/>
  <c r="C91" i="1"/>
  <c r="D91" i="1" s="1"/>
  <c r="C92" i="1"/>
  <c r="E92" i="1" s="1"/>
  <c r="F92" i="1" s="1"/>
  <c r="C93" i="1"/>
  <c r="E93" i="1" s="1"/>
  <c r="F93" i="1" s="1"/>
  <c r="C2" i="1"/>
  <c r="D2" i="1" s="1"/>
  <c r="E2" i="1" l="1"/>
  <c r="F2" i="1" s="1"/>
  <c r="D84" i="1"/>
  <c r="D72" i="1"/>
  <c r="D60" i="1"/>
  <c r="D48" i="1"/>
  <c r="D36" i="1"/>
  <c r="D24" i="1"/>
  <c r="D12" i="1"/>
  <c r="E91" i="1"/>
  <c r="F91" i="1" s="1"/>
  <c r="E79" i="1"/>
  <c r="F79" i="1" s="1"/>
  <c r="E67" i="1"/>
  <c r="F67" i="1" s="1"/>
  <c r="E55" i="1"/>
  <c r="F55" i="1" s="1"/>
  <c r="E43" i="1"/>
  <c r="F43" i="1" s="1"/>
  <c r="E31" i="1"/>
  <c r="F31" i="1" s="1"/>
  <c r="E19" i="1"/>
  <c r="F19" i="1" s="1"/>
  <c r="E7" i="1"/>
  <c r="F7" i="1" s="1"/>
  <c r="D83" i="1"/>
  <c r="D71" i="1"/>
  <c r="D59" i="1"/>
  <c r="D47" i="1"/>
  <c r="D35" i="1"/>
  <c r="D23" i="1"/>
  <c r="D11" i="1"/>
  <c r="E90" i="1"/>
  <c r="F90" i="1" s="1"/>
  <c r="E78" i="1"/>
  <c r="F78" i="1" s="1"/>
  <c r="E66" i="1"/>
  <c r="F66" i="1" s="1"/>
  <c r="E54" i="1"/>
  <c r="F54" i="1" s="1"/>
  <c r="E42" i="1"/>
  <c r="F42" i="1" s="1"/>
  <c r="E30" i="1"/>
  <c r="F30" i="1" s="1"/>
  <c r="E18" i="1"/>
  <c r="F18" i="1" s="1"/>
  <c r="E6" i="1"/>
  <c r="F6" i="1" s="1"/>
  <c r="D82" i="1"/>
  <c r="D70" i="1"/>
  <c r="D58" i="1"/>
  <c r="D46" i="1"/>
  <c r="D34" i="1"/>
  <c r="D22" i="1"/>
  <c r="D10" i="1"/>
  <c r="E89" i="1"/>
  <c r="F89" i="1" s="1"/>
  <c r="E77" i="1"/>
  <c r="F77" i="1" s="1"/>
  <c r="E65" i="1"/>
  <c r="F65" i="1" s="1"/>
  <c r="E53" i="1"/>
  <c r="F53" i="1" s="1"/>
  <c r="E41" i="1"/>
  <c r="F41" i="1" s="1"/>
  <c r="E29" i="1"/>
  <c r="F29" i="1" s="1"/>
  <c r="E17" i="1"/>
  <c r="F17" i="1" s="1"/>
  <c r="E5" i="1"/>
  <c r="F5" i="1" s="1"/>
  <c r="D93" i="1"/>
  <c r="D81" i="1"/>
  <c r="D69" i="1"/>
  <c r="D57" i="1"/>
  <c r="D45" i="1"/>
  <c r="D33" i="1"/>
  <c r="D21" i="1"/>
  <c r="D9" i="1"/>
  <c r="E88" i="1"/>
  <c r="F88" i="1" s="1"/>
  <c r="E76" i="1"/>
  <c r="F76" i="1" s="1"/>
  <c r="E64" i="1"/>
  <c r="F64" i="1" s="1"/>
  <c r="E52" i="1"/>
  <c r="F52" i="1" s="1"/>
  <c r="E40" i="1"/>
  <c r="F40" i="1" s="1"/>
  <c r="E28" i="1"/>
  <c r="F28" i="1" s="1"/>
  <c r="E16" i="1"/>
  <c r="F16" i="1" s="1"/>
  <c r="E4" i="1"/>
  <c r="F4" i="1" s="1"/>
  <c r="D92" i="1"/>
  <c r="D80" i="1"/>
  <c r="D68" i="1"/>
  <c r="D56" i="1"/>
  <c r="D44" i="1"/>
  <c r="D32" i="1"/>
  <c r="D20" i="1"/>
  <c r="D8" i="1"/>
  <c r="E87" i="1"/>
  <c r="F87" i="1" s="1"/>
  <c r="E75" i="1"/>
  <c r="F75" i="1" s="1"/>
  <c r="E63" i="1"/>
  <c r="F63" i="1" s="1"/>
  <c r="E51" i="1"/>
  <c r="F51" i="1" s="1"/>
  <c r="E39" i="1"/>
  <c r="F39" i="1" s="1"/>
  <c r="E27" i="1"/>
  <c r="F27" i="1" s="1"/>
  <c r="E15" i="1"/>
  <c r="F15" i="1" s="1"/>
  <c r="E3" i="1"/>
  <c r="F3" i="1" s="1"/>
  <c r="E86" i="1"/>
  <c r="F86" i="1" s="1"/>
  <c r="E74" i="1"/>
  <c r="F74" i="1" s="1"/>
  <c r="E62" i="1"/>
  <c r="F62" i="1" s="1"/>
  <c r="E50" i="1"/>
  <c r="F50" i="1" s="1"/>
  <c r="E38" i="1"/>
  <c r="F38" i="1" s="1"/>
  <c r="E26" i="1"/>
  <c r="F26" i="1" s="1"/>
  <c r="E14" i="1"/>
  <c r="F14" i="1" s="1"/>
  <c r="E85" i="1"/>
  <c r="F85" i="1" s="1"/>
  <c r="E73" i="1"/>
  <c r="F73" i="1" s="1"/>
  <c r="E61" i="1"/>
  <c r="F61" i="1" s="1"/>
  <c r="E49" i="1"/>
  <c r="F49" i="1" s="1"/>
  <c r="E37" i="1"/>
  <c r="F37" i="1" s="1"/>
  <c r="E25" i="1"/>
  <c r="F25" i="1" s="1"/>
  <c r="E13" i="1"/>
  <c r="F13" i="1" s="1"/>
</calcChain>
</file>

<file path=xl/sharedStrings.xml><?xml version="1.0" encoding="utf-8"?>
<sst xmlns="http://schemas.openxmlformats.org/spreadsheetml/2006/main" count="1582" uniqueCount="895">
  <si>
    <t>episode</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</si>
  <si>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</si>
  <si>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</si>
  <si>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</si>
  <si>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</si>
  <si>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</si>
  <si>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</si>
  <si>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</si>
  <si>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</si>
  <si>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</si>
  <si>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</si>
  <si>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</si>
  <si>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</si>
  <si>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</si>
  <si>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</si>
  <si>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</si>
  <si>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</si>
  <si>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</si>
  <si>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</si>
  <si>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</si>
  <si>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</si>
  <si>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</si>
  <si>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</si>
  <si>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</si>
  <si>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</si>
  <si>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</si>
  <si>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</si>
  <si>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</si>
  <si>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</si>
  <si>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</si>
  <si>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</si>
  <si>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</si>
  <si>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</si>
  <si>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</si>
  <si>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</si>
  <si>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</si>
  <si>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</si>
  <si>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</si>
  <si>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</si>
  <si>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</si>
  <si>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</si>
  <si>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</si>
  <si>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</si>
  <si>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</si>
  <si>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</si>
  <si>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</si>
  <si>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</si>
  <si>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</si>
  <si>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</si>
  <si>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</si>
  <si>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</si>
  <si>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</si>
  <si>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</si>
  <si>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</si>
  <si>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</si>
  <si>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</si>
  <si>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</si>
  <si>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</si>
  <si>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</si>
  <si>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</si>
  <si>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</si>
  <si>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</si>
  <si>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</si>
  <si>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</si>
  <si>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</si>
  <si>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</si>
  <si>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</si>
  <si>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</si>
  <si>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</si>
  <si>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</si>
  <si>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</si>
  <si>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</si>
  <si>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</si>
  <si>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</si>
  <si>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</si>
  <si>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</si>
  <si>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</si>
  <si>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</si>
  <si>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</si>
  <si>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</si>
  <si>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</si>
  <si>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</si>
  <si>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</si>
  <si>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</si>
  <si>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</si>
  <si>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</si>
  <si>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</si>
  <si>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</si>
  <si>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</si>
  <si>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</si>
  <si>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</si>
  <si>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</si>
  <si>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</si>
  <si>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</si>
  <si>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</si>
  <si>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</si>
  <si>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</si>
  <si>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</si>
  <si>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</si>
  <si>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</si>
  <si>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</si>
  <si>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</si>
  <si>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</si>
  <si>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</si>
  <si>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</si>
  <si>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</si>
  <si>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</si>
  <si>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</si>
  <si>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</si>
  <si>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</si>
  <si>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</si>
  <si>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</si>
  <si>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</si>
  <si>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</si>
  <si>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</si>
  <si>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</si>
  <si>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</si>
  <si>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</si>
  <si>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</si>
  <si>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</si>
  <si>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</si>
  <si>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</si>
  <si>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</si>
  <si>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</si>
  <si>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</si>
  <si>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</si>
  <si>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</si>
  <si>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</si>
  <si>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</si>
  <si>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</si>
  <si>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</si>
  <si>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</si>
  <si>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</si>
  <si>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</si>
  <si>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</si>
  <si>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</si>
  <si>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</si>
  <si>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</si>
  <si>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</si>
  <si>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</si>
  <si>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</si>
  <si>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</si>
  <si>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</si>
  <si>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</si>
  <si>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</si>
  <si>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</si>
  <si>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</si>
  <si>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</si>
  <si>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</si>
  <si>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</si>
  <si>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</si>
  <si>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</si>
  <si>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</si>
  <si>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</si>
  <si>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</si>
  <si>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</si>
  <si>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</si>
  <si>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</si>
  <si>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</si>
  <si>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</si>
  <si>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</si>
  <si>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</si>
  <si>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</si>
  <si>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</si>
  <si>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</si>
  <si>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</si>
  <si>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</si>
  <si>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</si>
  <si>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</si>
  <si>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</si>
  <si>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</si>
  <si>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</si>
  <si>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</si>
  <si>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</si>
  <si>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</si>
  <si>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</si>
  <si>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</si>
  <si>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</si>
  <si>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</si>
  <si>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</si>
  <si>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</si>
  <si>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</si>
  <si>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</si>
  <si>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</si>
  <si>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</si>
  <si>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</si>
  <si>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</si>
  <si>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</si>
  <si>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</si>
  <si>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</si>
  <si>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</si>
  <si>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</si>
  <si>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</si>
  <si>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</si>
  <si>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</si>
  <si>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</si>
  <si>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</si>
  <si>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</si>
  <si>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</si>
  <si>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</si>
  <si>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</si>
  <si>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</si>
  <si>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</si>
  <si>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</si>
  <si>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</si>
  <si>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</si>
  <si>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</si>
  <si>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</si>
  <si>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</si>
  <si>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</si>
  <si>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</si>
  <si>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</si>
  <si>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</si>
  <si>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</si>
  <si>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</si>
  <si>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</si>
  <si>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</si>
  <si>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</si>
  <si>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</si>
  <si>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</si>
  <si>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</si>
  <si>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</si>
  <si>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</si>
  <si>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</si>
  <si>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</si>
  <si>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</si>
  <si>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</si>
  <si>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</si>
  <si>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</si>
  <si>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</si>
  <si>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</si>
  <si>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</si>
  <si>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</si>
  <si>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</si>
  <si>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</si>
  <si>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</si>
  <si>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</si>
  <si>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</si>
  <si>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</si>
  <si>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</si>
  <si>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</si>
  <si>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</si>
  <si>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</si>
  <si>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</si>
  <si>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</si>
  <si>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</si>
  <si>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</si>
  <si>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</si>
  <si>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</si>
  <si>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</si>
  <si>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</si>
  <si>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</si>
  <si>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</si>
  <si>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</si>
  <si>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</si>
  <si>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</si>
  <si>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</si>
  <si>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</si>
  <si>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</si>
  <si>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</si>
  <si>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</si>
  <si>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</si>
  <si>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</si>
  <si>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</si>
  <si>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</si>
  <si>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</si>
  <si>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</si>
  <si>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</si>
  <si>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</si>
  <si>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</si>
  <si>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</si>
  <si>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</si>
  <si>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</si>
  <si>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</si>
  <si>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</si>
  <si>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</si>
  <si>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</si>
  <si>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</si>
  <si>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</si>
  <si>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</si>
  <si>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</si>
  <si>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</si>
  <si>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</si>
  <si>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</si>
  <si>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</si>
  <si>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</si>
  <si>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</si>
  <si>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</si>
  <si>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</si>
  <si>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</si>
  <si>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</si>
  <si>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</si>
  <si>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</si>
  <si>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</si>
  <si>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</si>
  <si>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</si>
  <si>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</si>
  <si>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</si>
  <si>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</si>
  <si>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</si>
  <si>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</si>
  <si>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</si>
  <si>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</si>
  <si>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</si>
  <si>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</si>
  <si>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</si>
  <si>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</si>
  <si>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</si>
  <si>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</si>
  <si>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</si>
  <si>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</si>
  <si>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</si>
  <si>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</si>
  <si>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</si>
  <si>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</si>
  <si>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</si>
  <si>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</si>
  <si>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</si>
  <si>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</si>
  <si>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</si>
  <si>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</si>
  <si>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</si>
  <si>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</si>
  <si>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</si>
  <si>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</si>
  <si>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</si>
  <si>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</si>
  <si>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</si>
  <si>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</si>
  <si>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</si>
  <si>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</si>
  <si>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</si>
  <si>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</si>
  <si>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</si>
  <si>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</si>
  <si>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</si>
  <si>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</si>
  <si>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</si>
  <si>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</si>
  <si>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</si>
  <si>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</si>
  <si>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</si>
  <si>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</si>
  <si>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</si>
  <si>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</si>
  <si>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</si>
  <si>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</si>
  <si>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</si>
  <si>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</si>
  <si>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</si>
  <si>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</si>
  <si>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</si>
  <si>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</si>
  <si>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</si>
  <si>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</si>
  <si>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</si>
  <si>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</si>
  <si>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</si>
  <si>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</si>
  <si>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</si>
  <si>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</si>
  <si>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</si>
  <si>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</si>
  <si>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</si>
  <si>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</si>
  <si>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</si>
  <si>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</si>
  <si>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</si>
  <si>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</si>
  <si>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</si>
  <si>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</si>
  <si>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</si>
  <si>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</si>
  <si>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</si>
  <si>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</si>
  <si>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</si>
  <si>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</si>
  <si>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</si>
  <si>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</si>
  <si>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</si>
  <si>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</si>
  <si>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</si>
  <si>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</si>
  <si>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</si>
  <si>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</si>
  <si>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</si>
  <si>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</si>
  <si>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</si>
  <si>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</si>
  <si>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</si>
  <si>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</si>
  <si>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</si>
  <si>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</si>
  <si>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</si>
  <si>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</si>
  <si>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</si>
  <si>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</si>
  <si>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</si>
  <si>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</si>
  <si>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</si>
  <si>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</si>
  <si>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</si>
  <si>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</si>
  <si>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</si>
  <si>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</si>
  <si>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</si>
  <si>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</si>
  <si>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</si>
  <si>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</si>
  <si>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</si>
  <si>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</si>
  <si>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</si>
  <si>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</si>
  <si>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</si>
  <si>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</si>
  <si>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</si>
  <si>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</si>
  <si>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</si>
  <si>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</si>
  <si>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</si>
  <si>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</si>
  <si>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</si>
  <si>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</si>
  <si>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</si>
  <si>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</si>
  <si>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</si>
  <si>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</si>
  <si>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</si>
  <si>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</si>
  <si>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</si>
  <si>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</si>
  <si>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</si>
  <si>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</si>
  <si>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</si>
  <si>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</si>
  <si>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</si>
  <si>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</si>
  <si>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</si>
  <si>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</si>
  <si>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</si>
  <si>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</si>
  <si>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</si>
  <si>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</si>
  <si>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</si>
  <si>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</si>
  <si>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</si>
  <si>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</si>
  <si>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</si>
  <si>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episode URL</t>
  </si>
  <si>
    <t>episode title</t>
  </si>
  <si>
    <t>season</t>
  </si>
  <si>
    <t>episode mp3 url</t>
  </si>
  <si>
    <t>episode mp3 download url</t>
  </si>
  <si>
    <t>01</t>
  </si>
  <si>
    <t>02</t>
  </si>
  <si>
    <t>03</t>
  </si>
  <si>
    <t>04</t>
  </si>
  <si>
    <t>05</t>
  </si>
  <si>
    <t>06</t>
  </si>
  <si>
    <t>07</t>
  </si>
  <si>
    <t>08</t>
  </si>
  <si>
    <t>09</t>
  </si>
  <si>
    <t>Tsunami's op Mars? Echt? Ja, maar dan wel heel lang geleden. Wat deze hypothese te maken heeft met de Viking landers uit 1976 hoort u in deze aflevering van Zimmerman en Space.</t>
  </si>
  <si>
    <t>Artikel over Viking 1 uit De Volkskrant:&lt;br&gt;&lt;br&gt;&lt;a href="https://resolver.kb.nl/resolve?urn=ABCDDD:010881102:mpeg21:p005"&gt;https://resolver.kb.nl/resolve?urn=ABCDDD:010881102:mpeg21:p005&lt;/a&gt;&lt;br&gt;&lt;br&gt;Chryse Planitia in Google Mars:&lt;br&gt;&lt;br&gt;&lt;a href="https://www.google.com/mars/#lat=25.324166&amp;amp;lon=-30.234375&amp;amp;q=Chryse%20Planitia"&gt;https://www.google.com/mars/#lat=25.324166&amp;amp;lon=-30.234375&amp;amp;q=Chryse%20Planitia&lt;/a&gt;&lt;br&gt;&lt;br&gt;Artikel over mega-tsunami op Mars:&lt;br&gt;&lt;br&gt;&lt;a href="https://astronomy.com/news/2022/12/megatsunami-swept-over-mars-after-devastating-asteroid-strike"&gt;https://astronomy.com/news/2022/12/megatsunami-swept-over-mars-after-devastating-asteroid-strike&lt;/a&gt;&lt;br&gt;&lt;br&gt;Evidence of an oceanic impact and megatsunami sedimentation in Chryse Planitia, Mars:&lt;br&gt;&lt;br&gt;&lt;a href="https://www.nature.com/articles/s41598-022-18082-2"&gt;https://www.nature.com/articles/s41598-022-18082-2&lt;/a&gt;&lt;br&gt;&lt;br&gt;The Viking Lander Labeled Release Data Set:&lt;br&gt;&lt;br&gt;&lt;a href="https://pds-geosciences.wustl.edu/missions/vlander/lr.html"&gt;https://pds-geosciences.wustl.edu/missions/vlander/lr.html&lt;/a&gt;&lt;br&gt;&lt;br&gt;</t>
  </si>
  <si>
    <t>In astronomische artikelen komen we wel eens de Z parameter tegen. Wat betekent deze?</t>
  </si>
  <si>
    <t>Een mooi artikel over roodverschuiving:&lt;br&gt;&lt;br&gt;&lt;a href="https://lco.global/spacebook/light/redshift"&gt;https://lco.global/spacebook/light/redshift&lt;/a&gt;&lt;br&gt;&lt;br&gt;&lt;b&gt;De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href="https://discord.gg/Gu7bxxxuqX"&gt;https://discord.gg/Gu7bxxxuqX&lt;/a&gt;</t>
  </si>
  <si>
    <t>Het is weer (bijna) kerst, en dan wordt het altijd wat zoetsappig in de Zimmerman Space... Deze keer een vrije vertaling van een science fiction verhaal van Isaac Asimov.</t>
  </si>
  <si>
    <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</si>
  <si>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Wat hebben koffie en elektrozwakke koppeling met elkaar te maken? Nou misschien wel meer dan u in eerste instantie zou denken! Er bestaat een theorie dat dit heelal niet stabiel maar meta-stabiel is, en de consequenties daarvan kunnen verstrekkend zijn.</t>
  </si>
  <si>
    <t>Elektrozwakke interactie verklaard:&lt;br&gt;&lt;br&gt;&lt;a href="https://en.wikipedia.org/wiki/Electroweak_interaction"&gt;https://en.wikipedia.org/wiki/Electroweak_interaction&lt;br&gt;&lt;/a&gt;&lt;br&gt;Het artikel over elektrozwakke sterren:&lt;br&gt;&lt;br&gt;&lt;a href="https://arxiv.org/pdf/0912.0520.pdf"&gt;https://arxiv.org/pdf/0912.0520.pdf&lt;/a&gt;&lt;br&gt;&lt;br&gt;</t>
  </si>
  <si>
    <t>Wat bevindt zich in het centrum van onze Melkweg? Ja, een zwart gat. Maar verder? Er valt nog een hoop interessants over te melden.</t>
  </si>
  <si>
    <t>Een stukje uit een YouTube video met daarin een timelapse van sterren in het centrum van onze Melkweg: &lt;br&gt;&lt;br&gt;&lt;a href="https://youtube.com/clip/Ugkxbbc2UQf62gEQ1XPaWU70BTLJ6WaFqj2-"&gt;https://youtube.com/clip/Ugkxbbc2UQf62gEQ1XPaWU70BTLJ6WaFqj2-&lt;br&gt;&lt;/a&gt;&lt;br&gt;Artikel "Fermi and eRosita bubbles as relics of the past activity of the Galactic black hole":&lt;br&gt;&lt;br&gt;&lt;a href="https://arxiv.org/pdf/2203.02526.pdf"&gt;https://arxiv.org/pdf/2203.02526.pdf&lt;/a&gt;&lt;br&gt;&lt;br&gt;Stellarium als computerprogramma:&lt;br&gt;&lt;br&gt;&lt;a href="https://stellarium.org/"&gt;https://stellarium.org/&lt;br&gt;&lt;/a&gt;&lt;br&gt;Stellarium als app:&lt;br&gt;&lt;br&gt;&lt;a href="https://www.stellarium-labs.com/"&gt;https://www.stellarium-labs.com/&lt;br&gt;&lt;/a&gt;&lt;br&gt;Stellarium op het web:&lt;br&gt;&lt;br&gt;&lt;a href="https://stellarium-web.org/"&gt;https://stellarium-web.org/&lt;br&gt;&lt;/a&gt;&lt;br&gt;De muziek van [Moos]:&lt;br&gt;&lt;br&gt;&lt;a href="https://linktr.ee/moosdohmen"&gt;https://linktr.ee/moosdohmen &lt;/a&gt;&lt;br&gt;&lt;br&gt;</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</si>
  <si>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t>
  </si>
  <si>
    <t>Magnetic Seismology of Interstellar Gas Clouds: Unveiling a Hidden Dimension:&lt;br&gt;&lt;br&gt;&lt;a href="https://arxiv.org/pdf/1507.03742.pdf"&gt;https://arxiv.org/pdf/1507.03742.pdf&lt;/a&gt;&lt;br&gt;&lt;br&gt;Herschel ruimtetelescoop:&lt;br&gt;&lt;br&gt;&lt;a href="https://en.wikipedia.org/wiki/Herschel_Space_Observatory"&gt;https://en.wikipedia.org/wiki/Herschel_Space_Observatory&lt;/a&gt;&lt;br&gt;&lt;br&gt;Barnard 68 Bok globule:&lt;br&gt;&lt;br&gt;&lt;a href="https://en.wikipedia.org/wiki/Barnard_68"&gt;https://en.wikipedia.org/wiki/Barnard_68&lt;/a&gt;&lt;br&gt;&lt;br&gt;Steun Zimmerman en Space:&lt;br&gt;&lt;br&gt;&lt;a href="https://gofund.me/913a7f2a"&gt;https://gofund.me/913a7f2a&lt;/a&gt;&lt;br&gt;&lt;br&gt;Word lid van onze Discord:&lt;br&gt;&lt;br&gt;&lt;a href="https://discord.gg/tqmuscVTdq"&gt;https://discord.gg/tqmuscVTdq&lt;/a&gt;&lt;br&gt;&lt;br&gt;</t>
  </si>
  <si>
    <t xml:space="preserve">Dichterbij dan we zouden verwachten vinden we HIPASS J1131–31, bijgenaamd het Peekaboo sterrenstelsel. Wat hier raadselachtig aan is en wat dat met metaal te maken heeft hoort u in deze aflevering. Tenzij u natuurlijk niet luistert maar in slaap valt. Ook prima! </t>
  </si>
  <si>
    <t>Een prachtig interactief systeem der elementen:&lt;br&gt;&lt;br&gt;&lt;a href="https://ptable.com/?lang=nl"&gt;https://ptable.com/?lang=nl&lt;/a&gt;&lt;br&gt;&lt;br&gt;Het Peekaboo artikel in Arxiv (de pre-press server):&lt;br&gt;&lt;br&gt;&lt;a href="https://arxiv.org/pdf/2212.03478.pdf"&gt;https://arxiv.org/pdf/2212.03478.pdf&lt;/a&gt;&lt;br&gt;&lt;br&gt;Ook uw geldelijke bijdrage aan deze podcast is meer dan welkom:&lt;br&gt;&lt;br&gt;&lt;a href="https://gofund.me/ed670b93"&gt;https://gofund.me/ed670b93&lt;/a&gt;&lt;br&gt;&lt;br&gt;Word ook gratis lid van onze Discord:&lt;br&gt;&lt;br&gt;&lt;a href="https://discord.gg/tqmuscVTdq"&gt;https://discord.gg/tqmuscVTdq&lt;/a&gt;&lt;br&gt;&lt;br&gt;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</si>
  <si>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t>
  </si>
  <si>
    <t>Reken zelf uit hoe snel u beweegt in LEO:&lt;br&gt;&lt;br&gt;&lt;a href="https://www.spaceacademy.net.au/watch/track/leopars.htm"&gt;https://www.spaceacademy.net.au/watch/track/leopars.htm&lt;/a&gt;&lt;br&gt;&lt;br&gt;Nadelen van een lang verblijf in gewichtloze toestand:&lt;br&gt;&lt;br&gt;&lt;a href="https://phys.org/news/2012-03-prolonged-space-brain-eye-abnormalities.html"&gt;https://phys.org/news/2012-03-prolonged-space-brain-eye-abnormalities.html&lt;/a&gt;&lt;br&gt;&lt;br&gt;Apollo 13 en het nadoen van gewichtloosheid:&lt;br&gt;&lt;br&gt;&lt;a href="https://screenrant.com/apollo-13-kevin-bacon-filming-vomit-comet/"&gt;https://screenrant.com/apollo-13-kevin-bacon-filming-vomit-comet/&lt;/a&gt;&lt;br&gt;&lt;br&gt;Artificial gravity in 2001: A Space Odyssey:&lt;br&gt;&lt;br&gt;&lt;a href="https://www.wired.com/2013/06/artificial-gravity-in-the-spinning-discovery-one/"&gt;https://www.wired.com/2013/06/artificial-gravity-in-the-spinning-discovery-one/&lt;/a&gt;&lt;br&gt;&lt;br&gt;Leuk artikel maar met verkeerde berekeningen:&lt;br&gt;&lt;br&gt;&lt;a href="https://www.popsci.com/scitech/article/2009-02/physics-artificial-gravity-part-two/"&gt;https://www.popsci.com/scitech/article/2009-02/physics-artificial-gravity-part-two/&lt;/a&gt;&lt;br&gt;&lt;br&gt;Voyager ruimte hotel met 1/6e zwaartekracht:&lt;br&gt;&lt;br&gt;&lt;a href="https://en.wikipedia.org/wiki/Voyager_Station"&gt;https://en.wikipedia.org/wiki/Voyager_Station&lt;/a&gt;&lt;br&gt;&lt;br&gt;Kunstmatige zwaartekracht in Star Trek:&lt;br&gt;&lt;br&gt;&lt;a href="https://memory-alpha.fandom.com/wiki/Artificial_gravity"&gt;https://memory-alpha.fandom.com/wiki/Artificial_gravity&lt;/a&gt;&lt;br&gt;&lt;br&gt;</t>
  </si>
  <si>
    <t>Overal om ons heen... stof. Maar hoe zit het met stof tussen de sterren?</t>
  </si>
  <si>
    <t>Stof uit de ruimte (studie uit 2021):&lt;br&gt;&lt;br&gt;&lt;a href="https://www.scientificamerican.com/article/antarctic-study-shows-how-much-space-dust-hits-earth-every-year/"&gt;https://www.scientificamerican.com/article/antarctic-study-shows-how-much-space-dust-hits-earth-every-year/&lt;/a&gt;&lt;br&gt;&lt;br&gt;Dome C op Antarctica:&lt;br&gt;&lt;br&gt;&lt;a href="https://en.wikipedia.org/wiki/Dome_C"&gt;https://en.wikipedia.org/wiki/Dome_C&lt;/a&gt;&lt;br&gt;&lt;br&gt;Great Rift:&lt;br&gt;&lt;br&gt;&lt;a href="https://en.wikipedia.org/wiki/Great_Rift_(astronomy)"&gt;https://en.wikipedia.org/wiki/Great_Rift_(astronomy)&lt;/a&gt;&lt;br&gt;&lt;br&gt;Sombrero stelsel of M104:&lt;br&gt;&lt;br&gt;&lt;a href="https://nl.wikipedia.org/wiki/Sombrerostelsel#/media/Bestand:M104_ngc4594_sombrero_galaxy_hi-res.jpg"&gt;https://nl.wikipedia.org/wiki/Sombrerostelsel#/media/Bestand:M104_ngc4594_sombrero_galaxy_hi-res.jpg&lt;/a&gt;&lt;br&gt;&lt;br&gt;Infrarood licht:&lt;br&gt;&lt;br&gt;&lt;a href="https://nl.wikipedia.org/wiki/Infrarood"&gt;https://nl.wikipedia.org/wiki/Infrarood&lt;/a&gt;&lt;br&gt;&lt;br&gt;AGB sterren:&lt;br&gt;&lt;br&gt;&lt;a href="https://en.wikipedia.org/wiki/Asymptotic_giant_branch"&gt;https://en.wikipedia.org/wiki/Asymptotic_giant_branch&lt;/a&gt;&lt;br&gt;&lt;br&gt;Go fund me voor Zimmerman en Space:&lt;br&gt;&lt;br&gt;&lt;a href="https://gofund.me/9c023b3d"&gt;https://gofund.me/9c023b3d&lt;/a&gt;&lt;br&gt;&lt;br&gt;</t>
  </si>
  <si>
    <t>Ja hoe staat het eigenlijk met die James Webb ruimtetelescoop? We willen wel eens horen dat er leven bestaat op andere planeten. In deze aflevering kijken we samen naar de stand van zaken.</t>
  </si>
  <si>
    <t>LHS Catalogus:&lt;br&gt;&lt;br&gt;&lt;a href="https://arxiv.org/pdf/astro-ph/0202164.pdf"&gt;https://arxiv.org/pdf/astro-ph/0202164.pdf&lt;/a&gt;&lt;br&gt;&lt;br&gt;Octant:&lt;br&gt;&lt;br&gt;&lt;a href="https://en.wikipedia.org/wiki/Octant_(instrument)"&gt;https://en.wikipedia.org/wiki/Octant_(instrument)&lt;/a&gt;&lt;br&gt;&lt;br&gt;NASA artikel over LHS 475 b:&lt;br&gt;&lt;br&gt;&lt;a href="https://www.nasa.gov/feature/goddard/2023/nasa-s-webb-confirms-its-first-exoplanet"&gt;https://www.nasa.gov/feature/goddard/2023/nasa-s-webb-confirms-its-first-exoplanet&lt;/a&gt;&lt;br&gt;&lt;br&gt;Eureka! pipeline:&lt;br&gt;&lt;br&gt;&lt;a href="https://github.com/kevin218/Eureka"&gt;https://github.com/kevin218/Eureka&lt;/a&gt;&lt;br&gt;&lt;br&gt;The CARMENES search for exoplanets around M dwarfs, Wolf 1069 b: Earth-mass planet in the habitable zone of a nearby, very low-mass star:&lt;br&gt;&lt;br&gt;&lt;a href="https://arxiv.org/abs/2301.02477"&gt;https://arxiv.org/abs/2301.02477&lt;/a&gt;&lt;br&gt;&lt;br&gt;Precessie:&lt;br&gt;&lt;br&gt;&lt;a href="https://www.spacepage.be/artikelen/het-zonnestelsel/de-planeten/de-aarde/de-precessie-van-de-aardas"&gt;https://www.spacepage.be/artikelen/het-zonnestelsel/de-planeten/de-aarde/de-precessie-van-de-aardas&lt;/a&gt;&lt;br&gt;&lt;br&gt;De wetenschappelijke publicatie over LHS 475 B ('A JWST transmission spectrum of a nearby Earth-sized exoplanet'):&lt;br&gt;&lt;br&gt;&lt;a href="https://arxiv.org/pdf/2301.04191.pdf"&gt;https://arxiv.org/pdf/2301.04191.pdf&lt;/a&gt;&lt;br&gt;&lt;br&gt;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</si>
  <si>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t>
  </si>
  <si>
    <t>ESA Moonlight:&lt;br&gt;&lt;br&gt;&lt;a href="https://www.esa.int/Applications/Telecommunications_Integrated_Applications/Moonlight"&gt;https://www.esa.int/Applications/Telecommunications_Integrated_Applications/Moonlight&lt;/a&gt;&lt;br&gt;&lt;br&gt;International Atomic Time:&lt;br&gt;&lt;br&gt;&lt;a href="https://en.wikipedia.org/wiki/International_Atomic_Time"&gt;https://en.wikipedia.org/wiki/International_Atomic_Time&lt;/a&gt;&lt;br&gt;&lt;br&gt;Time: From Earth Rotation to Atomic Physics boek:&lt;br&gt;&lt;br&gt;&lt;a href="https://www.amazon.com/Time-Earth-Rotation-Atomic-Physics-ebook/dp/B07FSCYGDR/ref=tmm_kin_swatch_0"&gt;https://www.amazon.com/Time-Earth-Rotation-Atomic-Physics-ebook/dp/B07FSCYGDR/ref=tmm_kin_swatch_0&lt;/a&gt;&lt;br&gt;&lt;br&gt;Time is “elastic”: Why time passes faster atop a mountain than at sea level:&lt;br&gt;&lt;br&gt;&lt;a href="https://bigthink.com/hard-science/time-perception/"&gt;https://bigthink.com/hard-science/time-perception/&lt;/a&gt;&lt;br&gt;&lt;br&gt;Living Without Temporal Cues: A Case Study:&lt;br&gt;&lt;br&gt;&lt;a href="https://www.frontiersin.org/articles/10.3389/fphys.2020.00011/full"&gt;https://www.frontiersin.org/articles/10.3389/fphys.2020.00011/full&lt;/a&gt;&lt;br&gt;&lt;br&gt;LunaNet:&lt;br&gt;&lt;br&gt;&lt;a href="https://www.nasa.gov/feature/goddard/2021/lunanet-empowering-artemis-with-communications-and-navigation-interoperability"&gt;https://www.nasa.gov/feature/goddard/2021/lunanet-empowering-artemis-with-communications-and-navigation-interoperability&lt;/a&gt;&lt;br&gt;&lt;br&gt;Time Synchronization for Space Data Links:&lt;br&gt;&lt;br&gt;&lt;a href="https://www.eecis.udel.edu/~mills/proximity.html"&gt;https://www.eecis.udel.edu/~mills/proximity.html&lt;/a&gt;&lt;br&gt;&lt;br&gt;</t>
  </si>
  <si>
    <t>In deze aflevering spreken we met Amito Haarhuis, directeur van het Rijksmuseum Boerhaave in Leiden.&amp;nbsp;</t>
  </si>
  <si>
    <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</si>
  <si>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Hoezo is iets een meteoriet? Dat vraag ik mij ook wel eens af. Vandaag zoeken wij naar antwoorden. En niet hier... maar in Somalië! Reis gezellig mee met &lt;b&gt;Zimmerman en Space&lt;/b&gt; om meteorieten te zoeken.</t>
  </si>
  <si>
    <t>Do You Think You May Have Found a Meteorite?&lt;br&gt;&lt;br&gt;&lt;a href="http://meteorite.unm.edu/meteorites/meteorite-museum/how-id-meteorite/"&gt;http://meteorite.unm.edu/meteorites/meteorite-museum/how-id-meteorite/&lt;/a&gt;&lt;br&gt;&lt;br&gt;Lindy Elkins-Tanton:&lt;br&gt;&lt;br&gt;&lt;a href="https://en.wikipedia.org/wiki/Lindy_Elkins-Tanton"&gt;https://en.wikipedia.org/wiki/Lindy_Elkins-Tanton&lt;/a&gt;&lt;br&gt;&lt;br&gt;IAB meteorieten:&lt;br&gt;&lt;br&gt;&lt;a href="https://en.wikipedia.org/wiki/IAB_meteorite"&gt;https://en.wikipedia.org/wiki/IAB_meteorite&lt;/a&gt;&lt;br&gt;&lt;br&gt;Psyche missie:&lt;br&gt;&lt;br&gt;&lt;a href="https://en.wikipedia.org/wiki/Psyche_(spacecraft)"&gt;https://en.wikipedia.org/wiki/Psyche_(spacecraft)&lt;/a&gt;&lt;br&gt;&lt;br&gt;</t>
  </si>
  <si>
    <t>Er wordt veel gesproken over de voor- en nadelen van het gebruik van Chat GPT. Vandaag stellen we wat vragen aan Chat GPT en kijken we naar een interessant onderzoek waarbij kunstmatige intelligentie een andere rol speelt.</t>
  </si>
  <si>
    <t>A deep-learning search for technosignatures of 820 nearby stars (pre-press):&lt;br&gt;&lt;br&gt;&lt;a href="https://seti.berkeley.edu/ml_gbt/MLSETI_NatAstron_arxiv3.pdf"&gt;https://seti.berkeley.edu/ml_gbt/MLSETI_NatAstron_arxiv3.pdf&lt;/a&gt;&lt;br&gt;&lt;br&gt;Chat GPT:&lt;br&gt;&lt;br&gt;&lt;a href="https://openai.com/blog/chatgpt"&gt;https://openai.com/blog/chatgpt&lt;/a&gt;&lt;br&gt;&lt;br&gt;SETIGEN Python module:&lt;br&gt;&lt;br&gt;&lt;a href="https://github.com/bbrzycki/setigen"&gt;https://github.com/bbrzycki/setigen&lt;/a&gt;&lt;br&gt;&lt;br&gt;Sterrenstof podcast:&lt;br&gt;&lt;br&gt;&lt;a href="https://soundcloud.com/user-758737536"&gt;https://soundcloud.com/user-758737536&lt;/a&gt;&lt;br&gt;&lt;br&gt;</t>
  </si>
  <si>
    <t>...ook wel TDE's genoemd, treden op wanneer een ster het loodje legt als gevolg van de zwaartekracht van een zwart gat. Alsof zwarte gaten op zich niet al vreemd genoeg zijn, in deze aflevering van "Zimmerman en Space" een vreemde observatie met betrekking tot TDE's.</t>
  </si>
  <si>
    <t>Astronomers See Distant Eruption as Black Hole Destroys Star&lt;br&gt;&lt;br&gt;&lt;a href="https://public.nrao.edu/news/black-hole-destroys-star/"&gt;https://public.nrao.edu/news/black-hole-destroys-star/&lt;/a&gt;&lt;br&gt;&lt;br&gt;Spaghettification&lt;br&gt;&lt;br&gt;&lt;a href="https://en.wikipedia.org/wiki/Spaghettification"&gt;https://en.wikipedia.org/wiki/Spaghettification&lt;/a&gt;&lt;br&gt;&lt;br&gt;A Mildly Relativistic Outflow Launched Two Years after Disruption in Tidal Disruption&lt;br&gt;Event AT2018hyz&lt;br&gt;&lt;br&gt;&lt;a href="https://iopscience.iop.org/article/10.3847/1538-4357/ac88d0/pdf"&gt;https://iopscience.iop.org/article/10.3847/1538-4357/ac88d0/pdf&lt;/a&gt;</t>
  </si>
  <si>
    <t>Tijd voor rust! Of beter gezegd: de tijd ontbrak ondergetekende enigszins om deze week de aflevering te maken die eigenlijk in de planning stond. Dus die hoort u volgende week! Maar reis deze week gezellig in gedachten mee naar een mysterieuze plek in onze melkweg.</t>
  </si>
  <si>
    <t>Ster HE 1523 0901&lt;br&gt;&lt;br&gt;&lt;a href="https://nl.wikipedia.org/wiki/HE_1523-0901"&gt;https://nl.wikipedia.org/wiki/HE_1523-0901&lt;/a&gt;&lt;br&gt;&lt;br&gt;Spectral analysis of ultra-cool white dwarfs polluted by planetary debris&lt;br&gt;&lt;br&gt;&lt;a href="https://arxiv.org/abs/2206.05258"&gt;https://arxiv.org/abs/2206.05258&lt;/a&gt;&lt;br&gt;&lt;br&gt;Zeeman effect&lt;br&gt;&lt;br&gt;&lt;a href="https://nl.wikipedia.org/wiki/Zeemaneffect"&gt;https://nl.wikipedia.org/wiki/Zeemaneffect&lt;/a&gt;</t>
  </si>
  <si>
    <t>Een belanrijke recente ontdekking geeft ons nieuwe inzichten in de oorsprong van water op onze aarde.</t>
  </si>
  <si>
    <t>Deuterium-enriched water ties planetforming disks to comets and protostars&lt;br&gt;&lt;br&gt;&lt;a href="https://www.nature.com/articles/s41586-022-05676-z"&gt;https://www.nature.com/articles/s41586-022-05676-z&lt;/a&gt;&lt;br&gt;&lt;br&gt;Terrestrial deuterium-to-hydrogen ratio in water in hyperactive comets&lt;br&gt;&lt;br&gt;&lt;a href="https://arxiv.org/abs/1904.09175"&gt;https://arxiv.org/abs/1904.09175&lt;/a&gt;&lt;br&gt;&lt;br&gt;Deuterium-to-hydrogen ratio in the solar system&lt;br&gt;&lt;br&gt;&lt;a href="https://sci.esa.int/web/herschel/-/49378-the-deuterium-to-hydrogen-ratio-in-the-solar-system"&gt;https://sci.esa.int/web/herschel/-/49378-the-deuterium-to-hydrogen-ratio-in-the-solar-system&lt;/a&gt;&lt;br&gt;&lt;br&gt;D/H ratios of the inner Solar System&lt;br&gt;&lt;br&gt;&lt;a href="https://royalsocietypublishing.org/doi/10.1098/rsta.2015.0390"&gt;https://royalsocietypublishing.org/doi/10.1098/rsta.2015.0390&lt;/a&gt;&lt;br&gt;&lt;br&gt;Chondrieten&lt;br&gt;&lt;br&gt;&lt;a href="https://nl.wikipedia.org/wiki/Chondriet"&gt;https://nl.wikipedia.org/wiki/Chondriet&lt;/a&gt;&lt;br&gt;&lt;br&gt;</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</si>
  <si>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t>
  </si>
  <si>
    <t>Uracil in the carbonaceous asteroid (162173) Ryugu:&lt;br&gt;&lt;br&gt;&lt;a href="https://www.nature.com/articles/s41467-023-36904-3"&gt;https://www.nature.com/articles/s41467-023-36904-3&lt;/a&gt;&lt;br&gt;&lt;br&gt;Hayabusa 2:&lt;br&gt;&lt;br&gt;&lt;a href="https://en.wikipedia.org/wiki/Hayabusa2"&gt;https://en.wikipedia.org/wiki/Hayabusa2&lt;/a&gt;&lt;br&gt;&lt;br&gt;162173 Ryugu:&lt;br&gt;&lt;br&gt;&lt;a href="https://en.wikipedia.org/wiki/162173_Ryugu"&gt;https://en.wikipedia.org/wiki/162173_Ryugu&lt;/a&gt;&lt;br&gt;&lt;br&gt;</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</si>
  <si>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t>
  </si>
  <si>
    <t>A Candidate Runaway Supermassive Black Hole Identified by Shocks and Star&lt;br&gt;Formation in its Wake:&lt;br&gt;&lt;br&gt;&lt;a href="https://iopscience.iop.org/article/10.3847/2041-8213/acba86"&gt;https://iopscience.iop.org/article/10.3847/2041-8213/acba86&lt;/a&gt;&lt;br&gt;&lt;br&gt;Hubble Sees Possible Runaway Black Hole Creating a Trail of Stars:&lt;br&gt;&lt;br&gt;&lt;a href="https://www.nasa.gov/feature/goddard/2023/hubble-sees-possible-runaway-black-hole-creating-a-trail-of-stars"&gt;https://www.nasa.gov/feature/goddard/2023/hubble-sees-possible-runaway-black-hole-creating-a-trail-of-stars&lt;/a&gt;&lt;br&gt;&lt;br&gt;Nancy Grace Roman ruimtetelescoop:&lt;br&gt;&lt;br&gt;&lt;a href="https://en.wikipedia.org/wiki/Nancy_Grace_Roman_Space_Telescope"&gt;https://en.wikipedia.org/wiki/Nancy_Grace_Roman_Space_Telescope&lt;/a&gt;&lt;br&gt;&lt;br&gt;How Big Can a Black Hole Grow?&lt;br&gt;&lt;br&gt;&lt;a href="https://arxiv.org/abs/1511.08502"&gt;https://arxiv.org/abs/1511.08502&lt;/a&gt;&lt;br&gt;&lt;br&gt;Black Hole Math Educator Guide:&lt;br&gt;&lt;br&gt;&lt;a href="https://www.nasa.gov/audience/foreducators/topnav/materials/listbytype/Black_Hole_Math.html"&gt;https://www.nasa.gov/audience/foreducators/topnav/materials/listbytype/Black_Hole_Math.html&lt;/a&gt;&lt;br&gt;&lt;br&gt;Explore NASA STEM:&lt;br&gt;&lt;br&gt;&lt;a href="https://www.nasa.gov/stem"&gt;https://www.nasa.gov/stem&lt;/a&gt;&lt;br&gt;&lt;br&gt;</t>
  </si>
  <si>
    <t>Ruim een eeuw geleden leefde er een astronoom met de naam Arthur Eddington. Daar gaat deze aflevering niet over, maar wel over een mysterieus Röntgen object dat lak lijkt te hebben aan Eddington's limiet.</t>
  </si>
  <si>
    <t>NASA Study Helps Explain Limit-Breaking Ultra-Luminous X-Ray Sources:&lt;br&gt;&lt;br&gt;&lt;a href="https://www.jpl.nasa.gov/news/nasa-study-helps-explain-limit-breaking-ultra-luminous-x-ray-sources"&gt;https://www.jpl.nasa.gov/news/nasa-study-helps-explain-limit-breaking-ultra-luminous-x-ray-sources&lt;/a&gt;&lt;br&gt;&lt;br&gt;Orbital Decay in M82 X-2:&lt;br&gt;&lt;br&gt;&lt;a href="https://iopscience.iop.org/article/10.3847/1538-4357/ac8d67/pdf"&gt;https://iopscience.iop.org/article/10.3847/1538-4357/ac8d67/pdf&lt;/a&gt;&lt;br&gt;&lt;br&gt;Ultraluminous X-ray source:&lt;br&gt;&lt;br&gt;&lt;a href="https://en.wikipedia.org/wiki/Ultraluminous_X-ray_source"&gt;https://en.wikipedia.org/wiki/Ultraluminous_X-ray_source&lt;/a&gt;&lt;br&gt;&lt;br&gt;Pulsars:&lt;br&gt;&lt;br&gt;&lt;a href="http://burro.astr.cwru.edu/Academics/Astr221/LifeCycle/pulsars.html"&gt;http://burro.astr.cwru.edu/Academics/Astr221/LifeCycle/pulsars.html&lt;/a&gt;&lt;br&gt;&lt;br&gt;Arthur Eddington:&lt;br&gt;&lt;br&gt;&lt;a href="https://en.wikipedia.org/wiki/Arthur_Eddington"&gt;https://en.wikipedia.org/wiki/Arthur_Eddington&lt;/a&gt;&lt;br&gt;&lt;br&gt;</t>
  </si>
  <si>
    <t>Ja ik dacht: laten we eens wat aandacht schenken aan die mysterieuze donkere energie. DESgewenst kun u er zelf ook nog aan bijdragen.</t>
  </si>
  <si>
    <t>Project DES:&lt;br&gt;&lt;br&gt;&lt;a href="https://www.darkenergysurvey.org/"&gt;https://www.darkenergysurvey.org/&lt;/a&gt;&lt;br&gt;&lt;br&gt;Deep learning at scale for the construction of galaxy catalogs in the Dark Energy Survey:&lt;br&gt;&lt;br&gt;&lt;a href="https://www.sciencedirect.com/science/article/pii/S0370269319303879"&gt;https://www.sciencedirect.com/science/article/pii/S0370269319303879&lt;/a&gt;&lt;br&gt;&lt;br&gt;Dark Energy Explorers:&lt;br&gt;&lt;br&gt;&lt;a href="https://www.zooniverse.org/projects/erinmc/dark-energy-explorers"&gt;https://www.zooniverse.org/projects/erinmc/dark-energy-explorers&lt;/a&gt;&lt;br&gt;&lt;br&gt;HETDEX:&lt;br&gt;&lt;br&gt;&lt;a href="https://hetdex.org/"&gt;https://hetdex.org/&lt;/a&gt;&lt;br&gt;&lt;br&gt;</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</si>
  <si>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t>
  </si>
  <si>
    <t>Anomalies in Gravitational-Lensed Images Revealing Einstein Rings Modulated by Wavelike Dark Matter:&lt;br&gt;&lt;br&gt;&lt;a href="https://arxiv.org/pdf/2304.09895.pdf"&gt;https://arxiv.org/pdf/2304.09895.pdf&lt;/a&gt;&lt;br&gt;&lt;br&gt;</t>
  </si>
  <si>
    <t>Waarom zouden we een radiotelescoop bouwen op de achterzijde van onze maan? Dat hoort u in deze aflevering van "Zimmerman en Space".</t>
  </si>
  <si>
    <t>Epoch of recombination:&lt;br&gt;&lt;br&gt;&lt;a href="https://astronomy.swin.edu.au/cosmos/E/Epoch+Of+Recombination"&gt;https://astronomy.swin.edu.au/cosmos/E/Epoch+Of+Recombination&lt;/a&gt;&lt;br&gt;&lt;br&gt;Skywave/skip:&lt;br&gt;&lt;br&gt;&lt;a href="https://en.m.wikipedia.org/wiki/Skywave"&gt;https://en.m.wikipedia.org/wiki/Skywave&lt;/a&gt;&lt;br&gt;&lt;br&gt;LuSEE:&lt;br&gt;&lt;br&gt;&lt;a href="https://www.nasa.gov/sites/default/files/atoms/files/bale4lusee.pdf"&gt;https://www.nasa.gov/sites/default/files/atoms/files/bale4lusee.pdf&lt;/a&gt;&lt;br&gt;&lt;br&gt;LuSEE Night:&lt;br&gt;&lt;br&gt;&lt;a href="https://arxiv.org/pdf/2301.10345.pdf"&gt;https://arxiv.org/pdf/2301.10345.pdf&lt;/a&gt;&lt;br&gt;&lt;br&gt;&lt;br&gt;</t>
  </si>
  <si>
    <t>&lt;b&gt;Enceladus&lt;/b&gt;, dat is die Saturnus maan waar leven op mogelijk zou kunnen zijn. Vandaag hebben we het over een spannend apparaat van NASA JPL dat een beste poging zou kunnen doen om daar ter plekke onderzoek te gaan verrichten.</t>
  </si>
  <si>
    <t>How does salinity shape ocean circulation and ice geometry on Enceladus and other icy satellites?&lt;br&gt;&lt;br&gt;&lt;a href="https://www.researchgate.net/publication/362183479_How_does_salinity_shape_ocean_circulation_and_ice_geometry_on_Enceladus_and_other_icy_satellites"&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href="https://www.jpl.nasa.gov/news/jpls-snake-like-eels-slithers-into-new-robotics-terrain"&gt;https://www.jpl.nasa.gov/news/jpls-snake-like-eels-slithers-into-new-robotics-terrain&lt;/a&gt;&lt;br&gt;&lt;br&gt;Zelf experimenteren met een IMU:&lt;br&gt;&lt;br&gt;&lt;a href="https://docs.arduino.cc/tutorials/nano-rp2040-connect/rp2040-imu-basics"&gt;https://docs.arduino.cc/tutorials/nano-rp2040-connect/rp2040-imu-basics&lt;/a&gt;&lt;br&gt;&lt;br&gt;&lt;a href="https://reference.arduino.cc/reference/en/libraries/arduino_lsm6dsox/"&gt;https://reference.arduino.cc/reference/en/libraries/arduino_lsm6dsox/&lt;/a&gt;&lt;br&gt;&lt;br&gt;&lt;a href="https://www.sossolutions.nl/adafruit-lsm6dsox-lis3mdl-precision-9-dof-imu"&gt;https://www.sossolutions.nl/adafruit-lsm6dsox-lis3mdl-precision-9-dof-imu&lt;/a&gt;&lt;br&gt;&lt;br&gt;EELS YouTube video:&lt;br&gt;&lt;br&gt;&lt;a href="https://www.youtube.com/watch?v=ifCIDT4X9AM"&gt;https://www.youtube.com/watch?v=ifCIDT4X9AM&lt;/a&gt;&lt;br&gt;&lt;br&gt;EELS testing media reel op Vimeo:&lt;br&gt;&lt;br&gt;&lt;a href="https://vimeo.com/824885689/37102d23f1"&gt;https://vimeo.com/824885689/37102d23f1&lt;/a&gt;&lt;br&gt;&lt;br&gt;</t>
  </si>
  <si>
    <t xml:space="preserve">Vreemde geluiden in de stratosfeer? Moeten we ons zorgen maken? Nou, het kan natuurlijk lang niet altijd kwaad om ons een beetje bezorgd op te stellen, maar in dit geval valt het misschien wel mee. </t>
  </si>
  <si>
    <t>Stratosfeer:&lt;br&gt;&lt;br&gt;&lt;a href="https://nl.m.wikipedia.org/wiki/Stratosfeer"&gt;https://nl.m.wikipedia.org/wiki/Stratosfeer&lt;/a&gt;&lt;br&gt;&lt;br&gt;Solar-Powered Balloons Detect Mysterious Sounds in the Stratosphere:&lt;br&gt;&lt;br&gt;&lt;a href="https://acoustics.org/solar-powered-balloons-detect-mysterious-sounds-in-the-stratosphere-asa184/"&gt;https://acoustics.org/solar-powered-balloons-detect-mysterious-sounds-in-the-stratosphere-asa184/&lt;/a&gt;&lt;br&gt;&lt;br&gt;Capturing acoustic energy input into the upper atmosphere using free flying sensor arrays:&lt;br&gt;&lt;br&gt;&lt;a href="https://www.osti.gov/servlets/purl/1366801"&gt;https://www.osti.gov/servlets/purl/1366801&lt;/a&gt;&lt;br&gt;&lt;br&gt;Vega ballon data in PDS:&lt;br&gt;&lt;br&gt;&lt;a href="https://pds-atmospheres.nmsu.edu/PDS/data/vega_5001/"&gt;https://pds-atmospheres.nmsu.edu/PDS/data/vega_5001/&lt;/a&gt;&lt;br&gt;&lt;br&gt;The Comprehensive Nuclear-Test-Ban Treaty Organisation:&lt;br&gt;&lt;br&gt;&lt;a href="https://www.ctbto.org/"&gt;https://www.ctbto.org/&lt;/a&gt;&lt;br&gt;&lt;br&gt;GRAS Acoustics:&lt;br&gt;&lt;br&gt;&lt;a href="https://www.grasacoustics.com/products/special-microphone/infra-sound-microphones"&gt;https://www.grasacoustics.com/products/special-microphone/infra-sound-microphones&lt;/a&gt;&lt;br&gt;&lt;br&gt;Bruel + Kjaer:&lt;br&gt;&lt;br&gt;&lt;a href="https://www.bksv.com/en/transducers/acoustic/microphones/microphone-cartridges/4193"&gt;https://www.bksv.com/en/transducers/acoustic/microphones/microphone-cartridges/4193&lt;/a&gt;&lt;br&gt;&lt;br&gt;Quake Logic infrasound sensors:&lt;br&gt;&lt;br&gt;&lt;a href="https://www.quakelogic.net/_infrasound-sensors/MB3a"&gt;https://www.quakelogic.net/_infrasound-sensors/MB3a&lt;/a&gt;&lt;br&gt;&lt;br&gt;</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</si>
  <si>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t>
  </si>
  <si>
    <t>Lee Smolin:&lt;br&gt;&lt;br&gt;&lt;a href="https://leesmolin.com/"&gt;https://leesmolin.com/&lt;/a&gt;&lt;br&gt;&lt;br&gt;Welcome to the Website of Jenann Ismael:&lt;br&gt;&lt;br&gt;&lt;a href="https://www.jenanni.com/"&gt;https://www.jenanni.com/&lt;/a&gt;&lt;br&gt;&lt;br&gt;</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</si>
  <si>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t>
  </si>
  <si>
    <t>Mooie foto van de filamenten:&lt;br&gt;&lt;br&gt;&lt;a href="https://cdn.mos.cms.futurecdn.net/kE9wosDS7wUbEgiym8tPH5.jpg"&gt;https://cdn.mos.cms.futurecdn.net/kE9wosDS7wUbEgiym8tPH5.jpg&lt;/a&gt;&lt;br&gt;&lt;br&gt;Artikel met foto van de "Snake" en "Mouse" filamenten:&lt;br&gt;&lt;br&gt;&lt;a href="https://skyandtelescope.org/astronomy-news/astonishing-radio-view-of-the-milky-ways-heart/"&gt;https://skyandtelescope.org/astronomy-news/astonishing-radio-view-of-the-milky-ways-heart/&lt;/a&gt;&lt;br&gt;&lt;br&gt;Square Kilometre Array:&lt;br&gt;&lt;br&gt;&lt;a href="https://en.wikipedia.org/wiki/Square_Kilometre_Array"&gt;https://en.wikipedia.org/wiki/Square_Kilometre_Array&lt;/a&gt;&lt;br&gt;&lt;br&gt;MeerKAT radio telescope:&lt;br&gt;&lt;br&gt;&lt;a href="https://www.sarao.ac.za/gallery/meerkat/"&gt;https://www.sarao.ac.za/gallery/meerkat/&lt;/a&gt;&lt;br&gt;&lt;br&gt;&lt;a href="https://en.wikipedia.org/wiki/MeerKAT"&gt;https://en.wikipedia.org/wiki/MeerKAT&lt;/a&gt;&lt;br&gt;&lt;br&gt;Statistical Properties of the Population of the Galactic Center Filaments: The Spectral Index and Equipartition Magnetic Field:&lt;br&gt;&lt;br&gt;&lt;a href="https://arxiv.org/pdf/2201.10552.pdf"&gt;https://arxiv.org/pdf/2201.10552.pdf&lt;/a&gt;&lt;br&gt;&lt;br&gt;OpenSTAX astronomy:&lt;br&gt;&lt;br&gt;&lt;a href="https://openstax.org/details/books/astronomy"&gt;https://openstax.org/details/books/astronomy&lt;/a&gt;&lt;br&gt;&lt;br&gt;Handboek Sterrenkunde van Govert Schilling:&lt;br&gt;&lt;br&gt;&lt;a href="https://www.bol.com/nl/nl/f/handboek-sterrenkunde/38313658/"&gt;https://www.bol.com/nl/nl/f/handboek-sterrenkunde/38313658/&lt;/a&gt;&lt;br&gt;&lt;br&gt;</t>
  </si>
  <si>
    <t xml:space="preserve">Eerder dit jaar verscheen er een foto van de James Webb ruimtetelescoop die het huidige kosmologische model (Lambda CDM) doet wankelen. Is het werkelijk tijd om de handdoek in de ring te gooien? Uiteraard niet! De sloomste podcaster van het heelal legt de feiten voor u op een rijtje. </t>
  </si>
  <si>
    <t>CEERS:&lt;br&gt;&lt;br&gt;&lt;a href="https://ceers.github.io/"&gt;https://ceers.github.io/&lt;/a&gt;&lt;br&gt;&lt;br&gt;JWST NIRSpec camera:&lt;br&gt;&lt;br&gt;&lt;a href="https://jwst-docs.stsci.edu/jwst-near-infrared-spectrograph"&gt;https://jwst-docs.stsci.edu/jwst-near-infrared-spectrograph&lt;/a&gt;&lt;br&gt;&lt;br&gt;Stellar Initial Mass Function Varies with Metallicities and Time:&lt;br&gt;&lt;br&gt;&lt;a href="https://arxiv.org/pdf/2301.07029.pdf"&gt;https://arxiv.org/pdf/2301.07029.pdf&lt;/a&gt;&lt;br&gt;&lt;br&gt;Evidence for Initial Mass Function Variation in Massive Early-Type Galaxies:&lt;br&gt;&lt;br&gt;&lt;a href="https://www.annualreviews.org/doi/abs/10.1146/annurev-astro-032620-020217"&gt;https://www.annualreviews.org/doi/abs/10.1146/annurev-astro-032620-020217&lt;/a&gt;&lt;br&gt;&lt;br&gt;JWST's "too massive" galaxy problem solved?! | A non-universal IMF (Dr. Becky):&lt;br&gt;&lt;br&gt;&lt;a href="https://www.youtube.com/watch?v=W4KH1Jw6HBI"&gt;https://www.youtube.com/watch?v=W4KH1Jw6HBI&lt;/a&gt;&lt;br&gt;&lt;br&gt;Stress Testing ΛCDM with High-redshift Galaxy Candidates:&lt;br&gt;&lt;br&gt;&lt;a href="https://arxiv.org/abs/2208.01611"&gt;https://arxiv.org/abs/2208.01611&lt;/a&gt;&lt;br&gt;&lt;br&gt;Initial Mass Function:&lt;br&gt;&lt;br&gt;&lt;a href="https://en.wikipedia.org/wiki/Initial_mass_function"&gt;https://en.wikipedia.org/wiki/Initial_mass_function&lt;/a&gt;&lt;br&gt;&lt;br&gt;</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</si>
  <si>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t>
  </si>
  <si>
    <t>GAIA archief:&lt;br&gt;&lt;br&gt;&lt;a href="https://gea.esac.esa.int/archive/"&gt;https://gea.esac.esa.int/archive/&lt;/a&gt;&lt;br&gt;&lt;br&gt;ESA Sky:&lt;br&gt;&lt;br&gt;&lt;a href="https://sky.esa.int/"&gt;https://sky.esa.int/&lt;/a&gt;&lt;br&gt;&lt;br&gt;The Fastest Stars in the Galaxy:&lt;br&gt;&lt;br&gt;&lt;a href="https://arxiv.org/pdf/2306.03914.pdf"&gt;https://arxiv.org/pdf/2306.03914.pdf&lt;/a&gt;&lt;br&gt;&lt;br&gt;Sirius:&lt;br&gt;&lt;br&gt;&lt;a href="https://nl.wikipedia.org/wiki/Sirius_(ster)"&gt;https://nl.wikipedia.org/wiki/Sirius_(ster)&lt;/a&gt;&lt;br&gt;&lt;br&gt;&lt;br&gt;</t>
  </si>
  <si>
    <t>Een Röntgen echo uit het verleden. Maar helemaal niet zo lang geleden als we gewend zijn in de astronomie. Hoe zit dat in vredesnaam?</t>
  </si>
  <si>
    <t>X-ray polarization evidence for a 200-year old flare of Sgr A*&lt;br&gt;&lt;br&gt;&lt;a href="https://www.nature.com/articles/s41586-023-06064-x.epdf"&gt;https://www.nature.com/articles/s41586-023-06064-x.epdf&lt;/a&gt;&lt;br&gt;&lt;br&gt;Two sources of diffuse X-ray emission from the Galactic Centre&lt;br&gt;&lt;br&gt;&lt;a href="https://www.nature.com/articles/364040a0"&gt;https://www.nature.com/articles/364040a0&lt;/a&gt;&lt;br&gt;&lt;br&gt;Einstein satelliet&lt;br&gt;&lt;br&gt;&lt;a href="https://nl.wikipedia.org/wiki/Einstein_Observatory"&gt;https://nl.wikipedia.org/wiki/Einstein_Observatory&lt;/a&gt;&lt;br&gt;&lt;br&gt;</t>
  </si>
  <si>
    <t>Vandaag kijken we samen weer eens hoe diep het konijnenhol gaat. Wat weten we eigenlijk over de realiteit waarin wij leven? Of bent u de enige die dit leest? En zo ja, waarom dan?</t>
  </si>
  <si>
    <t>Boltzmann brain:&lt;br&gt;&lt;br&gt;&lt;a href="https://en.wikipedia.org/wiki/Boltzmann_brain"&gt;https://en.wikipedia.org/wiki/Boltzmann_brain&lt;/a&gt;&lt;br&gt;&lt;br&gt;Sinks in the Landscape, Boltzmann Brains, and the Cosmological Constant Problem:&lt;br&gt;&lt;br&gt;&lt;a href="https://arxiv.org/pdf/hep-th/0611043.pdf"&gt;https://arxiv.org/pdf/hep-th/0611043.pdf&lt;/a&gt;&lt;br&gt;&lt;br&gt;Brain in a vat:&lt;br&gt;&lt;br&gt;&lt;a href="https://en.wikipedia.org/wiki/Brain_in_a_vat"&gt;https://en.wikipedia.org/wiki/Brain_in_a_vat&lt;/a&gt;&lt;br&gt;&lt;br&gt;Dream argument:&lt;br&gt;&lt;br&gt;&lt;a href="https://en.wikipedia.org/wiki/Dream_argument"&gt;https://en.wikipedia.org/wiki/Dream_argument&lt;/a&gt;&lt;br&gt;&lt;br&gt;Solipsisme:&lt;br&gt;&lt;br&gt;&lt;a href="https://en.wikipedia.org/wiki/Solipsism"&gt;https://en.wikipedia.org/wiki/Solipsism&lt;/a&gt;&lt;br&gt;&lt;br&gt;Hoe lang duurt het nu:&lt;br&gt;&lt;br&gt;&lt;a href="https://www.nporadio2.nl/podcasts/zimmerman-in-space/5335/32-hoe-lang-duurt-het-nu"&gt;https://www.nporadio2.nl/podcasts/zimmerman-in-space/5335/32-hoe-lang-duurt-het-nu&lt;/a&gt;&lt;br&gt;&lt;br&gt;Leven we in een computersimulatie:&lt;br&gt;&lt;br&gt;&lt;a href="https://www.nporadio2.nl/podcasts/zimmerman-in-space/5286/4-leven-we-in-een-computersimulatie"&gt;https://www.nporadio2.nl/podcasts/zimmerman-in-space/5286/4-leven-we-in-een-computersimulatie&lt;/a&gt;&lt;br&gt;&lt;br&gt;On testing the simulation theory:&lt;br&gt;&lt;br&gt;&lt;a href="https://arxiv.org/pdf/1703.00058.pdf"&gt;https://arxiv.org/pdf/1703.00058.pdf&lt;/a&gt;</t>
  </si>
  <si>
    <t>Hoe fijn het ook is om over breedband internet te kunnen beschikken, die mega-constellaties satellieten zorgen voor nieuwe problemen in de radio-astronomie.</t>
  </si>
  <si>
    <t>Chernobyl ramp:&lt;br&gt;&lt;br&gt;&lt;a href="https://en.wikipedia.org/wiki/Chernobyl_disaster"&gt;https://en.wikipedia.org/wiki/Chernobyl_disaster&lt;/a&gt;&lt;br&gt;&lt;br&gt;Astronomen maken zich grote zorgen: Lofartelescoop ontdekt ruis van SpaceX-satellieten:&lt;br&gt;&lt;br&gt;&lt;a href="https://www.rtvdrenthe.nl/nieuws/15700409/astronomen-maken-zich-grote-zorgen-lofartelescoop-ontdekt-ruis-van-spacex-satellieten"&gt;https://www.rtvdrenthe.nl/nieuws/15700409/astronomen-maken-zich-grote-zorgen-lofartelescoop-ontdekt-ruis-van-spacex-satellieten&lt;/a&gt;&lt;br&gt;&lt;br&gt;GRAVES source book:&lt;br&gt;&lt;br&gt;&lt;a href="https://spp.fas.org/military/program/track/graves.pdf"&gt;https://spp.fas.org/military/program/track/graves.pdf&lt;/a&gt;&lt;br&gt;&lt;br&gt;Weekend Project: Listen to Weird Sounds from Electromagnetic Fields:&lt;br&gt;&lt;br&gt;&lt;a href="https://makezine.com/projects/weekend-project-sample-weird-sounds-electromagnetic-fields/"&gt;https://makezine.com/projects/weekend-project-sample-weird-sounds-electromagnetic-fields/&lt;/a&gt;&lt;br&gt;&lt;br&gt;Electromagnetic Field Microphone:&lt;br&gt;&lt;br&gt;&lt;a href="https://www.instructables.com/Electromagnetic-Microphone/"&gt;https://www.instructables.com/Electromagnetic-Microphone/&lt;/a&gt;&lt;br&gt;&lt;br&gt;Jonathan's Space Pages:&lt;br&gt;&lt;br&gt;&lt;a href="https://planet4589.org/space/con/star/stats.html"&gt;https://planet4589.org/space/con/star/stats.html&lt;/a&gt;&lt;br&gt;&lt;br&gt;The Impacts of Large Constellations of Satellites:&lt;br&gt;&lt;br&gt;&lt;a href="https://www.nsf.gov/news/special_reports/jasonreportconstellations/JSR-20-2H_The_Impacts_of_Large_Constellations_of_Satellites_508.pdf"&gt;https://www.nsf.gov/news/special_reports/jasonreportconstellations/JSR-20-2H_The_Impacts_of_Large_Constellations_of_Satellites_508.pdf&lt;/a&gt;&lt;br&gt;&lt;br&gt;Reddit SpaceX AMA:&lt;br&gt;&lt;br&gt;&lt;a href="https://old.reddit.com/r/spacex/comments/gxb7j1/we_are_the_spacex_software_team_ask_us_anything/?limit=500"&gt;https://old.reddit.com/r/spacex/comments/gxb7j1/we_are_the_spacex_software_team_ask_us_anything/?limit=500&lt;/a&gt;&lt;br&gt;&lt;br&gt;</t>
  </si>
  <si>
    <t>Donkere sterren ontdekt, zo lezen we in het nieuws. Maar hoe donker zijn deze objecten? En wat heeft het Loch Ness monster er mee te maken?</t>
  </si>
  <si>
    <t>Dark matter and the first stars: a new phase of stellar evolution&lt;br&gt;&lt;br&gt;&lt;a href="https://arxiv.org/abs/0705.0521"&gt;https://arxiv.org/abs/0705.0521&lt;/a&gt;&lt;br&gt;&lt;br&gt;The WIMP capture process for dark stars in the early universe&lt;br&gt;&lt;br&gt;&lt;a href="https://arxiv.org/abs/1006.0025"&gt;https://arxiv.org/abs/1006.0025&lt;/a&gt;&lt;br&gt;&lt;br&gt;Supermassive Dark Star candidates seen by JWST&lt;br&gt;&lt;br&gt;&lt;a href="https://www.pnas.org/doi/10.1073/pnas.2305762120"&gt;https://www.pnas.org/doi/10.1073/pnas.2305762120&lt;/a&gt;&lt;br&gt;&lt;br&gt;JADES&lt;br&gt;&lt;br&gt;&lt;a href="https://archive.stsci.edu/hlsp/jades"&gt;https://archive.stsci.edu/hlsp/jades&lt;/a&gt;&lt;br&gt;&lt;br&gt;</t>
  </si>
  <si>
    <t xml:space="preserve">Heeft u een beetje een aardige zomer so far? Misschien las u tussen het nieuws over bosbranden door wel over een sterrenstelsel zonder donkere materie. Het moet toch niet gekker worden! In deze aflevering bespreken we hoe dit zit. En wees gerust, het is een relatief korte aflevering! </t>
  </si>
  <si>
    <t>The massive relic galaxy NGC 1277 is dark matter deficient:&lt;br&gt;&lt;br&gt;&lt;a href="https://www.aanda.org/articles/aa/full_html/2023/07/aa46291-23/aa46291-23.html"&gt;https://www.aanda.org/articles/aa/full_html/2023/07/aa46291-23/aa46291-23.html&lt;/a&gt;&lt;br&gt;&lt;br&gt;This galaxy has no dark matter:&lt;br&gt;&lt;br&gt;&lt;a href="https://cosmosmagazine.com/space/astronomy/galaxy-with-no-dark-matter/"&gt;https://cosmosmagazine.com/space/astronomy/galaxy-with-no-dark-matter/&lt;/a&gt;&lt;br&gt;&lt;br&gt;Effectieve of half light radius:&lt;br&gt;&lt;br&gt;&lt;a href="https://astronomy.swin.edu.au/cosmos/h/Half-light+Radius"&gt;https://astronomy.swin.edu.au/cosmos/h/Half-light+Radius&lt;/a&gt;&lt;br&gt;&lt;br&gt;Hubble Finds Ring of Dark Matter:&lt;br&gt;&lt;br&gt;&lt;a href="https://hubblesite.org/contents/news-releases/2007/news-2007-17.html"&gt;https://hubblesite.org/contents/news-releases/2007/news-2007-17.html&lt;/a&gt;&lt;br&gt;&lt;br&gt;</t>
  </si>
  <si>
    <t xml:space="preserve">Een bijzondere zomeraflevering van "Zimmerman en Space", waarin we spreken over de toekomst van de ruimtevaart met astronaut André Kuipers, schrijver en theatermaker Marjolijn van Heemstra en wetenschapsjournalist Lemke Kraan. Wat hangt ons de komende jaren boven het hoofd? </t>
  </si>
  <si>
    <t>André Kuipers:&lt;br&gt;&lt;br&gt;&lt;a href="https://andrekuipers.com/"&gt;https://andrekuipers.com/&lt;/a&gt;&lt;br&gt;&lt;br&gt;Marjolijn van Heemstra:&lt;br&gt;&lt;br&gt;&lt;a href="https://www.marjolijnvanheemstra.nl/"&gt;https://www.marjolijnvanheemstra.nl/&lt;/a&gt;&lt;br&gt;&lt;br&gt;Amsterdam Dark Festival:&lt;br&gt;&lt;br&gt;&lt;a href="https://www.amsterdamdarkfestival.nl/"&gt;https://www.amsterdamdarkfestival.nl/&lt;/a&gt;&lt;br&gt;&lt;br&gt;De Correspondent:&lt;br&gt;&lt;br&gt;&lt;a href="https://decorrespondent.nl/"&gt;https://decorrespondent.nl/&lt;/a&gt;&lt;br&gt;&lt;br&gt;Sara Seager:&lt;br&gt;&lt;br&gt;&lt;a href="https://www.saraseager.com/"&gt;https://www.saraseager.com/&lt;/a&gt;&lt;br&gt;&lt;br&gt;Dirk_Schulze-Makuch:&lt;br&gt;&lt;br&gt;&lt;a href="https://en.wikipedia.org/wiki/Dirk_Schulze-Makuch"&gt;https://en.wikipedia.org/wiki/Dirk_Schulze-Makuch&lt;/a&gt;&lt;br&gt;&lt;br&gt;</t>
  </si>
  <si>
    <t>Alles goed en wel, maar &lt;b&gt;donkere&lt;/b&gt; materie en &lt;b&gt;donkere&lt;/b&gt; energie zijn misschien nog niet het complete verhaal. Hoe het wel zit weet niemand, maar daar kunnen we toch een hele aflevering van deze podcast mee vullen.</t>
  </si>
  <si>
    <t>Elementary-Particle Physics - Revealing the Secrets of Energy and Matter (gratis boek):&lt;br&gt;&lt;br&gt;&lt;a href="https://nap.nationalacademies.org/catalog/6045/elementary-particle-physics-revealing-the-secrets-of-energy-and-matter"&gt;https://nap.nationalacademies.org/catalog/6045/elementary-particle-physics-revealing-the-secrets-of-energy-and-matter&lt;/a&gt;&lt;br&gt;&lt;br&gt;Uitstekende lijst met afkortingen die worden gebezigd in deeltjesfysica:&lt;br&gt;&lt;br&gt;&lt;a href="https://www.slac.stanford.edu/econf/C210711/reports/Glossary.pdf"&gt;https://www.slac.stanford.edu/econf/C210711/reports/Glossary.pdf&lt;/a&gt;&lt;br&gt;&lt;br&gt;Axion:&lt;br&gt;&lt;br&gt;&lt;a href="https://en.wikipedia.org/wiki/Axion"&gt;https://en.wikipedia.org/wiki/Axion&lt;/a&gt;&lt;br&gt;&lt;br&gt;Boerhaave museum podcast "Grote Vragen":&lt;br&gt;&lt;br&gt;&lt;a href="https://open.spotify.com/show/6wZoJ5pL4X06rOoe6YioQw"&gt;https://open.spotify.com/show/6wZoJ5pL4X06rOoe6YioQw&lt;/a&gt;&lt;br&gt;&lt;br&gt;</t>
  </si>
  <si>
    <t>Nog minder tijd om van ons pensioen te genieten op de planeet Mars! Hoe zit dat? Wij willen antwoorden.</t>
  </si>
  <si>
    <t>Mars is rotating more quickly, NASA mission finds:&lt;br&gt;&lt;br&gt;&lt;a href="https://edition.cnn.com/2023/08/14/world/mars-rotation-insight-nasa-scn/index.html"&gt;https://edition.cnn.com/2023/08/14/world/mars-rotation-insight-nasa-scn/index.html&lt;br&gt;&lt;/a&gt;&lt;br&gt;Could we really live on Mars?&lt;br&gt;&lt;br&gt;&lt;a href="https://www.skyatnightmagazine.com/space-science/could-we-live-on-mars"&gt;https://www.skyatnightmagazine.com/space-science/could-we-live-on-mars&lt;/a&gt;&lt;br&gt;&lt;br&gt;Mars InSight lander:&lt;br&gt;&lt;br&gt;&lt;a href="https://en.wikipedia.org/wiki/InSight"&gt;https://en.wikipedia.org/wiki/InSight&lt;/a&gt;&lt;br&gt;&lt;br&gt;&lt;a href="https://mars.nasa.gov/insight/"&gt;https://mars.nasa.gov/insight/&lt;/a&gt;&lt;br&gt;&lt;br&gt;PDS document over contact tussen InSight en DSN:&lt;br&gt;&lt;br&gt;&lt;a href="https://pds-geosciences.wustl.edu/insight/urn-nasa-pds-insight_documents/document_rise/RISE_InSight_SIS_Raw.pdf"&gt;https://pds-geosciences.wustl.edu/insight/urn-nasa-pds-insight_documents/document_rise/RISE_InSight_SIS_Raw.pdf&lt;/a&gt;</t>
  </si>
  <si>
    <t>De titel van deze aflevering valt al bijna niet correct uit te spreken, dus misschien is het verstandiger er maar gewoon naar te luisteren. Bij twijfel kunt u uw gal spuwen in de Apple podcasts door middel van een vernietigende kritiek. Bij voorbaat dank!</t>
  </si>
  <si>
    <t>Transistor count (geschiedenis):&lt;br&gt;&lt;br&gt;&lt;a href="https://en.wikipedia.org/wiki/Transistor_count"&gt;https://en.wikipedia.org/wiki/Transistor_count&lt;/a&gt;&lt;br&gt;&lt;br&gt;Apple M2 chip:&lt;br&gt;&lt;br&gt;&lt;a href="https://en.wikipedia.org/wiki/Apple_M2"&gt;https://en.wikipedia.org/wiki/Apple_M2&lt;/a&gt;&lt;br&gt;&lt;br&gt;A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gt;https://theconversation.com/a-new-thin-lensed-telescope-design-could-far-surpass-james-webb-goodbye-mirrors-hello-diffractive-lenses-206055&lt;/a&gt;&lt;br&gt;&lt;br&gt;Daniel Apai:&lt;br&gt;&lt;br&gt;&lt;a href="https://apai.space/"&gt;https://apai.space/&lt;/a&gt;&lt;br&gt;&lt;br&gt;Fresnellens:&lt;br&gt;&lt;br&gt;&lt;a href="https://nl.wikipedia.org/wiki/Fresnellens"&gt;https://nl.wikipedia.org/wiki/Fresnellens&lt;/a&gt;&lt;br&gt;&lt;br&gt;Project Nautilus:&lt;br&gt;&lt;br&gt;&lt;a href="https://nautilus-array.space/"&gt;https://nautilus-array.space/&lt;/a&gt;&lt;br&gt;&lt;br&gt;&lt;br&gt;</t>
  </si>
  <si>
    <t>U kent vast wel die rode vlek op Jupiter. We kennen echter ook vlekken op andere planeten. Vandaag kijken we specifiek naar een donkere vlek op Neptunus.</t>
  </si>
  <si>
    <t>&lt;b&gt;De Grote Rode Vlek op Jupiter:&lt;br&gt;&lt;/b&gt;&lt;br&gt;&lt;a href="https://en.m.wikipedia.org/wiki/Great_Red_Spot"&gt;https://en.m.wikipedia.org/wiki/Great_Red_Spot&lt;/a&gt;&lt;br&gt;&lt;br&gt;&lt;b&gt;De Grote Witte Vlek op Saturnus:&lt;br&gt;&lt;/b&gt;&lt;br&gt;&lt;a href="https://en.m.wikipedia.org/wiki/Great_White_Spot"&gt;https://en.m.wikipedia.org/wiki/Great_White_Spot&lt;/a&gt;&lt;br&gt;&lt;br&gt;&lt;b&gt;De Hemelkalender:&lt;br&gt;&lt;/b&gt;&lt;br&gt;&lt;a href="https://hemelkalender.space/"&gt;https://hemelkalender.space/&lt;/a&gt;&lt;br&gt;&lt;br&gt;&lt;br&gt;&lt;br&gt;</t>
  </si>
  <si>
    <t xml:space="preserve">Nieuws over zogenaamde TMSP's; &lt;b&gt;T&lt;/b&gt;ransitional &lt;b&gt;M&lt;/b&gt;illi &lt;b&gt;S&lt;/b&gt;econd &lt;b&gt;P&lt;/b&gt;ulsars. En we hebben de winnaars van de verloting van het gesigneerde boek "Wat is ruimte waard" van &lt;a href="https://www.marjolijnvanheemstra.nl/"&gt;Marjolijn van Heemstra&lt;/a&gt;. </t>
  </si>
  <si>
    <t>&lt;b&gt;Pulsar:&lt;/b&gt;&lt;br&gt;&lt;br&gt;&lt;a href="https://nl.wikipedia.org/wiki/Pulsar"&gt;https://nl.wikipedia.org/wiki/Pulsar&lt;/a&gt;&lt;br&gt;&lt;br&gt;&lt;b&gt;Krab pulsar:&lt;/b&gt;&lt;br&gt;&lt;br&gt;&lt;a href="https://en.wikipedia.org/wiki/Crab_Pulsar"&gt;https://en.wikipedia.org/wiki/Crab_Pulsar&lt;/a&gt;&lt;br&gt;&lt;br&gt;&lt;b&gt;Vela pulsar:&lt;/b&gt;&lt;br&gt;&lt;br&gt;&lt;a href="https://simbad.u-strasbg.fr/simbad/sim-id?Ident=Vela+XYZ"&gt;https://simbad.u-strasbg.fr/simbad/sim-id?Ident=Vela+XYZ&lt;/a&gt;&lt;br&gt;&lt;br&gt;&lt;b&gt;The binary millisecond pulsar PSR J1023+0038 – II. Optical spectroscopy:&lt;/b&gt;&lt;br&gt;&lt;br&gt;&lt;a href="https://arxiv.org/pdf/1906.04524.pdf"&gt;https://arxiv.org/pdf/1906.04524.pdf&lt;/a&gt;&lt;br&gt;&lt;br&gt;&lt;b&gt;A State Change In The Missing Link Binary Pulsar System Psr J1023+0038:&lt;/b&gt;&lt;br&gt;&lt;br&gt;&lt;a href="https://iopscience.iop.org/article/10.1088/0004-637X/790/1/39"&gt;https://iopscience.iop.org/article/10.1088/0004-637X/790/1/39&lt;/a&gt;&lt;br&gt;&lt;br&gt;&lt;b&gt;Matter ejections behind the highs and lows of the transitional millisecond pulsar PSR J1023+0038:&lt;/b&gt;&lt;br&gt;&lt;br&gt;&lt;a href="https://www.aanda.org/articles/aa/full_html/2023/09/aa46418-23/aa46418-23.html#T1"&gt;https://www.aanda.org/articles/aa/full_html/2023/09/aa46418-23/aa46418-23.html#T1&lt;/a&gt;</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</si>
  <si>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t>
  </si>
  <si>
    <t>Mercurius:&lt;br&gt;&lt;br&gt;&lt;a href="https://en.m.wikipedia.org/wiki/Mercury_(planet)"&gt;https://en.m.wikipedia.org/wiki/Mercury_(planet)&lt;br&gt;&lt;/a&gt;&lt;br&gt;The mysterious origins of Mercury’s hollows might answer bigger questions:&lt;br&gt;&lt;br&gt;&lt;a href="https://www.astronomy.com/science/the-mystery-of-mercurys-hollows/"&gt;https://www.astronomy.com/science/the-mystery-of-mercurys-hollows/&lt;/a&gt;&lt;br&gt;&lt;br&gt;Foto van de staart van Mercurius:&lt;br&gt;&lt;br&gt;&lt;a href="https://apod.nasa.gov/apod/ap220503.html"&gt;https://apod.nasa.gov/apod/ap220503.html&lt;/a&gt;&lt;br&gt;&lt;br&gt;</t>
  </si>
  <si>
    <t>Let vooral op dat vraagteken in de titel. Hoe het nou zit hoort u in deze aflevering van "Zimmerman en Space". Hieronder nog de lijst met referenties, voor wie er meer over wil lezen.</t>
  </si>
  <si>
    <t>Tantalising sign of possible life on faraway world:&lt;br&gt;&lt;br&gt;&lt;a href="https://www.bbc.com/news/science-environment-66786611"&gt;https://www.bbc.com/news/science-environment-66786611&lt;/a&gt;&lt;br&gt;&lt;br&gt;Possible Sign Of Life Found On A Planet 120 Light-Years Away:&lt;br&gt;&lt;br&gt;&lt;a href="https://www.forbes.com/sites/jamiecartereurope/2023/09/13/possible-sign-of-life-found-on-a-planet-120-light-years-away/?sh=63f846cc70e5"&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href="https://www.nasa.gov/goddard/2023/webb-discovers-methane-carbon-dioxide-in-atmosphere-of-k2-18b"&gt;https://www.nasa.gov/goddard/2023/webb-discovers-methane-carbon-dioxide-in-atmosphere-of-k2-18b&lt;/a&gt;&lt;br&gt;&lt;br&gt;Carbon-bearing Molecules in a Possible Hycean Atmosphere:&lt;br&gt;&lt;br&gt;&lt;a href="https://arxiv.org/pdf/2309.05566.pdf"&gt;https://arxiv.org/pdf/2309.05566.pdf&lt;/a&gt;&lt;br&gt;&lt;br&gt;Hycean planet:&lt;br&gt;&lt;br&gt;&lt;a href="https://en.wikipedia.org/wiki/Hycean_planet"&gt;https://en.wikipedia.org/wiki/Hycean_planet&lt;/a&gt;&lt;br&gt;&lt;br&gt;K2-18b:&lt;br&gt;&lt;br&gt;&lt;a href="https://en.wikipedia.org/wiki/K2-18b"&gt;https://en.wikipedia.org/wiki/K2-18b&lt;/a&gt;&lt;br&gt;&lt;br&gt;The Interior and Atmosphere of the Habitable-zone Exoplanet K2-18b:&lt;br&gt;&lt;br&gt;&lt;a href="https://iopscience.iop.org/article/10.3847/2041-8213/ab7229/pdf"&gt;https://iopscience.iop.org/article/10.3847/2041-8213/ab7229/pdf&lt;/a&gt;&lt;br&gt;&lt;br&gt;DMS (dimethylsulfide):&lt;br&gt;&lt;br&gt;&lt;a href="https://en.wikipedia.org/wiki/Dimethyl_sulfide"&gt;https://en.wikipedia.org/wiki/Dimethyl_sulfide&lt;/a&gt;&lt;br&gt;&lt;br&gt;&lt;br&gt;</t>
  </si>
  <si>
    <t>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t>
  </si>
  <si>
    <t>Het bezit van de zaak is het einde van het vermaak:&lt;br&gt;&lt;br&gt;&lt;a href="https://www.sg.uu.nl/artikelen/2013/08/het-bezit-van-de-zaak-het-einde-van-het-vermaak"&gt;https://www.sg.uu.nl/artikelen/2013/08/het-bezit-van-de-zaak-het-einde-van-het-vermaak&lt;/a&gt;&lt;br&gt;&lt;br&gt;Trifid nevel:&lt;br&gt;&lt;br&gt;&lt;a href="https://theplanets.org/nebula-facts/trifid-nebula/"&gt;https://theplanets.org/nebula-facts/trifid-nebula/&lt;/a&gt;&lt;br&gt;&lt;br&gt;HII regio:&lt;br&gt;&lt;br&gt;&lt;a href="https://en.wikipedia.org/wiki/H_II_region"&gt;https://en.wikipedia.org/wiki/H_II_region&lt;/a&gt;</t>
  </si>
  <si>
    <t>150 jaar geleden viel een bijzondere meteoriet neer in de plaats Diepenveen. Alex Scholten van de Volkssterrenwacht Bussloo weet hier alles over!</t>
  </si>
  <si>
    <t>Volkssterrenwacht Bussloo:&lt;br&gt;&lt;br&gt;&lt;a href="https://volkssterrenwachtbussloo.nl/"&gt;https://volkssterrenwachtbussloo.nl/&lt;/a&gt;&lt;br&gt;&lt;br&gt;Historische vereniging Diepenveen:&lt;br&gt;&lt;br&gt;&lt;a href="https://www.historischeverenigingdiepenveen.nl/"&gt;https://www.historischeverenigingdiepenveen.nl/&lt;br&gt;&lt;/a&gt;&lt;br&gt;Dag van de meteoriet 27 oktober 2023:&lt;br&gt;&lt;br&gt;&lt;a href="https://www.historischeverenigingdiepenveen.nl/programma.html"&gt;https://www.historischeverenigingdiepenveen.nl/programma.html&lt;/a&gt;&lt;br&gt;&lt;br&gt;KNVWS over symposium Diepenveen:&lt;br&gt;&lt;br&gt;&lt;a href="https://www.knvws.nl/symposium/over-de-diepenveen/"&gt;https://www.knvws.nl/symposium/over-de-diepenveen/&lt;/a&gt;&lt;br&gt;&lt;br&gt;Delft Meteorite Lab (bekijk meteorieten in 3D):&lt;br&gt;&lt;br&gt;&lt;a href="https://sketchfab.com/delftmeteoritelab"&gt;https://sketchfab.com/delftmeteoritelab&lt;/a&gt;&lt;br&gt;&lt;br&gt;</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</si>
  <si>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t>
  </si>
  <si>
    <t>Fine Tuned Universe:&lt;br&gt;&lt;br&gt;&lt;a href="https://en.wikipedia.org/wiki/Fine-tuned_universe"&gt;https://en.wikipedia.org/wiki/Fine-tuned_universe&lt;/a&gt;&lt;br&gt;&lt;br&gt;Anthropic principle:&lt;br&gt;&lt;br&gt;&lt;a href="https://en.wikipedia.org/wiki/Anthropic_principle"&gt;https://en.wikipedia.org/wiki/Anthropic_principle&lt;/a&gt;&lt;br&gt;&lt;br&gt;Smolin Vs. Susskind: The Anthropic Principle:&lt;br&gt;&lt;br&gt;&lt;a href="https://www.edge.org/conversation/lee_smolin-leonard_susskind-smolin-vs-susskind-the-anthropic-principle"&gt;https://www.edge.org/conversation/lee_smolin-leonard_susskind-smolin-vs-susskind-the-anthropic-principle&lt;/a&gt;&lt;br&gt;&lt;br&gt;Scientific alternatives to the anthropic principle:&lt;br&gt;&lt;br&gt;&lt;a href="https://arxiv.org/pdf/hep-th/0407213.pdf"&gt;https://arxiv.org/pdf/hep-th/0407213.pdf&lt;/a&gt;&lt;br&gt;&lt;br&gt;The Argument from Divine Indifference:&lt;br&gt;&lt;br&gt;&lt;a href="https://jonathanweisberg.org/pdf/TAfDI.pdf"&gt;https://jonathanweisberg.org/pdf/TAfDI.pdf&lt;/a&gt;&lt;br&gt;&lt;br&gt;The Fine-Tuning Argument and the Simulation Hypothesis:&lt;br&gt;&lt;br&gt;&lt;a href="https://philpapers.org/archive/MIZTFA.pdf"&gt;https://philpapers.org/archive/MIZTFA.pdf&lt;/a&gt;&lt;br&gt;&lt;br&gt;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</si>
  <si>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t>
  </si>
  <si>
    <t>Er valt het een en ander te vertellen over Fast Radio Burst FRB 20220610A. Vandaar deze aflevering.</t>
  </si>
  <si>
    <t>Z calculator:&lt;br&gt;&lt;br&gt;&lt;a href="https://www.astro.ucla.edu/~wright/CosmoCalc.html"&gt;https://www.astro.ucla.edu/~wright/CosmoCalc.html&lt;/a&gt;&lt;br&gt;&lt;br&gt;Roodverschuiving:&amp;nbsp;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href="https://www.eso.org/public/archives/releases/sciencepapers/eso2317a.pdf"&gt;https://www.eso.org/public/archives/releases/sciencepapers/eso2317a.pdf&lt;/a&gt;&lt;br&gt;&lt;br&gt;Fast Radio Bursts:&lt;br&gt;&lt;br&gt;&lt;a href="https://en.m.wikipedia.org/wiki/Fast_radio_burst"&gt;https://en.m.wikipedia.org/wiki/Fast_radio_burst&lt;/a&gt;&lt;br&gt;&lt;br&gt;</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</si>
  <si>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t>
  </si>
  <si>
    <t>A New Definition of Exoplanet Habitability: Introducing the Photosynthetic Habitable Zone:&lt;br&gt;&lt;br&gt;&lt;a href="https://arxiv.org/abs/2301.13836"&gt;https://arxiv.org/abs/2301.13836&lt;/a&gt;&lt;br&gt;&lt;br&gt;Fotosynthese:&lt;br&gt;&lt;br&gt;&lt;a href="https://nl.m.wikipedia.org/wiki/Fotosynthese"&gt;https://nl.m.wikipedia.org/wiki/Fotosynthese&lt;/a&gt;</t>
  </si>
  <si>
    <t>Van zowel "witte gaten" (de theoretische tegenhangers van zwarte gaten) als negatieve massa kunnen we ons afvragen of dit alleen concepten van overactieve wetenschappers zijn of zaken die we ook in deze contreien van het heelal ooit zullen tegenkomen.</t>
  </si>
  <si>
    <t>Negatieve massa volgens Wikipedia:&lt;br&gt;&lt;br&gt;&lt;a href="https://en.wikipedia.org/wiki/Negative_mass"&gt;https://en.wikipedia.org/wiki/Negative_mass&lt;/a&gt;&lt;br&gt;&lt;br&gt;Physicists observe negative mass:&lt;br&gt;&lt;br&gt;&lt;a href="https://www.bbc.com/news/science-environment-39642992"&gt;https://www.bbc.com/news/science-environment-39642992&lt;/a&gt;&lt;br&gt;&lt;br&gt;Negative-Mass Hydrodynamics in a Spin-Orbit–Coupled Bose-Einstein Condensate:&lt;br&gt;&lt;br&gt;&lt;a href="https://journals.aps.org/prl/abstract/10.1103/PhysRevLett.118.155301"&gt;https://journals.aps.org/prl/abstract/10.1103/PhysRevLett.118.155301&lt;/a&gt;&lt;br&gt;&lt;br&gt;</t>
  </si>
  <si>
    <t>De tijd tikt maar door, en zo is dit alweer de 50e aflevering van "Zimmerman en Space". In deze aflevering behandelen we de zogenaamde Tijd Kristallen.</t>
  </si>
  <si>
    <t>Oh??? Dat klinkt niet al te best. Is het dan echt gedaan met de mensheid? Mogen wij in 2024 Lucifer aan onze hemel verwelkomen? U hoort het in deze aflevering van de meest overdreven en met geluidseffecten vervuilde podcast van het heelal.</t>
  </si>
  <si>
    <t>Volcanic 'devil comet' racing toward Earth resprouts its horns after erupting again:&lt;br&gt;&lt;br&gt;&lt;a href="https://www.livescience.com/space/comets/volcanic-devil-comet-racing-toward-earth-resprouts-its-horns-after-erupting-again"&gt;https://www.livescience.com/space/comets/volcanic-devil-comet-racing-toward-earth-resprouts-its-horns-after-erupting-again&lt;/a&gt;&lt;br&gt;&lt;br&gt;12P/Pons-Brooks Small-Body Database Lookup:&lt;br&gt;&lt;br&gt;&lt;a href="https://ssd.jpl.nasa.gov/tools/sbdb_lookup.html#/?sstr=12P&amp;amp;view=OPC"&gt;https://ssd.jpl.nasa.gov/tools/sbdb_lookup.html#/?sstr=12P&amp;amp;view=OPC&lt;/a&gt;&lt;br&gt;&lt;br&gt;12P/Pons-Brooks:&lt;br&gt;&lt;br&gt;&lt;a href="https://en.wikipedia.org/wiki/12P/Pons%E2%80%93Brooks"&gt;https://en.wikipedia.org/wiki/12P/Pons%E2%80%93Brooks&lt;/a&gt;&lt;br&gt;&lt;br&gt;List of Halley-type comets:&lt;br&gt;&lt;br&gt;&lt;a href="https://en.wikipedia.org/wiki/List_of_Halley-type_comets"&gt;https://en.wikipedia.org/wiki/List_of_Halley-type_comets&lt;/a&gt;&lt;br&gt;&lt;br&gt;Humans Have Feared Comets, Other Celestial Phenomena Through The Ages&lt;br&gt;&lt;br&gt;&lt;a href="https://www2.jpl.nasa.gov/comet/news59.html"&gt;https://www2.jpl.nasa.gov/comet/news59.html&lt;/a&gt;&lt;br&gt;&lt;br&gt;Animated GIF van de “duivel” verschijning van 12P/Pons-Brooks:&lt;br&gt;&lt;br&gt;&lt;a href="https://web.oapd.inaf.it/bedin/files/PAPERs_eMATERIALs/ATel/12P/12p%20anim%2020230722to31%20LCO%20ogg2m%20g+r+i+z%20ls10r+ls20%20polveri%20pesanti%201x.gif"&gt;https://web.oapd.inaf.it/bedin/files/PAPERs_eMATERIALs/ATel/12P/12p%20anim%2020230722to31%20LCO%20ogg2m%20g+r+i+z%20ls10r+ls20%20polveri%20pesanti%201x.gif&lt;/a&gt;&lt;br&gt;&lt;br&gt;Comet 12P/Pons-Brooks outburst and coma expansion rate:&lt;br&gt;&lt;br&gt;&lt;a href="https://www.astronomerstelegram.org/?read=16194"&gt;https://www.astronomerstelegram.org/?read=16194&lt;/a&gt;&lt;br&gt;&lt;br&gt;Ook uw naam mee naar een baan rond de Jupiter-maan Europa?&lt;br&gt;&lt;br&gt;&lt;a href="https://europa.nasa.gov/message-in-a-bottle/sign-on/"&gt;https://europa.nasa.gov/message-in-a-bottle/sign-on/&lt;/a&gt;&lt;br&gt;&lt;br&gt;&lt;br&gt;</t>
  </si>
  <si>
    <t>Nou ja zeg, wat is dat nou voor titel. Het heeft te maken met wat wetenschappers in deeltjesversnellers doen om de interne structuur van een proton te onderzoeken. En die structuur is vreemder dan we misschien ooit bij scheikunde leerden.</t>
  </si>
  <si>
    <t>Evidence for intrinsic charm quarks in the proton:&lt;br&gt;&lt;br&gt;&lt;a href="https://www.nature.com/articles/s41586-022-04998-2"&gt;https://www.nature.com/articles/s41586-022-04998-2&lt;/a&gt;&lt;br&gt;&lt;br&gt;Charm quarks:&lt;br&gt;&lt;br&gt;&lt;a href="https://en.wikipedia.org/wiki/Charm_quark"&gt;https://en.wikipedia.org/wiki/Charm_quark&lt;/a&gt;&lt;br&gt;&lt;br&gt;Proton:&lt;br&gt;&lt;br&gt;&lt;a href="https://en.wikipedia.org/wiki/Proton"&gt;https://en.wikipedia.org/wiki/Proton&lt;/a&gt;&lt;br&gt;&lt;br&gt;Deep Inelastic Scattering:&lt;br&gt;&lt;br&gt;&lt;a href="https://en.wikipedia.org/wiki/Deep_inelastic_scattering"&gt;https://en.wikipedia.org/wiki/Deep_inelastic_scattering&lt;/a&gt;</t>
  </si>
  <si>
    <t>In de vorige aflevering zagen we al dat protonen veel ingewikkeldere kwantum objecten zijn dan we misschien vroeger op school leerden. In deze aflevering zullen we nog wat dieper kijken naar de implicaties van dit gegeven.&amp;nbsp;</t>
  </si>
  <si>
    <t>Out-of-equilibrium criticalities in graphene superlattices:&lt;br&gt;&lt;br&gt;&lt;a href="https://www.science.org/doi/10.1126/science.abi8627"&gt;https://www.science.org/doi/10.1126/science.abi8627&lt;/a&gt;&lt;br&gt;&lt;br&gt;Mesoscopic Klein-Schwinger effect in graphene:&lt;br&gt;&lt;br&gt;&lt;a href="https://www.nature.com/articles/s41567-023-01978-9"&gt;https://www.nature.com/articles/s41567-023-01978-9&lt;/a&gt;&lt;br&gt;&lt;br&gt;Heisenberg Onzekerheidsprincipe:&lt;br&gt;&lt;br&gt;&lt;a href="https://www.examenoverzicht.nl/natuurkunde/onzekerheidsrelatie-van-heisenberg"&gt;https://www.examenoverzicht.nl/natuurkunde/onzekerheidsrelatie-van-heisenberg&lt;/a&gt;&lt;br&gt;&lt;br&gt;Cosmic physics mimicked on table-top as graphene enables Schwinger effect&lt;br&gt;&lt;br&gt;&lt;a href="https://www.manchester.ac.uk/discover/news/cosmic-physics-mimicked-on-table-top-as-graphene-enables-schwinger-effect"&gt;https://www.manchester.ac.uk/discover/news/cosmic-physics-mimicked-on-table-top-as-graphene-enables-schwinger-effect&lt;/a&gt;&lt;br&gt;&lt;br&gt;RX J1856.5-3754:&lt;br&gt;&lt;br&gt;&lt;a href="https://nl.wikipedia.org/wiki/RX_J1856.5-3754"&gt;https://nl.wikipedia.org/wiki/RX_J1856.5-3754&lt;/a&gt;&lt;br&gt;&lt;br&gt;Meson:&lt;br&gt;&lt;br&gt;&lt;a href="https://nl.wikipedia.org/wiki/Meson"&gt;https://nl.wikipedia.org/wiki/Meson&lt;/a&gt;</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</si>
  <si>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t>
  </si>
  <si>
    <t>JWST Reveals Widespread CO Ice and Gas Absorption in the Galactic Center Cloud G0.253+0.016:&lt;br&gt;&lt;br&gt;&lt;a href="https://iopscience.iop.org/article/10.3847/1538-4357/acfc34"&gt;https://iopscience.iop.org/article/10.3847/1538-4357/acfc34&lt;/a&gt;&lt;br&gt;&lt;br&gt;The galactic center cloud g0.253+0.016: a massive dense cloud with low star formation potential:&lt;br&gt;&lt;br&gt;&lt;a href="https://arxiv.org/pdf/1301.1338.pdf"&gt;https://arxiv.org/pdf/1301.1338.pdf&lt;/a&gt;&lt;br&gt;&lt;br&gt;Kool(stof)monoxide:&lt;br&gt;&lt;br&gt;&lt;a href="https://nl.wikipedia.org/wiki/Koolstofmonoxide"&gt;https://nl.wikipedia.org/wiki/Koolstofmonoxide&lt;/a&gt;&lt;br&gt;&lt;br&gt;Brick onderzoek in Github:&lt;br&gt;&lt;br&gt;&lt;a href="https://github.com/keflavich/brick-jwst-2221/"&gt;https://github.com/keflavich/brick-jwst-2221/&lt;/a&gt;&lt;br&gt;&lt;br&gt;Astropy:&lt;br&gt;&lt;br&gt;&lt;a href="https://www.astropy.org/"&gt;https://www.astropy.org/&lt;/a&gt;</t>
  </si>
  <si>
    <t>Wat dat is?&amp;nbsp; Het is iets wat ons meer zal kunnen vertellen over de evolutie van dit heelal en mogelijk zelfs wat donkere materie is.</t>
  </si>
  <si>
    <t>Onderzoekers tellen minstens 2 biljoen sterrenstelsels in het heelal:&lt;br&gt;&lt;br&gt;&lt;a href="https://nos.nl/artikel/2137624-onderzoekers-tellen-minstens-2-biljoen-sterrenstelsels-in-het-heelal"&gt;https://nos.nl/artikel/2137624-onderzoekers-tellen-minstens-2-biljoen-sterrenstelsels-in-het-heelal&lt;/a&gt;&lt;br&gt;&lt;br&gt;Mireia Montes:&lt;br&gt;&lt;br&gt;&lt;a href="https://mireiamontes.wordpress.com/"&gt;https://mireiamontes.wordpress.com/&lt;/a&gt;&lt;br&gt;&lt;br&gt;The Legacy Survey of Space and Time (LSST):&lt;br&gt;&lt;br&gt;&lt;a href="https://sites.google.com/view/lsstgsc/home"&gt;https://sites.google.com/view/lsstgsc/home&lt;/a&gt;&lt;br&gt;&lt;br&gt;Intracluster light: a luminous tracer for dark matter in clusters of galaxies:&lt;br&gt;&lt;br&gt;&lt;a href="https://arxiv.org/pdf/1807.11488.pdf"&gt;https://arxiv.org/pdf/1807.11488.pdf&lt;/a&gt;&lt;br&gt;&lt;br&gt;Vera C. Rubin Observatory:&lt;br&gt;&lt;br&gt;&lt;a href="https://rubinobservatory.org/"&gt;https://rubinobservatory.org/&lt;/a&gt;&lt;br&gt;&lt;br&gt;Vera C. Rubin Observatory in Wikipedia:&lt;br&gt;&lt;br&gt;&lt;a href="https://en.wikipedia.org/wiki/Vera_C._Rubin_Observatory"&gt;https://en.wikipedia.org/wiki/Vera_C._Rubin_Observatory&lt;/a&gt;</t>
  </si>
  <si>
    <t>Luisteraar Christijn vraagt zich af of er inmiddels nog wat nieuws te vertellen valt over die mysterieuze ster van Tabby. Verpakt in sneeuw en gelardeerd met zoetsappige kerstmis geluiden is dit dan de kerst-aflevering van "Zimmerman en Space".</t>
  </si>
  <si>
    <t>2757 - Understanding the origin of Boyajian's Star occultations:&lt;br&gt;&lt;br&gt;&lt;a href="https://www.stsci.edu/jwst/phase2-public/2757.pdf"&gt;https://www.stsci.edu/jwst/phase2-public/2757.pdf&lt;/a&gt;&lt;br&gt;&lt;br&gt;A Search for Analogs of KIC 8462852 (Boyajian’s Star): A Second List of Candidates:&lt;br&gt;&lt;br&gt;&lt;a href="https://arxiv.org/pdf/2111.01208.pdf"&gt;https://arxiv.org/pdf/2111.01208.pdf&lt;/a&gt;&lt;br&gt;&lt;br&gt;James Webb Telescope Discoveries Tracker:&lt;br&gt;&lt;br&gt;&lt;a href="https://www.jameswebbdiscovery.com/"&gt;https://www.jameswebbdiscovery.com/&lt;/a&gt;&lt;br&gt;&lt;br&gt;KIC 8462852 in Simbad database:&lt;br&gt;&lt;br&gt;&lt;a href="https://simbad.u-strasbg.fr/simbad/sim-basic?Ident=KIC+8462852"&gt;https://simbad.u-strasbg.fr/simbad/sim-basic?Ident=KIC+8462852&lt;/a&gt;&lt;br&gt;&lt;br&gt;Tabby's Star:&lt;br&gt;&lt;br&gt;&lt;a href="https://en.wikipedia.org/wiki/Tabby%27s_Star"&gt;https://en.wikipedia.org/wiki/Tabby%27s_Star&lt;/a&gt;&lt;br&gt;&lt;br&gt;Kepler space telescope:&lt;br&gt;&lt;br&gt;&lt;a href="https://en.wikipedia.org/wiki/Kepler_space_telescope"&gt;https://en.wikipedia.org/wiki/Kepler_space_telescope&lt;/a&gt;&lt;br&gt;&lt;br&gt;Where's the Flux?&lt;br&gt;&lt;br&gt;&lt;a href="https://www.wherestheflux.com/"&gt;https://www.wherestheflux.com/&lt;/a&gt;</t>
  </si>
  <si>
    <t>Het wordt tijd om met lasers te communiceren in de ruimte in plaats van met radiosignalen. Dan kunnen we namelijk veel meer informatie per tijdseenheid verzenden. 2023 was op dat punt een heel goed jaar.</t>
  </si>
  <si>
    <t>AZO Optics - How is Laser Communication Used in Space?&lt;br&gt;&lt;br&gt;&lt;a href="https://www.azooptics.com/Article.aspx?ArticleID=2474"&gt;https://www.azooptics.com/Article.aspx?ArticleID=2474&lt;/a&gt;&lt;br&gt;&lt;br&gt;OPALS - Light Beams Let Data Rates Soar:&lt;br&gt;&lt;br&gt;&lt;a href="https://www.jpl.nasa.gov/news/opals-light-beams-let-data-rates-soar"&gt;https://www.jpl.nasa.gov/news/opals-light-beams-let-data-rates-soar&lt;/a&gt;&lt;br&gt;&lt;br&gt;OPALS video:&lt;br&gt;&lt;br&gt;&lt;a href="https://www.youtube.com/watch?v=wSVDh73g2gw"&gt;https://www.youtube.com/watch?v=wSVDh73g2gw&lt;/a&gt;&lt;br&gt;&lt;br&gt;ILLUMA-T:&lt;br&gt;&lt;br&gt;&lt;a href="https://www.nasa.gov/missions/illuma-t/"&gt;https://www.nasa.gov/missions/illuma-t/&lt;/a&gt;&lt;br&gt;&lt;br&gt;T-BIRD:&lt;br&gt;&lt;br&gt;&lt;a href="https://www.nasa.gov/directorates/somd/cubesat-set-to-demonstrate-nasas-fastest-laser-link-from-space/"&gt;https://www.nasa.gov/directorates/somd/cubesat-set-to-demonstrate-nasas-fastest-laser-link-from-space/&lt;/a&gt;&lt;br&gt;&lt;br&gt;NASA, Partners Achieve Fastest Space-to-Ground Laser Comms Link:&lt;br&gt;&lt;br&gt;&lt;a href="https://www.nasa.gov/centers-and-facilities/ames/nasa-partners-achieve-fastest-space-to-ground-laser-comms-link/"&gt;https://www.nasa.gov/centers-and-facilities/ames/nasa-partners-achieve-fastest-space-to-ground-laser-comms-link/&lt;/a&gt;&lt;br&gt;&lt;br&gt;Deep Space Optical Communications - DSOC:&lt;br&gt;&lt;br&gt;&lt;a href="https://www.nasa.gov/mission/deep-space-optical-communications-dsoc/"&gt;https://www.nasa.gov/mission/deep-space-optical-communications-dsoc/&lt;/a&gt;&lt;br&gt;&lt;br&gt;Arduino laser communicatie:&lt;br&gt;&lt;br&gt;&lt;a href="https://www.youtube.com/watch?v=K4KbagwODeU"&gt;https://www.youtube.com/watch?v=K4KbagwODeU&lt;/a&gt;&lt;br&gt;&lt;br&gt;Reed-Solomon error correction in Python:&lt;br&gt;&lt;br&gt;&lt;a href="https://pypi.org/project/reedsolo/"&gt;https://pypi.org/project/reedsolo/&lt;/a&gt;&lt;br&gt;&lt;br&gt;&lt;br&gt;&lt;br&gt;Python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t>
  </si>
  <si>
    <t>Soms worden er vreemde meteorieten gevonden, vaak op afgelegen plaatsen waar ze lange tijd ongestoord konden liggen. Vandaag bespreken we de oudste meteoriet die we op dit moment kennen: Erg Chech of EC-002.</t>
  </si>
  <si>
    <t>Hadeicum:&lt;br&gt;&lt;br&gt;&lt;a href="https://nl.wikipedia.org/wiki/Hade%C3%AFcum"&gt;https://nl.wikipedia.org/wiki/Hade%C3%AFcum&lt;/a&gt;&lt;br&gt;&lt;br&gt;25143 Itokawa:&lt;br&gt;&lt;br&gt;&lt;a href="https://en.wikipedia.org/wiki/25143_Itokawa"&gt;https://en.wikipedia.org/wiki/25143_Itokawa&lt;/a&gt;&lt;br&gt;&lt;br&gt;Aluminium-26:&lt;br&gt;&lt;br&gt;&lt;a href="https://nl.wikipedia.org/wiki/Aluminium-26"&gt;https://nl.wikipedia.org/wiki/Aluminium-26&lt;/a&gt;&lt;br&gt;&lt;br&gt;De Hemelkalender is het jaarboek van de Vereniging Voor Sterrenkunde over al datgene wat er aan de nachtelijke hemel gedurende een volledig jaar te bewonderen valt:&lt;br&gt;&lt;br&gt;&lt;a href="https://www.vvs.be/over-vvs/hemelkalender"&gt;https://www.vvs.be/over-vvs/hemelkalender&lt;/a&gt;&lt;br&gt;&lt;br&gt;Meteorieten kijken op YouTube:&lt;br&gt;&lt;br&gt;&lt;a href="https://www.youtube.com/@Polandmet_Meteorite_Videos/videos"&gt;https://www.youtube.com/@Polandmet_Meteorite_Videos/videos&lt;/a&gt;&lt;br&gt;&lt;br&gt;A 4565-My-old andesite from an extinct chondritic protoplanet:&lt;br&gt;&lt;br&gt;&lt;a href="https://www.pnas.org/doi/full/10.1073/pnas.2026129118"&gt;https://www.pnas.org/doi/full/10.1073/pnas.2026129118&lt;/a&gt;&lt;br&gt;&lt;br&gt;Sahara space rock 4.5 billion years old upends assumptions about the early Solar System:&lt;br&gt;&lt;br&gt;&lt;a href="https://theconversation.com/sahara-space-rock-4-5-billion-years-old-upends-assumptions-about-the-early-solar-system-212255"&gt;https://theconversation.com/sahara-space-rock-4-5-billion-years-old-upends-assumptions-about-the-early-solar-system-212255&lt;/a&gt;&lt;br&gt;&lt;br&gt;Achondrite:&lt;br&gt;&lt;br&gt;&lt;a href="https://en.m.wikipedia.org/wiki/Achondrite"&gt;https://en.m.wikipedia.org/wiki/Achondrite&lt;/a&gt;&lt;br&gt;&lt;br&gt;</t>
  </si>
  <si>
    <t>Dat klinkt in eerste instantie te zot voor woorden. Maar wellicht denkt u er na het beluisteren van deze aflevering anders over. En hopelijk slaat de griep epidemie u over, want deze was echt niet grappig meer. Vandaar de enigszins nasale stem.</t>
  </si>
  <si>
    <t>Bizarre Galaxy Discovered With Seemingly No Stars Whatsoever:&lt;br&gt;&lt;br&gt;&lt;a href="https://www.sciencealert.com/bizarre-galaxy-discovered-with-seemingly-no-stars-whatsoever"&gt;https://www.sciencealert.com/bizarre-galaxy-discovered-with-seemingly-no-stars-whatsoever&lt;/a&gt;&lt;br&gt;&lt;br&gt;Astronomers Accidentally Discover Dark Primordial Galaxy:&lt;br&gt;&lt;br&gt;&lt;a href="https://greenbankobservatory.org/astronomers-accidentally-discover-dark-primordial-galaxy/"&gt;https://greenbankobservatory.org/astronomers-accidentally-discover-dark-primordial-galaxy/&lt;/a&gt;&lt;br&gt;&lt;br&gt;Waar J0613+52 aan de hemel staat in de World Wide Telescope website:&lt;br&gt;&lt;br&gt;&lt;a href="https://worldwidetelescope.org/webclient/?ra=6.23616&amp;amp;dec=52.03641&amp;amp;fov=60.00000"&gt;https://worldwidetelescope.org/webclient/?ra=6.23616&amp;amp;dec=52.03641&amp;amp;fov=60.00000&lt;/a&gt;&lt;br&gt;&lt;br&gt;Mijn poging de foto te matchen met Nova Astrometry:&lt;br&gt;&lt;br&gt;&lt;a href="https://nova.astrometry.net/user_images/9202168#annotated"&gt;https://nova.astrometry.net/user_images/9202168#annotated&lt;/a&gt;&lt;br&gt;&lt;br&gt;</t>
  </si>
  <si>
    <t>Het idee dat buitenaardse civilisaties mogelijk berichten voor ons uitzenden en dat wij die missen, is ergens onverteerbaar. Vandaag een verheugend nieuw bericht uit de wetenschap, over een technologie die hier wat verbetering in kan brengen.</t>
  </si>
  <si>
    <t>COSMIC: An Ethernet-based Commensal, Multimode Digital Backend on the Karl G. Jansky Very Large Array for the Search for Extraterrestrial Intelligence:&lt;br&gt;&lt;br&gt;&lt;a href="https://www.seti.org/sites/default/files/COSMIC/COSMIC-2310.09414.pdf"&gt;https://www.seti.org/sites/default/files/COSMIC/COSMIC-2310.09414.pdf&lt;/a&gt;&lt;br&gt;&lt;br&gt;COSMIC SETI:&lt;br&gt;&lt;br&gt;&lt;a href="https://science.nrao.edu/facilities/vla/observing/cosmic-seti"&gt;https://science.nrao.edu/facilities/vla/observing/cosmic-seti&lt;/a&gt;&lt;br&gt;&lt;br&gt;Karl G. Jansky Very Large Array (VLA):&lt;br&gt;&lt;br&gt;&lt;a href="https://en.wikipedia.org/wiki/Very_Large_Array"&gt;https://en.wikipedia.org/wiki/Very_Large_Array&lt;/a&gt;&lt;br&gt;&lt;br&gt;SETI Talks - Meet COSMIC: An Alien Hunter Instrument at the VLA:&lt;br&gt;&lt;br&gt;&lt;a href="https://www.youtube.com/watch?v=LQPGlv39E_E"&gt;https://www.youtube.com/watch?v=LQPGlv39E_E&lt;/a&gt;&lt;br&gt;&lt;br&gt;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</si>
  <si>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t>
  </si>
  <si>
    <t>Yup. Ook op de maan vinden bevingen plaats. Die noemen we dus ook maanbevingen. Ongelooflijk genoeg weet de sloomst pratende podcaster van het heelal er ruim twintig minuten over vol te kletsen. Ja, ik bedoel maar.</t>
  </si>
  <si>
    <t>Aardbeving:&lt;br&gt;&lt;br&gt;&lt;a href="https://nl.wikipedia.org/wiki/Aardbeving"&gt;https://nl.wikipedia.org/wiki/Aardbeving&lt;/a&gt;&lt;br&gt;&lt;br&gt;Mooie website van het LRO ruimtevaartuig:&lt;br&gt;&lt;br&gt;&lt;a href="https://www.lroc.asu.edu/"&gt;https://www.lroc.asu.edu/&lt;/a&gt;&lt;br&gt;&lt;br&gt;Earth’s moon is shrinking. Here’s what scientists say that could mean:&lt;br&gt;&lt;br&gt;&lt;a href="https://edition.cnn.com/2024/01/31/world/moon-shrinking-moonquakes-south-pole-scn/index.html"&gt;https://edition.cnn.com/2024/01/31/world/moon-shrinking-moonquakes-south-pole-scn/index.html&lt;/a&gt;&lt;br&gt;&lt;br&gt;Tectonics and Seismicity of the Lunar South Polar Region:&lt;br&gt;&lt;br&gt;&lt;a href="https://iopscience.iop.org/article/10.3847/PSJ/ad1332"&gt;https://iopscience.iop.org/article/10.3847/PSJ/ad1332&lt;/a&gt;&lt;br&gt;&lt;br&gt;A New Archive of Apollo's Lunar Seismic Data:&lt;br&gt;&lt;br&gt;&lt;a href="https://iopscience.iop.org/article/10.3847/PSJ/ac87af"&gt;https://iopscience.iop.org/article/10.3847/PSJ/ac87af&lt;/a&gt;&lt;br&gt;&lt;br&gt;Apollo 11 Seismic Experiment:&lt;br&gt;&lt;br&gt;&lt;a href="https://moon.nasa.gov/resources/13/apollo-11-seismic-experiment/"&gt;https://moon.nasa.gov/resources/13/apollo-11-seismic-experiment/&lt;/a&gt;&lt;br&gt;&lt;br&gt;J002E3, de Apollo 12 SIVB:&lt;br&gt;&lt;br&gt;&lt;a href="https://en.wikipedia.org/wiki/J002E3"&gt;https://en.wikipedia.org/wiki/J002E3&lt;/a&gt;&lt;br&gt;&lt;br&gt;NASA ALSEP Termination Report (april 1977):&lt;br&gt;&lt;br&gt;&lt;a href="https://www.lpi.usra.edu/lunar/documents/NASA%20RP-1036.pdf"&gt;https://www.lpi.usra.edu/lunar/documents/NASA%20RP-1036.pdf&lt;/a&gt;&lt;br&gt;&lt;br&gt;The Lunar Alarm Clock: New Study Characterizes Regular Moonquakes:&lt;br&gt;&lt;br&gt;&lt;a href="https://www.caltech.edu/about/news/the-lunar-alarm-clock-new-study-characterizes-regular-moonquakes"&gt;https://www.caltech.edu/about/news/the-lunar-alarm-clock-new-study-characterizes-regular-moonquakes&lt;/a&gt;&lt;br&gt;&lt;br&gt;New events discovered in the Apollo lunar seismic data:&lt;br&gt;&lt;br&gt;&lt;a href="https://agupubs.onlinelibrary.wiley.com/doi/10.1029/2005JE002414"&gt;https://agupubs.onlinelibrary.wiley.com/doi/10.1029/2005JE002414&lt;/a&gt;&lt;br&gt;&lt;br&gt;Does the Moon Sound Like a Bell?&lt;br&gt;&lt;br&gt;&lt;a href="https://www.popsci.com/does-moon-sound-like-bell/"&gt;https://www.popsci.com/does-moon-sound-like-bell/&lt;/a&gt;&lt;br&gt;&lt;br&gt;SEED file formaat:&lt;br&gt;&lt;br&gt;&lt;a href="http://www.fdsn.org/pdf/SEEDManual_V2.4.pdf"&gt;http://www.fdsn.org/pdf/SEEDManual_V2.4.pdf&lt;/a&gt;&lt;br&gt;&lt;br&gt;Shrinking Moon May Be Generating Moonquakes:&lt;br&gt;&lt;br&gt;&lt;a href="https://www.nasa.gov/news-release/shrinking-moon-may-be-generating-moonquakes/"&gt;https://www.nasa.gov/news-release/shrinking-moon-may-be-generating-moonquakes/&lt;/a&gt;&lt;br&gt;&lt;br&gt;</t>
  </si>
  <si>
    <t>Misschien niet voor iedereen interessant, maar wel aardig om te weten hoe we op dit moment voor een revolutie in de ruimtevaart economie staan.</t>
  </si>
  <si>
    <t>National Security Space Launch at a Crossroads:&lt;br&gt;&lt;br&gt;&lt;a href="https://www.everycrsreport.com/files/20160513_R44498_ed5b90543df15e81aa4fff1a56c5b8cc911a9889.pdf"&gt;https://www.everycrsreport.com/files/20160513_R44498_ed5b90543df15e81aa4fff1a56c5b8cc911a9889.pdf&lt;/a&gt;&lt;br&gt;&lt;br&gt;Gitnux Must-Know Space Industry Statistics:&lt;br&gt;&lt;br&gt;&lt;a href="https://gitnux.org/space-industry-statistics/"&gt;https://gitnux.org/space-industry-statistics/&lt;/a&gt;&lt;br&gt;&lt;br&gt;Space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href="https://www.grandviewresearch.com/industry-analysis/space-tourism-market-report"&gt;https://www.grandviewresearch.com/industry-analysis/space-tourism-market-report&lt;/a&gt;&lt;br&gt;&lt;br&gt;Relativity space:&lt;br&gt;&lt;br&gt;&lt;a href="https://www.relativityspace.com/"&gt;https://www.relativityspace.com/&lt;/a&gt;&lt;br&gt;&lt;br&gt;How will the space economy change the world (McKinsey quarterly)?&lt;br&gt;&lt;br&gt;&lt;a href="https://www.mckinsey.com/industries/aerospace-and-defense/our-insights/how-will-the-space-economy-change-the-world"&gt;https://www.mckinsey.com/industries/aerospace-and-defense/our-insights/how-will-the-space-economy-change-the-world&lt;/a&gt;&lt;br&gt;&lt;br&gt;Astroforge:&lt;br&gt;&lt;br&gt;&lt;a href="https://www.astroforge.io/"&gt;https://www.astroforge.io/&lt;/a&gt;&lt;br&gt;&lt;br&gt;Transastra:&lt;br&gt;&lt;br&gt;&lt;a href="https://transastra.com/"&gt;https://transastra.com/&lt;/a&gt;&lt;br&gt;&lt;br&gt;What To Know About NASA’s OSIRIS-REx Mission (Forbes):&lt;br&gt;&lt;br&gt;&lt;a href="https://www.forbes.com/sites/darreonnadavis/2023/09/22/what-to-know-about-nasas-osiris-rex-mission/"&gt;https://www.forbes.com/sites/darreonnadavis/2023/09/22/what-to-know-about-nasas-osiris-rex-mission/&lt;/a&gt;&lt;br&gt;&lt;br&gt;</t>
  </si>
  <si>
    <t>In deze aflevering bespreken we nieuwe wetenschappelijke inzichten met betrekking tot het prille heelal. En niet alleen maar gedaan met de JWST, maar ook met de Very Large Telescope van de ESO.</t>
  </si>
  <si>
    <t>The accretion of a solar mass per day by a 17-billion solar mass black hole:&lt;br&gt;&lt;br&gt;&lt;a href="https://www.eso.org/public/archives/releases/sciencepapers/eso2402/eso2402a.pdf"&gt;https://www.eso.org/public/archives/releases/sciencepapers/eso2402/eso2402a.pdf&lt;/a&gt;&lt;br&gt;&lt;br&gt;Brightest and fastest-growing: astronomers identify record-breaking quasar:&lt;br&gt;&lt;br&gt;&lt;a href="https://www.eso.org/public/news/eso2402/"&gt;https://www.eso.org/public/news/eso2402/&lt;/a&gt;&lt;br&gt;&lt;br&gt;Very Large Telescope:&lt;br&gt;&lt;br&gt;&lt;a href="https://www.eso.org/public/teles-instr/paranal-observatory/vlt/"&gt;https://www.eso.org/public/teles-instr/paranal-observatory/vlt/&lt;/a&gt;&lt;br&gt;&lt;br&gt;Did monster black holes or galaxies come first? The James Webb Space Telescope may have a surprise answer:&lt;br&gt;&lt;br&gt;&lt;a href="https://www.space.com/james-webb-space-telescope-black-holes-galaxies-first"&gt;https://www.space.com/james-webb-space-telescope-black-holes-galaxies-first&lt;/a&gt;&lt;br&gt;&lt;br&gt;Which Came First: Supermassive Black Holes or Galaxies? Insights from JWST:&lt;br&gt;&lt;br&gt;&lt;a href="https://iopscience.iop.org/article/10.3847/2041-8213/ad1bf0"&gt;https://iopscience.iop.org/article/10.3847/2041-8213/ad1bf0&lt;/a&gt;&lt;br&gt;&lt;br&gt;This is the Oldest Black Hole Ever Seen:&lt;br&gt;&lt;br&gt;&lt;a href="https://www.universetoday.com/165357/this-is-the-oldest-black-hole-ever-seen"&gt;https://www.universetoday.com/165357/this-is-the-oldest-black-hole-ever-seen&lt;/a&gt;&lt;br&gt;&lt;br&gt;A small and vigorous black hole in the early Universe:&lt;br&gt;&lt;br&gt;&lt;a href="https://arxiv.org/pdf/2305.12492.pdf"&gt;https://arxiv.org/pdf/2305.12492.pdf&lt;/a&gt;&lt;br&gt;&lt;br&gt;Primordial black hole:&lt;br&gt;&lt;br&gt;&lt;a href="https://en.m.wikipedia.org/wiki/Primordial_black_hole"&gt;https://en.m.wikipedia.org/wiki/Primordial_black_hole&lt;/a&gt;&lt;br&gt;&lt;br&gt;How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gt;https://www.wtamu.edu/~cbaird/sq/mobile/2014/05/16/how-can-you-tell-a-black-hole-made-out-of-antimatter-from-a-black-hole-made-out-of-matter/&lt;/a&gt;</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</si>
  <si>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t>
  </si>
  <si>
    <t>Varda:&lt;br&gt;&lt;br&gt;&lt;a href="https://www.varda.com"&gt;https://www.varda.com&lt;/a&gt;&lt;br&gt;&lt;br&gt;SpaceX rideshare:&lt;br&gt;&lt;br&gt;&lt;a href="https://www.spacex.com/rideshare"&gt;https://www.spacex.com/rideshare&lt;/a&gt;&lt;br&gt;&lt;br&gt;A Small Drop With a Big Impact: Fundamental Science in Space to Improve Medicine on Earth:&lt;br&gt;&lt;br&gt;&lt;a href="https://www.issnationallab.org/upward63-ring-sheared-drop/"&gt;https://www.issnationallab.org/upward63-ring-sheared-drop/&lt;/a&gt;&lt;br&gt;&lt;br&gt;SpaceX successfully launches world’s first space factory:&lt;br&gt;&lt;br&gt;&lt;a href="https://www.freethink.com/space/first-space-factory"&gt;https://www.freethink.com/space/first-space-factory&lt;/a&gt;&lt;br&gt;&lt;br&gt;Private Varda Space capsule returns to Earth with space-grown antiviral drug aboard:&lt;br&gt;&lt;br&gt;&lt;a href="https://www.space.com/varda-in-space-manufacturing-capsule-landing-success"&gt;https://www.space.com/varda-in-space-manufacturing-capsule-landing-success&lt;/a&gt;&lt;br&gt;&lt;br&gt;Rocket Lab:&lt;br&gt;&lt;br&gt;&lt;a href="https://www.rocketlabusa.com/"&gt;https://www.rocketlabusa.com/&lt;/a&gt;&lt;br&gt;&lt;br&gt;</t>
  </si>
  <si>
    <t>Ooit werd u door uw ouders op aarde gezet zonder u daarover van tevoren te consulteren. En al die jaren dat u hier rondslenterde, miste u misschien wel een bord met "U bevindt zich hier" erop. Deze - toegegeven iets deprimerende - aflevering brengt verbetering in deze situatie.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</si>
  <si>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t>
  </si>
  <si>
    <t>110 film cassette:&lt;br&gt;&lt;br&gt;&lt;a href="https://en.wikipedia.org/wiki/110_film"&gt;https://en.wikipedia.org/wiki/110_film&lt;/a&gt;&lt;br&gt;&lt;br&gt;Ganymedes optische instrumenten:&lt;br&gt;&lt;br&gt;&lt;a href="https://www.ganymedes.nl/"&gt;https://www.ganymedes.nl/&lt;/a&gt;&lt;br&gt;&lt;br&gt;Robtics astronomical instruments and accessoires:&lt;br&gt;&lt;br&gt;&lt;a href="https://www.robtics.nl/nl/"&gt;https://www.robtics.nl/nl/&lt;/a&gt;&lt;br&gt;&lt;br&gt;Mariner Television Cameras Experiment:&lt;br&gt;&lt;br&gt;&lt;a href="https://www.jpl.nasa.gov/news/mariner-television-cameras-experiment"&gt;https://www.jpl.nasa.gov/news/mariner-television-cameras-experiment&lt;/a&gt;&lt;br&gt;&lt;br&gt;Beyond Earth, A Chronicle Of Deep Space Exploration, 1958–2016 (pdf):&lt;br&gt;&lt;br&gt;&lt;a href="https://www.nasa.gov/wp-content/uploads/2018/09/beyond-earth-tagged.pdf"&gt;https://www.nasa.gov/wp-content/uploads/2018/09/beyond-earth-tagged.pdf&lt;/a&gt;&lt;br&gt;&lt;br&gt;Captured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gt;https://www.christies.com/en/stories/a-brief-history-of-the-first-photographs-taken-in-space-a5b86c8239e34f23843bf23137f33d4d&lt;/a&gt;&lt;br&gt;&lt;br&gt;Hasselblad in space:&lt;br&gt;&lt;br&gt;&lt;a href="https://www.hasselblad.com/about/history/hasselblad-in-space/"&gt;https://www.hasselblad.com/about/history/hasselblad-in-space/&lt;/a&gt;&lt;br&gt;&lt;br&gt;List of cameras on the International Space Station:&lt;br&gt;&lt;br&gt;&lt;a href="https://en.wikipedia.org/wiki/List_of_cameras_on_the_International_Space_Station"&gt;https://en.wikipedia.org/wiki/List_of_cameras_on_the_International_Space_Station&lt;/a&gt;&lt;br&gt;&lt;br&gt;Teledyne imaging:&lt;br&gt;&lt;br&gt;&lt;a href="https://www.teledyneimaging.com/en/aerospace-and-defense/products/ccds-for-space/"&gt;https://www.teledyneimaging.com/en/aerospace-and-defense/products/ccds-for-space/&lt;/a&gt;&lt;br&gt;&lt;br&gt;Nikon:&lt;br&gt;&lt;br&gt;&lt;a href="https://www.nikon.com/company/news/2024/0301_mirrorless_01.html"&gt;https://www.nikon.com/company/news/2024/0301_mirrorless_01.html&lt;/a&gt;&lt;br&gt;&lt;br&gt;</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</si>
  <si>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t>
  </si>
  <si>
    <t>Ganymedes Optische Instrumenten:&lt;br&gt;&lt;br&gt;&lt;a href="https://www.ganymedes.nl/"&gt;https://www.ganymedes.nl/&lt;/a&gt;&lt;br&gt;&lt;br&gt;Sterrenwacht Copernicus in Overveen:&lt;br&gt;&lt;br&gt;&lt;a href="https://sterrenwachtcopernicus.nl/"&gt;https://sterrenwachtcopernicus.nl/&lt;/a&gt;&lt;br&gt;&lt;br&gt;Foto's van Arenda Schuurman op Instagram:&lt;br&gt;&lt;br&gt;&lt;a href="https://www.instagram.com/astro_arenda/"&gt;https://www.instagram.com/astro_arenda/&lt;/a&gt;&lt;br&gt;&lt;br&gt;Andromedanevel M31:&lt;br&gt;&lt;br&gt;&lt;a href="https://nl.wikipedia.org/wiki/Andromedanevel"&gt;https://nl.wikipedia.org/wiki/Andromedanevel&lt;/a&gt;&lt;br&gt;&lt;br&gt;Orionnevel M42:&lt;br&gt;&lt;br&gt;&lt;a href="https://nl.wikipedia.org/wiki/Orionnevel"&gt;https://nl.wikipedia.org/wiki/Orionnevel&lt;/a&gt;&lt;br&gt;&lt;br&gt;H Alpha (Hα) filter voor zon waarnemingen:&lt;br&gt;&lt;br&gt;&lt;a href="https://www.astronomy.com/science/how-to-choose-a-hydrogen-alpha-filter/"&gt;https://www.astronomy.com/science/how-to-choose-a-hydrogen-alpha-filter/&lt;/a&gt;&lt;br&gt;&lt;br&gt;Deep Sky Stacker (software):&lt;br&gt;&lt;br&gt;&lt;a href="http://deepskystacker.free.fr/english/index.html"&gt;http://deepskystacker.free.fr/english/index.html&lt;/a&gt;&lt;br&gt;&lt;br&gt;Astro Pixel Processor (software):&lt;br&gt;&lt;br&gt;&lt;a href="https://www.astropixelprocessor.com/"&gt;https://www.astropixelprocessor.com/&lt;/a&gt;&lt;br&gt;&lt;br&gt;Pix Insight (software):&lt;br&gt;&lt;br&gt;&lt;a href="https://pixinsight.com/"&gt;https://pixinsight.com/&lt;/a&gt;&lt;br&gt;&lt;br&gt;De foto van de zon bij deze aflevering is gemaakt door Arenda Schuurman.</t>
  </si>
  <si>
    <t>Het radio object GPM J1839–10 stelt astronomen voor een raadsel. Het ding lijkt een immens langzaam ronddraaiende pulsar te zijn, maar dat kan eigenlijk niet.</t>
  </si>
  <si>
    <t>A long-period radio transient active for three decades:&lt;br&gt;&lt;br&gt;&lt;a href="https://sifa.sydney.edu.au/a-long-period-radio-transient-active-for-three-decades/"&gt;https://sifa.sydney.edu.au/a-long-period-radio-transient-active-for-three-decades/&lt;/a&gt;&lt;br&gt;&lt;br&gt;Dispersie als afstandsbepaling:&lt;br&gt;&lt;br&gt;&lt;a href="https://astronomy.swin.edu.au/cosmos/p/pulsar+dispersion+measure"&gt;https://astronomy.swin.edu.au/cosmos/p/pulsar+dispersion+measure&lt;/a&gt;&lt;br&gt;&lt;br&gt;A New Electron Density Model For Estimation Of Pulsar And FRB Distances:&lt;br&gt;&lt;br&gt;&lt;a href="https://arxiv.org/pdf/1610.09448.pdf"&gt;https://arxiv.org/pdf/1610.09448.pdf&lt;/a&gt;&lt;br&gt;&lt;br&gt;A radio transient with unusually slow periodic emission:&lt;br&gt;&lt;br&gt;&lt;a href="https://www.nature.com/articles/s41586-021-04272-x.epdf"&gt;https://www.nature.com/articles/s41586-021-04272-x.epdf&lt;/a&gt;&lt;br&gt;&lt;br&gt;Hiding In Plain Sight, Astronomers Find New Type Of Stellar Object:&lt;br&gt;&lt;br&gt;&lt;a href="https://www.icrar.org/magnetar/"&gt;https://www.icrar.org/magnetar/&lt;/a&gt;&lt;br&gt;&lt;br&gt;</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</si>
  <si>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t>
  </si>
  <si>
    <t>View Nova Explosion, ‘New’ Star in Northern Crown:&lt;br&gt;&lt;br&gt;&lt;a href="https://blogs.nasa.gov/Watch_the_Skies/2024/02/27/view-nova-explosion-new-star-in-northern-crown/"&gt;https://blogs.nasa.gov/Watch_the_Skies/2024/02/27/view-nova-explosion-new-star-in-northern-crown/&lt;/a&gt;&lt;br&gt;&lt;br&gt;Een diamant in de ruimte:&lt;br&gt;&lt;br&gt;&lt;a href="https://public.nrao.edu/news/cold-white-dwarf/"&gt;https://public.nrao.edu/news/cold-white-dwarf/&lt;/a&gt;&lt;br&gt;&lt;br&gt;A Medieval Manuscript Adds Credibility To Prediction Of A Nova Next Year:&lt;br&gt;&lt;br&gt;&lt;a href="https://www.iflscience.com/a-medieval-manuscript-adds-credibility-to-prediction-of-a-nova-next-year-70802"&gt;https://www.iflscience.com/a-medieval-manuscript-adds-credibility-to-prediction-of-a-nova-next-year-70802&lt;/a&gt;&lt;br&gt;&lt;br&gt;The recurrent nova T CrB had prior eruptions observed near December 1787 and October 1217 AD:&lt;br&gt;&lt;br&gt;&lt;a href="https://arxiv.org/pdf/2308.13668.pdf"&gt;https://arxiv.org/pdf/2308.13668.pdf&lt;/a&gt;&lt;br&gt;&lt;br&gt;Recurrent nova T CrB has just started its Pre‑eruption Dip in March/April 2023, so the eruption should occur around 2024.4±0.3:&lt;br&gt;&lt;br&gt;&lt;a href="https://www.aavso.org/news/t-crb-pre-eruption-dip"&gt;https://www.aavso.org/news/t-crb-pre-eruption-dip&lt;/a&gt;&lt;br&gt;&lt;br&gt;The American Association of Variable Star Observers:&lt;br&gt;&lt;br&gt;&lt;a href="https://www.aavso.org/"&gt;https://www.aavso.org/&lt;/a&gt;&lt;br&gt;&lt;br&gt;T Cr B (met kaartje waar ten opzichte van de Noorderkroon dit binaire systeem zich bevindt):&lt;br&gt;&lt;br&gt;&lt;a href="https://en.wikipedia.org/wiki/T_Coronae_Borealis"&gt;https://en.wikipedia.org/wiki/T_Coronae_Borealis&lt;/a&gt;&lt;br&gt;&lt;br&gt;Recurrent Novae en RS Ophiuchus:&lt;br&gt;&lt;br&gt;&lt;a href="https://www.sciencedirect.com/topics/physics-and-astronomy/recurrent-novae"&gt;https://www.sciencedirect.com/topics/physics-and-astronomy/recurrent-novae&lt;/a&gt;</t>
  </si>
  <si>
    <t xml:space="preserve">Naar aanleiding van een vraag van een lezer van het tijdschrift "Universum" proberen we vandaag de vraag te beantwoorden hoe zwaar een ster eigenlijk kan worden. En daarmee komt ook het mysterieuze hypothetische Thorne-Żytkow object aan bod. </t>
  </si>
  <si>
    <t>Artikel in Trouw:&lt;br&gt;&lt;br&gt;&lt;a href="https://resolver.kb.nl/resolve?urn=ABCDDD:010824912:mpeg21:p007"&gt;https://resolver.kb.nl/resolve?urn=ABCDDD:010824912:mpeg21:p007&lt;/a&gt;&lt;br&gt;&lt;br&gt;Proefexemplaar Universum aanvragen:&lt;br&gt;&lt;br&gt;&lt;a href="https://www.sterrenkunde.nl/jwg/universum/proefexemplaar-aanvragen/"&gt;https://www.sterrenkunde.nl/jwg/universum/proefexemplaar-aanvragen/&lt;/a&gt;&lt;br&gt;&lt;br&gt;Hyperreus:&lt;br&gt;&lt;br&gt;&lt;a href="https://nl.wikipedia.org/wiki/Hyperreus"&gt;https://nl.wikipedia.org/wiki/Hyperreus&lt;/a&gt;&lt;br&gt;&lt;br&gt;Tolman–Oppenheimer–Volkoff limit:&lt;br&gt;&lt;br&gt;&lt;a href="https://en.wikipedia.org/wiki/Tolman%E2%80%93Oppenheimer%E2%80%93Volkoff_limit"&gt;https://en.wikipedia.org/wiki/Tolman%E2%80%93Oppenheimer%E2%80%93Volkoff_limit&lt;/a&gt;&lt;br&gt;&lt;br&gt;What Is the Most Massive Star?&lt;br&gt;&lt;br&gt;&lt;a href="https://www.space.com/41313-most-massive-star.html"&gt;https://www.space.com/41313-most-massive-star.html&lt;/a&gt;&lt;br&gt;&lt;br&gt;Chandrasekhar limiet:&lt;br&gt;&lt;br&gt;&lt;a href="https://en.wikipedia.org/wiki/Chandrasekhar_limit"&gt;https://en.wikipedia.org/wiki/Chandrasekhar_limit&lt;/a&gt;&lt;br&gt;&lt;br&gt;Modeling a high mass turn down in the stellar initial mass function:&lt;br&gt;&lt;br&gt;&lt;a href="https://arxiv.org/pdf/astro-ph/0005455.pdf"&gt;https://arxiv.org/pdf/astro-ph/0005455.pdf&lt;/a&gt;&lt;br&gt;&lt;br&gt;Do stars have a size limit?&lt;br&gt;&lt;br&gt;&lt;a href="https://www.sciencefocus.com/space/do-stars-have-a-size-limit"&gt;https://www.sciencefocus.com/space/do-stars-have-a-size-limit&lt;/a&gt;&lt;br&gt;&lt;br&gt;Thinking Tools: You Can Prove A Negative:&lt;br&gt;&lt;br&gt;&lt;a href="https://departments.bloomu.edu/philosophy/pages/content/hales/articlepdf/proveanegative.pdf"&gt;https://departments.bloomu.edu/philosophy/pages/content/hales/articlepdf/proveanegative.pdf&lt;/a&gt;&lt;br&gt;&lt;br&gt;</t>
  </si>
  <si>
    <t>Mogelijk leven we al die tijd binnen een magnetische tunnel. Zou dat misschien die hoofdpijn van laatst kunnen verklaren? Hoe het echt zit hoort u in deze aflevering, waarin we kennismaken met een ontdekking van astronoom Jennifer West.</t>
  </si>
  <si>
    <t>A Unified Model for the Fan Region and the North Polar Spur: A bundle of filaments in the Local Galaxy:&lt;br&gt;&lt;br&gt;&lt;a href="https://arxiv.org/abs/2109.14720"&gt;https://arxiv.org/abs/2109.14720&lt;/a&gt;&lt;br&gt;&lt;br&gt;Astronomer's research suggests 'magnetic tunnel' surrounds our solar system:&lt;br&gt;&lt;br&gt;&lt;a href="https://phys.org/news/2021-10-astronomer-magnetic-tunnel-solar.html"&gt;https://phys.org/news/2021-10-astronomer-magnetic-tunnel-solar.html&lt;/a&gt;&lt;br&gt;&lt;br&gt;What — And Where — Is The North Polar Spur?&lt;br&gt;&lt;br&gt;&lt;a href="https://skyandtelescope.org/astronomy-news/what-and-where-is-the-north-polar-spur/"&gt;https://skyandtelescope.org/astronomy-news/what-and-where-is-the-north-polar-spur/&lt;/a&gt;&lt;br&gt;&lt;br&gt;The Fan Region at 1.5 GHz. I: Polarized synchrotron emission extending beyond the Perseus Arm:&lt;br&gt;&lt;br&gt;&lt;a href="https://repository.ubn.ru.nl/bitstream/handle/2066/173566/173566.pdf"&gt;https://repository.ubn.ru.nl/bitstream/handle/2066/173566/173566.pdf&lt;/a&gt;&lt;br&gt;&lt;br&gt;A Magnetic Tunnel Surrounds the Earth:&lt;br&gt;&lt;br&gt;&lt;a href="https://www.universetoday.com/152973/a-magnetic-tunnel-surrounds-the-earth/"&gt;https://www.universetoday.com/152973/a-magnetic-tunnel-surrounds-the-earth/&lt;/a&gt;&lt;br&gt;&lt;br&gt;A Linear Polarization Survey of the Southern Sky at 408 Mc/s:&lt;br&gt;&lt;br&gt;&lt;a href="https://www.publish.csiro.au/ph/pdf/PH650635"&gt;https://www.publish.csiro.au/ph/pdf/PH650635&lt;/a&gt;&lt;br&gt;&lt;br&gt;</t>
  </si>
  <si>
    <t>Van tijd tot tijd luisteren we in deze podcast samen naar wat geluiden uit de ruimte. Sonificaties, is de correcte term. Bij een sonificatie wordt iets, wat in eerste instantie voor ons niet hoorbaar is, vertaald naar een geluidsbestand dat we wel kunnen horen.</t>
  </si>
  <si>
    <t>“Listen to the Universe” documentaire:&lt;br&gt;&lt;br&gt;&lt;a href="https://plus.nasa.gov/"&gt;https://plus.nasa.gov/&lt;/a&gt;&lt;br&gt;&lt;br&gt;Parker Solar Probe:&lt;br&gt;&lt;br&gt;&lt;a href="https://science.nasa.gov/mission/parker-solar-probe/"&gt;https://science.nasa.gov/mission/parker-solar-probe/&lt;/a&gt;&lt;br&gt;&lt;br&gt;Langmuir waves:&lt;br&gt;&lt;br&gt;&lt;a href="https://en.wikipedia.org/wiki/Plasma_oscillation"&gt;https://en.wikipedia.org/wiki/Plasma_oscillation&lt;/a&gt;&lt;br&gt;&lt;br&gt;Parker Solar Probe Team Hears First Whispers of the Solar Wind’s Birth:&lt;br&gt;&lt;br&gt;&lt;a href="https://www.jhuapl.edu/news/news-releases/200114-parker-solar-probe-team-hears-first-whispers-solar-winds-birth"&gt;https://www.jhuapl.edu/news/news-releases/200114-parker-solar-probe-team-hears-first-whispers-solar-winds-birth&lt;/a&gt;&lt;br&gt;&lt;br&gt;A Universe of Sound:&lt;br&gt;&lt;br&gt;&lt;a href="https://chandra.si.edu/sound/"&gt;https://chandra.si.edu/sound/&lt;/a&gt;&lt;br&gt;&lt;br&gt;Sounds of the Sun:&lt;br&gt;&lt;br&gt;&lt;a href="https://www.nasa.gov/solar-system/sounds-of-the-sun/"&gt;https://www.nasa.gov/solar-system/sounds-of-the-sun/&lt;/a&gt;&lt;br&gt;&lt;br&gt;Sounds of the ancient universe:&lt;br&gt;&lt;br&gt;&lt;a href="https://www.jpl.nasa.gov/images/pia16881-sounds-of-the-ancient-universe"&gt;https://www.jpl.nasa.gov/images/pia16881-sounds-of-the-ancient-universe&lt;/a&gt;&lt;br&gt;&lt;br&gt;The scary sound of Earth’s magnetic field:&lt;br&gt;&lt;br&gt;&lt;a href="https://www.esa.int/Applications/Observing_the_Earth/FutureEO/Swarm/The_scary_sound_of_Earth_s_magnetic_field"&gt;https://www.esa.int/Applications/Observing_the_Earth/FutureEO/Swarm/The_scary_sound_of_Earth_s_magnetic_field&lt;/a&gt;</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</si>
  <si>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t>
  </si>
  <si>
    <t>Voyager:&lt;br&gt;&lt;br&gt;&lt;a href="https://voyager.jpl.nasa.gov/"&gt;https://voyager.jpl.nasa.gov/&lt;/a&gt;&lt;br&gt;&lt;br&gt;Voyager status:&lt;br&gt;&lt;br&gt;&lt;a href="https://voyager.jpl.nasa.gov/mission/status/"&gt;https://voyager.jpl.nasa.gov/mission/status/&lt;/a&gt;&lt;br&gt;&lt;br&gt;NAND to Tetris:&lt;br&gt;&lt;br&gt;&lt;a href="https://www.nand2tetris.org/"&gt;https://www.nand2tetris.org/&lt;/a&gt;&lt;br&gt;&lt;br&gt;En anders veel plezier hiermee:&lt;br&gt;&lt;br&gt;&lt;a href="https://nandgame.com/"&gt;https://nandgame.com/&lt;/a&gt;&lt;br&gt;&lt;br&gt;Von Neumann architectuur:&lt;br&gt;&lt;br&gt;&lt;a href="https://nl.wikipedia.org/wiki/Von_Neumann-architectuur"&gt;https://nl.wikipedia.org/wiki/Von_Neumann-architectuur&lt;/a&gt;&lt;br&gt;&lt;br&gt;Deep Space Network:&lt;br&gt;&lt;br&gt;&lt;a href="https://eyes.nasa.gov/dsn/dsn.html"&gt;https://eyes.nasa.gov/dsn/dsn.html&lt;/a&gt;&lt;br&gt;&lt;br&gt;Voyager Telecommunications:&lt;br&gt;&lt;br&gt;&lt;a href="https://voyager.gsfc.nasa.gov/Library/DeepCommo_Chapter3--141029.pdf"&gt;https://voyager.gsfc.nasa.gov/Library/DeepCommo_Chapter3--141029.pdf&lt;/a&gt;&lt;br&gt;&lt;br&gt;Computers in Spaceflight (pdf):&lt;br&gt;&lt;br&gt;&lt;a href="https://ntrs.nasa.gov/api/citations/19880069935/downloads/19880069935_Optimized.pdf"&gt;https://ntrs.nasa.gov/api/citations/19880069935/downloads/19880069935_Optimized.pdf&lt;/a&gt;&lt;br&gt;&lt;br&gt;Europa Clipper:&lt;br&gt;&lt;br&gt;&lt;a href="https://europa.nasa.gov/"&gt;https://europa.nasa.gov/&lt;/a&gt;&lt;br&gt;&lt;br&gt;Gedicht Ada Limón:&lt;br&gt;&lt;br&gt;&lt;a href="https://www.youtube.com/watch?v=EgWbeDNPD6o"&gt;https://www.youtube.com/watch?v=EgWbeDNPD6o&lt;/a&gt;&lt;br&gt;&lt;br&gt;#GoEuropaClipper&lt;br&gt;&lt;br&gt;</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</si>
  <si>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t>
  </si>
  <si>
    <t>Transient lunar phenomenon:&lt;br&gt;&lt;br&gt;&lt;a href="https://en.wikipedia.org/wiki/Transient_lunar_phenomenon"&gt;https://en.wikipedia.org/wiki/Transient_lunar_phenomenon&lt;/a&gt;&lt;br&gt;&lt;br&gt;Chronological Catalog of Reported Luna Events:&lt;br&gt;&lt;br&gt;&lt;a href="https://ntrs.nasa.gov/api/citations/19680018720/downloads/19680018720.pdf"&gt;https://ntrs.nasa.gov/api/citations/19680018720/downloads/19680018720.pdf&lt;/a&gt;&lt;br&gt;&lt;br&gt;Lunar Reconnaissance Orbiter:&lt;br&gt;&lt;br&gt;&lt;a href="https://en.wikipedia.org/wiki/Lunar_Reconnaissance_Orbiter"&gt;https://en.wikipedia.org/wiki/Lunar_Reconnaissance_Orbiter&lt;/a&gt;&lt;br&gt;&lt;br&gt;Voor en na foto's van maan meteoriet:&lt;br&gt;&lt;br&gt;&lt;a href="https://www.planetary.org/space-images/new-impact-crater-on-the-moon"&gt;https://www.planetary.org/space-images/new-impact-crater-on-the-moon&lt;/a&gt;&lt;br&gt;&lt;br&gt;Maankraters zoeken met de LROC quickmap:&lt;br&gt;&lt;br&gt;&lt;a href="https://quickmap.lroc.asu.edu/"&gt;https://quickmap.lroc.asu.edu/&lt;/a&gt;&lt;br&gt;&lt;br&gt;Coleridge effect:&lt;br&gt;&lt;br&gt;&lt;a href="https://owlcation.com/stem/What-is-The-Coleridge-Effect-When-a-Star-Is-Inside-the-Moon"&gt;https://owlcation.com/stem/What-is-The-Coleridge-Effect-When-a-Star-Is-Inside-the-Moon&lt;/a&gt;&lt;br&gt;&lt;br&gt;Analyses of Lunar Transient Phenomena (LTP) Observations from 557–1994 A.D.:&lt;br&gt;&lt;br&gt;&lt;a href="https://online.fliphtml5.com/nzsh/dubz/"&gt;https://online.fliphtml5.com/nzsh/dubz/&lt;/a&gt;&lt;br&gt;&lt;br&gt;Project Moon-Blink:&lt;br&gt;&lt;br&gt;&lt;a href="https://en.m.wikipedia.org/wiki/Project_Moon-Blink"&gt;https://en.m.wikipedia.org/wiki/Project_Moon-Blink&lt;/a&gt;&lt;br&gt;&lt;br&gt;Apollo 11 Day 4, part 3: TV from Orbit:&lt;br&gt;&lt;br&gt;&lt;a href="https://www.nasa.gov/history/afj/ap11fj/13day4-tv-orbit.html"&gt;https://www.nasa.gov/history/afj/ap11fj/13day4-tv-orbit.html&lt;/a&gt;&lt;br&gt;&lt;br&gt;MoonSpy/TLP Observation:&lt;br&gt;&lt;br&gt;&lt;a href="https://www.uni-wuerzburg.de/ifex/publikationen-und-medienartikel/tlp-observation/"&gt;https://www.uni-wuerzburg.de/ifex/publikationen-und-medienartikel/tlp-observation/&lt;/a&gt;&lt;br&gt;&lt;br&gt;ESA Neliota:&lt;br&gt;&lt;br&gt;&lt;a href="https://neliota.astro.noa.gr/"&gt;https://neliota.astro.noa.gr/&lt;/a&gt;&lt;br&gt;&lt;br&gt;Lunar Transient Phenomena: What Do the Clementine Images Reveal?&lt;br&gt;&lt;br&gt;&lt;a href="https://dataverse.jpl.nasa.gov/api/access/datafile/21039?gbrecs=true"&gt;https://dataverse.jpl.nasa.gov/api/access/datafile/21039?gbrecs=true&lt;/a&gt;&lt;br&gt;&lt;br&gt;Flash detection software (open source):&lt;br&gt;&lt;br&gt;&lt;a href="https://kryoneri.astro.noa.gr/en/flash-detection-software/"&gt;https://kryoneri.astro.noa.gr/en/flash-detection-software/&lt;/a&gt;&lt;br&gt;&lt;br&gt;FireCapture software:&lt;br&gt;&lt;br&gt;&lt;a href="https://www.firecapture.de/"&gt;https://www.firecapture.de/&lt;/a&gt;&lt;br&gt;&lt;br&gt;Flashes on the moon:&lt;br&gt;&lt;br&gt;&lt;a href="https://phys.org/news/2019-05-moon.html"&gt;https://phys.org/news/2019-05-moon.html&lt;/a&gt;&lt;br&gt;&lt;br&gt;The Mystery of the Lunar Transient Phenomena (YouTube):&lt;br&gt;&lt;br&gt;&lt;a href="https://m.youtube.com/watch?v=vS0JEE5q9h8"&gt;https://m.youtube.com/watch?v=vS0JEE5q9h8&lt;/a&gt;&lt;br&gt;&lt;br&gt;</t>
  </si>
  <si>
    <t>Een eclips of verduistering is de bedekking van een ster door een ander hemellichaam. Maar een secundaire eclips is eigenlijk het omgekeerde. Hoe we van een secundaire eclips tot een secundaire atmosfeer redeneren hoort u in deze aflevering van Zimmerman en Space.</t>
  </si>
  <si>
    <t>NASA’s Webb Hints at Possible Atmosphere Surrounding Rocky Exoplanet:&lt;br&gt;&lt;br&gt;&lt;a href="https://www.jpl.nasa.gov/news/nasas-webb-hints-at-possible-atmosphere-surrounding-rocky-exoplanet"&gt;https://www.jpl.nasa.gov/news/nasas-webb-hints-at-possible-atmosphere-surrounding-rocky-exoplanet&lt;/a&gt;&lt;br&gt;&lt;br&gt;A secondary atmosphere on the rocky Exoplanet 55 Cancri e:&lt;br&gt;&lt;br&gt;&lt;a href="https://www.nature.com/articles/s41586-024-07432-x.epdf"&gt;https://www.nature.com/articles/s41586-024-07432-x.epdf&lt;/a&gt;&lt;br&gt;&lt;br&gt;Astronomers find first evidence of changing conditions on a super Earth:&lt;br&gt;&lt;br&gt;&lt;a href="https://www.cam.ac.uk/research/news/astronomers-find-first-evidence-of-changing-conditions-on-a-super-earth"&gt;https://www.cam.ac.uk/research/news/astronomers-find-first-evidence-of-changing-conditions-on-a-super-earth&lt;/a&gt;&lt;br&gt;&lt;br&gt;Variability in the super-Earth 55 Cnc e:&lt;br&gt;&lt;br&gt;&lt;a href="https://arxiv.org/abs/1505.00269"&gt;https://arxiv.org/abs/1505.00269&lt;/a&gt;&lt;br&gt;&lt;br&gt;55 Cancri e: Super-Hot Super-Earth:&lt;br&gt;&lt;br&gt;&lt;a href="https://www.space.com/37654-exoplanet-55-cancri-e-facts.html"&gt;https://www.space.com/37654-exoplanet-55-cancri-e-facts.html&lt;/a&gt;&lt;br&gt;&lt;br&gt;</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</si>
  <si>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t>
  </si>
  <si>
    <t>TOI-1452b:&lt;br&gt;&lt;br&gt;&lt;a href="https://nl.wikipedia.org/wiki/TOI-1452b"&gt;https://nl.wikipedia.org/wiki/TOI-1452b&lt;/a&gt;&lt;br&gt;&lt;br&gt;</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</si>
  <si>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t>
  </si>
  <si>
    <t>Amalthea: Jupiter’s unusual inner moon:&lt;br&gt;&lt;br&gt;&lt;a href="https://www.space.com/amalthea-jupiter-moon"&gt;https://www.space.com/amalthea-jupiter-moon&lt;/a&gt;&lt;br&gt;&lt;br&gt;Amalthea (maan):&lt;br&gt;&lt;br&gt;&lt;a href="https://nl.wikipedia.org/wiki/Amalthea_(maan)"&gt;https://nl.wikipedia.org/wiki/Amalthea_(maan)&lt;/a&gt;&lt;br&gt;&lt;br&gt;Jupiter's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href="https://agupubs.onlinelibrary.wiley.com/doi/epdf/10.1029/98JA01437"&gt;https://agupubs.onlinelibrary.wiley.com/doi/epdf/10.1029/98JA01437&lt;/a&gt;&lt;br&gt;&lt;br&gt;Gravity field of Jupiter’s moon Amalthea and the implication on a spacecraft trajectory:&lt;br&gt;&lt;br&gt;&lt;a href="https://www.sciencedirect.com/science/article/abs/pii/S0273117706004170"&gt;https://www.sciencedirect.com/science/article/abs/pii/S0273117706004170&lt;/a&gt;&lt;br&gt;&lt;br&gt;The surface composition of Amalthea:&lt;br&gt;&lt;br&gt;&lt;a href="https://www.sciencedirect.com/science/article/abs/pii/0019103580900329"&gt;https://www.sciencedirect.com/science/article/abs/pii/0019103580900329&lt;/a&gt;</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</si>
  <si>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t>
  </si>
  <si>
    <t>WHO:&lt;br&gt;&lt;br&gt;&lt;a href="https://www.who.int/initiatives/arts-and-health"&gt;https://www.who.int/initiatives/arts-and-health&lt;/a&gt;&lt;br&gt;&lt;br&gt;Can't get to a dark-sky site? Here's how you can still do stargazing and astronomy from a light-polluted city:&lt;br&gt;&lt;br&gt;&lt;a href="https://www.skyatnightmagazine.com/advice/stargaze-light-polluted-city"&gt;https://www.skyatnightmagazine.com/advice/stargaze-light-polluted-city&lt;/a&gt;&lt;br&gt;&lt;br&gt;Celestron SkyMaster 15×70 verrekijker:&lt;br&gt;&lt;br&gt;&lt;a href="https://www.ganymedes.nl/product/celestron-skymaster-15x70/"&gt;https://www.ganymedes.nl/product/celestron-skymaster-15x70/&lt;/a&gt;&lt;br&gt;&lt;br&gt;Manfrotto Magic Arm:&lt;br&gt;&lt;br&gt;&lt;a href="https://www.manfrotto.com/global/magic-photo-arm-kit-aluminium-with-locking-lever-143/"&gt;https://www.manfrotto.com/global/magic-photo-arm-kit-aluminium-with-locking-lever-143/&lt;/a&gt;&lt;br&gt;&lt;br&gt;Hemelkalender 2024:&lt;br&gt;&lt;br&gt;&lt;a href="https://www.vvs.be/bestel-de-hemelkalender"&gt;https://www.vvs.be/bestel-de-hemelkalender&lt;/a&gt;&lt;br&gt;&lt;br&gt;Sterrengids 2024:&lt;br&gt;&lt;br&gt;&lt;a href="https://zenitonline.nl/product/sterrengids-2024/"&gt;https://zenitonline.nl/product/sterrengids-2024/&lt;/a&gt;&lt;br&gt;&lt;br&gt;Het weer voorspellen:&lt;br&gt;&lt;br&gt;&lt;a href="https://www.skyatnightmagazine.com/advice/skills/how-predict-weather-forecast-astronomy-stargazing"&gt;https://www.skyatnightmagazine.com/advice/skills/how-predict-weather-forecast-astronomy-stargazing&lt;/a&gt;&lt;br&gt;&lt;br&gt;Hyades open cluster:&lt;br&gt;&lt;br&gt;&lt;a href="https://simple.wikipedia.org/wiki/Hyades_(star_cluster)"&gt;https://simple.wikipedia.org/wiki/Hyades_(star_cluster)&lt;/a&gt;&lt;br&gt;&lt;br&gt;Stellarium:&lt;br&gt;&lt;br&gt;&lt;a href="https://stellarium.org/nl/"&gt;https://stellarium.org/nl/&lt;/a&gt;&lt;br&gt;&lt;br&gt;Slooh:&lt;br&gt;&lt;br&gt;&lt;a href="https://www.slooh.com/"&gt;https://www.slooh.com/&lt;/a&gt;</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</si>
  <si>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t>
  </si>
  <si>
    <t>Europa Clipper NASA site:&lt;br&gt;&lt;br&gt;&lt;a href="https://europa.nasa.gov/"&gt;https://europa.nasa.gov/&lt;/a&gt;&lt;br&gt;&lt;br&gt;Enceladus:&lt;br&gt;&lt;br&gt;&lt;a href="https://science.nasa.gov/saturn/moons/enceladus/"&gt;https://science.nasa.gov/saturn/moons/enceladus/&lt;/a&gt;&lt;br&gt;&lt;br&gt;Europa Clipper wikipedia:&lt;br&gt;&lt;br&gt;&lt;a href="https://en.m.wikipedia.org/wiki/Europa_Clipper"&gt;https://en.m.wikipedia.org/wiki/Europa_Clipper&lt;/a&gt;&lt;br&gt;&lt;br&gt;Waarom Europa:&lt;br&gt;&lt;br&gt;&lt;a href="https://europa.nasa.gov/why-europa/ingredients-for-life/"&gt;https://europa.nasa.gov/why-europa/ingredients-for-life/&lt;/a&gt;&lt;br&gt;&lt;br&gt;How to identify cell material in a single ice grain emitted from Enceladus or Europa:&lt;br&gt;&lt;br&gt;&lt;a href="https://www.science.org/doi/10.1126/sciadv.adl0849"&gt;https://www.science.org/doi/10.1126/sciadv.adl0849&lt;/a&gt;&lt;br&gt;&lt;br&gt;Likely Little To No Geological Activity On The European Seafloor:&lt;br&gt;&lt;br&gt;&lt;a href="https://www.hou.usra.edu/meetings/lpsc2024/pdf/2780.pdf"&gt;https://www.hou.usra.edu/meetings/lpsc2024/pdf/2780.pdf&lt;/a&gt;&lt;br&gt;&lt;br&gt;Europa Might Not Be Able to Support Life in its Oceans:&lt;br&gt;&lt;br&gt;&lt;a href="https://www.universetoday.com/166258/europa-might-not-be-able-to-support-life-in-its-oceans/"&gt;https://www.universetoday.com/166258/europa-might-not-be-able-to-support-life-in-its-oceans/&lt;/a&gt;&lt;br&gt;&lt;br&gt;Europa’s Ocean Might Lack the Ingredients for Life:&lt;br&gt;&lt;br&gt;&lt;a href="https://eos.org/articles/europas-ocean-might-lack-the-ingredients-for-life"&gt;https://eos.org/articles/europas-ocean-might-lack-the-ingredients-for-life&lt;/a&gt;&lt;br&gt;&lt;br&gt;Finding life on Europa:&lt;br&gt;&lt;br&gt;&lt;a href="https://www.seti.org/event/finding-life-europa-do-we-have-chemistry"&gt;https://www.seti.org/event/finding-life-europa-do-we-have-chemistry&lt;/a&gt;&lt;br&gt;&lt;br&gt;</t>
  </si>
  <si>
    <t>We leven in een tijd dat science &lt;em&gt;fiction&lt;/em&gt; opeens science &lt;em&gt;fact&lt;/em&gt; kan worden. Zo ook met de zogenaamde Dyson spheres. Ooit een verzinsel in een spannend boek, en nu iets waar daadwerkelijk naar gezocht wordt. En... en en en... er is zelfs wat gevonden!</t>
  </si>
  <si>
    <t>Dyson Spheres:&lt;br&gt;&lt;br&gt;&lt;a href="https://saj.matf.bg.ac.rs/200/pdf/001-018.pdf"&gt;https://saj.matf.bg.ac.rs/200/pdf/001-018.pdf&lt;/a&gt;&lt;br&gt;&lt;br&gt;Infrarood:&lt;br&gt;&lt;br&gt;&lt;a href="https://nl.wikipedia.org/wiki/Infrarood"&gt;https://nl.wikipedia.org/wiki/Infrarood&lt;/a&gt;&lt;br&gt;&lt;br&gt;"Star Maker" in Project Gutenberg:&lt;br&gt;&lt;br&gt;&lt;a href="https://gutenberg.net.au/ebooks06/0601841.txt"&gt;https://gutenberg.net.au/ebooks06/0601841.txt&lt;/a&gt;&lt;br&gt;&lt;br&gt;"Star Maker" als boek:&lt;br&gt;&lt;br&gt;&lt;a href="https://www.bol.com/nl/nl/f/star-maker/9200000033853651/"&gt;https://www.bol.com/nl/nl/f/star-maker/9200000033853651/&lt;/a&gt;&lt;br&gt;&lt;br&gt;Project Hephaistos – II. Dyson sphere candidates from Gaia DR3, 2MASS, and WISE:&lt;br&gt;&lt;br&gt;&lt;a href="https://academic.oup.com/mnras/article/531/1/695/7665761"&gt;https://academic.oup.com/mnras/article/531/1/695/7665761&lt;/a&gt;&lt;br&gt;&lt;br&gt;Gaia:&lt;br&gt;&lt;br&gt;&lt;a href="https://www.esa.int/Science_Exploration/Space_Science/Gaia"&gt;https://www.esa.int/Science_Exploration/Space_Science/Gaia&lt;/a&gt;&lt;br&gt;&lt;br&gt;Gaia data archief:&lt;br&gt;&lt;br&gt;&lt;a href="https://gea.esac.esa.int/archive/"&gt;https://gea.esac.esa.int/archive/&lt;/a&gt;&lt;br&gt;&lt;br&gt;WISE:&lt;br&gt;&lt;br&gt;&lt;a href="https://www.jpl.nasa.gov/missions/wide-field-infrared-survey-explorer-wise"&gt;https://www.jpl.nasa.gov/missions/wide-field-infrared-survey-explorer-wise&lt;/a&gt;&lt;br&gt;&lt;br&gt;2MASS:&lt;br&gt;&lt;br&gt;&lt;a href="https://irsa.ipac.caltech.edu/Missions/2mass.html"&gt;https://irsa.ipac.caltech.edu/Missions/2mass.html&lt;/a&gt;&lt;br&gt;&lt;br&gt;Gaia ADQL queries als Github public gist:&lt;br&gt;&lt;br&gt;&lt;a href="https://gist.github.com/hz37/defcbeb0c164c2feb514f8d8ecb04c2f"&gt;https://gist.github.com/hz37/defcbeb0c164c2feb514f8d8ecb04c2f&lt;/a&gt;</t>
  </si>
  <si>
    <t>Een sterk staaltje scheidend vermogen van onze beste telescopen zorgt voor het onderwerp van deze aflevering.</t>
  </si>
  <si>
    <t>Amateurfoto van Rho Ophiuchi (4.5 uur belichting!):&lt;br&gt;&lt;br&gt;&lt;a href="https://www.astrobin.com/oygv8u/C/"&gt;https://www.astrobin.com/oygv8u/C/&lt;br&gt;&lt;/a&gt;&lt;br&gt;Rho Ophiuchi:&lt;br&gt;&lt;br&gt;&lt;a href="https://en.wikipedia.org/wiki/Rho_Ophiuchi_cloud_complex"&gt;https://en.wikipedia.org/wiki/Rho_Ophiuchi_cloud_complex&lt;/a&gt;&lt;br&gt;&lt;br&gt;Astronomers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href="https://public.nrao.edu/news/its-twins/"&gt;https://public.nrao.edu/news/its-twins/&lt;/a&gt;</t>
  </si>
  <si>
    <t>&lt;b&gt;Metrologie&lt;/b&gt; is de leer van maten, metingen en meetfouten. Als dat u geen biet interesseert, zou ik deze aflevering maar overslaan.</t>
  </si>
  <si>
    <t>ISO:&lt;br&gt;&lt;br&gt;&lt;a href="https://www.iso.org/"&gt;https://www.iso.org/&lt;/a&gt;&lt;br&gt;&lt;br&gt;VSL:&lt;br&gt;&lt;br&gt;&lt;a href="https://www.vsl.nl/over-vsl/"&gt;https://www.vsl.nl/over-vsl/&lt;/a&gt;&lt;br&gt;&lt;br&gt;NIST:&lt;br&gt;&lt;br&gt;&lt;a href="https://www.nist.gov/"&gt;https://www.nist.gov/&lt;/a&gt;&lt;br&gt;&lt;br&gt;The world depends on a collection of strange items. Veritasium video op YouTube:&lt;br&gt;&lt;br&gt;&lt;a href="https://www.youtube.com/watch?v=esQyYGezS7c"&gt;https://www.youtube.com/watch?v=esQyYGezS7c&lt;/a&gt;&lt;br&gt;&lt;br&gt;</t>
  </si>
  <si>
    <t xml:space="preserve">Met zo'n titel hebben we er toch minstens vier nieuwe luisteraars bij. De inhoud van deze aflevering betreft twee wat grotere asteroïden, die vorige maand onze aarde passeerden. </t>
  </si>
  <si>
    <t>NASA’s Planetary Radar Tracks Two Large Asteroid Close Approaches:&lt;br&gt;&lt;br&gt;&lt;a href="https://www.jpl.nasa.gov/news/nasas-planetary-radar-tracks-two-large-asteroid-close-approaches"&gt;https://www.jpl.nasa.gov/news/nasas-planetary-radar-tracks-two-large-asteroid-close-approaches&lt;/a&gt;&lt;br&gt;&lt;br&gt;New images reveal an asteroid that just whizzed by Earth has an unexpected companion:&lt;br&gt;&lt;br&gt;&lt;a href="https://edition.cnn.com/2024/07/06/science/near-earth-asteroids-tiny-moon-scn/index.html"&gt;https://edition.cnn.com/2024/07/06/science/near-earth-asteroids-tiny-moon-scn/index.html&lt;/a&gt;&lt;br&gt;&lt;br&gt;NASA Planetary Defense:&lt;br&gt;&lt;br&gt;&lt;a href="https://science.nasa.gov/planetary-defense/"&gt;https://science.nasa.gov/planetary-defense/&lt;/a&gt;&lt;br&gt;&lt;br&gt;NASA Planetary Defense Strategy And Action Plan:&lt;br&gt;&lt;br&gt;&lt;a href="https://www.nasa.gov/wp-content/uploads/2023/06/nasa_-_planetary_defense_strategy_-_final-508.pdf?emrc=37bb97"&gt;https://www.nasa.gov/wp-content/uploads/2023/06/nasa_-_planetary_defense_strategy_-_final-508.pdf?emrc=37bb97&lt;/a&gt;&lt;br&gt;&lt;br&gt;X-Band Motion Detector:&lt;br&gt;&lt;br&gt;&lt;a href="https://www.parallax.com/product/x-band-motion-detector/"&gt;https://www.parallax.com/product/x-band-motion-detector/&lt;/a&gt;&lt;br&gt;&lt;br&gt;Asteroid Terrestrial-impact Last Alert System (ATLAS):&lt;br&gt;&lt;br&gt;&lt;a href="https://atlas.fallingstar.com/"&gt;https://atlas.fallingstar.com/&lt;/a&gt;&lt;br&gt;&lt;br&gt;Max:&lt;br&gt;&lt;br&gt;&lt;a href="https://cycling74.com/"&gt;https://cycling74.com/&lt;/a&gt;&lt;br&gt;&lt;br&gt;VCV:&lt;br&gt;&lt;br&gt;&lt;a href="https://vcvrack.com/"&gt;https://vcvrack.com/&lt;/a&gt;&lt;br&gt;&lt;br&gt;Loud Numbers:&lt;br&gt;&lt;br&gt;&lt;a href="https://www.loudnumbers.net/tools"&gt;https://www.loudnumbers.net/tools&lt;/a&gt;</t>
  </si>
  <si>
    <t>In de jaren 1896 en 1897 zagen heel veel amerikanen een vreemd "luchtschip". Of misschien waren het er wel meer dan één? Laten we samen eens kijken (of nou ja, luisteren... dit is per slot van rekening een podcast) naar wat er destijds gebeurde.</t>
  </si>
  <si>
    <t>UFO Fever in America’s Historical Newspapers: The Mysterious Airships of 1896-97:&lt;br&gt;&lt;br&gt;&lt;a href="https://www.readex.com/blog/ufo-fever-americas-historical-newspapers-mysterious-airships-1896-97"&gt;https://www.readex.com/blog/ufo-fever-americas-historical-newspapers-mysterious-airships-1896-97&lt;/a&gt;&lt;br&gt;&lt;br&gt;Solar cycle:&lt;br&gt;&lt;br&gt;&lt;a href="http://magbase.rssi.ru/REFMAN/SPPHTEXT/cycle.html"&gt;http://magbase.rssi.ru/REFMAN/SPPHTEXT/cycle.html&lt;/a&gt;&lt;br&gt;&lt;br&gt;Celestial phenomena for the year 1896:&lt;br&gt;&lt;br&gt;&lt;a href="https://articles.adsabs.harvard.edu/cgi-bin/nph-iarticle_query?bibcode=1896PA......3..236W&amp;amp;db_key=AST&amp;amp;page_ind=0&amp;amp;data_type=GIF&amp;amp;type=SCREEN_VIEW&amp;amp;classic=YES"&gt;https://articles.adsabs.harvard.edu/cgi-bin/nph-iarticle_query?bibcode=1896PA......3..236W&amp;amp;db_key=AST&amp;amp;page_ind=0&amp;amp;data_type=GIF&amp;amp;type=SCREEN_VIEW&amp;amp;classic=YES&lt;/a&gt;&lt;br&gt;&lt;br&gt;Mystery airship:&lt;br&gt;&lt;br&gt;&lt;a href="https://en.wikipedia.org/wiki/Mystery_airship"&gt;https://en.wikipedia.org/wiki/Mystery_airship&lt;/a&gt;&lt;br&gt;&lt;br&gt;Aurora, a legendary Western town:&lt;br&gt;&lt;br&gt;&lt;a href="https://www.auroratexas.gov/community/history/"&gt;https://www.auroratexas.gov/community/history/&lt;/a&gt;&lt;br&gt;&lt;br&gt;Podcast Atlas Obscura: Aurora Alien Gravesite:&lt;br&gt;&lt;br&gt;&lt;a href="https://www.atlasobscura.com/articles/podcast-aurora-alien-gravesite"&gt;https://www.atlasobscura.com/articles/podcast-aurora-alien-gravesite&lt;/a&gt;&lt;br&gt;&lt;br&gt;All-domain Anomaly Resolution Office (AARO):&lt;br&gt;&lt;br&gt;&lt;a href="https://www.aaro.mil/"&gt;https://www.aaro.mil/&lt;/a&gt;</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</si>
  <si>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t>
  </si>
  <si>
    <t>Copernicus: June 2024 marks 12th month of global temperature reaching 1.5°C above pre-industrial:&lt;br&gt;&lt;br&gt;&lt;a href="https://climate.copernicus.eu/copernicus-june-2024-marks-12th-month-global-temperature-reaching-15degc-above-pre-industrial"&gt;https://climate.copernicus.eu/copernicus-june-2024-marks-12th-month-global-temperature-reaching-15degc-above-pre-industrial&lt;/a&gt;&lt;br&gt;&lt;br&gt;Artificial Greenhouse Gases as Exoplanet Technosignatures:&lt;br&gt;&lt;br&gt;&lt;a href="https://iopscience.iop.org/article/10.3847/1538-4357/ad4ce8"&gt;https://iopscience.iop.org/article/10.3847/1538-4357/ad4ce8&lt;/a&gt;&lt;br&gt;&lt;br&gt;Genetic error led humans to evolve bigger, but more vulnerable, brains:&lt;br&gt;&lt;br&gt;&lt;a href="https://projects.research-and-innovation.ec.europa.eu/en/horizon-magazine/genetic-error-led-humans-evolve-bigger-more-vulnerable-brains"&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href="https://www.space.com/alien-greenhouse-gases-technosignatures"&gt;https://www.space.com/alien-greenhouse-gases-technosignatures&lt;/a&gt;</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</si>
  <si>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t>
  </si>
  <si>
    <t>Caroline Herschel Prize Lectureship:&lt;br&gt;&lt;br&gt;&lt;a href="http://herschelsociety.org.uk/caroline-herschel-prizelectureship/"&gt;http://herschelsociety.org.uk/caroline-herschel-prizelectureship/&lt;/a&gt;&lt;br&gt;&lt;br&gt;Dr. Becky YouTube kanaal:&lt;br&gt;&lt;br&gt;&lt;a href="https://www.youtube.com/@DrBecky"&gt;https://www.youtube.com/@DrBecky&lt;/a&gt;&lt;br&gt;&lt;br&gt;AI astronomer wins 2024 Caroline Herschel Prize Lectureship:&lt;br&gt;&lt;br&gt;&lt;a href="https://ras.ac.uk/news-and-press/news/ai-astronomer-wins-2024-caroline-herschel-prize-lectureship"&gt;https://ras.ac.uk/news-and-press/news/ai-astronomer-wins-2024-caroline-herschel-prize-lectureship&lt;/a&gt;&lt;br&gt;&lt;br&gt;Dr. Heloise F. Stevance:&lt;br&gt;&lt;br&gt;&lt;a href="https://www.hfstevance.com/"&gt;https://www.hfstevance.com/&lt;/a&gt;&lt;br&gt;&lt;br&gt;Heloise Stevance github:&lt;br&gt;&lt;br&gt;&lt;a href="https://github.com/HeloiseS"&gt;https://github.com/HeloiseS&lt;/a&gt;&lt;br&gt;&lt;br&gt;Mooie infographics van Heloise voor uw lesmateriaal of persoonlijk plezier:&lt;br&gt;&lt;br&gt;&lt;a href="https://www.hfstevance.com/graphics"&gt;https://www.hfstevance.com/graphics&lt;/a&gt;&lt;br&gt;&lt;br&gt;Heloise Stevance in interessante YouTube:&lt;br&gt;&lt;br&gt;&lt;a href="https://www.youtube.com/watch?v=XBKQBrsILkg&amp;amp;ab_channel=SuckItPodcast"&gt;https://www.youtube.com/watch?v=XBKQBrsILkg&amp;amp;ab_channel=SuckItPodcast&lt;/a&gt;&lt;br&gt;&lt;br&gt;Vera Rubin observatorium:&lt;br&gt;&lt;br&gt;&lt;a href="https://rubinobservatory.org/"&gt;https://rubinobservatory.org/&lt;/a&gt;&lt;br&gt;&lt;br&gt;Dive into Deep Learning:&lt;br&gt;&lt;br&gt;&lt;a href="https://d2l.ai/"&gt;https://d2l.ai/&lt;/a&gt;&lt;br&gt;&lt;br&gt;</t>
  </si>
  <si>
    <t>Behalve exoplaneten zullen er ook exomanen moeten bestaan. Maar hoe kunnen we die vinden?</t>
  </si>
  <si>
    <t>Apollo-class asteroids:&lt;br&gt;&lt;br&gt;&lt;a href="https://www.spacereference.org/category/apollo-class-asteroids"&gt;https://www.spacereference.org/category/apollo-class-asteroids&lt;/a&gt;&lt;br&gt;&lt;br&gt;Exomoon indicators in high-precision transit light curves:&lt;br&gt;&lt;br&gt;&lt;a href="https://www.aanda.org/articles/aa/full_html/2020/06/aa37550-20/aa37550-20.html"&gt;https://www.aanda.org/articles/aa/full_html/2020/06/aa37550-20/aa37550-20.html&lt;/a&gt;&lt;br&gt;&lt;br&gt;Kepler space telescope:&lt;br&gt;&lt;br&gt;&lt;a href="https://science.nasa.gov/mission/kepler/"&gt;https://science.nasa.gov/mission/kepler/&lt;/a&gt;&lt;br&gt;&lt;br&gt;Exomoon wiki:&lt;br&gt;&lt;br&gt;&lt;a href="https://en.wikipedia.org/wiki/Exomoon"&gt;https://en.wikipedia.org/wiki/Exomoon&lt;/a&gt;&lt;br&gt;&lt;br&gt;Plato ruimtetelescoop:&lt;br&gt;&lt;br&gt;&lt;a href="https://sci.esa.int/web/plato/"&gt;https://sci.esa.int/web/plato/&lt;/a&gt;&lt;br&gt;&lt;br&gt;NASA Exoplanet archive:&lt;br&gt;&lt;br&gt;&lt;a href="https://exoplanetarchive.ipac.caltech.edu/"&gt;https://exoplanetarchive.ipac.caltech.edu/&lt;/a&gt;&lt;br&gt;&lt;br&gt;The Extrasolar Planets Encyclopaedia:&lt;br&gt;&lt;br&gt;&lt;a href="http://www.exoplanet.eu/"&gt;http://www.exoplanet.eu/&lt;/a&gt;&lt;br&gt;&lt;br&gt;The Universe in my pocket:&lt;br&gt;&lt;br&gt;&lt;a href="https://www.tuimp.org/"&gt;https://www.tuimp.org/&lt;/a&gt;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</si>
  <si>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</si>
  <si>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t>
  </si>
  <si>
    <t>Planck 2015 results. XIII. Cosmological parameters:&lt;br&gt;&lt;br&gt;&lt;a href="https://arxiv.org/abs/1502.01589"&gt;https://arxiv.org/abs/1502.01589&lt;/a&gt;&lt;br&gt;&lt;br&gt;NIST Clock Experiment Demonstrates That Your Head is Older Than Your Feet:&lt;br&gt;&lt;br&gt;&lt;a href="https://www.nist.gov/news-events/news/2010/09/nist-clock-experiment-demonstrates-your-head-older-your-feet"&gt;https://www.nist.gov/news-events/news/2010/09/nist-clock-experiment-demonstrates-your-head-older-your-feet&lt;/a&gt;&lt;br&gt;&lt;br&gt;Time Dilation in Type Ia Supernova Spectra at High Redshift:&lt;br&gt;&lt;br&gt;&lt;a href="https://arxiv.org/abs/0804.3595"&gt;https://arxiv.org/abs/0804.3595&lt;/a&gt;&lt;br&gt;&lt;br&gt;Time ran slowly in the early Universe, just as Einstein predicted:&lt;br&gt;&lt;br&gt;&lt;a href="https://www.advancedsciencenews.com/time-ran-slowly-in-the-early-universe-just-as-einstein-predicted/"&gt;https://www.advancedsciencenews.com/time-ran-slowly-in-the-early-universe-just-as-einstein-predicted/&lt;/a&gt;&lt;br&gt;&lt;br&gt;Time Flowed Five Times Slower Shortly after the Big Bang:&lt;br&gt;&lt;br&gt;&lt;a href="https://www.scientificamerican.com/article/time-flowed-five-times-slower-shortly-after-the-big-bang/"&gt;https://www.scientificamerican.com/article/time-flowed-five-times-slower-shortly-after-the-big-bang/&lt;/a&gt;&lt;br&gt;&lt;br&gt;Detection of the Cosmological Time Dilation of High Redshift Quasars:&lt;br&gt;&lt;br&gt;&lt;a href="https://arxiv.org/pdf/2306.04053"&gt;https://arxiv.org/pdf/2306.04053&lt;/a&gt;&lt;br&gt;&lt;br&gt;How Old is the Universe?&lt;br&gt;&lt;br&gt;&lt;a href="https://wmap.gsfc.nasa.gov/universe/uni_age.html"&gt;https://wmap.gsfc.nasa.gov/universe/uni_age.html&lt;/a&gt;</t>
  </si>
  <si>
    <t>Een aflevering naar aanleiding van luisteraarsvragen. Bestaat er rond een zwart gat een sfeer waar lichtdeeltjes precies in een equilibrium verkeren, waarbij ze niet het heelal inschieten en ook niet in het zwarte gat terecht komen?</t>
  </si>
  <si>
    <t>Electromagnetic fields, size, and copy of a single photon:&lt;br&gt;&lt;br&gt;&lt;a href="https://arxiv.org/pdf/1604.03869"&gt;https://arxiv.org/pdf/1604.03869&lt;/a&gt;&lt;br&gt;&lt;br&gt;Can light be trapped in orbit?&lt;br&gt;&lt;br&gt;&lt;a href="https://astronomy.stackexchange.com/questions/25552/can-light-be-trapped-in-orbit"&gt;https://astronomy.stackexchange.com/questions/25552/can-light-be-trapped-in-orbit&lt;/a&gt;&lt;br&gt;&lt;br&gt;Peter Laursen:&lt;br&gt;&lt;br&gt;&lt;a href="https://www.anisotropela.dk/"&gt;https://www.anisotropela.dk/&lt;/a&gt;&lt;br&gt;&lt;br&gt;Photon sphere:&lt;br&gt;&lt;br&gt;&lt;a href="https://en.wikipedia.org/wiki/Photon_sphere"&gt;https://en.wikipedia.org/wiki/Photon_sphere&lt;/a&gt;&lt;br&gt;&lt;br&gt;Using the Uncharged Kerr Black Hole as a Gravitational Mirror:&lt;br&gt;&lt;br&gt;&lt;a href="https://arxiv.org/pdf/gr-qc/9510053"&gt;https://arxiv.org/pdf/gr-qc/9510053&lt;/a&gt;&lt;br&gt;&lt;br&gt;Veritasium YouTube short:&lt;br&gt;&lt;br&gt;&lt;a href="https://www.youtube.com/shorts/1CDjcxwURLA"&gt;https://www.youtube.com/shorts/1CDjcxwURLA&lt;/a&gt;&lt;br&gt;&lt;br&gt;Black Holes with Multiple Photon Spheres:&lt;br&gt;&lt;br&gt;&lt;a href="https://arxiv.org/pdf/2212.12901"&gt;https://arxiv.org/pdf/2212.12901&lt;/a&gt;&lt;br&gt;&lt;br&gt;Quasinormal Modes of Black Holes with Multiple Photon Spheres:&lt;br&gt;&lt;br&gt;&lt;a href="https://arxiv.org/pdf/2112.14133"&gt;https://arxiv.org/pdf/2112.14133&lt;/a&gt;&lt;br&gt;&lt;br&gt;Scientists claim hairy black holes explain Hawking paradox:&lt;br&gt;&lt;br&gt;&lt;a href="https://www.bbc.com/news/science-environment-60708711"&gt;https://www.bbc.com/news/science-environment-60708711&lt;/a&gt;&lt;br&gt;&lt;br&gt;Appearance of an Infalling Star in Black Holes with Multiple Photon Spheres:&lt;br&gt;&lt;br&gt;&lt;a href="https://arxiv.org/pdf/2206.13705"&gt;https://arxiv.org/pdf/2206.13705&lt;/a&gt;&lt;br&gt;&lt;br&gt;Photon ring and observational appearance of a hairy black hole:&lt;br&gt;&lt;br&gt;&lt;a href="https://arxiv.org/pdf/2105.11770"&gt;https://arxiv.org/pdf/2105.11770&lt;/a&gt;&lt;br&gt;&lt;br&gt;Event Horizon Explorer (EHE):&lt;br&gt;&lt;br&gt;&lt;a href="https://news.harvard.edu/gazette/story/2023/08/after-capturing-image-of-black-hole-whats-next/"&gt;https://news.harvard.edu/gazette/story/2023/08/after-capturing-image-of-black-hole-whats-next/&lt;/a&gt;&lt;br&gt;&lt;br&gt;</t>
  </si>
  <si>
    <t>Ja, ik heb al zoveel vragen gekregen over de Lagrange punten, dat het me tijd leek er eens een hele aflevering aan te wijden. Met de hoop dat een en ander nu iets duidelijker wordt.</t>
  </si>
  <si>
    <t>shownotesblock-rawHTML</t>
  </si>
  <si>
    <t>shownotesblock-headerHTML</t>
  </si>
  <si>
    <t>shownotesblock-linksHTML</t>
  </si>
  <si>
    <t>shownotesblock-headerWikitext</t>
  </si>
  <si>
    <t>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t>
  </si>
  <si>
    <t>Hoezo is iets een meteoriet? Dat vraag ik mij ook wel eens af. Vandaag zoeken wij naar antwoorden. En niet hier... maar in Somalië! Reis gezellig mee met '''Zimmerman en Space''' om meteorieten te zoeken.</t>
  </si>
  <si>
    <t>Vorige maand, maart 2023, verscheen een artikel in Nature met de titel '''"Uracil in the carbonaceous asteroid 162173 Ryugu"'''. De diepere implicaties van deze ontdekking bespreken we samen in deze aflevering van "Zimmerman en Space"; de minst gediscontinueerde podcast van het heelal.</t>
  </si>
  <si>
    <t>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t>
  </si>
  <si>
    <t>Vorige keer hadden we het al over donkere '''energie'''. Voor de volledigheid deze week een aflevering over donkere '''materie'''. Ook omdat daar iets nieuws over te vertellen valt. Het is een beetje een theoretisch verhaal geworden, dus volgende week weer wat gemakkelijkers, okay?</t>
  </si>
  <si>
    <t>'''Enceladus''', dat is die Saturnus maan waar leven op mogelijk zou kunnen zijn. Vandaag hebben we het over een spannend apparaat van NASA JPL dat een beste poging zou kunnen doen om daar ter plekke onderzoek te gaan verrichten.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</si>
  <si>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t>
  </si>
  <si>
    <t>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t>
  </si>
  <si>
    <t>Alles goed en wel, maar '''donkere''' materie en '''donkere''' energie zijn misschien nog niet het complete verhaal. Hoe het wel zit weet niemand, maar daar kunnen we toch een hele aflevering van deze podcast mee vullen.</t>
  </si>
  <si>
    <t xml:space="preserve">Nieuws over zogenaamde TMSP's; '''T'''ransitional '''M'''illi '''S'''econd '''P'''ulsars. En we hebben de winnaars van de verloting van het gesigneerde boek "Wat is ruimte waard" van &lt;a href="https://www.marjolijnvanheemstra.nl/"&gt;Marjolijn van Heemstra&lt;/a&gt;. </t>
  </si>
  <si>
    <t>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t>
  </si>
  <si>
    <t>We leven in een tijd dat science ''fiction'' opeens science ''fact'' kan worden. Zo ook met de zogenaamde Dyson spheres. Ooit een verzinsel in een spannend boek, en nu iets waar daadwerkelijk naar gezocht wordt. En... en en en... er is zelfs wat gevonden!</t>
  </si>
  <si>
    <t>'''Metrologie''' is de leer van maten, metingen en meetfouten. Als dat u geen biet interesseert, zou ik deze aflevering maar overslaan.</t>
  </si>
  <si>
    <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</si>
  <si>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</si>
  <si>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</si>
  <si>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</si>
  <si>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</si>
  <si>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De tijd tikt maar door, en zo is dit alweer de 50e aflevering van "Zimmerman en Space". In deze aflevering behandelen we de zogenaamde Tijd Kristallen.&lt;br&gt;&lt;br&gt;A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</si>
  <si>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</si>
  <si>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</si>
  <si>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</si>
  <si>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 Anomalies in Gravitational-Lensed Images Revealing Einstein Rings Modulated by Wavelike Dark Matter: https://arxiv.org/pdf/2304.09895.pdf</t>
  </si>
  <si>
    <t>* TOI-1452b: https://nl.wikipedia.org/wiki/TOI-1452b</t>
  </si>
  <si>
    <t>shownotesblock-linksWikitext-needswork</t>
  </si>
  <si>
    <t>*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t>
  </si>
  <si>
    <t>* Elektrozwakke interactie verklaard: https://en.wikipedia.org/wiki/Electroweak_interaction_x000D_
* Het artikel over elektrozwakke sterren: https://arxiv.org/pdf/0912.0520.pdf</t>
  </si>
  <si>
    <t>*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t>
  </si>
  <si>
    <t>*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t>
  </si>
  <si>
    <t>*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t>
  </si>
  <si>
    <t>*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t>
  </si>
  <si>
    <t>*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t>
  </si>
  <si>
    <t>*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t>
  </si>
  <si>
    <t>*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t>
  </si>
  <si>
    <t>*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t>
  </si>
  <si>
    <t>*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t>
  </si>
  <si>
    <t>*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t>
  </si>
  <si>
    <t>*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t>
  </si>
  <si>
    <t>* Ster HE 1523 0901 https://nl.wikipedia.org/wiki/HE_1523-0901_x000D_
* Spectral analysis of ultra-cool white dwarfs polluted by planetary debris https://arxiv.org/abs/2206.05258_x000D_
* Zeeman effect https://nl.wikipedia.org/wiki/Zeemaneffect</t>
  </si>
  <si>
    <t>*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t>
  </si>
  <si>
    <t>* Uracil in the carbonaceous asteroid (162173) Ryugu: https://www.nature.com/articles/s41467-023-36904-3_x000D_
* Hayabusa 2: https://en.wikipedia.org/wiki/Hayabusa2_x000D_
* 162173 Ryugu: https://en.wikipedia.org/wiki/162173_Ryugu</t>
  </si>
  <si>
    <t>*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t>
  </si>
  <si>
    <t>*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t>
  </si>
  <si>
    <t>*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t>
  </si>
  <si>
    <t>* Epoch of recombination: https://astronomy.swin.edu.au/cosmos/E/Epoch+Of+Recombination_x000D_
* Skywave/skip: https://en.m.wikipedia.org/wiki/Skywave_x000D_
* LuSEE: https://www.nasa.gov/sites/default/files/atoms/files/bale4lusee.pdf_x000D_
* LuSEE Night: https://arxiv.org/pdf/2301.10345.pdf</t>
  </si>
  <si>
    <t>*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t>
  </si>
  <si>
    <t>*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t>
  </si>
  <si>
    <t>* Lee Smolin: https://leesmolin.com/_x000D_
* Welcome to the Website of Jenann Ismael: https://www.jenanni.com/</t>
  </si>
  <si>
    <t>*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t>
  </si>
  <si>
    <t>*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t>
  </si>
  <si>
    <t>* GAIA archief: https://gea.esac.esa.int/archive/_x000D_
* ESA Sky: https://sky.esa.int/_x000D_
* The Fastest Stars in the Galaxy: https://arxiv.org/pdf/2306.03914.pdf_x000D_
* Sirius: https://nl.wikipedia.org/wiki/Sirius_(ster)</t>
  </si>
  <si>
    <t>*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t>
  </si>
  <si>
    <t>*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t>
  </si>
  <si>
    <t>*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t>
  </si>
  <si>
    <t>*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t>
  </si>
  <si>
    <t>*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t>
  </si>
  <si>
    <t>*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t>
  </si>
  <si>
    <t>*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t>
  </si>
  <si>
    <t>*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t>
  </si>
  <si>
    <t>*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t>
  </si>
  <si>
    <t>* De Grote Rode Vlek op Jupiter: https://en.wikipedia.org/wiki/Great_Red_Spot_x000D_
* De Grote Witte Vlek op Saturnus: https://en.wikipedia.org/wiki/Great_White_Spot_x000D_
* De Hemelkalender: https://hemelkalender.space/</t>
  </si>
  <si>
    <t>*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t>
  </si>
  <si>
    <t>* Mercurius: https://en.m.wikipedia.org/wiki/Mercury_(planet)_x000D_
* The mysterious origins of Mercury’s hollows might answer bigger questions: https://www.astronomy.com/science/the-mystery-of-mercurys-hollows/_x000D_
* Foto van de staart van Mercurius: https://apod.nasa.gov/apod/ap220503.html</t>
  </si>
  <si>
    <t>*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t>
  </si>
  <si>
    <t>* Het bezit van de zaak is het einde van het vermaak: https://www.sg.uu.nl/artikelen/2013/08/het-bezit-van-de-zaak-het-einde-van-het-vermaak_x000D_
* Trifid nevel: https://theplanets.org/nebula-facts/trifid-nebula/_x000D_
* HII regio: https://en.wikipedia.org/wiki/H_II_region</t>
  </si>
  <si>
    <t>*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t>
  </si>
  <si>
    <t>*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t>
  </si>
  <si>
    <t>*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t>
  </si>
  <si>
    <t>*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t>
  </si>
  <si>
    <t>* A New Definition of Exoplanet Habitability: Introducing the Photosynthetic Habitable Zone: https://arxiv.org/abs/2301.13836_x000D_
* Fotosynthese: https://nl.m.wikipedia.org/wiki/Fotosynthese</t>
  </si>
  <si>
    <t>*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t>
  </si>
  <si>
    <t>*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t>
  </si>
  <si>
    <t>*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t>
  </si>
  <si>
    <t>* Evidence for intrinsic charm quarks in the proton: https://www.nature.com/articles/s41586-022-04998-2_x000D_
* Charm quarks: https://en.wikipedia.org/wiki/Charm_quark_x000D_
* Proton: https://en.wikipedia.org/wiki/Proton_x000D_
* Deep Inelastic Scattering: https://en.wikipedia.org/wiki/Deep_inelastic_scattering</t>
  </si>
  <si>
    <t>*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t>
  </si>
  <si>
    <t>*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t>
  </si>
  <si>
    <t>*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t>
  </si>
  <si>
    <t>*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t>
  </si>
  <si>
    <t>*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t>
  </si>
  <si>
    <t>*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t>
  </si>
  <si>
    <t>*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t>
  </si>
  <si>
    <t>*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t>
  </si>
  <si>
    <t>* LISA Missie: https://lisamission.org/_x000D_
* LISA Missie NASA: https://lisa.nasa.gov/_x000D_
* Gravity Spy burgerwetenschap: https://www.zooniverse.org/projects/zooniverse/gravity-spy_x000D_
* First observation of gravitational waves: https://en.wikipedia.org/wiki/First_observation_of_gravitational_waves</t>
  </si>
  <si>
    <t>*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t>
  </si>
  <si>
    <t>*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t>
  </si>
  <si>
    <t>*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t>
  </si>
  <si>
    <t>*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t>
  </si>
  <si>
    <t>*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t>
  </si>
  <si>
    <t>*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t>
  </si>
  <si>
    <t>*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t>
  </si>
  <si>
    <t>*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t>
  </si>
  <si>
    <t>*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t>
  </si>
  <si>
    <t>*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t>
  </si>
  <si>
    <t>*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t>
  </si>
  <si>
    <t>*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t>
  </si>
  <si>
    <t>*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t>
  </si>
  <si>
    <t>*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t>
  </si>
  <si>
    <t>*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t>
  </si>
  <si>
    <t>*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t>
  </si>
  <si>
    <t>*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t>
  </si>
  <si>
    <t>*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t>
  </si>
  <si>
    <t>*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t>
  </si>
  <si>
    <t>* ISO: https://www.iso.org/_x000D_
* VSL: https://www.vsl.nl/over-vsl/_x000D_
* NIST: https://www.nist.gov/_x000D_
* The world depends on a collection of strange items. Veritasium video op YouTube: https://www.youtube.com/watch?v=esQyYGezS7c</t>
  </si>
  <si>
    <t>*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t>
  </si>
  <si>
    <t>*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t>
  </si>
  <si>
    <t>*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t>
  </si>
  <si>
    <t>*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t>
  </si>
  <si>
    <t>*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t>
  </si>
  <si>
    <t>*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t>
  </si>
  <si>
    <t>*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t>
  </si>
  <si>
    <t>*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t>
  </si>
  <si>
    <t xml:space="preserve">*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t>
  </si>
  <si>
    <t>*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t>
  </si>
  <si>
    <t>*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t>
  </si>
  <si>
    <t>December</t>
  </si>
  <si>
    <t>January</t>
  </si>
  <si>
    <t>February</t>
  </si>
  <si>
    <t>March</t>
  </si>
  <si>
    <t>April</t>
  </si>
  <si>
    <t>May</t>
  </si>
  <si>
    <t>June</t>
  </si>
  <si>
    <t>July</t>
  </si>
  <si>
    <t>August</t>
  </si>
  <si>
    <t>September</t>
  </si>
  <si>
    <t>October</t>
  </si>
  <si>
    <t>November</t>
  </si>
  <si>
    <t>MonthTextEN</t>
  </si>
  <si>
    <t>augustus</t>
  </si>
  <si>
    <t>september</t>
  </si>
  <si>
    <t>oktober</t>
  </si>
  <si>
    <t>november</t>
  </si>
  <si>
    <t>december</t>
  </si>
  <si>
    <t>januari</t>
  </si>
  <si>
    <t>februari</t>
  </si>
  <si>
    <t>maart</t>
  </si>
  <si>
    <t>april</t>
  </si>
  <si>
    <t>mei</t>
  </si>
  <si>
    <t>juni</t>
  </si>
  <si>
    <t>juli</t>
  </si>
  <si>
    <t>4</t>
  </si>
  <si>
    <t>1</t>
  </si>
  <si>
    <t>2</t>
  </si>
  <si>
    <t>3</t>
  </si>
  <si>
    <t>5</t>
  </si>
  <si>
    <t>6</t>
  </si>
  <si>
    <t>7</t>
  </si>
  <si>
    <t>8</t>
  </si>
  <si>
    <t>9</t>
  </si>
  <si>
    <t>MonthTextNL</t>
  </si>
  <si>
    <t>FulldateTextNL</t>
  </si>
  <si>
    <t>FulldateTextEN</t>
  </si>
  <si>
    <t>MonthNumerical</t>
  </si>
  <si>
    <t>DayDD</t>
  </si>
  <si>
    <t>DayNoLeadingZero</t>
  </si>
  <si>
    <t>YearYYYY</t>
  </si>
  <si>
    <t>2022</t>
  </si>
  <si>
    <t>2023</t>
  </si>
  <si>
    <t>2024</t>
  </si>
  <si>
    <t>9 december 2022</t>
  </si>
  <si>
    <t>14 december 2022</t>
  </si>
  <si>
    <t>20 december 2022</t>
  </si>
  <si>
    <t>27 december 2022</t>
  </si>
  <si>
    <t>3 januari 2023</t>
  </si>
  <si>
    <t>10 januari 2023</t>
  </si>
  <si>
    <t>18 januari 2023</t>
  </si>
  <si>
    <t>24 januari 2023</t>
  </si>
  <si>
    <t>31 januari 2023</t>
  </si>
  <si>
    <t>7 februari 2023</t>
  </si>
  <si>
    <t>14 februari 2023</t>
  </si>
  <si>
    <t>22 februari 2023</t>
  </si>
  <si>
    <t>28 februari 2023</t>
  </si>
  <si>
    <t>7 maart 2023</t>
  </si>
  <si>
    <t>14 maart 2023</t>
  </si>
  <si>
    <t>21 maart 2023</t>
  </si>
  <si>
    <t>28 maart 2023</t>
  </si>
  <si>
    <t>4 april 2023</t>
  </si>
  <si>
    <t>11 april 2023</t>
  </si>
  <si>
    <t>18 april 2023</t>
  </si>
  <si>
    <t>26 april 2023</t>
  </si>
  <si>
    <t>2 mei 2023</t>
  </si>
  <si>
    <t>9 mei 2023</t>
  </si>
  <si>
    <t>15 mei 2023</t>
  </si>
  <si>
    <t>23 mei 2023</t>
  </si>
  <si>
    <t>30 mei 2023</t>
  </si>
  <si>
    <t>6 juni 2023</t>
  </si>
  <si>
    <t>13 juni 2023</t>
  </si>
  <si>
    <t>20 juni 2023</t>
  </si>
  <si>
    <t>28 juni 2023</t>
  </si>
  <si>
    <t>5 juli 2023</t>
  </si>
  <si>
    <t>12 juli 2023</t>
  </si>
  <si>
    <t>18 juli 2023</t>
  </si>
  <si>
    <t>25 juli 2023</t>
  </si>
  <si>
    <t>1 augustus 2023</t>
  </si>
  <si>
    <t>8 augustus 2023</t>
  </si>
  <si>
    <t>16 augustus 2023</t>
  </si>
  <si>
    <t>22 augustus 2023</t>
  </si>
  <si>
    <t>29 augustus 2023</t>
  </si>
  <si>
    <t>5 september 2023</t>
  </si>
  <si>
    <t>11 september 2023</t>
  </si>
  <si>
    <t>19 september 2023</t>
  </si>
  <si>
    <t>26 september 2023</t>
  </si>
  <si>
    <t>3 oktober 2023</t>
  </si>
  <si>
    <t>10 oktober 2023</t>
  </si>
  <si>
    <t>17 oktober 2023</t>
  </si>
  <si>
    <t>24 oktober 2023</t>
  </si>
  <si>
    <t>31 oktober 2023</t>
  </si>
  <si>
    <t>6 november 2023</t>
  </si>
  <si>
    <t>13 november 2023</t>
  </si>
  <si>
    <t>21 november 2023</t>
  </si>
  <si>
    <t>29 november 2023</t>
  </si>
  <si>
    <t>5 december 2023</t>
  </si>
  <si>
    <t>12 december 2023</t>
  </si>
  <si>
    <t>20 december 2023</t>
  </si>
  <si>
    <t>24 december 2023</t>
  </si>
  <si>
    <t>1 januari 2024</t>
  </si>
  <si>
    <t>9 januari 2024</t>
  </si>
  <si>
    <t>15 januari 2024</t>
  </si>
  <si>
    <t>23 januari 2024</t>
  </si>
  <si>
    <t>30 januari 2024</t>
  </si>
  <si>
    <t>6 februari 2024</t>
  </si>
  <si>
    <t>13 februari 2024</t>
  </si>
  <si>
    <t>20 februari 2024</t>
  </si>
  <si>
    <t>27 februari 2024</t>
  </si>
  <si>
    <t>5 maart 2024</t>
  </si>
  <si>
    <t>11 maart 2024</t>
  </si>
  <si>
    <t>17 maart 2024</t>
  </si>
  <si>
    <t>24 maart 2024</t>
  </si>
  <si>
    <t>31 maart 2024</t>
  </si>
  <si>
    <t>8 april 2024</t>
  </si>
  <si>
    <t>16 april 2024</t>
  </si>
  <si>
    <t>23 april 2024</t>
  </si>
  <si>
    <t>28 april 2024</t>
  </si>
  <si>
    <t>5 mei 2024</t>
  </si>
  <si>
    <t>12 mei 2024</t>
  </si>
  <si>
    <t>18 mei 2024</t>
  </si>
  <si>
    <t>27 mei 2024</t>
  </si>
  <si>
    <t>3 juni 2024</t>
  </si>
  <si>
    <t>11 juni 2024</t>
  </si>
  <si>
    <t>17 juni 2024</t>
  </si>
  <si>
    <t>24 juni 2024</t>
  </si>
  <si>
    <t>1 juli 2024</t>
  </si>
  <si>
    <t>7 juli 2024</t>
  </si>
  <si>
    <t>14 juli 2024</t>
  </si>
  <si>
    <t>21 juli 2024</t>
  </si>
  <si>
    <t>28 juli 2024</t>
  </si>
  <si>
    <t>4 augustus 2024</t>
  </si>
  <si>
    <t>12 augustus 2024</t>
  </si>
  <si>
    <t>19 augustus 2024</t>
  </si>
  <si>
    <t>26 augustus 2024</t>
  </si>
  <si>
    <t>2 september 2024</t>
  </si>
  <si>
    <t>FulldateNumericalYYYY-MM-DD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</si>
</sst>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49" fontId="0" fillId="2" borderId="1" xfId="0" applyNumberFormat="1" applyFill="1" applyBorder="1" applyAlignment="1">
      <alignment vertical="top"/>
    </xf>
    <xf numFmtId="0" fontId="3" fillId="2" borderId="1" xfId="1" applyNumberFormat="1" applyFill="1" applyBorder="1"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0" fontId="0" fillId="2" borderId="1" xfId="0" applyFill="1" applyBorder="1" applyAlignment="1">
      <alignment vertical="top" wrapText="1"/>
    </xf>
    <xf numFmtId="49" fontId="3" fillId="2" borderId="1" xfId="1" applyNumberForma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wrapText="1"/>
    </xf>
    <xf numFmtId="0" fontId="1" fillId="2" borderId="1" xfId="0" applyNumberFormat="1" applyFont="1" applyFill="1" applyBorder="1" applyAlignment="1">
      <alignment vertical="top"/>
    </xf>
    <xf numFmtId="0" fontId="0" fillId="2" borderId="1" xfId="0" applyNumberFormat="1" applyFill="1" applyBorder="1" applyAlignment="1">
      <alignment vertical="top"/>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uzzsprout.com/2096278/12850039-eels-en-enceladus" TargetMode="External"/><Relationship Id="rId1" Type="http://schemas.openxmlformats.org/officeDocument/2006/relationships/hyperlink" Target="https://www.buzzsprout.com/2096278/11971043-het-centrum-van-onze-melkw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3"/>
  <sheetViews>
    <sheetView tabSelected="1" topLeftCell="F1" workbookViewId="0">
      <selection activeCell="R25" sqref="R25"/>
    </sheetView>
  </sheetViews>
  <sheetFormatPr defaultRowHeight="17.25" customHeight="1" x14ac:dyDescent="0.25"/>
  <cols>
    <col min="1" max="1" width="83.75" style="3" customWidth="1"/>
    <col min="2" max="2" width="5.125" style="3" customWidth="1"/>
    <col min="3" max="3" width="64.875" style="3" customWidth="1"/>
    <col min="4" max="4" width="4.625" style="3" customWidth="1"/>
    <col min="5" max="5" width="79.75" style="3" customWidth="1"/>
    <col min="6" max="6" width="5.25" style="3" customWidth="1"/>
    <col min="7" max="7" width="50.875" style="3" customWidth="1"/>
    <col min="8" max="8" width="9.25" style="1" customWidth="1"/>
    <col min="9" max="9" width="5.25" style="1" customWidth="1"/>
    <col min="10" max="10" width="5" style="1" customWidth="1"/>
    <col min="11" max="11" width="10.5" style="1" customWidth="1"/>
    <col min="12" max="12" width="9.875" style="11" customWidth="1"/>
    <col min="13" max="13" width="9.125" style="1" customWidth="1"/>
    <col min="14" max="15" width="20.125" style="11" customWidth="1"/>
    <col min="16" max="16" width="12.375" style="11" customWidth="1"/>
    <col min="17" max="17" width="10" style="1" customWidth="1"/>
    <col min="18" max="18" width="9.5" style="1" customWidth="1"/>
    <col min="19" max="21" width="51" style="5" customWidth="1"/>
    <col min="22" max="22" width="40.5" style="5" customWidth="1"/>
    <col min="23" max="23" width="28" style="5" customWidth="1"/>
    <col min="24" max="129" width="28" style="3" customWidth="1"/>
    <col min="130" max="16384" width="9" style="3"/>
  </cols>
  <sheetData>
    <row r="1" spans="1:23" s="8" customFormat="1" ht="17.25" customHeight="1" x14ac:dyDescent="0.25">
      <c r="A1" s="7" t="s">
        <v>448</v>
      </c>
      <c r="C1" s="8" t="s">
        <v>451</v>
      </c>
      <c r="E1" s="8" t="s">
        <v>452</v>
      </c>
      <c r="G1" s="7" t="s">
        <v>449</v>
      </c>
      <c r="H1" s="7" t="s">
        <v>796</v>
      </c>
      <c r="I1" s="7" t="s">
        <v>797</v>
      </c>
      <c r="J1" s="7" t="s">
        <v>795</v>
      </c>
      <c r="K1" s="7" t="s">
        <v>770</v>
      </c>
      <c r="L1" s="7" t="s">
        <v>792</v>
      </c>
      <c r="M1" s="7" t="s">
        <v>798</v>
      </c>
      <c r="N1" s="10" t="s">
        <v>793</v>
      </c>
      <c r="O1" s="10" t="s">
        <v>794</v>
      </c>
      <c r="P1" s="10" t="s">
        <v>894</v>
      </c>
      <c r="Q1" s="7" t="s">
        <v>450</v>
      </c>
      <c r="R1" s="7" t="s">
        <v>0</v>
      </c>
      <c r="S1" s="9" t="s">
        <v>640</v>
      </c>
      <c r="T1" s="9" t="s">
        <v>641</v>
      </c>
      <c r="U1" s="9" t="s">
        <v>643</v>
      </c>
      <c r="V1" s="9" t="s">
        <v>642</v>
      </c>
      <c r="W1" s="9" t="s">
        <v>668</v>
      </c>
    </row>
    <row r="2" spans="1:23" ht="17.25" customHeight="1" x14ac:dyDescent="0.25">
      <c r="A2" s="1" t="s">
        <v>1</v>
      </c>
      <c r="B2" s="2" t="str">
        <f>HYPERLINK(A2,"Klik")</f>
        <v>Klik</v>
      </c>
      <c r="C2" s="3" t="str">
        <f>_xlfn.CONCAT(A2,".mp3")</f>
        <v>https://www.buzzsprout.com/2096278/11845039-tsunami-s-op-mars.mp3</v>
      </c>
      <c r="D2" s="2" t="str">
        <f>HYPERLINK(C2,"Klik")</f>
        <v>Klik</v>
      </c>
      <c r="E2" s="3" t="str">
        <f>_xlfn.CONCAT(C2,"?download=true")</f>
        <v>https://www.buzzsprout.com/2096278/11845039-tsunami-s-op-mars.mp3?download=true</v>
      </c>
      <c r="F2" s="2" t="str">
        <f>HYPERLINK(E2,"Klik")</f>
        <v>Klik</v>
      </c>
      <c r="G2" s="1" t="s">
        <v>3</v>
      </c>
      <c r="H2" s="1" t="s">
        <v>461</v>
      </c>
      <c r="I2" s="1" t="s">
        <v>791</v>
      </c>
      <c r="J2" s="1" t="s">
        <v>275</v>
      </c>
      <c r="K2" s="1" t="s">
        <v>758</v>
      </c>
      <c r="L2" s="11" t="s">
        <v>775</v>
      </c>
      <c r="M2" s="1" t="s">
        <v>799</v>
      </c>
      <c r="N2" s="11" t="s">
        <v>802</v>
      </c>
      <c r="O2" s="11" t="s">
        <v>356</v>
      </c>
      <c r="P2" s="11" t="str">
        <f>_xlfn.CONCAT(M2,"-",J2,"-",H2)</f>
        <v>2022-12-09</v>
      </c>
      <c r="Q2" s="1" t="s">
        <v>453</v>
      </c>
      <c r="R2" s="1" t="s">
        <v>453</v>
      </c>
      <c r="S2" s="4" t="s">
        <v>2</v>
      </c>
      <c r="T2" s="4" t="s">
        <v>462</v>
      </c>
      <c r="U2" s="4" t="s">
        <v>462</v>
      </c>
      <c r="V2" s="5" t="s">
        <v>463</v>
      </c>
      <c r="W2" s="5" t="s">
        <v>673</v>
      </c>
    </row>
    <row r="3" spans="1:23" ht="17.25" customHeight="1" x14ac:dyDescent="0.25">
      <c r="A3" s="1" t="s">
        <v>4</v>
      </c>
      <c r="B3" s="2" t="str">
        <f>HYPERLINK(A3,"Klik")</f>
        <v>Klik</v>
      </c>
      <c r="C3" s="3" t="str">
        <f>_xlfn.CONCAT(A3,".mp3")</f>
        <v>https://www.buzzsprout.com/2096278/11873567-de-z-parameter.mp3</v>
      </c>
      <c r="D3" s="2" t="str">
        <f>HYPERLINK(C3,"Klik")</f>
        <v>Klik</v>
      </c>
      <c r="E3" s="3" t="str">
        <f>_xlfn.CONCAT(C3,"?download=true")</f>
        <v>https://www.buzzsprout.com/2096278/11873567-de-z-parameter.mp3?download=true</v>
      </c>
      <c r="F3" s="2" t="str">
        <f>HYPERLINK(E3,"Klik")</f>
        <v>Klik</v>
      </c>
      <c r="G3" s="1" t="s">
        <v>6</v>
      </c>
      <c r="H3" s="1" t="s">
        <v>277</v>
      </c>
      <c r="I3" s="1" t="s">
        <v>277</v>
      </c>
      <c r="J3" s="1" t="s">
        <v>275</v>
      </c>
      <c r="K3" s="1" t="s">
        <v>758</v>
      </c>
      <c r="L3" s="11" t="s">
        <v>775</v>
      </c>
      <c r="M3" s="1" t="s">
        <v>799</v>
      </c>
      <c r="N3" s="11" t="s">
        <v>803</v>
      </c>
      <c r="O3" s="11" t="s">
        <v>357</v>
      </c>
      <c r="P3" s="11" t="str">
        <f>_xlfn.CONCAT(M3,"-",J3,"-",H3)</f>
        <v>2022-12-14</v>
      </c>
      <c r="Q3" s="1" t="s">
        <v>453</v>
      </c>
      <c r="R3" s="1" t="s">
        <v>454</v>
      </c>
      <c r="S3" s="4" t="s">
        <v>5</v>
      </c>
      <c r="T3" s="4" t="s">
        <v>464</v>
      </c>
      <c r="U3" s="4" t="s">
        <v>464</v>
      </c>
      <c r="V3" s="5" t="s">
        <v>465</v>
      </c>
      <c r="W3" s="5" t="s">
        <v>756</v>
      </c>
    </row>
    <row r="4" spans="1:23" ht="17.25" customHeight="1" x14ac:dyDescent="0.25">
      <c r="A4" s="1" t="s">
        <v>7</v>
      </c>
      <c r="B4" s="2" t="str">
        <f>HYPERLINK(A4,"Klik")</f>
        <v>Klik</v>
      </c>
      <c r="C4" s="3" t="str">
        <f>_xlfn.CONCAT(A4,".mp3")</f>
        <v>https://www.buzzsprout.com/2096278/11907471-de-laatste-vraag.mp3</v>
      </c>
      <c r="D4" s="2" t="str">
        <f>HYPERLINK(C4,"Klik")</f>
        <v>Klik</v>
      </c>
      <c r="E4" s="3" t="str">
        <f>_xlfn.CONCAT(C4,"?download=true")</f>
        <v>https://www.buzzsprout.com/2096278/11907471-de-laatste-vraag.mp3?download=true</v>
      </c>
      <c r="F4" s="2" t="str">
        <f>HYPERLINK(E4,"Klik")</f>
        <v>Klik</v>
      </c>
      <c r="G4" s="1" t="s">
        <v>9</v>
      </c>
      <c r="H4" s="1" t="s">
        <v>283</v>
      </c>
      <c r="I4" s="1" t="s">
        <v>283</v>
      </c>
      <c r="J4" s="1" t="s">
        <v>275</v>
      </c>
      <c r="K4" s="1" t="s">
        <v>758</v>
      </c>
      <c r="L4" s="11" t="s">
        <v>775</v>
      </c>
      <c r="M4" s="1" t="s">
        <v>799</v>
      </c>
      <c r="N4" s="11" t="s">
        <v>804</v>
      </c>
      <c r="O4" s="11" t="s">
        <v>358</v>
      </c>
      <c r="P4" s="11" t="str">
        <f>_xlfn.CONCAT(M4,"-",J4,"-",H4)</f>
        <v>2022-12-20</v>
      </c>
      <c r="Q4" s="1" t="s">
        <v>453</v>
      </c>
      <c r="R4" s="1" t="s">
        <v>455</v>
      </c>
      <c r="S4" s="4" t="s">
        <v>8</v>
      </c>
      <c r="T4" s="4" t="s">
        <v>466</v>
      </c>
      <c r="U4" s="4" t="s">
        <v>466</v>
      </c>
      <c r="V4" s="5" t="s">
        <v>467</v>
      </c>
      <c r="W4" s="5" t="s">
        <v>757</v>
      </c>
    </row>
    <row r="5" spans="1:23" ht="17.25" customHeight="1" x14ac:dyDescent="0.25">
      <c r="A5" s="1" t="s">
        <v>10</v>
      </c>
      <c r="B5" s="2" t="str">
        <f>HYPERLINK(A5,"Klik")</f>
        <v>Klik</v>
      </c>
      <c r="C5" s="3" t="str">
        <f>_xlfn.CONCAT(A5,".mp3")</f>
        <v>https://www.buzzsprout.com/2096278/11929887-koffie.mp3</v>
      </c>
      <c r="D5" s="2" t="str">
        <f>HYPERLINK(C5,"Klik")</f>
        <v>Klik</v>
      </c>
      <c r="E5" s="3" t="str">
        <f>_xlfn.CONCAT(C5,"?download=true")</f>
        <v>https://www.buzzsprout.com/2096278/11929887-koffie.mp3?download=true</v>
      </c>
      <c r="F5" s="2" t="str">
        <f>HYPERLINK(E5,"Klik")</f>
        <v>Klik</v>
      </c>
      <c r="G5" s="1" t="s">
        <v>12</v>
      </c>
      <c r="H5" s="1" t="s">
        <v>290</v>
      </c>
      <c r="I5" s="1" t="s">
        <v>290</v>
      </c>
      <c r="J5" s="1" t="s">
        <v>275</v>
      </c>
      <c r="K5" s="1" t="s">
        <v>758</v>
      </c>
      <c r="L5" s="11" t="s">
        <v>775</v>
      </c>
      <c r="M5" s="1" t="s">
        <v>799</v>
      </c>
      <c r="N5" s="11" t="s">
        <v>805</v>
      </c>
      <c r="O5" s="11" t="s">
        <v>359</v>
      </c>
      <c r="P5" s="11" t="str">
        <f>_xlfn.CONCAT(M5,"-",J5,"-",H5)</f>
        <v>2022-12-27</v>
      </c>
      <c r="Q5" s="1" t="s">
        <v>453</v>
      </c>
      <c r="R5" s="1" t="s">
        <v>456</v>
      </c>
      <c r="S5" s="4" t="s">
        <v>11</v>
      </c>
      <c r="T5" s="4" t="s">
        <v>468</v>
      </c>
      <c r="U5" s="4" t="s">
        <v>468</v>
      </c>
      <c r="V5" s="5" t="s">
        <v>469</v>
      </c>
      <c r="W5" s="5" t="s">
        <v>670</v>
      </c>
    </row>
    <row r="6" spans="1:23" ht="17.25" customHeight="1" x14ac:dyDescent="0.25">
      <c r="A6" s="6" t="s">
        <v>13</v>
      </c>
      <c r="B6" s="2" t="str">
        <f>HYPERLINK(A6,"Klik")</f>
        <v>Klik</v>
      </c>
      <c r="C6" s="3" t="str">
        <f>_xlfn.CONCAT(A6,".mp3")</f>
        <v>https://www.buzzsprout.com/2096278/11971043-het-centrum-van-onze-melkweg.mp3</v>
      </c>
      <c r="D6" s="2" t="str">
        <f>HYPERLINK(C6,"Klik")</f>
        <v>Klik</v>
      </c>
      <c r="E6" s="3" t="str">
        <f>_xlfn.CONCAT(C6,"?download=true")</f>
        <v>https://www.buzzsprout.com/2096278/11971043-het-centrum-van-onze-melkweg.mp3?download=true</v>
      </c>
      <c r="F6" s="2" t="str">
        <f>HYPERLINK(E6,"Klik")</f>
        <v>Klik</v>
      </c>
      <c r="G6" s="1" t="s">
        <v>15</v>
      </c>
      <c r="H6" s="1" t="s">
        <v>455</v>
      </c>
      <c r="I6" s="1" t="s">
        <v>786</v>
      </c>
      <c r="J6" s="1" t="s">
        <v>453</v>
      </c>
      <c r="K6" s="1" t="s">
        <v>759</v>
      </c>
      <c r="L6" s="11" t="s">
        <v>776</v>
      </c>
      <c r="M6" s="1" t="s">
        <v>800</v>
      </c>
      <c r="N6" s="11" t="s">
        <v>806</v>
      </c>
      <c r="O6" s="11" t="s">
        <v>360</v>
      </c>
      <c r="P6" s="11" t="str">
        <f>_xlfn.CONCAT(M6,"-",J6,"-",H6)</f>
        <v>2023-01-03</v>
      </c>
      <c r="Q6" s="1" t="s">
        <v>453</v>
      </c>
      <c r="R6" s="1" t="s">
        <v>457</v>
      </c>
      <c r="S6" s="4" t="s">
        <v>14</v>
      </c>
      <c r="T6" s="4" t="s">
        <v>470</v>
      </c>
      <c r="U6" s="4" t="s">
        <v>470</v>
      </c>
      <c r="V6" s="5" t="s">
        <v>471</v>
      </c>
      <c r="W6" s="5" t="s">
        <v>671</v>
      </c>
    </row>
    <row r="7" spans="1:23" ht="17.25" customHeight="1" x14ac:dyDescent="0.25">
      <c r="A7" s="1" t="s">
        <v>16</v>
      </c>
      <c r="B7" s="2" t="str">
        <f>HYPERLINK(A7,"Klik")</f>
        <v>Klik</v>
      </c>
      <c r="C7" s="3" t="str">
        <f>_xlfn.CONCAT(A7,".mp3")</f>
        <v>https://www.buzzsprout.com/2096278/12018672-de-dark-doodad-nevel.mp3</v>
      </c>
      <c r="D7" s="2" t="str">
        <f>HYPERLINK(C7,"Klik")</f>
        <v>Klik</v>
      </c>
      <c r="E7" s="3" t="str">
        <f>_xlfn.CONCAT(C7,"?download=true")</f>
        <v>https://www.buzzsprout.com/2096278/12018672-de-dark-doodad-nevel.mp3?download=true</v>
      </c>
      <c r="F7" s="2" t="str">
        <f>HYPERLINK(E7,"Klik")</f>
        <v>Klik</v>
      </c>
      <c r="G7" s="1" t="s">
        <v>18</v>
      </c>
      <c r="H7" s="1" t="s">
        <v>273</v>
      </c>
      <c r="I7" s="1" t="s">
        <v>273</v>
      </c>
      <c r="J7" s="1" t="s">
        <v>453</v>
      </c>
      <c r="K7" s="1" t="s">
        <v>759</v>
      </c>
      <c r="L7" s="11" t="s">
        <v>776</v>
      </c>
      <c r="M7" s="1" t="s">
        <v>800</v>
      </c>
      <c r="N7" s="11" t="s">
        <v>807</v>
      </c>
      <c r="O7" s="11" t="s">
        <v>361</v>
      </c>
      <c r="P7" s="11" t="str">
        <f>_xlfn.CONCAT(M7,"-",J7,"-",H7)</f>
        <v>2023-01-10</v>
      </c>
      <c r="Q7" s="1" t="s">
        <v>453</v>
      </c>
      <c r="R7" s="1" t="s">
        <v>458</v>
      </c>
      <c r="S7" s="4" t="s">
        <v>17</v>
      </c>
      <c r="T7" s="4" t="s">
        <v>472</v>
      </c>
      <c r="U7" s="4" t="s">
        <v>472</v>
      </c>
      <c r="V7" s="5" t="s">
        <v>473</v>
      </c>
      <c r="W7" s="5" t="s">
        <v>672</v>
      </c>
    </row>
    <row r="8" spans="1:23" ht="17.25" customHeight="1" x14ac:dyDescent="0.25">
      <c r="A8" s="1" t="s">
        <v>19</v>
      </c>
      <c r="B8" s="2" t="str">
        <f>HYPERLINK(A8,"Klik")</f>
        <v>Klik</v>
      </c>
      <c r="C8" s="3" t="str">
        <f>_xlfn.CONCAT(A8,".mp3")</f>
        <v>https://www.buzzsprout.com/2096278/12065265-het-raadsel-van-het-peekaboo-sterrenstelsel.mp3</v>
      </c>
      <c r="D8" s="2" t="str">
        <f>HYPERLINK(C8,"Klik")</f>
        <v>Klik</v>
      </c>
      <c r="E8" s="3" t="str">
        <f>_xlfn.CONCAT(C8,"?download=true")</f>
        <v>https://www.buzzsprout.com/2096278/12065265-het-raadsel-van-het-peekaboo-sterrenstelsel.mp3?download=true</v>
      </c>
      <c r="F8" s="2" t="str">
        <f>HYPERLINK(E8,"Klik")</f>
        <v>Klik</v>
      </c>
      <c r="G8" s="1" t="s">
        <v>21</v>
      </c>
      <c r="H8" s="1" t="s">
        <v>281</v>
      </c>
      <c r="I8" s="1" t="s">
        <v>281</v>
      </c>
      <c r="J8" s="1" t="s">
        <v>453</v>
      </c>
      <c r="K8" s="1" t="s">
        <v>759</v>
      </c>
      <c r="L8" s="11" t="s">
        <v>776</v>
      </c>
      <c r="M8" s="1" t="s">
        <v>800</v>
      </c>
      <c r="N8" s="11" t="s">
        <v>808</v>
      </c>
      <c r="O8" s="11" t="s">
        <v>362</v>
      </c>
      <c r="P8" s="11" t="str">
        <f>_xlfn.CONCAT(M8,"-",J8,"-",H8)</f>
        <v>2023-01-18</v>
      </c>
      <c r="Q8" s="1" t="s">
        <v>453</v>
      </c>
      <c r="R8" s="1" t="s">
        <v>459</v>
      </c>
      <c r="S8" s="4" t="s">
        <v>20</v>
      </c>
      <c r="T8" s="4" t="s">
        <v>474</v>
      </c>
      <c r="U8" s="4" t="s">
        <v>474</v>
      </c>
      <c r="V8" s="5" t="s">
        <v>475</v>
      </c>
      <c r="W8" s="5" t="s">
        <v>674</v>
      </c>
    </row>
    <row r="9" spans="1:23" ht="17.25" customHeight="1" x14ac:dyDescent="0.25">
      <c r="A9" s="1" t="s">
        <v>22</v>
      </c>
      <c r="B9" s="2" t="str">
        <f>HYPERLINK(A9,"Klik")</f>
        <v>Klik</v>
      </c>
      <c r="C9" s="3" t="str">
        <f>_xlfn.CONCAT(A9,".mp3")</f>
        <v>https://www.buzzsprout.com/2096278/12111366-kunstmatige-zwaartekracht.mp3</v>
      </c>
      <c r="D9" s="2" t="str">
        <f>HYPERLINK(C9,"Klik")</f>
        <v>Klik</v>
      </c>
      <c r="E9" s="3" t="str">
        <f>_xlfn.CONCAT(C9,"?download=true")</f>
        <v>https://www.buzzsprout.com/2096278/12111366-kunstmatige-zwaartekracht.mp3?download=true</v>
      </c>
      <c r="F9" s="2" t="str">
        <f>HYPERLINK(E9,"Klik")</f>
        <v>Klik</v>
      </c>
      <c r="G9" s="1" t="s">
        <v>24</v>
      </c>
      <c r="H9" s="1" t="s">
        <v>287</v>
      </c>
      <c r="I9" s="1" t="s">
        <v>287</v>
      </c>
      <c r="J9" s="1" t="s">
        <v>453</v>
      </c>
      <c r="K9" s="1" t="s">
        <v>759</v>
      </c>
      <c r="L9" s="11" t="s">
        <v>776</v>
      </c>
      <c r="M9" s="1" t="s">
        <v>800</v>
      </c>
      <c r="N9" s="11" t="s">
        <v>809</v>
      </c>
      <c r="O9" s="11" t="s">
        <v>363</v>
      </c>
      <c r="P9" s="11" t="str">
        <f>_xlfn.CONCAT(M9,"-",J9,"-",H9)</f>
        <v>2023-01-24</v>
      </c>
      <c r="Q9" s="1" t="s">
        <v>453</v>
      </c>
      <c r="R9" s="1" t="s">
        <v>460</v>
      </c>
      <c r="S9" s="4" t="s">
        <v>23</v>
      </c>
      <c r="T9" s="4" t="s">
        <v>476</v>
      </c>
      <c r="U9" s="4" t="s">
        <v>476</v>
      </c>
      <c r="V9" s="5" t="s">
        <v>477</v>
      </c>
      <c r="W9" s="5" t="s">
        <v>675</v>
      </c>
    </row>
    <row r="10" spans="1:23" ht="17.25" customHeight="1" x14ac:dyDescent="0.25">
      <c r="A10" s="1" t="s">
        <v>25</v>
      </c>
      <c r="B10" s="2" t="str">
        <f>HYPERLINK(A10,"Klik")</f>
        <v>Klik</v>
      </c>
      <c r="C10" s="3" t="str">
        <f>_xlfn.CONCAT(A10,".mp3")</f>
        <v>https://www.buzzsprout.com/2096278/12154650-stof.mp3</v>
      </c>
      <c r="D10" s="2" t="str">
        <f>HYPERLINK(C10,"Klik")</f>
        <v>Klik</v>
      </c>
      <c r="E10" s="3" t="str">
        <f>_xlfn.CONCAT(C10,"?download=true")</f>
        <v>https://www.buzzsprout.com/2096278/12154650-stof.mp3?download=true</v>
      </c>
      <c r="F10" s="2" t="str">
        <f>HYPERLINK(E10,"Klik")</f>
        <v>Klik</v>
      </c>
      <c r="G10" s="1" t="s">
        <v>27</v>
      </c>
      <c r="H10" s="1" t="s">
        <v>294</v>
      </c>
      <c r="I10" s="1" t="s">
        <v>294</v>
      </c>
      <c r="J10" s="1" t="s">
        <v>453</v>
      </c>
      <c r="K10" s="1" t="s">
        <v>759</v>
      </c>
      <c r="L10" s="11" t="s">
        <v>776</v>
      </c>
      <c r="M10" s="1" t="s">
        <v>800</v>
      </c>
      <c r="N10" s="11" t="s">
        <v>810</v>
      </c>
      <c r="O10" s="11" t="s">
        <v>364</v>
      </c>
      <c r="P10" s="11" t="str">
        <f>_xlfn.CONCAT(M10,"-",J10,"-",H10)</f>
        <v>2023-01-31</v>
      </c>
      <c r="Q10" s="1" t="s">
        <v>453</v>
      </c>
      <c r="R10" s="1" t="s">
        <v>461</v>
      </c>
      <c r="S10" s="4" t="s">
        <v>26</v>
      </c>
      <c r="T10" s="4" t="s">
        <v>478</v>
      </c>
      <c r="U10" s="4" t="s">
        <v>478</v>
      </c>
      <c r="V10" s="5" t="s">
        <v>479</v>
      </c>
      <c r="W10" s="5" t="s">
        <v>676</v>
      </c>
    </row>
    <row r="11" spans="1:23" ht="17.25" customHeight="1" x14ac:dyDescent="0.25">
      <c r="A11" s="1" t="s">
        <v>28</v>
      </c>
      <c r="B11" s="2" t="str">
        <f>HYPERLINK(A11,"Klik")</f>
        <v>Klik</v>
      </c>
      <c r="C11" s="3" t="str">
        <f>_xlfn.CONCAT(A11,".mp3")</f>
        <v>https://www.buzzsprout.com/2096278/12205179-exoplaneten-en-de-jwst.mp3</v>
      </c>
      <c r="D11" s="2" t="str">
        <f>HYPERLINK(C11,"Klik")</f>
        <v>Klik</v>
      </c>
      <c r="E11" s="3" t="str">
        <f>_xlfn.CONCAT(C11,"?download=true")</f>
        <v>https://www.buzzsprout.com/2096278/12205179-exoplaneten-en-de-jwst.mp3?download=true</v>
      </c>
      <c r="F11" s="2" t="str">
        <f>HYPERLINK(E11,"Klik")</f>
        <v>Klik</v>
      </c>
      <c r="G11" s="1" t="s">
        <v>30</v>
      </c>
      <c r="H11" s="1" t="s">
        <v>459</v>
      </c>
      <c r="I11" s="1" t="s">
        <v>789</v>
      </c>
      <c r="J11" s="1" t="s">
        <v>454</v>
      </c>
      <c r="K11" s="1" t="s">
        <v>760</v>
      </c>
      <c r="L11" s="11" t="s">
        <v>777</v>
      </c>
      <c r="M11" s="1" t="s">
        <v>800</v>
      </c>
      <c r="N11" s="11" t="s">
        <v>811</v>
      </c>
      <c r="O11" s="11" t="s">
        <v>365</v>
      </c>
      <c r="P11" s="11" t="str">
        <f>_xlfn.CONCAT(M11,"-",J11,"-",H11)</f>
        <v>2023-02-07</v>
      </c>
      <c r="Q11" s="1" t="s">
        <v>453</v>
      </c>
      <c r="R11" s="1" t="s">
        <v>273</v>
      </c>
      <c r="S11" s="4" t="s">
        <v>29</v>
      </c>
      <c r="T11" s="4" t="s">
        <v>480</v>
      </c>
      <c r="U11" s="4" t="s">
        <v>480</v>
      </c>
      <c r="V11" s="5" t="s">
        <v>481</v>
      </c>
      <c r="W11" s="5" t="s">
        <v>677</v>
      </c>
    </row>
    <row r="12" spans="1:23" ht="17.25" customHeight="1" x14ac:dyDescent="0.25">
      <c r="A12" s="1" t="s">
        <v>31</v>
      </c>
      <c r="B12" s="2" t="str">
        <f>HYPERLINK(A12,"Klik")</f>
        <v>Klik</v>
      </c>
      <c r="C12" s="3" t="str">
        <f>_xlfn.CONCAT(A12,".mp3")</f>
        <v>https://www.buzzsprout.com/2096278/12248886-moonlight.mp3</v>
      </c>
      <c r="D12" s="2" t="str">
        <f>HYPERLINK(C12,"Klik")</f>
        <v>Klik</v>
      </c>
      <c r="E12" s="3" t="str">
        <f>_xlfn.CONCAT(C12,"?download=true")</f>
        <v>https://www.buzzsprout.com/2096278/12248886-moonlight.mp3?download=true</v>
      </c>
      <c r="F12" s="2" t="str">
        <f>HYPERLINK(E12,"Klik")</f>
        <v>Klik</v>
      </c>
      <c r="G12" s="1" t="s">
        <v>33</v>
      </c>
      <c r="H12" s="1" t="s">
        <v>277</v>
      </c>
      <c r="I12" s="1" t="s">
        <v>277</v>
      </c>
      <c r="J12" s="1" t="s">
        <v>454</v>
      </c>
      <c r="K12" s="1" t="s">
        <v>760</v>
      </c>
      <c r="L12" s="11" t="s">
        <v>777</v>
      </c>
      <c r="M12" s="1" t="s">
        <v>800</v>
      </c>
      <c r="N12" s="11" t="s">
        <v>812</v>
      </c>
      <c r="O12" s="11" t="s">
        <v>366</v>
      </c>
      <c r="P12" s="11" t="str">
        <f>_xlfn.CONCAT(M12,"-",J12,"-",H12)</f>
        <v>2023-02-14</v>
      </c>
      <c r="Q12" s="1" t="s">
        <v>453</v>
      </c>
      <c r="R12" s="1" t="s">
        <v>274</v>
      </c>
      <c r="S12" s="4" t="s">
        <v>32</v>
      </c>
      <c r="T12" s="4" t="s">
        <v>482</v>
      </c>
      <c r="U12" s="4" t="s">
        <v>644</v>
      </c>
      <c r="V12" s="5" t="s">
        <v>483</v>
      </c>
      <c r="W12" s="5" t="s">
        <v>678</v>
      </c>
    </row>
    <row r="13" spans="1:23" ht="17.25" customHeight="1" x14ac:dyDescent="0.25">
      <c r="A13" s="1" t="s">
        <v>34</v>
      </c>
      <c r="B13" s="2" t="str">
        <f>HYPERLINK(A13,"Klik")</f>
        <v>Klik</v>
      </c>
      <c r="C13" s="3" t="str">
        <f>_xlfn.CONCAT(A13,".mp3")</f>
        <v>https://www.buzzsprout.com/2096278/12298379-grote-vragen-een-interview-met-amito-haarhuis.mp3</v>
      </c>
      <c r="D13" s="2" t="str">
        <f>HYPERLINK(C13,"Klik")</f>
        <v>Klik</v>
      </c>
      <c r="E13" s="3" t="str">
        <f>_xlfn.CONCAT(C13,"?download=true")</f>
        <v>https://www.buzzsprout.com/2096278/12298379-grote-vragen-een-interview-met-amito-haarhuis.mp3?download=true</v>
      </c>
      <c r="F13" s="2" t="str">
        <f>HYPERLINK(E13,"Klik")</f>
        <v>Klik</v>
      </c>
      <c r="G13" s="1" t="s">
        <v>36</v>
      </c>
      <c r="H13" s="1" t="s">
        <v>285</v>
      </c>
      <c r="I13" s="1" t="s">
        <v>285</v>
      </c>
      <c r="J13" s="1" t="s">
        <v>454</v>
      </c>
      <c r="K13" s="1" t="s">
        <v>760</v>
      </c>
      <c r="L13" s="11" t="s">
        <v>777</v>
      </c>
      <c r="M13" s="1" t="s">
        <v>800</v>
      </c>
      <c r="N13" s="11" t="s">
        <v>813</v>
      </c>
      <c r="O13" s="11" t="s">
        <v>367</v>
      </c>
      <c r="P13" s="11" t="str">
        <f>_xlfn.CONCAT(M13,"-",J13,"-",H13)</f>
        <v>2023-02-22</v>
      </c>
      <c r="Q13" s="1" t="s">
        <v>453</v>
      </c>
      <c r="R13" s="1" t="s">
        <v>275</v>
      </c>
      <c r="S13" s="4" t="s">
        <v>35</v>
      </c>
      <c r="T13" s="4" t="s">
        <v>484</v>
      </c>
      <c r="U13" s="4" t="s">
        <v>484</v>
      </c>
      <c r="V13" s="5" t="s">
        <v>485</v>
      </c>
      <c r="W13" s="5" t="s">
        <v>669</v>
      </c>
    </row>
    <row r="14" spans="1:23" ht="17.25" customHeight="1" x14ac:dyDescent="0.25">
      <c r="A14" s="1" t="s">
        <v>37</v>
      </c>
      <c r="B14" s="2" t="str">
        <f>HYPERLINK(A14,"Klik")</f>
        <v>Klik</v>
      </c>
      <c r="C14" s="3" t="str">
        <f>_xlfn.CONCAT(A14,".mp3")</f>
        <v>https://www.buzzsprout.com/2096278/12348099-de-el-ali-meteoriet.mp3</v>
      </c>
      <c r="D14" s="2" t="str">
        <f>HYPERLINK(C14,"Klik")</f>
        <v>Klik</v>
      </c>
      <c r="E14" s="3" t="str">
        <f>_xlfn.CONCAT(C14,"?download=true")</f>
        <v>https://www.buzzsprout.com/2096278/12348099-de-el-ali-meteoriet.mp3?download=true</v>
      </c>
      <c r="F14" s="2" t="str">
        <f>HYPERLINK(E14,"Klik")</f>
        <v>Klik</v>
      </c>
      <c r="G14" s="1" t="s">
        <v>39</v>
      </c>
      <c r="H14" s="1" t="s">
        <v>291</v>
      </c>
      <c r="I14" s="1" t="s">
        <v>291</v>
      </c>
      <c r="J14" s="1" t="s">
        <v>454</v>
      </c>
      <c r="K14" s="1" t="s">
        <v>760</v>
      </c>
      <c r="L14" s="11" t="s">
        <v>777</v>
      </c>
      <c r="M14" s="1" t="s">
        <v>800</v>
      </c>
      <c r="N14" s="11" t="s">
        <v>814</v>
      </c>
      <c r="O14" s="11" t="s">
        <v>368</v>
      </c>
      <c r="P14" s="11" t="str">
        <f>_xlfn.CONCAT(M14,"-",J14,"-",H14)</f>
        <v>2023-02-28</v>
      </c>
      <c r="Q14" s="1" t="s">
        <v>453</v>
      </c>
      <c r="R14" s="1" t="s">
        <v>276</v>
      </c>
      <c r="S14" s="4" t="s">
        <v>38</v>
      </c>
      <c r="T14" s="4" t="s">
        <v>486</v>
      </c>
      <c r="U14" s="4" t="s">
        <v>645</v>
      </c>
      <c r="V14" s="5" t="s">
        <v>487</v>
      </c>
      <c r="W14" s="5" t="s">
        <v>679</v>
      </c>
    </row>
    <row r="15" spans="1:23" ht="17.25" customHeight="1" x14ac:dyDescent="0.25">
      <c r="A15" s="1" t="s">
        <v>40</v>
      </c>
      <c r="B15" s="2" t="str">
        <f>HYPERLINK(A15,"Klik")</f>
        <v>Klik</v>
      </c>
      <c r="C15" s="3" t="str">
        <f>_xlfn.CONCAT(A15,".mp3")</f>
        <v>https://www.buzzsprout.com/2096278/12392457-ai-en-chat-gpt-in-de-sterrenkunde.mp3</v>
      </c>
      <c r="D15" s="2" t="str">
        <f>HYPERLINK(C15,"Klik")</f>
        <v>Klik</v>
      </c>
      <c r="E15" s="3" t="str">
        <f>_xlfn.CONCAT(C15,"?download=true")</f>
        <v>https://www.buzzsprout.com/2096278/12392457-ai-en-chat-gpt-in-de-sterrenkunde.mp3?download=true</v>
      </c>
      <c r="F15" s="2" t="str">
        <f>HYPERLINK(E15,"Klik")</f>
        <v>Klik</v>
      </c>
      <c r="G15" s="1" t="s">
        <v>42</v>
      </c>
      <c r="H15" s="1" t="s">
        <v>459</v>
      </c>
      <c r="I15" s="1" t="s">
        <v>789</v>
      </c>
      <c r="J15" s="1" t="s">
        <v>455</v>
      </c>
      <c r="K15" s="1" t="s">
        <v>761</v>
      </c>
      <c r="L15" s="11" t="s">
        <v>778</v>
      </c>
      <c r="M15" s="1" t="s">
        <v>800</v>
      </c>
      <c r="N15" s="11" t="s">
        <v>815</v>
      </c>
      <c r="O15" s="11" t="s">
        <v>369</v>
      </c>
      <c r="P15" s="11" t="str">
        <f>_xlfn.CONCAT(M15,"-",J15,"-",H15)</f>
        <v>2023-03-07</v>
      </c>
      <c r="Q15" s="1" t="s">
        <v>453</v>
      </c>
      <c r="R15" s="1" t="s">
        <v>277</v>
      </c>
      <c r="S15" s="4" t="s">
        <v>41</v>
      </c>
      <c r="T15" s="4" t="s">
        <v>488</v>
      </c>
      <c r="U15" s="4" t="s">
        <v>488</v>
      </c>
      <c r="V15" s="5" t="s">
        <v>489</v>
      </c>
      <c r="W15" s="5" t="s">
        <v>680</v>
      </c>
    </row>
    <row r="16" spans="1:23" ht="17.25" customHeight="1" x14ac:dyDescent="0.25">
      <c r="A16" s="1" t="s">
        <v>43</v>
      </c>
      <c r="B16" s="2" t="str">
        <f>HYPERLINK(A16,"Klik")</f>
        <v>Klik</v>
      </c>
      <c r="C16" s="3" t="str">
        <f>_xlfn.CONCAT(A16,".mp3")</f>
        <v>https://www.buzzsprout.com/2096278/12440956-tidal-disruption-events.mp3</v>
      </c>
      <c r="D16" s="2" t="str">
        <f>HYPERLINK(C16,"Klik")</f>
        <v>Klik</v>
      </c>
      <c r="E16" s="3" t="str">
        <f>_xlfn.CONCAT(C16,"?download=true")</f>
        <v>https://www.buzzsprout.com/2096278/12440956-tidal-disruption-events.mp3?download=true</v>
      </c>
      <c r="F16" s="2" t="str">
        <f>HYPERLINK(E16,"Klik")</f>
        <v>Klik</v>
      </c>
      <c r="G16" s="1" t="s">
        <v>45</v>
      </c>
      <c r="H16" s="1" t="s">
        <v>277</v>
      </c>
      <c r="I16" s="1" t="s">
        <v>277</v>
      </c>
      <c r="J16" s="1" t="s">
        <v>455</v>
      </c>
      <c r="K16" s="1" t="s">
        <v>761</v>
      </c>
      <c r="L16" s="11" t="s">
        <v>778</v>
      </c>
      <c r="M16" s="1" t="s">
        <v>800</v>
      </c>
      <c r="N16" s="11" t="s">
        <v>816</v>
      </c>
      <c r="O16" s="11" t="s">
        <v>370</v>
      </c>
      <c r="P16" s="11" t="str">
        <f>_xlfn.CONCAT(M16,"-",J16,"-",H16)</f>
        <v>2023-03-14</v>
      </c>
      <c r="Q16" s="1" t="s">
        <v>453</v>
      </c>
      <c r="R16" s="1" t="s">
        <v>278</v>
      </c>
      <c r="S16" s="4" t="s">
        <v>44</v>
      </c>
      <c r="T16" s="4" t="s">
        <v>490</v>
      </c>
      <c r="U16" s="4" t="s">
        <v>490</v>
      </c>
      <c r="V16" s="5" t="s">
        <v>491</v>
      </c>
      <c r="W16" s="5" t="s">
        <v>681</v>
      </c>
    </row>
    <row r="17" spans="1:23" ht="17.25" customHeight="1" x14ac:dyDescent="0.25">
      <c r="A17" s="1" t="s">
        <v>46</v>
      </c>
      <c r="B17" s="2" t="str">
        <f>HYPERLINK(A17,"Klik")</f>
        <v>Klik</v>
      </c>
      <c r="C17" s="3" t="str">
        <f>_xlfn.CONCAT(A17,".mp3")</f>
        <v>https://www.buzzsprout.com/2096278/12489600-een-meditatie-rond-een-witte-dwergster.mp3</v>
      </c>
      <c r="D17" s="2" t="str">
        <f>HYPERLINK(C17,"Klik")</f>
        <v>Klik</v>
      </c>
      <c r="E17" s="3" t="str">
        <f>_xlfn.CONCAT(C17,"?download=true")</f>
        <v>https://www.buzzsprout.com/2096278/12489600-een-meditatie-rond-een-witte-dwergster.mp3?download=true</v>
      </c>
      <c r="F17" s="2" t="str">
        <f>HYPERLINK(E17,"Klik")</f>
        <v>Klik</v>
      </c>
      <c r="G17" s="1" t="s">
        <v>48</v>
      </c>
      <c r="H17" s="1" t="s">
        <v>284</v>
      </c>
      <c r="I17" s="1" t="s">
        <v>284</v>
      </c>
      <c r="J17" s="1" t="s">
        <v>455</v>
      </c>
      <c r="K17" s="1" t="s">
        <v>761</v>
      </c>
      <c r="L17" s="11" t="s">
        <v>778</v>
      </c>
      <c r="M17" s="1" t="s">
        <v>800</v>
      </c>
      <c r="N17" s="11" t="s">
        <v>817</v>
      </c>
      <c r="O17" s="11" t="s">
        <v>371</v>
      </c>
      <c r="P17" s="11" t="str">
        <f>_xlfn.CONCAT(M17,"-",J17,"-",H17)</f>
        <v>2023-03-21</v>
      </c>
      <c r="Q17" s="1" t="s">
        <v>453</v>
      </c>
      <c r="R17" s="1" t="s">
        <v>279</v>
      </c>
      <c r="S17" s="4" t="s">
        <v>47</v>
      </c>
      <c r="T17" s="4" t="s">
        <v>492</v>
      </c>
      <c r="U17" s="4" t="s">
        <v>492</v>
      </c>
      <c r="V17" s="5" t="s">
        <v>493</v>
      </c>
      <c r="W17" s="5" t="s">
        <v>682</v>
      </c>
    </row>
    <row r="18" spans="1:23" ht="17.25" customHeight="1" x14ac:dyDescent="0.25">
      <c r="A18" s="1" t="s">
        <v>49</v>
      </c>
      <c r="B18" s="2" t="str">
        <f>HYPERLINK(A18,"Klik")</f>
        <v>Klik</v>
      </c>
      <c r="C18" s="3" t="str">
        <f>_xlfn.CONCAT(A18,".mp3")</f>
        <v>https://www.buzzsprout.com/2096278/12533245-water.mp3</v>
      </c>
      <c r="D18" s="2" t="str">
        <f>HYPERLINK(C18,"Klik")</f>
        <v>Klik</v>
      </c>
      <c r="E18" s="3" t="str">
        <f>_xlfn.CONCAT(C18,"?download=true")</f>
        <v>https://www.buzzsprout.com/2096278/12533245-water.mp3?download=true</v>
      </c>
      <c r="F18" s="2" t="str">
        <f>HYPERLINK(E18,"Klik")</f>
        <v>Klik</v>
      </c>
      <c r="G18" s="1" t="s">
        <v>51</v>
      </c>
      <c r="H18" s="1" t="s">
        <v>291</v>
      </c>
      <c r="I18" s="1" t="s">
        <v>291</v>
      </c>
      <c r="J18" s="1" t="s">
        <v>455</v>
      </c>
      <c r="K18" s="1" t="s">
        <v>761</v>
      </c>
      <c r="L18" s="11" t="s">
        <v>778</v>
      </c>
      <c r="M18" s="1" t="s">
        <v>800</v>
      </c>
      <c r="N18" s="11" t="s">
        <v>818</v>
      </c>
      <c r="O18" s="11" t="s">
        <v>372</v>
      </c>
      <c r="P18" s="11" t="str">
        <f>_xlfn.CONCAT(M18,"-",J18,"-",H18)</f>
        <v>2023-03-28</v>
      </c>
      <c r="Q18" s="1" t="s">
        <v>453</v>
      </c>
      <c r="R18" s="1" t="s">
        <v>280</v>
      </c>
      <c r="S18" s="4" t="s">
        <v>50</v>
      </c>
      <c r="T18" s="4" t="s">
        <v>494</v>
      </c>
      <c r="U18" s="4" t="s">
        <v>494</v>
      </c>
      <c r="V18" s="5" t="s">
        <v>495</v>
      </c>
      <c r="W18" s="5" t="s">
        <v>683</v>
      </c>
    </row>
    <row r="19" spans="1:23" ht="17.25" customHeight="1" x14ac:dyDescent="0.25">
      <c r="A19" s="1" t="s">
        <v>52</v>
      </c>
      <c r="B19" s="2" t="str">
        <f>HYPERLINK(A19,"Klik")</f>
        <v>Klik</v>
      </c>
      <c r="C19" s="3" t="str">
        <f>_xlfn.CONCAT(A19,".mp3")</f>
        <v>https://www.buzzsprout.com/2096278/12570834-uracil.mp3</v>
      </c>
      <c r="D19" s="2" t="str">
        <f>HYPERLINK(C19,"Klik")</f>
        <v>Klik</v>
      </c>
      <c r="E19" s="3" t="str">
        <f>_xlfn.CONCAT(C19,"?download=true")</f>
        <v>https://www.buzzsprout.com/2096278/12570834-uracil.mp3?download=true</v>
      </c>
      <c r="F19" s="2" t="str">
        <f>HYPERLINK(E19,"Klik")</f>
        <v>Klik</v>
      </c>
      <c r="G19" s="1" t="s">
        <v>54</v>
      </c>
      <c r="H19" s="1" t="s">
        <v>456</v>
      </c>
      <c r="I19" s="1" t="s">
        <v>783</v>
      </c>
      <c r="J19" s="1" t="s">
        <v>456</v>
      </c>
      <c r="K19" s="1" t="s">
        <v>762</v>
      </c>
      <c r="L19" s="11" t="s">
        <v>779</v>
      </c>
      <c r="M19" s="1" t="s">
        <v>800</v>
      </c>
      <c r="N19" s="11" t="s">
        <v>819</v>
      </c>
      <c r="O19" s="11" t="s">
        <v>373</v>
      </c>
      <c r="P19" s="11" t="str">
        <f>_xlfn.CONCAT(M19,"-",J19,"-",H19)</f>
        <v>2023-04-04</v>
      </c>
      <c r="Q19" s="1" t="s">
        <v>453</v>
      </c>
      <c r="R19" s="1" t="s">
        <v>281</v>
      </c>
      <c r="S19" s="4" t="s">
        <v>53</v>
      </c>
      <c r="T19" s="4" t="s">
        <v>496</v>
      </c>
      <c r="U19" s="4" t="s">
        <v>646</v>
      </c>
      <c r="V19" s="5" t="s">
        <v>497</v>
      </c>
      <c r="W19" s="5" t="s">
        <v>684</v>
      </c>
    </row>
    <row r="20" spans="1:23" ht="17.25" customHeight="1" x14ac:dyDescent="0.25">
      <c r="A20" s="1" t="s">
        <v>55</v>
      </c>
      <c r="B20" s="2" t="str">
        <f>HYPERLINK(A20,"Klik")</f>
        <v>Klik</v>
      </c>
      <c r="C20" s="3" t="str">
        <f>_xlfn.CONCAT(A20,".mp3")</f>
        <v>https://www.buzzsprout.com/2096278/12630631-een-streep-in-het-heelal.mp3</v>
      </c>
      <c r="D20" s="2" t="str">
        <f>HYPERLINK(C20,"Klik")</f>
        <v>Klik</v>
      </c>
      <c r="E20" s="3" t="str">
        <f>_xlfn.CONCAT(C20,"?download=true")</f>
        <v>https://www.buzzsprout.com/2096278/12630631-een-streep-in-het-heelal.mp3?download=true</v>
      </c>
      <c r="F20" s="2" t="str">
        <f>HYPERLINK(E20,"Klik")</f>
        <v>Klik</v>
      </c>
      <c r="G20" s="1" t="s">
        <v>57</v>
      </c>
      <c r="H20" s="1" t="s">
        <v>274</v>
      </c>
      <c r="I20" s="1" t="s">
        <v>274</v>
      </c>
      <c r="J20" s="1" t="s">
        <v>456</v>
      </c>
      <c r="K20" s="1" t="s">
        <v>762</v>
      </c>
      <c r="L20" s="11" t="s">
        <v>779</v>
      </c>
      <c r="M20" s="1" t="s">
        <v>800</v>
      </c>
      <c r="N20" s="11" t="s">
        <v>820</v>
      </c>
      <c r="O20" s="11" t="s">
        <v>374</v>
      </c>
      <c r="P20" s="11" t="str">
        <f>_xlfn.CONCAT(M20,"-",J20,"-",H20)</f>
        <v>2023-04-11</v>
      </c>
      <c r="Q20" s="1" t="s">
        <v>453</v>
      </c>
      <c r="R20" s="1" t="s">
        <v>282</v>
      </c>
      <c r="S20" s="4" t="s">
        <v>56</v>
      </c>
      <c r="T20" s="4" t="s">
        <v>498</v>
      </c>
      <c r="U20" s="4" t="s">
        <v>647</v>
      </c>
      <c r="V20" s="5" t="s">
        <v>499</v>
      </c>
      <c r="W20" s="5" t="s">
        <v>685</v>
      </c>
    </row>
    <row r="21" spans="1:23" ht="17.25" customHeight="1" x14ac:dyDescent="0.25">
      <c r="A21" s="1" t="s">
        <v>58</v>
      </c>
      <c r="B21" s="2" t="str">
        <f>HYPERLINK(A21,"Klik")</f>
        <v>Klik</v>
      </c>
      <c r="C21" s="3" t="str">
        <f>_xlfn.CONCAT(A21,".mp3")</f>
        <v>https://www.buzzsprout.com/2096278/12677047-eddington-s-limiet.mp3</v>
      </c>
      <c r="D21" s="2" t="str">
        <f>HYPERLINK(C21,"Klik")</f>
        <v>Klik</v>
      </c>
      <c r="E21" s="3" t="str">
        <f>_xlfn.CONCAT(C21,"?download=true")</f>
        <v>https://www.buzzsprout.com/2096278/12677047-eddington-s-limiet.mp3?download=true</v>
      </c>
      <c r="F21" s="2" t="str">
        <f>HYPERLINK(E21,"Klik")</f>
        <v>Klik</v>
      </c>
      <c r="G21" s="1" t="s">
        <v>60</v>
      </c>
      <c r="H21" s="1" t="s">
        <v>281</v>
      </c>
      <c r="I21" s="1" t="s">
        <v>281</v>
      </c>
      <c r="J21" s="1" t="s">
        <v>456</v>
      </c>
      <c r="K21" s="1" t="s">
        <v>762</v>
      </c>
      <c r="L21" s="11" t="s">
        <v>779</v>
      </c>
      <c r="M21" s="1" t="s">
        <v>800</v>
      </c>
      <c r="N21" s="11" t="s">
        <v>821</v>
      </c>
      <c r="O21" s="11" t="s">
        <v>375</v>
      </c>
      <c r="P21" s="11" t="str">
        <f>_xlfn.CONCAT(M21,"-",J21,"-",H21)</f>
        <v>2023-04-18</v>
      </c>
      <c r="Q21" s="1" t="s">
        <v>453</v>
      </c>
      <c r="R21" s="1" t="s">
        <v>283</v>
      </c>
      <c r="S21" s="4" t="s">
        <v>59</v>
      </c>
      <c r="T21" s="4" t="s">
        <v>500</v>
      </c>
      <c r="U21" s="4" t="s">
        <v>500</v>
      </c>
      <c r="V21" s="5" t="s">
        <v>501</v>
      </c>
      <c r="W21" s="5" t="s">
        <v>686</v>
      </c>
    </row>
    <row r="22" spans="1:23" ht="17.25" customHeight="1" x14ac:dyDescent="0.25">
      <c r="A22" s="1" t="s">
        <v>61</v>
      </c>
      <c r="B22" s="2" t="str">
        <f>HYPERLINK(A22,"Klik")</f>
        <v>Klik</v>
      </c>
      <c r="C22" s="3" t="str">
        <f>_xlfn.CONCAT(A22,".mp3")</f>
        <v>https://www.buzzsprout.com/2096278/12726410-de-zoektocht-naar-donkere-energie.mp3</v>
      </c>
      <c r="D22" s="2" t="str">
        <f>HYPERLINK(C22,"Klik")</f>
        <v>Klik</v>
      </c>
      <c r="E22" s="3" t="str">
        <f>_xlfn.CONCAT(C22,"?download=true")</f>
        <v>https://www.buzzsprout.com/2096278/12726410-de-zoektocht-naar-donkere-energie.mp3?download=true</v>
      </c>
      <c r="F22" s="2" t="str">
        <f>HYPERLINK(E22,"Klik")</f>
        <v>Klik</v>
      </c>
      <c r="G22" s="1" t="s">
        <v>63</v>
      </c>
      <c r="H22" s="1" t="s">
        <v>289</v>
      </c>
      <c r="I22" s="1" t="s">
        <v>289</v>
      </c>
      <c r="J22" s="1" t="s">
        <v>456</v>
      </c>
      <c r="K22" s="1" t="s">
        <v>762</v>
      </c>
      <c r="L22" s="11" t="s">
        <v>779</v>
      </c>
      <c r="M22" s="1" t="s">
        <v>800</v>
      </c>
      <c r="N22" s="11" t="s">
        <v>822</v>
      </c>
      <c r="O22" s="11" t="s">
        <v>376</v>
      </c>
      <c r="P22" s="11" t="str">
        <f>_xlfn.CONCAT(M22,"-",J22,"-",H22)</f>
        <v>2023-04-26</v>
      </c>
      <c r="Q22" s="1" t="s">
        <v>453</v>
      </c>
      <c r="R22" s="1" t="s">
        <v>284</v>
      </c>
      <c r="S22" s="4" t="s">
        <v>62</v>
      </c>
      <c r="T22" s="4" t="s">
        <v>502</v>
      </c>
      <c r="U22" s="4" t="s">
        <v>502</v>
      </c>
      <c r="V22" s="5" t="s">
        <v>503</v>
      </c>
      <c r="W22" s="5" t="s">
        <v>687</v>
      </c>
    </row>
    <row r="23" spans="1:23" ht="17.25" customHeight="1" x14ac:dyDescent="0.25">
      <c r="A23" s="1" t="s">
        <v>64</v>
      </c>
      <c r="B23" s="2" t="str">
        <f>HYPERLINK(A23,"Klik")</f>
        <v>Klik</v>
      </c>
      <c r="C23" s="3" t="str">
        <f>_xlfn.CONCAT(A23,".mp3")</f>
        <v>https://www.buzzsprout.com/2096278/12771066-einstein-ringen-en-donkere-materie.mp3</v>
      </c>
      <c r="D23" s="2" t="str">
        <f>HYPERLINK(C23,"Klik")</f>
        <v>Klik</v>
      </c>
      <c r="E23" s="3" t="str">
        <f>_xlfn.CONCAT(C23,"?download=true")</f>
        <v>https://www.buzzsprout.com/2096278/12771066-einstein-ringen-en-donkere-materie.mp3?download=true</v>
      </c>
      <c r="F23" s="2" t="str">
        <f>HYPERLINK(E23,"Klik")</f>
        <v>Klik</v>
      </c>
      <c r="G23" s="1" t="s">
        <v>66</v>
      </c>
      <c r="H23" s="1" t="s">
        <v>454</v>
      </c>
      <c r="I23" s="1" t="s">
        <v>785</v>
      </c>
      <c r="J23" s="1" t="s">
        <v>457</v>
      </c>
      <c r="K23" s="1" t="s">
        <v>763</v>
      </c>
      <c r="L23" s="11" t="s">
        <v>780</v>
      </c>
      <c r="M23" s="1" t="s">
        <v>800</v>
      </c>
      <c r="N23" s="11" t="s">
        <v>823</v>
      </c>
      <c r="O23" s="11" t="s">
        <v>377</v>
      </c>
      <c r="P23" s="11" t="str">
        <f>_xlfn.CONCAT(M23,"-",J23,"-",H23)</f>
        <v>2023-05-02</v>
      </c>
      <c r="Q23" s="1" t="s">
        <v>453</v>
      </c>
      <c r="R23" s="1" t="s">
        <v>285</v>
      </c>
      <c r="S23" s="4" t="s">
        <v>65</v>
      </c>
      <c r="T23" s="4" t="s">
        <v>504</v>
      </c>
      <c r="U23" s="4" t="s">
        <v>648</v>
      </c>
      <c r="V23" s="5" t="s">
        <v>505</v>
      </c>
      <c r="W23" s="5" t="s">
        <v>666</v>
      </c>
    </row>
    <row r="24" spans="1:23" ht="17.25" customHeight="1" x14ac:dyDescent="0.25">
      <c r="A24" s="1" t="s">
        <v>67</v>
      </c>
      <c r="B24" s="2" t="str">
        <f>HYPERLINK(A24,"Klik")</f>
        <v>Klik</v>
      </c>
      <c r="C24" s="3" t="str">
        <f>_xlfn.CONCAT(A24,".mp3")</f>
        <v>https://www.buzzsprout.com/2096278/12814479-lusee-en-radio-astronomie-vanaf-de-achterzijde-van-de-maan.mp3</v>
      </c>
      <c r="D24" s="2" t="str">
        <f>HYPERLINK(C24,"Klik")</f>
        <v>Klik</v>
      </c>
      <c r="E24" s="3" t="str">
        <f>_xlfn.CONCAT(C24,"?download=true")</f>
        <v>https://www.buzzsprout.com/2096278/12814479-lusee-en-radio-astronomie-vanaf-de-achterzijde-van-de-maan.mp3?download=true</v>
      </c>
      <c r="F24" s="2" t="str">
        <f>HYPERLINK(E24,"Klik")</f>
        <v>Klik</v>
      </c>
      <c r="G24" s="1" t="s">
        <v>69</v>
      </c>
      <c r="H24" s="1" t="s">
        <v>461</v>
      </c>
      <c r="I24" s="1" t="s">
        <v>791</v>
      </c>
      <c r="J24" s="1" t="s">
        <v>457</v>
      </c>
      <c r="K24" s="1" t="s">
        <v>763</v>
      </c>
      <c r="L24" s="11" t="s">
        <v>780</v>
      </c>
      <c r="M24" s="1" t="s">
        <v>800</v>
      </c>
      <c r="N24" s="11" t="s">
        <v>824</v>
      </c>
      <c r="O24" s="11" t="s">
        <v>378</v>
      </c>
      <c r="P24" s="11" t="str">
        <f>_xlfn.CONCAT(M24,"-",J24,"-",H24)</f>
        <v>2023-05-09</v>
      </c>
      <c r="Q24" s="1" t="s">
        <v>453</v>
      </c>
      <c r="R24" s="1" t="s">
        <v>286</v>
      </c>
      <c r="S24" s="4" t="s">
        <v>68</v>
      </c>
      <c r="T24" s="4" t="s">
        <v>506</v>
      </c>
      <c r="U24" s="4" t="s">
        <v>506</v>
      </c>
      <c r="V24" s="5" t="s">
        <v>507</v>
      </c>
      <c r="W24" s="5" t="s">
        <v>688</v>
      </c>
    </row>
    <row r="25" spans="1:23" ht="17.25" customHeight="1" x14ac:dyDescent="0.25">
      <c r="A25" s="6" t="s">
        <v>70</v>
      </c>
      <c r="B25" s="2" t="str">
        <f>HYPERLINK(A25,"Klik")</f>
        <v>Klik</v>
      </c>
      <c r="C25" s="3" t="str">
        <f>_xlfn.CONCAT(A25,".mp3")</f>
        <v>https://www.buzzsprout.com/2096278/12850039-eels-en-enceladus.mp3</v>
      </c>
      <c r="D25" s="2" t="str">
        <f>HYPERLINK(C25,"Klik")</f>
        <v>Klik</v>
      </c>
      <c r="E25" s="3" t="str">
        <f>_xlfn.CONCAT(C25,"?download=true")</f>
        <v>https://www.buzzsprout.com/2096278/12850039-eels-en-enceladus.mp3?download=true</v>
      </c>
      <c r="F25" s="2" t="str">
        <f>HYPERLINK(E25,"Klik")</f>
        <v>Klik</v>
      </c>
      <c r="G25" s="1" t="s">
        <v>72</v>
      </c>
      <c r="H25" s="1" t="s">
        <v>278</v>
      </c>
      <c r="I25" s="1" t="s">
        <v>278</v>
      </c>
      <c r="J25" s="1" t="s">
        <v>457</v>
      </c>
      <c r="K25" s="1" t="s">
        <v>763</v>
      </c>
      <c r="L25" s="11" t="s">
        <v>780</v>
      </c>
      <c r="M25" s="1" t="s">
        <v>800</v>
      </c>
      <c r="N25" s="11" t="s">
        <v>825</v>
      </c>
      <c r="O25" s="11" t="s">
        <v>379</v>
      </c>
      <c r="P25" s="11" t="str">
        <f>_xlfn.CONCAT(M25,"-",J25,"-",H25)</f>
        <v>2023-05-15</v>
      </c>
      <c r="Q25" s="1" t="s">
        <v>453</v>
      </c>
      <c r="R25" s="1" t="s">
        <v>287</v>
      </c>
      <c r="S25" s="4" t="s">
        <v>71</v>
      </c>
      <c r="T25" s="4" t="s">
        <v>508</v>
      </c>
      <c r="U25" s="4" t="s">
        <v>649</v>
      </c>
      <c r="V25" s="5" t="s">
        <v>509</v>
      </c>
      <c r="W25" s="5" t="s">
        <v>689</v>
      </c>
    </row>
    <row r="26" spans="1:23" ht="17.25" customHeight="1" x14ac:dyDescent="0.25">
      <c r="A26" s="1" t="s">
        <v>73</v>
      </c>
      <c r="B26" s="2" t="str">
        <f>HYPERLINK(A26,"Klik")</f>
        <v>Klik</v>
      </c>
      <c r="C26" s="3" t="str">
        <f>_xlfn.CONCAT(A26,".mp3")</f>
        <v>https://www.buzzsprout.com/2096278/12898839-infrasone-verschijnselen-in-de-stratosfeer.mp3</v>
      </c>
      <c r="D26" s="2" t="str">
        <f>HYPERLINK(C26,"Klik")</f>
        <v>Klik</v>
      </c>
      <c r="E26" s="3" t="str">
        <f>_xlfn.CONCAT(C26,"?download=true")</f>
        <v>https://www.buzzsprout.com/2096278/12898839-infrasone-verschijnselen-in-de-stratosfeer.mp3?download=true</v>
      </c>
      <c r="F26" s="2" t="str">
        <f>HYPERLINK(E26,"Klik")</f>
        <v>Klik</v>
      </c>
      <c r="G26" s="1" t="s">
        <v>75</v>
      </c>
      <c r="H26" s="1" t="s">
        <v>286</v>
      </c>
      <c r="I26" s="1" t="s">
        <v>286</v>
      </c>
      <c r="J26" s="1" t="s">
        <v>457</v>
      </c>
      <c r="K26" s="1" t="s">
        <v>763</v>
      </c>
      <c r="L26" s="11" t="s">
        <v>780</v>
      </c>
      <c r="M26" s="1" t="s">
        <v>800</v>
      </c>
      <c r="N26" s="11" t="s">
        <v>826</v>
      </c>
      <c r="O26" s="11" t="s">
        <v>380</v>
      </c>
      <c r="P26" s="11" t="str">
        <f>_xlfn.CONCAT(M26,"-",J26,"-",H26)</f>
        <v>2023-05-23</v>
      </c>
      <c r="Q26" s="1" t="s">
        <v>453</v>
      </c>
      <c r="R26" s="1" t="s">
        <v>288</v>
      </c>
      <c r="S26" s="4" t="s">
        <v>74</v>
      </c>
      <c r="T26" s="4" t="s">
        <v>510</v>
      </c>
      <c r="U26" s="4" t="s">
        <v>510</v>
      </c>
      <c r="V26" s="5" t="s">
        <v>511</v>
      </c>
      <c r="W26" s="5" t="s">
        <v>690</v>
      </c>
    </row>
    <row r="27" spans="1:23" ht="17.25" customHeight="1" x14ac:dyDescent="0.25">
      <c r="A27" s="1" t="s">
        <v>76</v>
      </c>
      <c r="B27" s="2" t="str">
        <f>HYPERLINK(A27,"Klik")</f>
        <v>Klik</v>
      </c>
      <c r="C27" s="3" t="str">
        <f>_xlfn.CONCAT(A27,".mp3")</f>
        <v>https://www.buzzsprout.com/2096278/12948347-bewustzijn.mp3</v>
      </c>
      <c r="D27" s="2" t="str">
        <f>HYPERLINK(C27,"Klik")</f>
        <v>Klik</v>
      </c>
      <c r="E27" s="3" t="str">
        <f>_xlfn.CONCAT(C27,"?download=true")</f>
        <v>https://www.buzzsprout.com/2096278/12948347-bewustzijn.mp3?download=true</v>
      </c>
      <c r="F27" s="2" t="str">
        <f>HYPERLINK(E27,"Klik")</f>
        <v>Klik</v>
      </c>
      <c r="G27" s="1" t="s">
        <v>78</v>
      </c>
      <c r="H27" s="1" t="s">
        <v>293</v>
      </c>
      <c r="I27" s="1" t="s">
        <v>293</v>
      </c>
      <c r="J27" s="1" t="s">
        <v>457</v>
      </c>
      <c r="K27" s="1" t="s">
        <v>763</v>
      </c>
      <c r="L27" s="11" t="s">
        <v>780</v>
      </c>
      <c r="M27" s="1" t="s">
        <v>800</v>
      </c>
      <c r="N27" s="11" t="s">
        <v>827</v>
      </c>
      <c r="O27" s="11" t="s">
        <v>381</v>
      </c>
      <c r="P27" s="11" t="str">
        <f>_xlfn.CONCAT(M27,"-",J27,"-",H27)</f>
        <v>2023-05-30</v>
      </c>
      <c r="Q27" s="1" t="s">
        <v>453</v>
      </c>
      <c r="R27" s="1" t="s">
        <v>289</v>
      </c>
      <c r="S27" s="4" t="s">
        <v>77</v>
      </c>
      <c r="T27" s="4" t="s">
        <v>512</v>
      </c>
      <c r="U27" s="4" t="s">
        <v>650</v>
      </c>
      <c r="V27" s="5" t="s">
        <v>513</v>
      </c>
      <c r="W27" s="5" t="s">
        <v>691</v>
      </c>
    </row>
    <row r="28" spans="1:23" ht="17.25" customHeight="1" x14ac:dyDescent="0.25">
      <c r="A28" s="1" t="s">
        <v>79</v>
      </c>
      <c r="B28" s="2" t="str">
        <f>HYPERLINK(A28,"Klik")</f>
        <v>Klik</v>
      </c>
      <c r="C28" s="3" t="str">
        <f>_xlfn.CONCAT(A28,".mp3")</f>
        <v>https://www.buzzsprout.com/2096278/12990488-filamenten-in-het-centrum-van-onze-melkweg.mp3</v>
      </c>
      <c r="D28" s="2" t="str">
        <f>HYPERLINK(C28,"Klik")</f>
        <v>Klik</v>
      </c>
      <c r="E28" s="3" t="str">
        <f>_xlfn.CONCAT(C28,"?download=true")</f>
        <v>https://www.buzzsprout.com/2096278/12990488-filamenten-in-het-centrum-van-onze-melkweg.mp3?download=true</v>
      </c>
      <c r="F28" s="2" t="str">
        <f>HYPERLINK(E28,"Klik")</f>
        <v>Klik</v>
      </c>
      <c r="G28" s="1" t="s">
        <v>81</v>
      </c>
      <c r="H28" s="1" t="s">
        <v>458</v>
      </c>
      <c r="I28" s="1" t="s">
        <v>788</v>
      </c>
      <c r="J28" s="1" t="s">
        <v>458</v>
      </c>
      <c r="K28" s="1" t="s">
        <v>764</v>
      </c>
      <c r="L28" s="11" t="s">
        <v>781</v>
      </c>
      <c r="M28" s="1" t="s">
        <v>800</v>
      </c>
      <c r="N28" s="11" t="s">
        <v>828</v>
      </c>
      <c r="O28" s="11" t="s">
        <v>382</v>
      </c>
      <c r="P28" s="11" t="str">
        <f>_xlfn.CONCAT(M28,"-",J28,"-",H28)</f>
        <v>2023-06-06</v>
      </c>
      <c r="Q28" s="1" t="s">
        <v>453</v>
      </c>
      <c r="R28" s="1" t="s">
        <v>290</v>
      </c>
      <c r="S28" s="4" t="s">
        <v>80</v>
      </c>
      <c r="T28" s="4" t="s">
        <v>514</v>
      </c>
      <c r="U28" s="4" t="s">
        <v>651</v>
      </c>
      <c r="V28" s="5" t="s">
        <v>515</v>
      </c>
      <c r="W28" s="5" t="s">
        <v>692</v>
      </c>
    </row>
    <row r="29" spans="1:23" ht="17.25" customHeight="1" x14ac:dyDescent="0.25">
      <c r="A29" s="1" t="s">
        <v>82</v>
      </c>
      <c r="B29" s="2" t="str">
        <f>HYPERLINK(A29,"Klik")</f>
        <v>Klik</v>
      </c>
      <c r="C29" s="3" t="str">
        <f>_xlfn.CONCAT(A29,".mp3")</f>
        <v>https://www.buzzsprout.com/2096278/13033409-teveel-te-vroeg.mp3</v>
      </c>
      <c r="D29" s="2" t="str">
        <f>HYPERLINK(C29,"Klik")</f>
        <v>Klik</v>
      </c>
      <c r="E29" s="3" t="str">
        <f>_xlfn.CONCAT(C29,"?download=true")</f>
        <v>https://www.buzzsprout.com/2096278/13033409-teveel-te-vroeg.mp3?download=true</v>
      </c>
      <c r="F29" s="2" t="str">
        <f>HYPERLINK(E29,"Klik")</f>
        <v>Klik</v>
      </c>
      <c r="G29" s="1" t="s">
        <v>84</v>
      </c>
      <c r="H29" s="1" t="s">
        <v>276</v>
      </c>
      <c r="I29" s="1" t="s">
        <v>276</v>
      </c>
      <c r="J29" s="1" t="s">
        <v>458</v>
      </c>
      <c r="K29" s="1" t="s">
        <v>764</v>
      </c>
      <c r="L29" s="11" t="s">
        <v>781</v>
      </c>
      <c r="M29" s="1" t="s">
        <v>800</v>
      </c>
      <c r="N29" s="11" t="s">
        <v>829</v>
      </c>
      <c r="O29" s="11" t="s">
        <v>383</v>
      </c>
      <c r="P29" s="11" t="str">
        <f>_xlfn.CONCAT(M29,"-",J29,"-",H29)</f>
        <v>2023-06-13</v>
      </c>
      <c r="Q29" s="1" t="s">
        <v>453</v>
      </c>
      <c r="R29" s="1" t="s">
        <v>291</v>
      </c>
      <c r="S29" s="4" t="s">
        <v>83</v>
      </c>
      <c r="T29" s="4" t="s">
        <v>516</v>
      </c>
      <c r="U29" s="4" t="s">
        <v>516</v>
      </c>
      <c r="V29" s="5" t="s">
        <v>517</v>
      </c>
      <c r="W29" s="5" t="s">
        <v>693</v>
      </c>
    </row>
    <row r="30" spans="1:23" ht="17.25" customHeight="1" x14ac:dyDescent="0.25">
      <c r="A30" s="1" t="s">
        <v>85</v>
      </c>
      <c r="B30" s="2" t="str">
        <f>HYPERLINK(A30,"Klik")</f>
        <v>Klik</v>
      </c>
      <c r="C30" s="3" t="str">
        <f>_xlfn.CONCAT(A30,".mp3")</f>
        <v>https://www.buzzsprout.com/2096278/13076453-witte-dwergsterren-die-door-onze-melkweg-sjezen.mp3</v>
      </c>
      <c r="D30" s="2" t="str">
        <f>HYPERLINK(C30,"Klik")</f>
        <v>Klik</v>
      </c>
      <c r="E30" s="3" t="str">
        <f>_xlfn.CONCAT(C30,"?download=true")</f>
        <v>https://www.buzzsprout.com/2096278/13076453-witte-dwergsterren-die-door-onze-melkweg-sjezen.mp3?download=true</v>
      </c>
      <c r="F30" s="2" t="str">
        <f>HYPERLINK(E30,"Klik")</f>
        <v>Klik</v>
      </c>
      <c r="G30" s="1" t="s">
        <v>87</v>
      </c>
      <c r="H30" s="1" t="s">
        <v>283</v>
      </c>
      <c r="I30" s="1" t="s">
        <v>283</v>
      </c>
      <c r="J30" s="1" t="s">
        <v>458</v>
      </c>
      <c r="K30" s="1" t="s">
        <v>764</v>
      </c>
      <c r="L30" s="11" t="s">
        <v>781</v>
      </c>
      <c r="M30" s="1" t="s">
        <v>800</v>
      </c>
      <c r="N30" s="11" t="s">
        <v>830</v>
      </c>
      <c r="O30" s="11" t="s">
        <v>384</v>
      </c>
      <c r="P30" s="11" t="str">
        <f>_xlfn.CONCAT(M30,"-",J30,"-",H30)</f>
        <v>2023-06-20</v>
      </c>
      <c r="Q30" s="1" t="s">
        <v>453</v>
      </c>
      <c r="R30" s="1" t="s">
        <v>292</v>
      </c>
      <c r="S30" s="4" t="s">
        <v>86</v>
      </c>
      <c r="T30" s="4" t="s">
        <v>518</v>
      </c>
      <c r="U30" s="4" t="s">
        <v>518</v>
      </c>
      <c r="V30" s="5" t="s">
        <v>519</v>
      </c>
      <c r="W30" s="5" t="s">
        <v>694</v>
      </c>
    </row>
    <row r="31" spans="1:23" ht="17.25" customHeight="1" x14ac:dyDescent="0.25">
      <c r="A31" s="1" t="s">
        <v>88</v>
      </c>
      <c r="B31" s="2" t="str">
        <f>HYPERLINK(A31,"Klik")</f>
        <v>Klik</v>
      </c>
      <c r="C31" s="3" t="str">
        <f>_xlfn.CONCAT(A31,".mp3")</f>
        <v>https://www.buzzsprout.com/2096278/13123205-echo-echo-echo.mp3</v>
      </c>
      <c r="D31" s="2" t="str">
        <f>HYPERLINK(C31,"Klik")</f>
        <v>Klik</v>
      </c>
      <c r="E31" s="3" t="str">
        <f>_xlfn.CONCAT(C31,"?download=true")</f>
        <v>https://www.buzzsprout.com/2096278/13123205-echo-echo-echo.mp3?download=true</v>
      </c>
      <c r="F31" s="2" t="str">
        <f>HYPERLINK(E31,"Klik")</f>
        <v>Klik</v>
      </c>
      <c r="G31" s="1" t="s">
        <v>90</v>
      </c>
      <c r="H31" s="1" t="s">
        <v>291</v>
      </c>
      <c r="I31" s="1" t="s">
        <v>291</v>
      </c>
      <c r="J31" s="1" t="s">
        <v>458</v>
      </c>
      <c r="K31" s="1" t="s">
        <v>764</v>
      </c>
      <c r="L31" s="11" t="s">
        <v>781</v>
      </c>
      <c r="M31" s="1" t="s">
        <v>800</v>
      </c>
      <c r="N31" s="11" t="s">
        <v>831</v>
      </c>
      <c r="O31" s="11" t="s">
        <v>385</v>
      </c>
      <c r="P31" s="11" t="str">
        <f>_xlfn.CONCAT(M31,"-",J31,"-",H31)</f>
        <v>2023-06-28</v>
      </c>
      <c r="Q31" s="1" t="s">
        <v>453</v>
      </c>
      <c r="R31" s="1" t="s">
        <v>293</v>
      </c>
      <c r="S31" s="4" t="s">
        <v>89</v>
      </c>
      <c r="T31" s="4" t="s">
        <v>520</v>
      </c>
      <c r="U31" s="4" t="s">
        <v>520</v>
      </c>
      <c r="V31" s="5" t="s">
        <v>521</v>
      </c>
      <c r="W31" s="5" t="s">
        <v>695</v>
      </c>
    </row>
    <row r="32" spans="1:23" ht="17.25" customHeight="1" x14ac:dyDescent="0.25">
      <c r="A32" s="1" t="s">
        <v>91</v>
      </c>
      <c r="B32" s="2" t="str">
        <f>HYPERLINK(A32,"Klik")</f>
        <v>Klik</v>
      </c>
      <c r="C32" s="3" t="str">
        <f>_xlfn.CONCAT(A32,".mp3")</f>
        <v>https://www.buzzsprout.com/2096278/13161869-boltzmann-brains-en-last-thursdayism.mp3</v>
      </c>
      <c r="D32" s="2" t="str">
        <f>HYPERLINK(C32,"Klik")</f>
        <v>Klik</v>
      </c>
      <c r="E32" s="3" t="str">
        <f>_xlfn.CONCAT(C32,"?download=true")</f>
        <v>https://www.buzzsprout.com/2096278/13161869-boltzmann-brains-en-last-thursdayism.mp3?download=true</v>
      </c>
      <c r="F32" s="2" t="str">
        <f>HYPERLINK(E32,"Klik")</f>
        <v>Klik</v>
      </c>
      <c r="G32" s="1" t="s">
        <v>93</v>
      </c>
      <c r="H32" s="1" t="s">
        <v>457</v>
      </c>
      <c r="I32" s="1" t="s">
        <v>787</v>
      </c>
      <c r="J32" s="1" t="s">
        <v>459</v>
      </c>
      <c r="K32" s="1" t="s">
        <v>765</v>
      </c>
      <c r="L32" s="11" t="s">
        <v>782</v>
      </c>
      <c r="M32" s="1" t="s">
        <v>800</v>
      </c>
      <c r="N32" s="11" t="s">
        <v>832</v>
      </c>
      <c r="O32" s="11" t="s">
        <v>386</v>
      </c>
      <c r="P32" s="11" t="str">
        <f>_xlfn.CONCAT(M32,"-",J32,"-",H32)</f>
        <v>2023-07-05</v>
      </c>
      <c r="Q32" s="1" t="s">
        <v>453</v>
      </c>
      <c r="R32" s="1" t="s">
        <v>294</v>
      </c>
      <c r="S32" s="4" t="s">
        <v>92</v>
      </c>
      <c r="T32" s="4" t="s">
        <v>522</v>
      </c>
      <c r="U32" s="4" t="s">
        <v>522</v>
      </c>
      <c r="V32" s="5" t="s">
        <v>523</v>
      </c>
      <c r="W32" s="5" t="s">
        <v>696</v>
      </c>
    </row>
    <row r="33" spans="1:23" ht="17.25" customHeight="1" x14ac:dyDescent="0.25">
      <c r="A33" s="1" t="s">
        <v>94</v>
      </c>
      <c r="B33" s="2" t="str">
        <f>HYPERLINK(A33,"Klik")</f>
        <v>Klik</v>
      </c>
      <c r="C33" s="3" t="str">
        <f>_xlfn.CONCAT(A33,".mp3")</f>
        <v>https://www.buzzsprout.com/2096278/13205557-starlink-satellieten-die-radio-astronomie-verpesten.mp3</v>
      </c>
      <c r="D33" s="2" t="str">
        <f>HYPERLINK(C33,"Klik")</f>
        <v>Klik</v>
      </c>
      <c r="E33" s="3" t="str">
        <f>_xlfn.CONCAT(C33,"?download=true")</f>
        <v>https://www.buzzsprout.com/2096278/13205557-starlink-satellieten-die-radio-astronomie-verpesten.mp3?download=true</v>
      </c>
      <c r="F33" s="2" t="str">
        <f>HYPERLINK(E33,"Klik")</f>
        <v>Klik</v>
      </c>
      <c r="G33" s="1" t="s">
        <v>96</v>
      </c>
      <c r="H33" s="1" t="s">
        <v>275</v>
      </c>
      <c r="I33" s="1" t="s">
        <v>275</v>
      </c>
      <c r="J33" s="1" t="s">
        <v>459</v>
      </c>
      <c r="K33" s="1" t="s">
        <v>765</v>
      </c>
      <c r="L33" s="11" t="s">
        <v>782</v>
      </c>
      <c r="M33" s="1" t="s">
        <v>800</v>
      </c>
      <c r="N33" s="11" t="s">
        <v>833</v>
      </c>
      <c r="O33" s="11" t="s">
        <v>387</v>
      </c>
      <c r="P33" s="11" t="str">
        <f>_xlfn.CONCAT(M33,"-",J33,"-",H33)</f>
        <v>2023-07-12</v>
      </c>
      <c r="Q33" s="1" t="s">
        <v>453</v>
      </c>
      <c r="R33" s="1" t="s">
        <v>295</v>
      </c>
      <c r="S33" s="4" t="s">
        <v>95</v>
      </c>
      <c r="T33" s="4" t="s">
        <v>524</v>
      </c>
      <c r="U33" s="4" t="s">
        <v>524</v>
      </c>
      <c r="V33" s="5" t="s">
        <v>525</v>
      </c>
      <c r="W33" s="5" t="s">
        <v>697</v>
      </c>
    </row>
    <row r="34" spans="1:23" ht="17.25" customHeight="1" x14ac:dyDescent="0.25">
      <c r="A34" s="1" t="s">
        <v>97</v>
      </c>
      <c r="B34" s="2" t="str">
        <f>HYPERLINK(A34,"Klik")</f>
        <v>Klik</v>
      </c>
      <c r="C34" s="3" t="str">
        <f>_xlfn.CONCAT(A34,".mp3")</f>
        <v>https://www.buzzsprout.com/2096278/13246928-donkere-sterren.mp3</v>
      </c>
      <c r="D34" s="2" t="str">
        <f>HYPERLINK(C34,"Klik")</f>
        <v>Klik</v>
      </c>
      <c r="E34" s="3" t="str">
        <f>_xlfn.CONCAT(C34,"?download=true")</f>
        <v>https://www.buzzsprout.com/2096278/13246928-donkere-sterren.mp3?download=true</v>
      </c>
      <c r="F34" s="2" t="str">
        <f>HYPERLINK(E34,"Klik")</f>
        <v>Klik</v>
      </c>
      <c r="G34" s="1" t="s">
        <v>99</v>
      </c>
      <c r="H34" s="1" t="s">
        <v>281</v>
      </c>
      <c r="I34" s="1" t="s">
        <v>281</v>
      </c>
      <c r="J34" s="1" t="s">
        <v>459</v>
      </c>
      <c r="K34" s="1" t="s">
        <v>765</v>
      </c>
      <c r="L34" s="11" t="s">
        <v>782</v>
      </c>
      <c r="M34" s="1" t="s">
        <v>800</v>
      </c>
      <c r="N34" s="11" t="s">
        <v>834</v>
      </c>
      <c r="O34" s="11" t="s">
        <v>388</v>
      </c>
      <c r="P34" s="11" t="str">
        <f>_xlfn.CONCAT(M34,"-",J34,"-",H34)</f>
        <v>2023-07-18</v>
      </c>
      <c r="Q34" s="1" t="s">
        <v>453</v>
      </c>
      <c r="R34" s="1" t="s">
        <v>296</v>
      </c>
      <c r="S34" s="4" t="s">
        <v>98</v>
      </c>
      <c r="T34" s="4" t="s">
        <v>526</v>
      </c>
      <c r="U34" s="4" t="s">
        <v>526</v>
      </c>
      <c r="V34" s="5" t="s">
        <v>527</v>
      </c>
      <c r="W34" s="5" t="s">
        <v>698</v>
      </c>
    </row>
    <row r="35" spans="1:23" ht="17.25" customHeight="1" x14ac:dyDescent="0.25">
      <c r="A35" s="1" t="s">
        <v>100</v>
      </c>
      <c r="B35" s="2" t="str">
        <f>HYPERLINK(A35,"Klik")</f>
        <v>Klik</v>
      </c>
      <c r="C35" s="3" t="str">
        <f>_xlfn.CONCAT(A35,".mp3")</f>
        <v>https://www.buzzsprout.com/2096278/13286228-geen-donkere-materie.mp3</v>
      </c>
      <c r="D35" s="2" t="str">
        <f>HYPERLINK(C35,"Klik")</f>
        <v>Klik</v>
      </c>
      <c r="E35" s="3" t="str">
        <f>_xlfn.CONCAT(C35,"?download=true")</f>
        <v>https://www.buzzsprout.com/2096278/13286228-geen-donkere-materie.mp3?download=true</v>
      </c>
      <c r="F35" s="2" t="str">
        <f>HYPERLINK(E35,"Klik")</f>
        <v>Klik</v>
      </c>
      <c r="G35" s="1" t="s">
        <v>102</v>
      </c>
      <c r="H35" s="1" t="s">
        <v>288</v>
      </c>
      <c r="I35" s="1" t="s">
        <v>288</v>
      </c>
      <c r="J35" s="1" t="s">
        <v>459</v>
      </c>
      <c r="K35" s="1" t="s">
        <v>765</v>
      </c>
      <c r="L35" s="11" t="s">
        <v>782</v>
      </c>
      <c r="M35" s="1" t="s">
        <v>800</v>
      </c>
      <c r="N35" s="11" t="s">
        <v>835</v>
      </c>
      <c r="O35" s="11" t="s">
        <v>389</v>
      </c>
      <c r="P35" s="11" t="str">
        <f>_xlfn.CONCAT(M35,"-",J35,"-",H35)</f>
        <v>2023-07-25</v>
      </c>
      <c r="Q35" s="1" t="s">
        <v>453</v>
      </c>
      <c r="R35" s="1" t="s">
        <v>297</v>
      </c>
      <c r="S35" s="4" t="s">
        <v>101</v>
      </c>
      <c r="T35" s="4" t="s">
        <v>528</v>
      </c>
      <c r="U35" s="4" t="s">
        <v>528</v>
      </c>
      <c r="V35" s="5" t="s">
        <v>529</v>
      </c>
      <c r="W35" s="5" t="s">
        <v>699</v>
      </c>
    </row>
    <row r="36" spans="1:23" ht="17.25" customHeight="1" x14ac:dyDescent="0.25">
      <c r="A36" s="1" t="s">
        <v>103</v>
      </c>
      <c r="B36" s="2" t="str">
        <f>HYPERLINK(A36,"Klik")</f>
        <v>Klik</v>
      </c>
      <c r="C36" s="3" t="str">
        <f>_xlfn.CONCAT(A36,".mp3")</f>
        <v>https://www.buzzsprout.com/2096278/13332067-in-gesprek-met-andre-kuipers-marjolijn-van-heemstra-en-lemke-kraan.mp3</v>
      </c>
      <c r="D36" s="2" t="str">
        <f>HYPERLINK(C36,"Klik")</f>
        <v>Klik</v>
      </c>
      <c r="E36" s="3" t="str">
        <f>_xlfn.CONCAT(C36,"?download=true")</f>
        <v>https://www.buzzsprout.com/2096278/13332067-in-gesprek-met-andre-kuipers-marjolijn-van-heemstra-en-lemke-kraan.mp3?download=true</v>
      </c>
      <c r="F36" s="2" t="str">
        <f>HYPERLINK(E36,"Klik")</f>
        <v>Klik</v>
      </c>
      <c r="G36" s="1" t="s">
        <v>105</v>
      </c>
      <c r="H36" s="1" t="s">
        <v>453</v>
      </c>
      <c r="I36" s="1" t="s">
        <v>784</v>
      </c>
      <c r="J36" s="1" t="s">
        <v>460</v>
      </c>
      <c r="K36" s="1" t="s">
        <v>766</v>
      </c>
      <c r="L36" s="11" t="s">
        <v>771</v>
      </c>
      <c r="M36" s="1" t="s">
        <v>800</v>
      </c>
      <c r="N36" s="11" t="s">
        <v>836</v>
      </c>
      <c r="O36" s="11" t="s">
        <v>390</v>
      </c>
      <c r="P36" s="11" t="str">
        <f>_xlfn.CONCAT(M36,"-",J36,"-",H36)</f>
        <v>2023-08-01</v>
      </c>
      <c r="Q36" s="1" t="s">
        <v>453</v>
      </c>
      <c r="R36" s="1" t="s">
        <v>298</v>
      </c>
      <c r="S36" s="4" t="s">
        <v>104</v>
      </c>
      <c r="T36" s="4" t="s">
        <v>530</v>
      </c>
      <c r="U36" s="4" t="s">
        <v>530</v>
      </c>
      <c r="V36" s="5" t="s">
        <v>531</v>
      </c>
      <c r="W36" s="5" t="s">
        <v>700</v>
      </c>
    </row>
    <row r="37" spans="1:23" ht="17.25" customHeight="1" x14ac:dyDescent="0.25">
      <c r="A37" s="1" t="s">
        <v>106</v>
      </c>
      <c r="B37" s="2" t="str">
        <f>HYPERLINK(A37,"Klik")</f>
        <v>Klik</v>
      </c>
      <c r="C37" s="3" t="str">
        <f>_xlfn.CONCAT(A37,".mp3")</f>
        <v>https://www.buzzsprout.com/2096278/13371426-de-donkere-sector.mp3</v>
      </c>
      <c r="D37" s="2" t="str">
        <f>HYPERLINK(C37,"Klik")</f>
        <v>Klik</v>
      </c>
      <c r="E37" s="3" t="str">
        <f>_xlfn.CONCAT(C37,"?download=true")</f>
        <v>https://www.buzzsprout.com/2096278/13371426-de-donkere-sector.mp3?download=true</v>
      </c>
      <c r="F37" s="2" t="str">
        <f>HYPERLINK(E37,"Klik")</f>
        <v>Klik</v>
      </c>
      <c r="G37" s="1" t="s">
        <v>108</v>
      </c>
      <c r="H37" s="1" t="s">
        <v>460</v>
      </c>
      <c r="I37" s="1" t="s">
        <v>790</v>
      </c>
      <c r="J37" s="1" t="s">
        <v>460</v>
      </c>
      <c r="K37" s="1" t="s">
        <v>766</v>
      </c>
      <c r="L37" s="11" t="s">
        <v>771</v>
      </c>
      <c r="M37" s="1" t="s">
        <v>800</v>
      </c>
      <c r="N37" s="11" t="s">
        <v>837</v>
      </c>
      <c r="O37" s="11" t="s">
        <v>391</v>
      </c>
      <c r="P37" s="11" t="str">
        <f>_xlfn.CONCAT(M37,"-",J37,"-",H37)</f>
        <v>2023-08-08</v>
      </c>
      <c r="Q37" s="1" t="s">
        <v>453</v>
      </c>
      <c r="R37" s="1" t="s">
        <v>299</v>
      </c>
      <c r="S37" s="4" t="s">
        <v>107</v>
      </c>
      <c r="T37" s="4" t="s">
        <v>532</v>
      </c>
      <c r="U37" s="4" t="s">
        <v>652</v>
      </c>
      <c r="V37" s="5" t="s">
        <v>533</v>
      </c>
      <c r="W37" s="5" t="s">
        <v>701</v>
      </c>
    </row>
    <row r="38" spans="1:23" ht="17.25" customHeight="1" x14ac:dyDescent="0.25">
      <c r="A38" s="1" t="s">
        <v>109</v>
      </c>
      <c r="B38" s="2" t="str">
        <f>HYPERLINK(A38,"Klik")</f>
        <v>Klik</v>
      </c>
      <c r="C38" s="3" t="str">
        <f>_xlfn.CONCAT(A38,".mp3")</f>
        <v>https://www.buzzsprout.com/2096278/13413025-de-kortere-mars-dag.mp3</v>
      </c>
      <c r="D38" s="2" t="str">
        <f>HYPERLINK(C38,"Klik")</f>
        <v>Klik</v>
      </c>
      <c r="E38" s="3" t="str">
        <f>_xlfn.CONCAT(C38,"?download=true")</f>
        <v>https://www.buzzsprout.com/2096278/13413025-de-kortere-mars-dag.mp3?download=true</v>
      </c>
      <c r="F38" s="2" t="str">
        <f>HYPERLINK(E38,"Klik")</f>
        <v>Klik</v>
      </c>
      <c r="G38" s="1" t="s">
        <v>111</v>
      </c>
      <c r="H38" s="1" t="s">
        <v>279</v>
      </c>
      <c r="I38" s="1" t="s">
        <v>279</v>
      </c>
      <c r="J38" s="1" t="s">
        <v>460</v>
      </c>
      <c r="K38" s="1" t="s">
        <v>766</v>
      </c>
      <c r="L38" s="11" t="s">
        <v>771</v>
      </c>
      <c r="M38" s="1" t="s">
        <v>800</v>
      </c>
      <c r="N38" s="11" t="s">
        <v>838</v>
      </c>
      <c r="O38" s="11" t="s">
        <v>392</v>
      </c>
      <c r="P38" s="11" t="str">
        <f>_xlfn.CONCAT(M38,"-",J38,"-",H38)</f>
        <v>2023-08-16</v>
      </c>
      <c r="Q38" s="1" t="s">
        <v>453</v>
      </c>
      <c r="R38" s="1" t="s">
        <v>300</v>
      </c>
      <c r="S38" s="4" t="s">
        <v>110</v>
      </c>
      <c r="T38" s="4" t="s">
        <v>534</v>
      </c>
      <c r="U38" s="4" t="s">
        <v>534</v>
      </c>
      <c r="V38" s="5" t="s">
        <v>535</v>
      </c>
      <c r="W38" s="5" t="s">
        <v>702</v>
      </c>
    </row>
    <row r="39" spans="1:23" ht="17.25" customHeight="1" x14ac:dyDescent="0.25">
      <c r="A39" s="1" t="s">
        <v>112</v>
      </c>
      <c r="B39" s="2" t="str">
        <f>HYPERLINK(A39,"Klik")</f>
        <v>Klik</v>
      </c>
      <c r="C39" s="3" t="str">
        <f>_xlfn.CONCAT(A39,".mp3")</f>
        <v>https://www.buzzsprout.com/2096278/13453052-daniel-apai-en-de-fresnel-lens.mp3</v>
      </c>
      <c r="D39" s="2" t="str">
        <f>HYPERLINK(C39,"Klik")</f>
        <v>Klik</v>
      </c>
      <c r="E39" s="3" t="str">
        <f>_xlfn.CONCAT(C39,"?download=true")</f>
        <v>https://www.buzzsprout.com/2096278/13453052-daniel-apai-en-de-fresnel-lens.mp3?download=true</v>
      </c>
      <c r="F39" s="2" t="str">
        <f>HYPERLINK(E39,"Klik")</f>
        <v>Klik</v>
      </c>
      <c r="G39" s="1" t="s">
        <v>114</v>
      </c>
      <c r="H39" s="1" t="s">
        <v>285</v>
      </c>
      <c r="I39" s="1" t="s">
        <v>285</v>
      </c>
      <c r="J39" s="1" t="s">
        <v>460</v>
      </c>
      <c r="K39" s="1" t="s">
        <v>766</v>
      </c>
      <c r="L39" s="11" t="s">
        <v>771</v>
      </c>
      <c r="M39" s="1" t="s">
        <v>800</v>
      </c>
      <c r="N39" s="11" t="s">
        <v>839</v>
      </c>
      <c r="O39" s="11" t="s">
        <v>393</v>
      </c>
      <c r="P39" s="11" t="str">
        <f>_xlfn.CONCAT(M39,"-",J39,"-",H39)</f>
        <v>2023-08-22</v>
      </c>
      <c r="Q39" s="1" t="s">
        <v>453</v>
      </c>
      <c r="R39" s="1" t="s">
        <v>301</v>
      </c>
      <c r="S39" s="4" t="s">
        <v>113</v>
      </c>
      <c r="T39" s="4" t="s">
        <v>536</v>
      </c>
      <c r="U39" s="4" t="s">
        <v>536</v>
      </c>
      <c r="V39" s="5" t="s">
        <v>537</v>
      </c>
      <c r="W39" s="5" t="s">
        <v>703</v>
      </c>
    </row>
    <row r="40" spans="1:23" ht="17.25" customHeight="1" x14ac:dyDescent="0.25">
      <c r="A40" s="1" t="s">
        <v>115</v>
      </c>
      <c r="B40" s="2" t="str">
        <f>HYPERLINK(A40,"Klik")</f>
        <v>Klik</v>
      </c>
      <c r="C40" s="3" t="str">
        <f>_xlfn.CONCAT(A40,".mp3")</f>
        <v>https://www.buzzsprout.com/2096278/13490782-donkere-vlekken.mp3</v>
      </c>
      <c r="D40" s="2" t="str">
        <f>HYPERLINK(C40,"Klik")</f>
        <v>Klik</v>
      </c>
      <c r="E40" s="3" t="str">
        <f>_xlfn.CONCAT(C40,"?download=true")</f>
        <v>https://www.buzzsprout.com/2096278/13490782-donkere-vlekken.mp3?download=true</v>
      </c>
      <c r="F40" s="2" t="str">
        <f>HYPERLINK(E40,"Klik")</f>
        <v>Klik</v>
      </c>
      <c r="G40" s="1" t="s">
        <v>117</v>
      </c>
      <c r="H40" s="1" t="s">
        <v>292</v>
      </c>
      <c r="I40" s="1" t="s">
        <v>292</v>
      </c>
      <c r="J40" s="1" t="s">
        <v>460</v>
      </c>
      <c r="K40" s="1" t="s">
        <v>766</v>
      </c>
      <c r="L40" s="11" t="s">
        <v>771</v>
      </c>
      <c r="M40" s="1" t="s">
        <v>800</v>
      </c>
      <c r="N40" s="11" t="s">
        <v>840</v>
      </c>
      <c r="O40" s="11" t="s">
        <v>394</v>
      </c>
      <c r="P40" s="11" t="str">
        <f>_xlfn.CONCAT(M40,"-",J40,"-",H40)</f>
        <v>2023-08-29</v>
      </c>
      <c r="Q40" s="1" t="s">
        <v>453</v>
      </c>
      <c r="R40" s="1" t="s">
        <v>302</v>
      </c>
      <c r="S40" s="4" t="s">
        <v>116</v>
      </c>
      <c r="T40" s="4" t="s">
        <v>538</v>
      </c>
      <c r="U40" s="4" t="s">
        <v>538</v>
      </c>
      <c r="V40" s="5" t="s">
        <v>539</v>
      </c>
      <c r="W40" s="5" t="s">
        <v>704</v>
      </c>
    </row>
    <row r="41" spans="1:23" ht="17.25" customHeight="1" x14ac:dyDescent="0.25">
      <c r="A41" s="1" t="s">
        <v>118</v>
      </c>
      <c r="B41" s="2" t="str">
        <f>HYPERLINK(A41,"Klik")</f>
        <v>Klik</v>
      </c>
      <c r="C41" s="3" t="str">
        <f>_xlfn.CONCAT(A41,".mp3")</f>
        <v>https://www.buzzsprout.com/2096278/13532045-pulsars-snurken-niet.mp3</v>
      </c>
      <c r="D41" s="2" t="str">
        <f>HYPERLINK(C41,"Klik")</f>
        <v>Klik</v>
      </c>
      <c r="E41" s="3" t="str">
        <f>_xlfn.CONCAT(C41,"?download=true")</f>
        <v>https://www.buzzsprout.com/2096278/13532045-pulsars-snurken-niet.mp3?download=true</v>
      </c>
      <c r="F41" s="2" t="str">
        <f>HYPERLINK(E41,"Klik")</f>
        <v>Klik</v>
      </c>
      <c r="G41" s="1" t="s">
        <v>120</v>
      </c>
      <c r="H41" s="1" t="s">
        <v>457</v>
      </c>
      <c r="I41" s="1" t="s">
        <v>787</v>
      </c>
      <c r="J41" s="1" t="s">
        <v>461</v>
      </c>
      <c r="K41" s="1" t="s">
        <v>767</v>
      </c>
      <c r="L41" s="11" t="s">
        <v>772</v>
      </c>
      <c r="M41" s="1" t="s">
        <v>800</v>
      </c>
      <c r="N41" s="11" t="s">
        <v>841</v>
      </c>
      <c r="O41" s="11" t="s">
        <v>395</v>
      </c>
      <c r="P41" s="11" t="str">
        <f>_xlfn.CONCAT(M41,"-",J41,"-",H41)</f>
        <v>2023-09-05</v>
      </c>
      <c r="Q41" s="1" t="s">
        <v>453</v>
      </c>
      <c r="R41" s="1" t="s">
        <v>303</v>
      </c>
      <c r="S41" s="4" t="s">
        <v>119</v>
      </c>
      <c r="T41" s="4" t="s">
        <v>540</v>
      </c>
      <c r="U41" s="4" t="s">
        <v>653</v>
      </c>
      <c r="V41" s="5" t="s">
        <v>541</v>
      </c>
      <c r="W41" s="5" t="s">
        <v>705</v>
      </c>
    </row>
    <row r="42" spans="1:23" ht="17.25" customHeight="1" x14ac:dyDescent="0.25">
      <c r="A42" s="1" t="s">
        <v>121</v>
      </c>
      <c r="B42" s="2" t="str">
        <f>HYPERLINK(A42,"Klik")</f>
        <v>Klik</v>
      </c>
      <c r="C42" s="3" t="str">
        <f>_xlfn.CONCAT(A42,".mp3")</f>
        <v>https://www.buzzsprout.com/2096278/13572418-mercurius-raadsels.mp3</v>
      </c>
      <c r="D42" s="2" t="str">
        <f>HYPERLINK(C42,"Klik")</f>
        <v>Klik</v>
      </c>
      <c r="E42" s="3" t="str">
        <f>_xlfn.CONCAT(C42,"?download=true")</f>
        <v>https://www.buzzsprout.com/2096278/13572418-mercurius-raadsels.mp3?download=true</v>
      </c>
      <c r="F42" s="2" t="str">
        <f>HYPERLINK(E42,"Klik")</f>
        <v>Klik</v>
      </c>
      <c r="G42" s="1" t="s">
        <v>123</v>
      </c>
      <c r="H42" s="1" t="s">
        <v>274</v>
      </c>
      <c r="I42" s="1" t="s">
        <v>274</v>
      </c>
      <c r="J42" s="1" t="s">
        <v>461</v>
      </c>
      <c r="K42" s="1" t="s">
        <v>767</v>
      </c>
      <c r="L42" s="11" t="s">
        <v>772</v>
      </c>
      <c r="M42" s="1" t="s">
        <v>800</v>
      </c>
      <c r="N42" s="11" t="s">
        <v>842</v>
      </c>
      <c r="O42" s="11" t="s">
        <v>396</v>
      </c>
      <c r="P42" s="11" t="str">
        <f>_xlfn.CONCAT(M42,"-",J42,"-",H42)</f>
        <v>2023-09-11</v>
      </c>
      <c r="Q42" s="1" t="s">
        <v>453</v>
      </c>
      <c r="R42" s="1" t="s">
        <v>304</v>
      </c>
      <c r="S42" s="4" t="s">
        <v>122</v>
      </c>
      <c r="T42" s="4" t="s">
        <v>542</v>
      </c>
      <c r="U42" s="4" t="s">
        <v>542</v>
      </c>
      <c r="V42" s="5" t="s">
        <v>543</v>
      </c>
      <c r="W42" s="5" t="s">
        <v>706</v>
      </c>
    </row>
    <row r="43" spans="1:23" ht="17.25" customHeight="1" x14ac:dyDescent="0.25">
      <c r="A43" s="1" t="s">
        <v>124</v>
      </c>
      <c r="B43" s="2" t="str">
        <f>HYPERLINK(A43,"Klik")</f>
        <v>Klik</v>
      </c>
      <c r="C43" s="3" t="str">
        <f>_xlfn.CONCAT(A43,".mp3")</f>
        <v>https://www.buzzsprout.com/2096278/13618776-buitenaards-leven-op-k2-18b.mp3</v>
      </c>
      <c r="D43" s="2" t="str">
        <f>HYPERLINK(C43,"Klik")</f>
        <v>Klik</v>
      </c>
      <c r="E43" s="3" t="str">
        <f>_xlfn.CONCAT(C43,"?download=true")</f>
        <v>https://www.buzzsprout.com/2096278/13618776-buitenaards-leven-op-k2-18b.mp3?download=true</v>
      </c>
      <c r="F43" s="2" t="str">
        <f>HYPERLINK(E43,"Klik")</f>
        <v>Klik</v>
      </c>
      <c r="G43" s="1" t="s">
        <v>126</v>
      </c>
      <c r="H43" s="1" t="s">
        <v>282</v>
      </c>
      <c r="I43" s="1" t="s">
        <v>282</v>
      </c>
      <c r="J43" s="1" t="s">
        <v>461</v>
      </c>
      <c r="K43" s="1" t="s">
        <v>767</v>
      </c>
      <c r="L43" s="11" t="s">
        <v>772</v>
      </c>
      <c r="M43" s="1" t="s">
        <v>800</v>
      </c>
      <c r="N43" s="11" t="s">
        <v>843</v>
      </c>
      <c r="O43" s="11" t="s">
        <v>397</v>
      </c>
      <c r="P43" s="11" t="str">
        <f>_xlfn.CONCAT(M43,"-",J43,"-",H43)</f>
        <v>2023-09-19</v>
      </c>
      <c r="Q43" s="1" t="s">
        <v>453</v>
      </c>
      <c r="R43" s="1" t="s">
        <v>305</v>
      </c>
      <c r="S43" s="4" t="s">
        <v>125</v>
      </c>
      <c r="T43" s="4" t="s">
        <v>544</v>
      </c>
      <c r="U43" s="4" t="s">
        <v>544</v>
      </c>
      <c r="V43" s="5" t="s">
        <v>545</v>
      </c>
      <c r="W43" s="5" t="s">
        <v>707</v>
      </c>
    </row>
    <row r="44" spans="1:23" ht="17.25" customHeight="1" x14ac:dyDescent="0.25">
      <c r="A44" s="1" t="s">
        <v>127</v>
      </c>
      <c r="B44" s="2" t="str">
        <f>HYPERLINK(A44,"Klik")</f>
        <v>Klik</v>
      </c>
      <c r="C44" s="3" t="str">
        <f>_xlfn.CONCAT(A44,".mp3")</f>
        <v>https://www.buzzsprout.com/2096278/13662807-verwondering-en-de-trifid-nevel.mp3</v>
      </c>
      <c r="D44" s="2" t="str">
        <f>HYPERLINK(C44,"Klik")</f>
        <v>Klik</v>
      </c>
      <c r="E44" s="3" t="str">
        <f>_xlfn.CONCAT(C44,"?download=true")</f>
        <v>https://www.buzzsprout.com/2096278/13662807-verwondering-en-de-trifid-nevel.mp3?download=true</v>
      </c>
      <c r="F44" s="2" t="str">
        <f>HYPERLINK(E44,"Klik")</f>
        <v>Klik</v>
      </c>
      <c r="G44" s="1" t="s">
        <v>129</v>
      </c>
      <c r="H44" s="1" t="s">
        <v>289</v>
      </c>
      <c r="I44" s="1" t="s">
        <v>289</v>
      </c>
      <c r="J44" s="1" t="s">
        <v>461</v>
      </c>
      <c r="K44" s="1" t="s">
        <v>767</v>
      </c>
      <c r="L44" s="11" t="s">
        <v>772</v>
      </c>
      <c r="M44" s="1" t="s">
        <v>800</v>
      </c>
      <c r="N44" s="11" t="s">
        <v>844</v>
      </c>
      <c r="O44" s="11" t="s">
        <v>398</v>
      </c>
      <c r="P44" s="11" t="str">
        <f>_xlfn.CONCAT(M44,"-",J44,"-",H44)</f>
        <v>2023-09-26</v>
      </c>
      <c r="Q44" s="1" t="s">
        <v>453</v>
      </c>
      <c r="R44" s="1" t="s">
        <v>306</v>
      </c>
      <c r="S44" s="4" t="s">
        <v>128</v>
      </c>
      <c r="T44" s="4" t="s">
        <v>546</v>
      </c>
      <c r="U44" s="4" t="s">
        <v>546</v>
      </c>
      <c r="V44" s="5" t="s">
        <v>547</v>
      </c>
      <c r="W44" s="5" t="s">
        <v>708</v>
      </c>
    </row>
    <row r="45" spans="1:23" ht="17.25" customHeight="1" x14ac:dyDescent="0.25">
      <c r="A45" s="1" t="s">
        <v>130</v>
      </c>
      <c r="B45" s="2" t="str">
        <f>HYPERLINK(A45,"Klik")</f>
        <v>Klik</v>
      </c>
      <c r="C45" s="3" t="str">
        <f>_xlfn.CONCAT(A45,".mp3")</f>
        <v>https://www.buzzsprout.com/2096278/13705806-alex-scholten-en-de-meteoriet-van-diepenveen.mp3</v>
      </c>
      <c r="D45" s="2" t="str">
        <f>HYPERLINK(C45,"Klik")</f>
        <v>Klik</v>
      </c>
      <c r="E45" s="3" t="str">
        <f>_xlfn.CONCAT(C45,"?download=true")</f>
        <v>https://www.buzzsprout.com/2096278/13705806-alex-scholten-en-de-meteoriet-van-diepenveen.mp3?download=true</v>
      </c>
      <c r="F45" s="2" t="str">
        <f>HYPERLINK(E45,"Klik")</f>
        <v>Klik</v>
      </c>
      <c r="G45" s="1" t="s">
        <v>132</v>
      </c>
      <c r="H45" s="1" t="s">
        <v>455</v>
      </c>
      <c r="I45" s="1" t="s">
        <v>786</v>
      </c>
      <c r="J45" s="1" t="s">
        <v>273</v>
      </c>
      <c r="K45" s="1" t="s">
        <v>768</v>
      </c>
      <c r="L45" s="11" t="s">
        <v>773</v>
      </c>
      <c r="M45" s="1" t="s">
        <v>800</v>
      </c>
      <c r="N45" s="11" t="s">
        <v>845</v>
      </c>
      <c r="O45" s="11" t="s">
        <v>399</v>
      </c>
      <c r="P45" s="11" t="str">
        <f>_xlfn.CONCAT(M45,"-",J45,"-",H45)</f>
        <v>2023-10-03</v>
      </c>
      <c r="Q45" s="1" t="s">
        <v>453</v>
      </c>
      <c r="R45" s="1" t="s">
        <v>307</v>
      </c>
      <c r="S45" s="4" t="s">
        <v>131</v>
      </c>
      <c r="T45" s="4" t="s">
        <v>548</v>
      </c>
      <c r="U45" s="4" t="s">
        <v>548</v>
      </c>
      <c r="V45" s="5" t="s">
        <v>549</v>
      </c>
      <c r="W45" s="5" t="s">
        <v>709</v>
      </c>
    </row>
    <row r="46" spans="1:23" ht="17.25" customHeight="1" x14ac:dyDescent="0.25">
      <c r="A46" s="1" t="s">
        <v>133</v>
      </c>
      <c r="B46" s="2" t="str">
        <f>HYPERLINK(A46,"Klik")</f>
        <v>Klik</v>
      </c>
      <c r="C46" s="3" t="str">
        <f>_xlfn.CONCAT(A46,".mp3")</f>
        <v>https://www.buzzsprout.com/2096278/13749465-een-nauwkeurig-afgeregeld-heelal.mp3</v>
      </c>
      <c r="D46" s="2" t="str">
        <f>HYPERLINK(C46,"Klik")</f>
        <v>Klik</v>
      </c>
      <c r="E46" s="3" t="str">
        <f>_xlfn.CONCAT(C46,"?download=true")</f>
        <v>https://www.buzzsprout.com/2096278/13749465-een-nauwkeurig-afgeregeld-heelal.mp3?download=true</v>
      </c>
      <c r="F46" s="2" t="str">
        <f>HYPERLINK(E46,"Klik")</f>
        <v>Klik</v>
      </c>
      <c r="G46" s="1" t="s">
        <v>135</v>
      </c>
      <c r="H46" s="1" t="s">
        <v>273</v>
      </c>
      <c r="I46" s="1" t="s">
        <v>273</v>
      </c>
      <c r="J46" s="1" t="s">
        <v>273</v>
      </c>
      <c r="K46" s="1" t="s">
        <v>768</v>
      </c>
      <c r="L46" s="11" t="s">
        <v>773</v>
      </c>
      <c r="M46" s="1" t="s">
        <v>800</v>
      </c>
      <c r="N46" s="11" t="s">
        <v>846</v>
      </c>
      <c r="O46" s="11" t="s">
        <v>400</v>
      </c>
      <c r="P46" s="11" t="str">
        <f>_xlfn.CONCAT(M46,"-",J46,"-",H46)</f>
        <v>2023-10-10</v>
      </c>
      <c r="Q46" s="1" t="s">
        <v>453</v>
      </c>
      <c r="R46" s="1" t="s">
        <v>308</v>
      </c>
      <c r="S46" s="4" t="s">
        <v>134</v>
      </c>
      <c r="T46" s="4" t="s">
        <v>550</v>
      </c>
      <c r="U46" s="4" t="s">
        <v>550</v>
      </c>
      <c r="V46" s="5" t="s">
        <v>551</v>
      </c>
      <c r="W46" s="5" t="s">
        <v>710</v>
      </c>
    </row>
    <row r="47" spans="1:23" ht="17.25" customHeight="1" x14ac:dyDescent="0.25">
      <c r="A47" s="1" t="s">
        <v>136</v>
      </c>
      <c r="B47" s="2" t="str">
        <f>HYPERLINK(A47,"Klik")</f>
        <v>Klik</v>
      </c>
      <c r="C47" s="3" t="str">
        <f>_xlfn.CONCAT(A47,".mp3")</f>
        <v>https://www.buzzsprout.com/2096278/13796988-buitenaardse-ruimteschepen-op-de-foto.mp3</v>
      </c>
      <c r="D47" s="2" t="str">
        <f>HYPERLINK(C47,"Klik")</f>
        <v>Klik</v>
      </c>
      <c r="E47" s="3" t="str">
        <f>_xlfn.CONCAT(C47,"?download=true")</f>
        <v>https://www.buzzsprout.com/2096278/13796988-buitenaardse-ruimteschepen-op-de-foto.mp3?download=true</v>
      </c>
      <c r="F47" s="2" t="str">
        <f>HYPERLINK(E47,"Klik")</f>
        <v>Klik</v>
      </c>
      <c r="G47" s="1" t="s">
        <v>137</v>
      </c>
      <c r="H47" s="1" t="s">
        <v>280</v>
      </c>
      <c r="I47" s="1" t="s">
        <v>280</v>
      </c>
      <c r="J47" s="1" t="s">
        <v>273</v>
      </c>
      <c r="K47" s="1" t="s">
        <v>768</v>
      </c>
      <c r="L47" s="11" t="s">
        <v>773</v>
      </c>
      <c r="M47" s="1" t="s">
        <v>800</v>
      </c>
      <c r="N47" s="11" t="s">
        <v>847</v>
      </c>
      <c r="O47" s="11" t="s">
        <v>401</v>
      </c>
      <c r="P47" s="11" t="str">
        <f>_xlfn.CONCAT(M47,"-",J47,"-",H47)</f>
        <v>2023-10-17</v>
      </c>
      <c r="Q47" s="1" t="s">
        <v>453</v>
      </c>
      <c r="R47" s="1" t="s">
        <v>309</v>
      </c>
      <c r="S47" s="4" t="s">
        <v>664</v>
      </c>
      <c r="T47" s="4" t="s">
        <v>552</v>
      </c>
      <c r="U47" s="4" t="s">
        <v>552</v>
      </c>
      <c r="V47" s="5" t="s">
        <v>665</v>
      </c>
      <c r="W47" s="5" t="s">
        <v>711</v>
      </c>
    </row>
    <row r="48" spans="1:23" ht="17.25" customHeight="1" x14ac:dyDescent="0.25">
      <c r="A48" s="1" t="s">
        <v>138</v>
      </c>
      <c r="B48" s="2" t="str">
        <f>HYPERLINK(A48,"Klik")</f>
        <v>Klik</v>
      </c>
      <c r="C48" s="3" t="str">
        <f>_xlfn.CONCAT(A48,".mp3")</f>
        <v>https://www.buzzsprout.com/2096278/13839425-alweer-fast-radio-bursts.mp3</v>
      </c>
      <c r="D48" s="2" t="str">
        <f>HYPERLINK(C48,"Klik")</f>
        <v>Klik</v>
      </c>
      <c r="E48" s="3" t="str">
        <f>_xlfn.CONCAT(C48,"?download=true")</f>
        <v>https://www.buzzsprout.com/2096278/13839425-alweer-fast-radio-bursts.mp3?download=true</v>
      </c>
      <c r="F48" s="2" t="str">
        <f>HYPERLINK(E48,"Klik")</f>
        <v>Klik</v>
      </c>
      <c r="G48" s="1" t="s">
        <v>140</v>
      </c>
      <c r="H48" s="1" t="s">
        <v>287</v>
      </c>
      <c r="I48" s="1" t="s">
        <v>287</v>
      </c>
      <c r="J48" s="1" t="s">
        <v>273</v>
      </c>
      <c r="K48" s="1" t="s">
        <v>768</v>
      </c>
      <c r="L48" s="11" t="s">
        <v>773</v>
      </c>
      <c r="M48" s="1" t="s">
        <v>800</v>
      </c>
      <c r="N48" s="11" t="s">
        <v>848</v>
      </c>
      <c r="O48" s="11" t="s">
        <v>402</v>
      </c>
      <c r="P48" s="11" t="str">
        <f>_xlfn.CONCAT(M48,"-",J48,"-",H48)</f>
        <v>2023-10-24</v>
      </c>
      <c r="Q48" s="1" t="s">
        <v>453</v>
      </c>
      <c r="R48" s="1" t="s">
        <v>310</v>
      </c>
      <c r="S48" s="4" t="s">
        <v>139</v>
      </c>
      <c r="T48" s="4" t="s">
        <v>553</v>
      </c>
      <c r="U48" s="4" t="s">
        <v>553</v>
      </c>
      <c r="V48" s="5" t="s">
        <v>554</v>
      </c>
      <c r="W48" s="5" t="s">
        <v>712</v>
      </c>
    </row>
    <row r="49" spans="1:23" ht="17.25" customHeight="1" x14ac:dyDescent="0.25">
      <c r="A49" s="1" t="s">
        <v>141</v>
      </c>
      <c r="B49" s="2" t="str">
        <f>HYPERLINK(A49,"Klik")</f>
        <v>Klik</v>
      </c>
      <c r="C49" s="3" t="str">
        <f>_xlfn.CONCAT(A49,".mp3")</f>
        <v>https://www.buzzsprout.com/2096278/13880930-fotosynthese-en-de-zoektocht-naar-buitenaards-leven.mp3</v>
      </c>
      <c r="D49" s="2" t="str">
        <f>HYPERLINK(C49,"Klik")</f>
        <v>Klik</v>
      </c>
      <c r="E49" s="3" t="str">
        <f>_xlfn.CONCAT(C49,"?download=true")</f>
        <v>https://www.buzzsprout.com/2096278/13880930-fotosynthese-en-de-zoektocht-naar-buitenaards-leven.mp3?download=true</v>
      </c>
      <c r="F49" s="2" t="str">
        <f>HYPERLINK(E49,"Klik")</f>
        <v>Klik</v>
      </c>
      <c r="G49" s="1" t="s">
        <v>143</v>
      </c>
      <c r="H49" s="1" t="s">
        <v>294</v>
      </c>
      <c r="I49" s="1" t="s">
        <v>294</v>
      </c>
      <c r="J49" s="1" t="s">
        <v>273</v>
      </c>
      <c r="K49" s="1" t="s">
        <v>768</v>
      </c>
      <c r="L49" s="11" t="s">
        <v>773</v>
      </c>
      <c r="M49" s="1" t="s">
        <v>800</v>
      </c>
      <c r="N49" s="11" t="s">
        <v>849</v>
      </c>
      <c r="O49" s="11" t="s">
        <v>403</v>
      </c>
      <c r="P49" s="11" t="str">
        <f>_xlfn.CONCAT(M49,"-",J49,"-",H49)</f>
        <v>2023-10-31</v>
      </c>
      <c r="Q49" s="1" t="s">
        <v>453</v>
      </c>
      <c r="R49" s="1" t="s">
        <v>311</v>
      </c>
      <c r="S49" s="4" t="s">
        <v>142</v>
      </c>
      <c r="T49" s="4" t="s">
        <v>555</v>
      </c>
      <c r="U49" s="4" t="s">
        <v>555</v>
      </c>
      <c r="V49" s="5" t="s">
        <v>556</v>
      </c>
      <c r="W49" s="5" t="s">
        <v>713</v>
      </c>
    </row>
    <row r="50" spans="1:23" ht="17.25" customHeight="1" x14ac:dyDescent="0.25">
      <c r="A50" s="1" t="s">
        <v>144</v>
      </c>
      <c r="B50" s="2" t="str">
        <f>HYPERLINK(A50,"Klik")</f>
        <v>Klik</v>
      </c>
      <c r="C50" s="3" t="str">
        <f>_xlfn.CONCAT(A50,".mp3")</f>
        <v>https://www.buzzsprout.com/2096278/13913914-witte-gaten-en-negatieve-massa.mp3</v>
      </c>
      <c r="D50" s="2" t="str">
        <f>HYPERLINK(C50,"Klik")</f>
        <v>Klik</v>
      </c>
      <c r="E50" s="3" t="str">
        <f>_xlfn.CONCAT(C50,"?download=true")</f>
        <v>https://www.buzzsprout.com/2096278/13913914-witte-gaten-en-negatieve-massa.mp3?download=true</v>
      </c>
      <c r="F50" s="2" t="str">
        <f>HYPERLINK(E50,"Klik")</f>
        <v>Klik</v>
      </c>
      <c r="G50" s="1" t="s">
        <v>146</v>
      </c>
      <c r="H50" s="1" t="s">
        <v>458</v>
      </c>
      <c r="I50" s="1" t="s">
        <v>788</v>
      </c>
      <c r="J50" s="1" t="s">
        <v>274</v>
      </c>
      <c r="K50" s="1" t="s">
        <v>769</v>
      </c>
      <c r="L50" s="11" t="s">
        <v>774</v>
      </c>
      <c r="M50" s="1" t="s">
        <v>800</v>
      </c>
      <c r="N50" s="11" t="s">
        <v>850</v>
      </c>
      <c r="O50" s="11" t="s">
        <v>404</v>
      </c>
      <c r="P50" s="11" t="str">
        <f>_xlfn.CONCAT(M50,"-",J50,"-",H50)</f>
        <v>2023-11-06</v>
      </c>
      <c r="Q50" s="1" t="s">
        <v>453</v>
      </c>
      <c r="R50" s="1" t="s">
        <v>312</v>
      </c>
      <c r="S50" s="4" t="s">
        <v>145</v>
      </c>
      <c r="T50" s="4" t="s">
        <v>557</v>
      </c>
      <c r="U50" s="4" t="s">
        <v>557</v>
      </c>
      <c r="V50" s="5" t="s">
        <v>558</v>
      </c>
      <c r="W50" s="5" t="s">
        <v>714</v>
      </c>
    </row>
    <row r="51" spans="1:23" ht="17.25" customHeight="1" x14ac:dyDescent="0.25">
      <c r="A51" s="1" t="s">
        <v>147</v>
      </c>
      <c r="B51" s="2" t="str">
        <f>HYPERLINK(A51,"Klik")</f>
        <v>Klik</v>
      </c>
      <c r="C51" s="3" t="str">
        <f>_xlfn.CONCAT(A51,".mp3")</f>
        <v>https://www.buzzsprout.com/2096278/13960359-tijd-kristallen.mp3</v>
      </c>
      <c r="D51" s="2" t="str">
        <f>HYPERLINK(C51,"Klik")</f>
        <v>Klik</v>
      </c>
      <c r="E51" s="3" t="str">
        <f>_xlfn.CONCAT(C51,"?download=true")</f>
        <v>https://www.buzzsprout.com/2096278/13960359-tijd-kristallen.mp3?download=true</v>
      </c>
      <c r="F51" s="2" t="str">
        <f>HYPERLINK(E51,"Klik")</f>
        <v>Klik</v>
      </c>
      <c r="G51" s="1" t="s">
        <v>148</v>
      </c>
      <c r="H51" s="1" t="s">
        <v>276</v>
      </c>
      <c r="I51" s="1" t="s">
        <v>276</v>
      </c>
      <c r="J51" s="1" t="s">
        <v>274</v>
      </c>
      <c r="K51" s="1" t="s">
        <v>769</v>
      </c>
      <c r="L51" s="11" t="s">
        <v>774</v>
      </c>
      <c r="M51" s="1" t="s">
        <v>800</v>
      </c>
      <c r="N51" s="11" t="s">
        <v>851</v>
      </c>
      <c r="O51" s="11" t="s">
        <v>405</v>
      </c>
      <c r="P51" s="11" t="str">
        <f>_xlfn.CONCAT(M51,"-",J51,"-",H51)</f>
        <v>2023-11-13</v>
      </c>
      <c r="Q51" s="1" t="s">
        <v>453</v>
      </c>
      <c r="R51" s="1" t="s">
        <v>313</v>
      </c>
      <c r="S51" s="4" t="s">
        <v>662</v>
      </c>
      <c r="T51" s="4" t="s">
        <v>559</v>
      </c>
      <c r="U51" s="4" t="s">
        <v>559</v>
      </c>
      <c r="V51" s="5" t="s">
        <v>663</v>
      </c>
      <c r="W51" s="5" t="s">
        <v>715</v>
      </c>
    </row>
    <row r="52" spans="1:23" ht="17.25" customHeight="1" x14ac:dyDescent="0.25">
      <c r="A52" s="1" t="s">
        <v>149</v>
      </c>
      <c r="B52" s="2" t="str">
        <f>HYPERLINK(A52,"Klik")</f>
        <v>Klik</v>
      </c>
      <c r="C52" s="3" t="str">
        <f>_xlfn.CONCAT(A52,".mp3")</f>
        <v>https://www.buzzsprout.com/2096278/14010139-de-duivel-komeet-komt-naar-de-aarde.mp3</v>
      </c>
      <c r="D52" s="2" t="str">
        <f>HYPERLINK(C52,"Klik")</f>
        <v>Klik</v>
      </c>
      <c r="E52" s="3" t="str">
        <f>_xlfn.CONCAT(C52,"?download=true")</f>
        <v>https://www.buzzsprout.com/2096278/14010139-de-duivel-komeet-komt-naar-de-aarde.mp3?download=true</v>
      </c>
      <c r="F52" s="2" t="str">
        <f>HYPERLINK(E52,"Klik")</f>
        <v>Klik</v>
      </c>
      <c r="G52" s="1" t="s">
        <v>151</v>
      </c>
      <c r="H52" s="1" t="s">
        <v>284</v>
      </c>
      <c r="I52" s="1" t="s">
        <v>284</v>
      </c>
      <c r="J52" s="1" t="s">
        <v>274</v>
      </c>
      <c r="K52" s="1" t="s">
        <v>769</v>
      </c>
      <c r="L52" s="11" t="s">
        <v>774</v>
      </c>
      <c r="M52" s="1" t="s">
        <v>800</v>
      </c>
      <c r="N52" s="11" t="s">
        <v>852</v>
      </c>
      <c r="O52" s="11" t="s">
        <v>406</v>
      </c>
      <c r="P52" s="11" t="str">
        <f>_xlfn.CONCAT(M52,"-",J52,"-",H52)</f>
        <v>2023-11-21</v>
      </c>
      <c r="Q52" s="1" t="s">
        <v>453</v>
      </c>
      <c r="R52" s="1" t="s">
        <v>314</v>
      </c>
      <c r="S52" s="4" t="s">
        <v>150</v>
      </c>
      <c r="T52" s="4" t="s">
        <v>560</v>
      </c>
      <c r="U52" s="4" t="s">
        <v>560</v>
      </c>
      <c r="V52" s="5" t="s">
        <v>561</v>
      </c>
      <c r="W52" s="5" t="s">
        <v>716</v>
      </c>
    </row>
    <row r="53" spans="1:23" ht="17.25" customHeight="1" x14ac:dyDescent="0.25">
      <c r="A53" s="1" t="s">
        <v>152</v>
      </c>
      <c r="B53" s="2" t="str">
        <f>HYPERLINK(A53,"Klik")</f>
        <v>Klik</v>
      </c>
      <c r="C53" s="3" t="str">
        <f>_xlfn.CONCAT(A53,".mp3")</f>
        <v>https://www.buzzsprout.com/2096278/14052348-diepe-inelastische-verstrooiing.mp3</v>
      </c>
      <c r="D53" s="2" t="str">
        <f>HYPERLINK(C53,"Klik")</f>
        <v>Klik</v>
      </c>
      <c r="E53" s="3" t="str">
        <f>_xlfn.CONCAT(C53,"?download=true")</f>
        <v>https://www.buzzsprout.com/2096278/14052348-diepe-inelastische-verstrooiing.mp3?download=true</v>
      </c>
      <c r="F53" s="2" t="str">
        <f>HYPERLINK(E53,"Klik")</f>
        <v>Klik</v>
      </c>
      <c r="G53" s="1" t="s">
        <v>154</v>
      </c>
      <c r="H53" s="1" t="s">
        <v>292</v>
      </c>
      <c r="I53" s="1" t="s">
        <v>292</v>
      </c>
      <c r="J53" s="1" t="s">
        <v>274</v>
      </c>
      <c r="K53" s="1" t="s">
        <v>769</v>
      </c>
      <c r="L53" s="11" t="s">
        <v>774</v>
      </c>
      <c r="M53" s="1" t="s">
        <v>800</v>
      </c>
      <c r="N53" s="11" t="s">
        <v>853</v>
      </c>
      <c r="O53" s="11" t="s">
        <v>407</v>
      </c>
      <c r="P53" s="11" t="str">
        <f>_xlfn.CONCAT(M53,"-",J53,"-",H53)</f>
        <v>2023-11-29</v>
      </c>
      <c r="Q53" s="1" t="s">
        <v>453</v>
      </c>
      <c r="R53" s="1" t="s">
        <v>315</v>
      </c>
      <c r="S53" s="4" t="s">
        <v>153</v>
      </c>
      <c r="T53" s="4" t="s">
        <v>562</v>
      </c>
      <c r="U53" s="4" t="s">
        <v>562</v>
      </c>
      <c r="V53" s="5" t="s">
        <v>563</v>
      </c>
      <c r="W53" s="5" t="s">
        <v>717</v>
      </c>
    </row>
    <row r="54" spans="1:23" ht="17.25" customHeight="1" x14ac:dyDescent="0.25">
      <c r="A54" s="1" t="s">
        <v>155</v>
      </c>
      <c r="B54" s="2" t="str">
        <f>HYPERLINK(A54,"Klik")</f>
        <v>Klik</v>
      </c>
      <c r="C54" s="3" t="str">
        <f>_xlfn.CONCAT(A54,".mp3")</f>
        <v>https://www.buzzsprout.com/2096278/14094661-overal-velden.mp3</v>
      </c>
      <c r="D54" s="2" t="str">
        <f>HYPERLINK(C54,"Klik")</f>
        <v>Klik</v>
      </c>
      <c r="E54" s="3" t="str">
        <f>_xlfn.CONCAT(C54,"?download=true")</f>
        <v>https://www.buzzsprout.com/2096278/14094661-overal-velden.mp3?download=true</v>
      </c>
      <c r="F54" s="2" t="str">
        <f>HYPERLINK(E54,"Klik")</f>
        <v>Klik</v>
      </c>
      <c r="G54" s="1" t="s">
        <v>157</v>
      </c>
      <c r="H54" s="1" t="s">
        <v>457</v>
      </c>
      <c r="I54" s="1" t="s">
        <v>787</v>
      </c>
      <c r="J54" s="1" t="s">
        <v>275</v>
      </c>
      <c r="K54" s="1" t="s">
        <v>758</v>
      </c>
      <c r="L54" s="11" t="s">
        <v>775</v>
      </c>
      <c r="M54" s="1" t="s">
        <v>800</v>
      </c>
      <c r="N54" s="11" t="s">
        <v>854</v>
      </c>
      <c r="O54" s="11" t="s">
        <v>408</v>
      </c>
      <c r="P54" s="11" t="str">
        <f>_xlfn.CONCAT(M54,"-",J54,"-",H54)</f>
        <v>2023-12-05</v>
      </c>
      <c r="Q54" s="1" t="s">
        <v>453</v>
      </c>
      <c r="R54" s="1" t="s">
        <v>316</v>
      </c>
      <c r="S54" s="4" t="s">
        <v>156</v>
      </c>
      <c r="T54" s="4" t="s">
        <v>564</v>
      </c>
      <c r="U54" s="4" t="s">
        <v>564</v>
      </c>
      <c r="V54" s="5" t="s">
        <v>565</v>
      </c>
      <c r="W54" s="5" t="s">
        <v>718</v>
      </c>
    </row>
    <row r="55" spans="1:23" ht="17.25" customHeight="1" x14ac:dyDescent="0.25">
      <c r="A55" s="1" t="s">
        <v>158</v>
      </c>
      <c r="B55" s="2" t="str">
        <f>HYPERLINK(A55,"Klik")</f>
        <v>Klik</v>
      </c>
      <c r="C55" s="3" t="str">
        <f>_xlfn.CONCAT(A55,".mp3")</f>
        <v>https://www.buzzsprout.com/2096278/14133465-koolmonoxide-in-the-brick.mp3</v>
      </c>
      <c r="D55" s="2" t="str">
        <f>HYPERLINK(C55,"Klik")</f>
        <v>Klik</v>
      </c>
      <c r="E55" s="3" t="str">
        <f>_xlfn.CONCAT(C55,"?download=true")</f>
        <v>https://www.buzzsprout.com/2096278/14133465-koolmonoxide-in-the-brick.mp3?download=true</v>
      </c>
      <c r="F55" s="2" t="str">
        <f>HYPERLINK(E55,"Klik")</f>
        <v>Klik</v>
      </c>
      <c r="G55" s="1" t="s">
        <v>160</v>
      </c>
      <c r="H55" s="1" t="s">
        <v>275</v>
      </c>
      <c r="I55" s="1" t="s">
        <v>275</v>
      </c>
      <c r="J55" s="1" t="s">
        <v>275</v>
      </c>
      <c r="K55" s="1" t="s">
        <v>758</v>
      </c>
      <c r="L55" s="11" t="s">
        <v>775</v>
      </c>
      <c r="M55" s="1" t="s">
        <v>800</v>
      </c>
      <c r="N55" s="11" t="s">
        <v>855</v>
      </c>
      <c r="O55" s="11" t="s">
        <v>409</v>
      </c>
      <c r="P55" s="11" t="str">
        <f>_xlfn.CONCAT(M55,"-",J55,"-",H55)</f>
        <v>2023-12-12</v>
      </c>
      <c r="Q55" s="1" t="s">
        <v>453</v>
      </c>
      <c r="R55" s="1" t="s">
        <v>317</v>
      </c>
      <c r="S55" s="4" t="s">
        <v>159</v>
      </c>
      <c r="T55" s="4" t="s">
        <v>566</v>
      </c>
      <c r="U55" s="4" t="s">
        <v>566</v>
      </c>
      <c r="V55" s="5" t="s">
        <v>567</v>
      </c>
      <c r="W55" s="5" t="s">
        <v>719</v>
      </c>
    </row>
    <row r="56" spans="1:23" ht="17.25" customHeight="1" x14ac:dyDescent="0.25">
      <c r="A56" s="1" t="s">
        <v>161</v>
      </c>
      <c r="B56" s="2" t="str">
        <f>HYPERLINK(A56,"Klik")</f>
        <v>Klik</v>
      </c>
      <c r="C56" s="3" t="str">
        <f>_xlfn.CONCAT(A56,".mp3")</f>
        <v>https://www.buzzsprout.com/2096278/14176787-intra-cluster-licht.mp3</v>
      </c>
      <c r="D56" s="2" t="str">
        <f>HYPERLINK(C56,"Klik")</f>
        <v>Klik</v>
      </c>
      <c r="E56" s="3" t="str">
        <f>_xlfn.CONCAT(C56,"?download=true")</f>
        <v>https://www.buzzsprout.com/2096278/14176787-intra-cluster-licht.mp3?download=true</v>
      </c>
      <c r="F56" s="2" t="str">
        <f>HYPERLINK(E56,"Klik")</f>
        <v>Klik</v>
      </c>
      <c r="G56" s="1" t="s">
        <v>163</v>
      </c>
      <c r="H56" s="1" t="s">
        <v>283</v>
      </c>
      <c r="I56" s="1" t="s">
        <v>283</v>
      </c>
      <c r="J56" s="1" t="s">
        <v>275</v>
      </c>
      <c r="K56" s="1" t="s">
        <v>758</v>
      </c>
      <c r="L56" s="11" t="s">
        <v>775</v>
      </c>
      <c r="M56" s="1" t="s">
        <v>800</v>
      </c>
      <c r="N56" s="11" t="s">
        <v>856</v>
      </c>
      <c r="O56" s="11" t="s">
        <v>410</v>
      </c>
      <c r="P56" s="11" t="str">
        <f>_xlfn.CONCAT(M56,"-",J56,"-",H56)</f>
        <v>2023-12-20</v>
      </c>
      <c r="Q56" s="1" t="s">
        <v>453</v>
      </c>
      <c r="R56" s="1" t="s">
        <v>318</v>
      </c>
      <c r="S56" s="4" t="s">
        <v>162</v>
      </c>
      <c r="T56" s="4" t="s">
        <v>568</v>
      </c>
      <c r="U56" s="4" t="s">
        <v>568</v>
      </c>
      <c r="V56" s="5" t="s">
        <v>569</v>
      </c>
      <c r="W56" s="5" t="s">
        <v>720</v>
      </c>
    </row>
    <row r="57" spans="1:23" ht="17.25" customHeight="1" x14ac:dyDescent="0.25">
      <c r="A57" s="1" t="s">
        <v>164</v>
      </c>
      <c r="B57" s="2" t="str">
        <f>HYPERLINK(A57,"Klik")</f>
        <v>Klik</v>
      </c>
      <c r="C57" s="3" t="str">
        <f>_xlfn.CONCAT(A57,".mp3")</f>
        <v>https://www.buzzsprout.com/2096278/14197563-tabby-s-ster-een-kerst-update.mp3</v>
      </c>
      <c r="D57" s="2" t="str">
        <f>HYPERLINK(C57,"Klik")</f>
        <v>Klik</v>
      </c>
      <c r="E57" s="3" t="str">
        <f>_xlfn.CONCAT(C57,"?download=true")</f>
        <v>https://www.buzzsprout.com/2096278/14197563-tabby-s-ster-een-kerst-update.mp3?download=true</v>
      </c>
      <c r="F57" s="2" t="str">
        <f>HYPERLINK(E57,"Klik")</f>
        <v>Klik</v>
      </c>
      <c r="G57" s="1" t="s">
        <v>166</v>
      </c>
      <c r="H57" s="1" t="s">
        <v>287</v>
      </c>
      <c r="I57" s="1" t="s">
        <v>287</v>
      </c>
      <c r="J57" s="1" t="s">
        <v>275</v>
      </c>
      <c r="K57" s="1" t="s">
        <v>758</v>
      </c>
      <c r="L57" s="11" t="s">
        <v>775</v>
      </c>
      <c r="M57" s="1" t="s">
        <v>800</v>
      </c>
      <c r="N57" s="11" t="s">
        <v>857</v>
      </c>
      <c r="O57" s="11" t="s">
        <v>411</v>
      </c>
      <c r="P57" s="11" t="str">
        <f>_xlfn.CONCAT(M57,"-",J57,"-",H57)</f>
        <v>2023-12-24</v>
      </c>
      <c r="Q57" s="1" t="s">
        <v>453</v>
      </c>
      <c r="R57" s="1" t="s">
        <v>319</v>
      </c>
      <c r="S57" s="4" t="s">
        <v>165</v>
      </c>
      <c r="T57" s="4" t="s">
        <v>570</v>
      </c>
      <c r="U57" s="4" t="s">
        <v>570</v>
      </c>
      <c r="V57" s="5" t="s">
        <v>571</v>
      </c>
      <c r="W57" s="5" t="s">
        <v>721</v>
      </c>
    </row>
    <row r="58" spans="1:23" ht="17.25" customHeight="1" x14ac:dyDescent="0.25">
      <c r="A58" s="1" t="s">
        <v>167</v>
      </c>
      <c r="B58" s="2" t="str">
        <f>HYPERLINK(A58,"Klik")</f>
        <v>Klik</v>
      </c>
      <c r="C58" s="3" t="str">
        <f>_xlfn.CONCAT(A58,".mp3")</f>
        <v>https://www.buzzsprout.com/2096278/14231208-kattenfilmpjes-en-lasers.mp3</v>
      </c>
      <c r="D58" s="2" t="str">
        <f>HYPERLINK(C58,"Klik")</f>
        <v>Klik</v>
      </c>
      <c r="E58" s="3" t="str">
        <f>_xlfn.CONCAT(C58,"?download=true")</f>
        <v>https://www.buzzsprout.com/2096278/14231208-kattenfilmpjes-en-lasers.mp3?download=true</v>
      </c>
      <c r="F58" s="2" t="str">
        <f>HYPERLINK(E58,"Klik")</f>
        <v>Klik</v>
      </c>
      <c r="G58" s="1" t="s">
        <v>169</v>
      </c>
      <c r="H58" s="1" t="s">
        <v>453</v>
      </c>
      <c r="I58" s="1" t="s">
        <v>784</v>
      </c>
      <c r="J58" s="1" t="s">
        <v>453</v>
      </c>
      <c r="K58" s="1" t="s">
        <v>759</v>
      </c>
      <c r="L58" s="11" t="s">
        <v>776</v>
      </c>
      <c r="M58" s="1" t="s">
        <v>801</v>
      </c>
      <c r="N58" s="11" t="s">
        <v>858</v>
      </c>
      <c r="O58" s="11" t="s">
        <v>412</v>
      </c>
      <c r="P58" s="11" t="str">
        <f>_xlfn.CONCAT(M58,"-",J58,"-",H58)</f>
        <v>2024-01-01</v>
      </c>
      <c r="Q58" s="1" t="s">
        <v>453</v>
      </c>
      <c r="R58" s="1" t="s">
        <v>320</v>
      </c>
      <c r="S58" s="4" t="s">
        <v>168</v>
      </c>
      <c r="T58" s="4" t="s">
        <v>572</v>
      </c>
      <c r="U58" s="4" t="s">
        <v>572</v>
      </c>
      <c r="V58" s="5" t="s">
        <v>573</v>
      </c>
      <c r="W58" s="5" t="s">
        <v>722</v>
      </c>
    </row>
    <row r="59" spans="1:23" ht="17.25" customHeight="1" x14ac:dyDescent="0.25">
      <c r="A59" s="1" t="s">
        <v>170</v>
      </c>
      <c r="B59" s="2" t="str">
        <f>HYPERLINK(A59,"Klik")</f>
        <v>Klik</v>
      </c>
      <c r="C59" s="3" t="str">
        <f>_xlfn.CONCAT(A59,".mp3")</f>
        <v>https://www.buzzsprout.com/2096278/14281426-ec-002-een-vreemde-meteoriet.mp3</v>
      </c>
      <c r="D59" s="2" t="str">
        <f>HYPERLINK(C59,"Klik")</f>
        <v>Klik</v>
      </c>
      <c r="E59" s="3" t="str">
        <f>_xlfn.CONCAT(C59,"?download=true")</f>
        <v>https://www.buzzsprout.com/2096278/14281426-ec-002-een-vreemde-meteoriet.mp3?download=true</v>
      </c>
      <c r="F59" s="2" t="str">
        <f>HYPERLINK(E59,"Klik")</f>
        <v>Klik</v>
      </c>
      <c r="G59" s="1" t="s">
        <v>172</v>
      </c>
      <c r="H59" s="1" t="s">
        <v>461</v>
      </c>
      <c r="I59" s="1" t="s">
        <v>791</v>
      </c>
      <c r="J59" s="1" t="s">
        <v>453</v>
      </c>
      <c r="K59" s="1" t="s">
        <v>759</v>
      </c>
      <c r="L59" s="11" t="s">
        <v>776</v>
      </c>
      <c r="M59" s="1" t="s">
        <v>801</v>
      </c>
      <c r="N59" s="11" t="s">
        <v>859</v>
      </c>
      <c r="O59" s="11" t="s">
        <v>413</v>
      </c>
      <c r="P59" s="11" t="str">
        <f>_xlfn.CONCAT(M59,"-",J59,"-",H59)</f>
        <v>2024-01-09</v>
      </c>
      <c r="Q59" s="1" t="s">
        <v>453</v>
      </c>
      <c r="R59" s="1" t="s">
        <v>321</v>
      </c>
      <c r="S59" s="4" t="s">
        <v>171</v>
      </c>
      <c r="T59" s="4" t="s">
        <v>574</v>
      </c>
      <c r="U59" s="4" t="s">
        <v>574</v>
      </c>
      <c r="V59" s="5" t="s">
        <v>575</v>
      </c>
      <c r="W59" s="5" t="s">
        <v>723</v>
      </c>
    </row>
    <row r="60" spans="1:23" ht="17.25" customHeight="1" x14ac:dyDescent="0.25">
      <c r="A60" s="1" t="s">
        <v>173</v>
      </c>
      <c r="B60" s="2" t="str">
        <f>HYPERLINK(A60,"Klik")</f>
        <v>Klik</v>
      </c>
      <c r="C60" s="3" t="str">
        <f>_xlfn.CONCAT(A60,".mp3")</f>
        <v>https://www.buzzsprout.com/2096278/14311218-een-sterrenstelsel-zonder-sterren.mp3</v>
      </c>
      <c r="D60" s="2" t="str">
        <f>HYPERLINK(C60,"Klik")</f>
        <v>Klik</v>
      </c>
      <c r="E60" s="3" t="str">
        <f>_xlfn.CONCAT(C60,"?download=true")</f>
        <v>https://www.buzzsprout.com/2096278/14311218-een-sterrenstelsel-zonder-sterren.mp3?download=true</v>
      </c>
      <c r="F60" s="2" t="str">
        <f>HYPERLINK(E60,"Klik")</f>
        <v>Klik</v>
      </c>
      <c r="G60" s="1" t="s">
        <v>175</v>
      </c>
      <c r="H60" s="1" t="s">
        <v>278</v>
      </c>
      <c r="I60" s="1" t="s">
        <v>278</v>
      </c>
      <c r="J60" s="1" t="s">
        <v>453</v>
      </c>
      <c r="K60" s="1" t="s">
        <v>759</v>
      </c>
      <c r="L60" s="11" t="s">
        <v>776</v>
      </c>
      <c r="M60" s="1" t="s">
        <v>801</v>
      </c>
      <c r="N60" s="11" t="s">
        <v>860</v>
      </c>
      <c r="O60" s="11" t="s">
        <v>414</v>
      </c>
      <c r="P60" s="11" t="str">
        <f>_xlfn.CONCAT(M60,"-",J60,"-",H60)</f>
        <v>2024-01-15</v>
      </c>
      <c r="Q60" s="1" t="s">
        <v>453</v>
      </c>
      <c r="R60" s="1" t="s">
        <v>322</v>
      </c>
      <c r="S60" s="4" t="s">
        <v>174</v>
      </c>
      <c r="T60" s="4" t="s">
        <v>576</v>
      </c>
      <c r="U60" s="4" t="s">
        <v>576</v>
      </c>
      <c r="V60" s="5" t="s">
        <v>577</v>
      </c>
      <c r="W60" s="5" t="s">
        <v>724</v>
      </c>
    </row>
    <row r="61" spans="1:23" ht="17.25" customHeight="1" x14ac:dyDescent="0.25">
      <c r="A61" s="1" t="s">
        <v>176</v>
      </c>
      <c r="B61" s="2" t="str">
        <f>HYPERLINK(A61,"Klik")</f>
        <v>Klik</v>
      </c>
      <c r="C61" s="3" t="str">
        <f>_xlfn.CONCAT(A61,".mp3")</f>
        <v>https://www.buzzsprout.com/2096278/14364552-project-cosmic.mp3</v>
      </c>
      <c r="D61" s="2" t="str">
        <f>HYPERLINK(C61,"Klik")</f>
        <v>Klik</v>
      </c>
      <c r="E61" s="3" t="str">
        <f>_xlfn.CONCAT(C61,"?download=true")</f>
        <v>https://www.buzzsprout.com/2096278/14364552-project-cosmic.mp3?download=true</v>
      </c>
      <c r="F61" s="2" t="str">
        <f>HYPERLINK(E61,"Klik")</f>
        <v>Klik</v>
      </c>
      <c r="G61" s="1" t="s">
        <v>178</v>
      </c>
      <c r="H61" s="1" t="s">
        <v>286</v>
      </c>
      <c r="I61" s="1" t="s">
        <v>286</v>
      </c>
      <c r="J61" s="1" t="s">
        <v>453</v>
      </c>
      <c r="K61" s="1" t="s">
        <v>759</v>
      </c>
      <c r="L61" s="11" t="s">
        <v>776</v>
      </c>
      <c r="M61" s="1" t="s">
        <v>801</v>
      </c>
      <c r="N61" s="11" t="s">
        <v>861</v>
      </c>
      <c r="O61" s="11" t="s">
        <v>415</v>
      </c>
      <c r="P61" s="11" t="str">
        <f>_xlfn.CONCAT(M61,"-",J61,"-",H61)</f>
        <v>2024-01-23</v>
      </c>
      <c r="Q61" s="1" t="s">
        <v>453</v>
      </c>
      <c r="R61" s="1" t="s">
        <v>323</v>
      </c>
      <c r="S61" s="4" t="s">
        <v>177</v>
      </c>
      <c r="T61" s="4" t="s">
        <v>578</v>
      </c>
      <c r="U61" s="4" t="s">
        <v>578</v>
      </c>
      <c r="V61" s="5" t="s">
        <v>579</v>
      </c>
      <c r="W61" s="5" t="s">
        <v>725</v>
      </c>
    </row>
    <row r="62" spans="1:23" ht="17.25" customHeight="1" x14ac:dyDescent="0.25">
      <c r="A62" s="1" t="s">
        <v>179</v>
      </c>
      <c r="B62" s="2" t="str">
        <f>HYPERLINK(A62,"Klik")</f>
        <v>Klik</v>
      </c>
      <c r="C62" s="3" t="str">
        <f>_xlfn.CONCAT(A62,".mp3")</f>
        <v>https://www.buzzsprout.com/2096278/14405344-project-lisa.mp3</v>
      </c>
      <c r="D62" s="2" t="str">
        <f>HYPERLINK(C62,"Klik")</f>
        <v>Klik</v>
      </c>
      <c r="E62" s="3" t="str">
        <f>_xlfn.CONCAT(C62,"?download=true")</f>
        <v>https://www.buzzsprout.com/2096278/14405344-project-lisa.mp3?download=true</v>
      </c>
      <c r="F62" s="2" t="str">
        <f>HYPERLINK(E62,"Klik")</f>
        <v>Klik</v>
      </c>
      <c r="G62" s="1" t="s">
        <v>180</v>
      </c>
      <c r="H62" s="1" t="s">
        <v>293</v>
      </c>
      <c r="I62" s="1" t="s">
        <v>293</v>
      </c>
      <c r="J62" s="1" t="s">
        <v>453</v>
      </c>
      <c r="K62" s="1" t="s">
        <v>759</v>
      </c>
      <c r="L62" s="11" t="s">
        <v>776</v>
      </c>
      <c r="M62" s="1" t="s">
        <v>801</v>
      </c>
      <c r="N62" s="11" t="s">
        <v>862</v>
      </c>
      <c r="O62" s="11" t="s">
        <v>416</v>
      </c>
      <c r="P62" s="11" t="str">
        <f>_xlfn.CONCAT(M62,"-",J62,"-",H62)</f>
        <v>2024-01-30</v>
      </c>
      <c r="Q62" s="1" t="s">
        <v>453</v>
      </c>
      <c r="R62" s="1" t="s">
        <v>324</v>
      </c>
      <c r="S62" s="4" t="s">
        <v>660</v>
      </c>
      <c r="T62" s="4" t="s">
        <v>580</v>
      </c>
      <c r="U62" s="4" t="s">
        <v>654</v>
      </c>
      <c r="V62" s="5" t="s">
        <v>661</v>
      </c>
      <c r="W62" s="5" t="s">
        <v>726</v>
      </c>
    </row>
    <row r="63" spans="1:23" ht="17.25" customHeight="1" x14ac:dyDescent="0.25">
      <c r="A63" s="1" t="s">
        <v>181</v>
      </c>
      <c r="B63" s="2" t="str">
        <f>HYPERLINK(A63,"Klik")</f>
        <v>Klik</v>
      </c>
      <c r="C63" s="3" t="str">
        <f>_xlfn.CONCAT(A63,".mp3")</f>
        <v>https://www.buzzsprout.com/2096278/14453081-maanbevingen.mp3</v>
      </c>
      <c r="D63" s="2" t="str">
        <f>HYPERLINK(C63,"Klik")</f>
        <v>Klik</v>
      </c>
      <c r="E63" s="3" t="str">
        <f>_xlfn.CONCAT(C63,"?download=true")</f>
        <v>https://www.buzzsprout.com/2096278/14453081-maanbevingen.mp3?download=true</v>
      </c>
      <c r="F63" s="2" t="str">
        <f>HYPERLINK(E63,"Klik")</f>
        <v>Klik</v>
      </c>
      <c r="G63" s="1" t="s">
        <v>183</v>
      </c>
      <c r="H63" s="1" t="s">
        <v>458</v>
      </c>
      <c r="I63" s="1" t="s">
        <v>788</v>
      </c>
      <c r="J63" s="1" t="s">
        <v>454</v>
      </c>
      <c r="K63" s="1" t="s">
        <v>760</v>
      </c>
      <c r="L63" s="11" t="s">
        <v>777</v>
      </c>
      <c r="M63" s="1" t="s">
        <v>801</v>
      </c>
      <c r="N63" s="11" t="s">
        <v>863</v>
      </c>
      <c r="O63" s="11" t="s">
        <v>417</v>
      </c>
      <c r="P63" s="11" t="str">
        <f>_xlfn.CONCAT(M63,"-",J63,"-",H63)</f>
        <v>2024-02-06</v>
      </c>
      <c r="Q63" s="1" t="s">
        <v>453</v>
      </c>
      <c r="R63" s="1" t="s">
        <v>325</v>
      </c>
      <c r="S63" s="4" t="s">
        <v>182</v>
      </c>
      <c r="T63" s="4" t="s">
        <v>581</v>
      </c>
      <c r="U63" s="4" t="s">
        <v>581</v>
      </c>
      <c r="V63" s="5" t="s">
        <v>582</v>
      </c>
      <c r="W63" s="5" t="s">
        <v>727</v>
      </c>
    </row>
    <row r="64" spans="1:23" ht="17.25" customHeight="1" x14ac:dyDescent="0.25">
      <c r="A64" s="1" t="s">
        <v>184</v>
      </c>
      <c r="B64" s="2" t="str">
        <f>HYPERLINK(A64,"Klik")</f>
        <v>Klik</v>
      </c>
      <c r="C64" s="3" t="str">
        <f>_xlfn.CONCAT(A64,".mp3")</f>
        <v>https://www.buzzsprout.com/2096278/14496419-ruimtevaart-economie.mp3</v>
      </c>
      <c r="D64" s="2" t="str">
        <f>HYPERLINK(C64,"Klik")</f>
        <v>Klik</v>
      </c>
      <c r="E64" s="3" t="str">
        <f>_xlfn.CONCAT(C64,"?download=true")</f>
        <v>https://www.buzzsprout.com/2096278/14496419-ruimtevaart-economie.mp3?download=true</v>
      </c>
      <c r="F64" s="2" t="str">
        <f>HYPERLINK(E64,"Klik")</f>
        <v>Klik</v>
      </c>
      <c r="G64" s="1" t="s">
        <v>186</v>
      </c>
      <c r="H64" s="1" t="s">
        <v>276</v>
      </c>
      <c r="I64" s="1" t="s">
        <v>276</v>
      </c>
      <c r="J64" s="1" t="s">
        <v>454</v>
      </c>
      <c r="K64" s="1" t="s">
        <v>760</v>
      </c>
      <c r="L64" s="11" t="s">
        <v>777</v>
      </c>
      <c r="M64" s="1" t="s">
        <v>801</v>
      </c>
      <c r="N64" s="11" t="s">
        <v>864</v>
      </c>
      <c r="O64" s="11" t="s">
        <v>418</v>
      </c>
      <c r="P64" s="11" t="str">
        <f>_xlfn.CONCAT(M64,"-",J64,"-",H64)</f>
        <v>2024-02-13</v>
      </c>
      <c r="Q64" s="1" t="s">
        <v>453</v>
      </c>
      <c r="R64" s="1" t="s">
        <v>326</v>
      </c>
      <c r="S64" s="4" t="s">
        <v>185</v>
      </c>
      <c r="T64" s="4" t="s">
        <v>583</v>
      </c>
      <c r="U64" s="4" t="s">
        <v>583</v>
      </c>
      <c r="V64" s="5" t="s">
        <v>584</v>
      </c>
      <c r="W64" s="5" t="s">
        <v>728</v>
      </c>
    </row>
    <row r="65" spans="1:23" ht="17.25" customHeight="1" x14ac:dyDescent="0.25">
      <c r="A65" s="1" t="s">
        <v>187</v>
      </c>
      <c r="B65" s="2" t="str">
        <f>HYPERLINK(A65,"Klik")</f>
        <v>Klik</v>
      </c>
      <c r="C65" s="3" t="str">
        <f>_xlfn.CONCAT(A65,".mp3")</f>
        <v>https://www.buzzsprout.com/2096278/14538270-het-vroege-heelal-een-minder-geschikte-tijd-om-naar-podcasts-te-luisteren.mp3</v>
      </c>
      <c r="D65" s="2" t="str">
        <f>HYPERLINK(C65,"Klik")</f>
        <v>Klik</v>
      </c>
      <c r="E65" s="3" t="str">
        <f>_xlfn.CONCAT(C65,"?download=true")</f>
        <v>https://www.buzzsprout.com/2096278/14538270-het-vroege-heelal-een-minder-geschikte-tijd-om-naar-podcasts-te-luisteren.mp3?download=true</v>
      </c>
      <c r="F65" s="2" t="str">
        <f>HYPERLINK(E65,"Klik")</f>
        <v>Klik</v>
      </c>
      <c r="G65" s="1" t="s">
        <v>189</v>
      </c>
      <c r="H65" s="1" t="s">
        <v>283</v>
      </c>
      <c r="I65" s="1" t="s">
        <v>283</v>
      </c>
      <c r="J65" s="1" t="s">
        <v>454</v>
      </c>
      <c r="K65" s="1" t="s">
        <v>760</v>
      </c>
      <c r="L65" s="11" t="s">
        <v>777</v>
      </c>
      <c r="M65" s="1" t="s">
        <v>801</v>
      </c>
      <c r="N65" s="11" t="s">
        <v>865</v>
      </c>
      <c r="O65" s="11" t="s">
        <v>419</v>
      </c>
      <c r="P65" s="11" t="str">
        <f>_xlfn.CONCAT(M65,"-",J65,"-",H65)</f>
        <v>2024-02-20</v>
      </c>
      <c r="Q65" s="1" t="s">
        <v>453</v>
      </c>
      <c r="R65" s="1" t="s">
        <v>327</v>
      </c>
      <c r="S65" s="4" t="s">
        <v>188</v>
      </c>
      <c r="T65" s="4" t="s">
        <v>585</v>
      </c>
      <c r="U65" s="4" t="s">
        <v>585</v>
      </c>
      <c r="V65" s="5" t="s">
        <v>586</v>
      </c>
      <c r="W65" s="5" t="s">
        <v>729</v>
      </c>
    </row>
    <row r="66" spans="1:23" ht="17.25" customHeight="1" x14ac:dyDescent="0.25">
      <c r="A66" s="1" t="s">
        <v>190</v>
      </c>
      <c r="B66" s="2" t="str">
        <f>HYPERLINK(A66,"Klik")</f>
        <v>Klik</v>
      </c>
      <c r="C66" s="3" t="str">
        <f>_xlfn.CONCAT(A66,".mp3")</f>
        <v>https://www.buzzsprout.com/2096278/14584962-varda-s-w1-ruimtevaartuig.mp3</v>
      </c>
      <c r="D66" s="2" t="str">
        <f>HYPERLINK(C66,"Klik")</f>
        <v>Klik</v>
      </c>
      <c r="E66" s="3" t="str">
        <f>_xlfn.CONCAT(C66,"?download=true")</f>
        <v>https://www.buzzsprout.com/2096278/14584962-varda-s-w1-ruimtevaartuig.mp3?download=true</v>
      </c>
      <c r="F66" s="2" t="str">
        <f>HYPERLINK(E66,"Klik")</f>
        <v>Klik</v>
      </c>
      <c r="G66" s="1" t="s">
        <v>192</v>
      </c>
      <c r="H66" s="1" t="s">
        <v>290</v>
      </c>
      <c r="I66" s="1" t="s">
        <v>290</v>
      </c>
      <c r="J66" s="1" t="s">
        <v>454</v>
      </c>
      <c r="K66" s="1" t="s">
        <v>760</v>
      </c>
      <c r="L66" s="11" t="s">
        <v>777</v>
      </c>
      <c r="M66" s="1" t="s">
        <v>801</v>
      </c>
      <c r="N66" s="11" t="s">
        <v>866</v>
      </c>
      <c r="O66" s="11" t="s">
        <v>420</v>
      </c>
      <c r="P66" s="11" t="str">
        <f>_xlfn.CONCAT(M66,"-",J66,"-",H66)</f>
        <v>2024-02-27</v>
      </c>
      <c r="Q66" s="1" t="s">
        <v>453</v>
      </c>
      <c r="R66" s="1" t="s">
        <v>328</v>
      </c>
      <c r="S66" s="4" t="s">
        <v>191</v>
      </c>
      <c r="T66" s="4" t="s">
        <v>587</v>
      </c>
      <c r="U66" s="4" t="s">
        <v>587</v>
      </c>
      <c r="V66" s="5" t="s">
        <v>588</v>
      </c>
      <c r="W66" s="5" t="s">
        <v>730</v>
      </c>
    </row>
    <row r="67" spans="1:23" ht="17.25" customHeight="1" x14ac:dyDescent="0.25">
      <c r="A67" s="1" t="s">
        <v>193</v>
      </c>
      <c r="B67" s="2" t="str">
        <f>HYPERLINK(A67,"Klik")</f>
        <v>Klik</v>
      </c>
      <c r="C67" s="3" t="str">
        <f>_xlfn.CONCAT(A67,".mp3")</f>
        <v>https://www.buzzsprout.com/2096278/14631099-u-bevindt-zich-hier.mp3</v>
      </c>
      <c r="D67" s="2" t="str">
        <f>HYPERLINK(C67,"Klik")</f>
        <v>Klik</v>
      </c>
      <c r="E67" s="3" t="str">
        <f>_xlfn.CONCAT(C67,"?download=true")</f>
        <v>https://www.buzzsprout.com/2096278/14631099-u-bevindt-zich-hier.mp3?download=true</v>
      </c>
      <c r="F67" s="2" t="str">
        <f>HYPERLINK(E67,"Klik")</f>
        <v>Klik</v>
      </c>
      <c r="G67" s="1" t="s">
        <v>195</v>
      </c>
      <c r="H67" s="1" t="s">
        <v>457</v>
      </c>
      <c r="I67" s="1" t="s">
        <v>787</v>
      </c>
      <c r="J67" s="1" t="s">
        <v>455</v>
      </c>
      <c r="K67" s="1" t="s">
        <v>761</v>
      </c>
      <c r="L67" s="11" t="s">
        <v>778</v>
      </c>
      <c r="M67" s="1" t="s">
        <v>801</v>
      </c>
      <c r="N67" s="11" t="s">
        <v>867</v>
      </c>
      <c r="O67" s="11" t="s">
        <v>421</v>
      </c>
      <c r="P67" s="11" t="str">
        <f>_xlfn.CONCAT(M67,"-",J67,"-",H67)</f>
        <v>2024-03-05</v>
      </c>
      <c r="Q67" s="1" t="s">
        <v>453</v>
      </c>
      <c r="R67" s="1" t="s">
        <v>329</v>
      </c>
      <c r="S67" s="4" t="s">
        <v>194</v>
      </c>
      <c r="T67" s="4" t="s">
        <v>589</v>
      </c>
      <c r="U67" s="4" t="s">
        <v>589</v>
      </c>
    </row>
    <row r="68" spans="1:23" ht="17.25" customHeight="1" x14ac:dyDescent="0.25">
      <c r="A68" s="1" t="s">
        <v>196</v>
      </c>
      <c r="B68" s="2" t="str">
        <f>HYPERLINK(A68,"Klik")</f>
        <v>Klik</v>
      </c>
      <c r="C68" s="3" t="str">
        <f>_xlfn.CONCAT(A68,".mp3")</f>
        <v>https://www.buzzsprout.com/2096278/14672122-fotografie-buiten-de-aarde.mp3</v>
      </c>
      <c r="D68" s="2" t="str">
        <f>HYPERLINK(C68,"Klik")</f>
        <v>Klik</v>
      </c>
      <c r="E68" s="3" t="str">
        <f>_xlfn.CONCAT(C68,"?download=true")</f>
        <v>https://www.buzzsprout.com/2096278/14672122-fotografie-buiten-de-aarde.mp3?download=true</v>
      </c>
      <c r="F68" s="2" t="str">
        <f>HYPERLINK(E68,"Klik")</f>
        <v>Klik</v>
      </c>
      <c r="G68" s="1" t="s">
        <v>198</v>
      </c>
      <c r="H68" s="1" t="s">
        <v>274</v>
      </c>
      <c r="I68" s="1" t="s">
        <v>274</v>
      </c>
      <c r="J68" s="1" t="s">
        <v>455</v>
      </c>
      <c r="K68" s="1" t="s">
        <v>761</v>
      </c>
      <c r="L68" s="11" t="s">
        <v>778</v>
      </c>
      <c r="M68" s="1" t="s">
        <v>801</v>
      </c>
      <c r="N68" s="11" t="s">
        <v>868</v>
      </c>
      <c r="O68" s="11" t="s">
        <v>422</v>
      </c>
      <c r="P68" s="11" t="str">
        <f>_xlfn.CONCAT(M68,"-",J68,"-",H68)</f>
        <v>2024-03-11</v>
      </c>
      <c r="Q68" s="1" t="s">
        <v>453</v>
      </c>
      <c r="R68" s="1" t="s">
        <v>330</v>
      </c>
      <c r="S68" s="4" t="s">
        <v>197</v>
      </c>
      <c r="T68" s="4" t="s">
        <v>590</v>
      </c>
      <c r="U68" s="4" t="s">
        <v>590</v>
      </c>
      <c r="V68" s="5" t="s">
        <v>591</v>
      </c>
      <c r="W68" s="5" t="s">
        <v>731</v>
      </c>
    </row>
    <row r="69" spans="1:23" ht="17.25" customHeight="1" x14ac:dyDescent="0.25">
      <c r="A69" s="1" t="s">
        <v>199</v>
      </c>
      <c r="B69" s="2" t="str">
        <f>HYPERLINK(A69,"Klik")</f>
        <v>Klik</v>
      </c>
      <c r="C69" s="3" t="str">
        <f>_xlfn.CONCAT(A69,".mp3")</f>
        <v>https://www.buzzsprout.com/2096278/14706516-astrofotografie-een-interview-met-arenda-schuurman.mp3</v>
      </c>
      <c r="D69" s="2" t="str">
        <f>HYPERLINK(C69,"Klik")</f>
        <v>Klik</v>
      </c>
      <c r="E69" s="3" t="str">
        <f>_xlfn.CONCAT(C69,"?download=true")</f>
        <v>https://www.buzzsprout.com/2096278/14706516-astrofotografie-een-interview-met-arenda-schuurman.mp3?download=true</v>
      </c>
      <c r="F69" s="2" t="str">
        <f>HYPERLINK(E69,"Klik")</f>
        <v>Klik</v>
      </c>
      <c r="G69" s="1" t="s">
        <v>201</v>
      </c>
      <c r="H69" s="1" t="s">
        <v>280</v>
      </c>
      <c r="I69" s="1" t="s">
        <v>280</v>
      </c>
      <c r="J69" s="1" t="s">
        <v>455</v>
      </c>
      <c r="K69" s="1" t="s">
        <v>761</v>
      </c>
      <c r="L69" s="11" t="s">
        <v>778</v>
      </c>
      <c r="M69" s="1" t="s">
        <v>801</v>
      </c>
      <c r="N69" s="11" t="s">
        <v>869</v>
      </c>
      <c r="O69" s="11" t="s">
        <v>423</v>
      </c>
      <c r="P69" s="11" t="str">
        <f>_xlfn.CONCAT(M69,"-",J69,"-",H69)</f>
        <v>2024-03-17</v>
      </c>
      <c r="Q69" s="1" t="s">
        <v>453</v>
      </c>
      <c r="R69" s="1" t="s">
        <v>331</v>
      </c>
      <c r="S69" s="4" t="s">
        <v>200</v>
      </c>
      <c r="T69" s="4" t="s">
        <v>592</v>
      </c>
      <c r="U69" s="4" t="s">
        <v>592</v>
      </c>
      <c r="V69" s="5" t="s">
        <v>593</v>
      </c>
      <c r="W69" s="5" t="s">
        <v>732</v>
      </c>
    </row>
    <row r="70" spans="1:23" ht="17.25" customHeight="1" x14ac:dyDescent="0.25">
      <c r="A70" s="1" t="s">
        <v>202</v>
      </c>
      <c r="B70" s="2" t="str">
        <f>HYPERLINK(A70,"Klik")</f>
        <v>Klik</v>
      </c>
      <c r="C70" s="3" t="str">
        <f>_xlfn.CONCAT(A70,".mp3")</f>
        <v>https://www.buzzsprout.com/2096278/14756666-okay-geen-pulsar-maar-wat-dan-wel.mp3</v>
      </c>
      <c r="D70" s="2" t="str">
        <f>HYPERLINK(C70,"Klik")</f>
        <v>Klik</v>
      </c>
      <c r="E70" s="3" t="str">
        <f>_xlfn.CONCAT(C70,"?download=true")</f>
        <v>https://www.buzzsprout.com/2096278/14756666-okay-geen-pulsar-maar-wat-dan-wel.mp3?download=true</v>
      </c>
      <c r="F70" s="2" t="str">
        <f>HYPERLINK(E70,"Klik")</f>
        <v>Klik</v>
      </c>
      <c r="G70" s="1" t="s">
        <v>204</v>
      </c>
      <c r="H70" s="1" t="s">
        <v>287</v>
      </c>
      <c r="I70" s="1" t="s">
        <v>287</v>
      </c>
      <c r="J70" s="1" t="s">
        <v>455</v>
      </c>
      <c r="K70" s="1" t="s">
        <v>761</v>
      </c>
      <c r="L70" s="11" t="s">
        <v>778</v>
      </c>
      <c r="M70" s="1" t="s">
        <v>801</v>
      </c>
      <c r="N70" s="11" t="s">
        <v>870</v>
      </c>
      <c r="O70" s="11" t="s">
        <v>424</v>
      </c>
      <c r="P70" s="11" t="str">
        <f>_xlfn.CONCAT(M70,"-",J70,"-",H70)</f>
        <v>2024-03-24</v>
      </c>
      <c r="Q70" s="1" t="s">
        <v>453</v>
      </c>
      <c r="R70" s="1" t="s">
        <v>332</v>
      </c>
      <c r="S70" s="4" t="s">
        <v>203</v>
      </c>
      <c r="T70" s="4" t="s">
        <v>594</v>
      </c>
      <c r="U70" s="4" t="s">
        <v>594</v>
      </c>
      <c r="V70" s="5" t="s">
        <v>595</v>
      </c>
      <c r="W70" s="5" t="s">
        <v>733</v>
      </c>
    </row>
    <row r="71" spans="1:23" ht="17.25" customHeight="1" x14ac:dyDescent="0.25">
      <c r="A71" s="1" t="s">
        <v>205</v>
      </c>
      <c r="B71" s="2" t="str">
        <f>HYPERLINK(A71,"Klik")</f>
        <v>Klik</v>
      </c>
      <c r="C71" s="3" t="str">
        <f>_xlfn.CONCAT(A71,".mp3")</f>
        <v>https://www.buzzsprout.com/2096278/14801125-een-nieuwe-ster-aan-onze-hemel.mp3</v>
      </c>
      <c r="D71" s="2" t="str">
        <f>HYPERLINK(C71,"Klik")</f>
        <v>Klik</v>
      </c>
      <c r="E71" s="3" t="str">
        <f>_xlfn.CONCAT(C71,"?download=true")</f>
        <v>https://www.buzzsprout.com/2096278/14801125-een-nieuwe-ster-aan-onze-hemel.mp3?download=true</v>
      </c>
      <c r="F71" s="2" t="str">
        <f>HYPERLINK(E71,"Klik")</f>
        <v>Klik</v>
      </c>
      <c r="G71" s="1" t="s">
        <v>207</v>
      </c>
      <c r="H71" s="1" t="s">
        <v>294</v>
      </c>
      <c r="I71" s="1" t="s">
        <v>294</v>
      </c>
      <c r="J71" s="1" t="s">
        <v>455</v>
      </c>
      <c r="K71" s="1" t="s">
        <v>761</v>
      </c>
      <c r="L71" s="11" t="s">
        <v>778</v>
      </c>
      <c r="M71" s="1" t="s">
        <v>801</v>
      </c>
      <c r="N71" s="11" t="s">
        <v>871</v>
      </c>
      <c r="O71" s="11" t="s">
        <v>425</v>
      </c>
      <c r="P71" s="11" t="str">
        <f>_xlfn.CONCAT(M71,"-",J71,"-",H71)</f>
        <v>2024-03-31</v>
      </c>
      <c r="Q71" s="1" t="s">
        <v>453</v>
      </c>
      <c r="R71" s="1" t="s">
        <v>333</v>
      </c>
      <c r="S71" s="4" t="s">
        <v>206</v>
      </c>
      <c r="T71" s="4" t="s">
        <v>596</v>
      </c>
      <c r="U71" s="4" t="s">
        <v>596</v>
      </c>
      <c r="V71" s="5" t="s">
        <v>597</v>
      </c>
      <c r="W71" s="5" t="s">
        <v>734</v>
      </c>
    </row>
    <row r="72" spans="1:23" ht="17.25" customHeight="1" x14ac:dyDescent="0.25">
      <c r="A72" s="1" t="s">
        <v>208</v>
      </c>
      <c r="B72" s="2" t="str">
        <f>HYPERLINK(A72,"Klik")</f>
        <v>Klik</v>
      </c>
      <c r="C72" s="3" t="str">
        <f>_xlfn.CONCAT(A72,".mp3")</f>
        <v>https://www.buzzsprout.com/2096278/14847646-het-thorne-zytkow-object-en-hoe-zwaar-een-ster-eigenlijk-kan-worden.mp3</v>
      </c>
      <c r="D72" s="2" t="str">
        <f>HYPERLINK(C72,"Klik")</f>
        <v>Klik</v>
      </c>
      <c r="E72" s="3" t="str">
        <f>_xlfn.CONCAT(C72,"?download=true")</f>
        <v>https://www.buzzsprout.com/2096278/14847646-het-thorne-zytkow-object-en-hoe-zwaar-een-ster-eigenlijk-kan-worden.mp3?download=true</v>
      </c>
      <c r="F72" s="2" t="str">
        <f>HYPERLINK(E72,"Klik")</f>
        <v>Klik</v>
      </c>
      <c r="G72" s="1" t="s">
        <v>210</v>
      </c>
      <c r="H72" s="1" t="s">
        <v>460</v>
      </c>
      <c r="I72" s="1" t="s">
        <v>790</v>
      </c>
      <c r="J72" s="1" t="s">
        <v>456</v>
      </c>
      <c r="K72" s="1" t="s">
        <v>762</v>
      </c>
      <c r="L72" s="11" t="s">
        <v>779</v>
      </c>
      <c r="M72" s="1" t="s">
        <v>801</v>
      </c>
      <c r="N72" s="11" t="s">
        <v>872</v>
      </c>
      <c r="O72" s="11" t="s">
        <v>426</v>
      </c>
      <c r="P72" s="11" t="str">
        <f>_xlfn.CONCAT(M72,"-",J72,"-",H72)</f>
        <v>2024-04-08</v>
      </c>
      <c r="Q72" s="1" t="s">
        <v>453</v>
      </c>
      <c r="R72" s="1" t="s">
        <v>334</v>
      </c>
      <c r="S72" s="4" t="s">
        <v>209</v>
      </c>
      <c r="T72" s="4" t="s">
        <v>598</v>
      </c>
      <c r="U72" s="4" t="s">
        <v>598</v>
      </c>
      <c r="V72" s="5" t="s">
        <v>599</v>
      </c>
      <c r="W72" s="5" t="s">
        <v>735</v>
      </c>
    </row>
    <row r="73" spans="1:23" ht="17.25" customHeight="1" x14ac:dyDescent="0.25">
      <c r="A73" s="1" t="s">
        <v>211</v>
      </c>
      <c r="B73" s="2" t="str">
        <f>HYPERLINK(A73,"Klik")</f>
        <v>Klik</v>
      </c>
      <c r="C73" s="3" t="str">
        <f>_xlfn.CONCAT(A73,".mp3")</f>
        <v>https://www.buzzsprout.com/2096278/14898036-we-leven-in-een-magnetische-tunnel.mp3</v>
      </c>
      <c r="D73" s="2" t="str">
        <f>HYPERLINK(C73,"Klik")</f>
        <v>Klik</v>
      </c>
      <c r="E73" s="3" t="str">
        <f>_xlfn.CONCAT(C73,"?download=true")</f>
        <v>https://www.buzzsprout.com/2096278/14898036-we-leven-in-een-magnetische-tunnel.mp3?download=true</v>
      </c>
      <c r="F73" s="2" t="str">
        <f>HYPERLINK(E73,"Klik")</f>
        <v>Klik</v>
      </c>
      <c r="G73" s="1" t="s">
        <v>213</v>
      </c>
      <c r="H73" s="1" t="s">
        <v>279</v>
      </c>
      <c r="I73" s="1" t="s">
        <v>279</v>
      </c>
      <c r="J73" s="1" t="s">
        <v>456</v>
      </c>
      <c r="K73" s="1" t="s">
        <v>762</v>
      </c>
      <c r="L73" s="11" t="s">
        <v>779</v>
      </c>
      <c r="M73" s="1" t="s">
        <v>801</v>
      </c>
      <c r="N73" s="11" t="s">
        <v>873</v>
      </c>
      <c r="O73" s="11" t="s">
        <v>427</v>
      </c>
      <c r="P73" s="11" t="str">
        <f>_xlfn.CONCAT(M73,"-",J73,"-",H73)</f>
        <v>2024-04-16</v>
      </c>
      <c r="Q73" s="1" t="s">
        <v>453</v>
      </c>
      <c r="R73" s="1" t="s">
        <v>335</v>
      </c>
      <c r="S73" s="4" t="s">
        <v>212</v>
      </c>
      <c r="T73" s="4" t="s">
        <v>600</v>
      </c>
      <c r="U73" s="4" t="s">
        <v>600</v>
      </c>
      <c r="V73" s="5" t="s">
        <v>601</v>
      </c>
      <c r="W73" s="5" t="s">
        <v>736</v>
      </c>
    </row>
    <row r="74" spans="1:23" ht="17.25" customHeight="1" x14ac:dyDescent="0.25">
      <c r="A74" s="1" t="s">
        <v>214</v>
      </c>
      <c r="B74" s="2" t="str">
        <f>HYPERLINK(A74,"Klik")</f>
        <v>Klik</v>
      </c>
      <c r="C74" s="3" t="str">
        <f>_xlfn.CONCAT(A74,".mp3")</f>
        <v>https://www.buzzsprout.com/2096278/14943702-tijd-voor-wat-geluidsfragmenten.mp3</v>
      </c>
      <c r="D74" s="2" t="str">
        <f>HYPERLINK(C74,"Klik")</f>
        <v>Klik</v>
      </c>
      <c r="E74" s="3" t="str">
        <f>_xlfn.CONCAT(C74,"?download=true")</f>
        <v>https://www.buzzsprout.com/2096278/14943702-tijd-voor-wat-geluidsfragmenten.mp3?download=true</v>
      </c>
      <c r="F74" s="2" t="str">
        <f>HYPERLINK(E74,"Klik")</f>
        <v>Klik</v>
      </c>
      <c r="G74" s="1" t="s">
        <v>216</v>
      </c>
      <c r="H74" s="1" t="s">
        <v>286</v>
      </c>
      <c r="I74" s="1" t="s">
        <v>286</v>
      </c>
      <c r="J74" s="1" t="s">
        <v>456</v>
      </c>
      <c r="K74" s="1" t="s">
        <v>762</v>
      </c>
      <c r="L74" s="11" t="s">
        <v>779</v>
      </c>
      <c r="M74" s="1" t="s">
        <v>801</v>
      </c>
      <c r="N74" s="11" t="s">
        <v>874</v>
      </c>
      <c r="O74" s="11" t="s">
        <v>428</v>
      </c>
      <c r="P74" s="11" t="str">
        <f>_xlfn.CONCAT(M74,"-",J74,"-",H74)</f>
        <v>2024-04-23</v>
      </c>
      <c r="Q74" s="1" t="s">
        <v>453</v>
      </c>
      <c r="R74" s="1" t="s">
        <v>336</v>
      </c>
      <c r="S74" s="4" t="s">
        <v>215</v>
      </c>
      <c r="T74" s="4" t="s">
        <v>602</v>
      </c>
      <c r="U74" s="4" t="s">
        <v>602</v>
      </c>
      <c r="V74" s="5" t="s">
        <v>603</v>
      </c>
      <c r="W74" s="5" t="s">
        <v>737</v>
      </c>
    </row>
    <row r="75" spans="1:23" ht="17.25" customHeight="1" x14ac:dyDescent="0.25">
      <c r="A75" s="1" t="s">
        <v>217</v>
      </c>
      <c r="B75" s="2" t="str">
        <f>HYPERLINK(A75,"Klik")</f>
        <v>Klik</v>
      </c>
      <c r="C75" s="3" t="str">
        <f>_xlfn.CONCAT(A75,".mp3")</f>
        <v>https://www.buzzsprout.com/2096278/14968945-europa-clipper-en-voyager-1-of-andersom.mp3</v>
      </c>
      <c r="D75" s="2" t="str">
        <f>HYPERLINK(C75,"Klik")</f>
        <v>Klik</v>
      </c>
      <c r="E75" s="3" t="str">
        <f>_xlfn.CONCAT(C75,"?download=true")</f>
        <v>https://www.buzzsprout.com/2096278/14968945-europa-clipper-en-voyager-1-of-andersom.mp3?download=true</v>
      </c>
      <c r="F75" s="2" t="str">
        <f>HYPERLINK(E75,"Klik")</f>
        <v>Klik</v>
      </c>
      <c r="G75" s="1" t="s">
        <v>219</v>
      </c>
      <c r="H75" s="1" t="s">
        <v>291</v>
      </c>
      <c r="I75" s="1" t="s">
        <v>291</v>
      </c>
      <c r="J75" s="1" t="s">
        <v>456</v>
      </c>
      <c r="K75" s="1" t="s">
        <v>762</v>
      </c>
      <c r="L75" s="11" t="s">
        <v>779</v>
      </c>
      <c r="M75" s="1" t="s">
        <v>801</v>
      </c>
      <c r="N75" s="11" t="s">
        <v>875</v>
      </c>
      <c r="O75" s="11" t="s">
        <v>429</v>
      </c>
      <c r="P75" s="11" t="str">
        <f>_xlfn.CONCAT(M75,"-",J75,"-",H75)</f>
        <v>2024-04-28</v>
      </c>
      <c r="Q75" s="1" t="s">
        <v>453</v>
      </c>
      <c r="R75" s="1" t="s">
        <v>337</v>
      </c>
      <c r="S75" s="4" t="s">
        <v>218</v>
      </c>
      <c r="T75" s="4" t="s">
        <v>604</v>
      </c>
      <c r="U75" s="4" t="s">
        <v>604</v>
      </c>
      <c r="V75" s="5" t="s">
        <v>605</v>
      </c>
      <c r="W75" s="5" t="s">
        <v>738</v>
      </c>
    </row>
    <row r="76" spans="1:23" ht="17.25" customHeight="1" x14ac:dyDescent="0.25">
      <c r="A76" s="1" t="s">
        <v>220</v>
      </c>
      <c r="B76" s="2" t="str">
        <f>HYPERLINK(A76,"Klik")</f>
        <v>Klik</v>
      </c>
      <c r="C76" s="3" t="str">
        <f>_xlfn.CONCAT(A76,".mp3")</f>
        <v>https://www.buzzsprout.com/2096278/15013251-kortstondige-maan-fenomenen.mp3</v>
      </c>
      <c r="D76" s="2" t="str">
        <f>HYPERLINK(C76,"Klik")</f>
        <v>Klik</v>
      </c>
      <c r="E76" s="3" t="str">
        <f>_xlfn.CONCAT(C76,"?download=true")</f>
        <v>https://www.buzzsprout.com/2096278/15013251-kortstondige-maan-fenomenen.mp3?download=true</v>
      </c>
      <c r="F76" s="2" t="str">
        <f>HYPERLINK(E76,"Klik")</f>
        <v>Klik</v>
      </c>
      <c r="G76" s="1" t="s">
        <v>222</v>
      </c>
      <c r="H76" s="1" t="s">
        <v>457</v>
      </c>
      <c r="I76" s="1" t="s">
        <v>787</v>
      </c>
      <c r="J76" s="1" t="s">
        <v>457</v>
      </c>
      <c r="K76" s="1" t="s">
        <v>763</v>
      </c>
      <c r="L76" s="11" t="s">
        <v>780</v>
      </c>
      <c r="M76" s="1" t="s">
        <v>801</v>
      </c>
      <c r="N76" s="11" t="s">
        <v>876</v>
      </c>
      <c r="O76" s="11" t="s">
        <v>430</v>
      </c>
      <c r="P76" s="11" t="str">
        <f>_xlfn.CONCAT(M76,"-",J76,"-",H76)</f>
        <v>2024-05-05</v>
      </c>
      <c r="Q76" s="1" t="s">
        <v>453</v>
      </c>
      <c r="R76" s="1" t="s">
        <v>338</v>
      </c>
      <c r="S76" s="4" t="s">
        <v>221</v>
      </c>
      <c r="T76" s="4" t="s">
        <v>606</v>
      </c>
      <c r="U76" s="4" t="s">
        <v>606</v>
      </c>
      <c r="V76" s="5" t="s">
        <v>607</v>
      </c>
      <c r="W76" s="5" t="s">
        <v>739</v>
      </c>
    </row>
    <row r="77" spans="1:23" ht="17.25" customHeight="1" x14ac:dyDescent="0.25">
      <c r="A77" s="1" t="s">
        <v>223</v>
      </c>
      <c r="B77" s="2" t="str">
        <f>HYPERLINK(A77,"Klik")</f>
        <v>Klik</v>
      </c>
      <c r="C77" s="3" t="str">
        <f>_xlfn.CONCAT(A77,".mp3")</f>
        <v>https://www.buzzsprout.com/2096278/15054031-secundaire-eclips-secundaire-atmosfeer.mp3</v>
      </c>
      <c r="D77" s="2" t="str">
        <f>HYPERLINK(C77,"Klik")</f>
        <v>Klik</v>
      </c>
      <c r="E77" s="3" t="str">
        <f>_xlfn.CONCAT(C77,"?download=true")</f>
        <v>https://www.buzzsprout.com/2096278/15054031-secundaire-eclips-secundaire-atmosfeer.mp3?download=true</v>
      </c>
      <c r="F77" s="2" t="str">
        <f>HYPERLINK(E77,"Klik")</f>
        <v>Klik</v>
      </c>
      <c r="G77" s="1" t="s">
        <v>225</v>
      </c>
      <c r="H77" s="1" t="s">
        <v>275</v>
      </c>
      <c r="I77" s="1" t="s">
        <v>275</v>
      </c>
      <c r="J77" s="1" t="s">
        <v>457</v>
      </c>
      <c r="K77" s="1" t="s">
        <v>763</v>
      </c>
      <c r="L77" s="11" t="s">
        <v>780</v>
      </c>
      <c r="M77" s="1" t="s">
        <v>801</v>
      </c>
      <c r="N77" s="11" t="s">
        <v>877</v>
      </c>
      <c r="O77" s="11" t="s">
        <v>431</v>
      </c>
      <c r="P77" s="11" t="str">
        <f>_xlfn.CONCAT(M77,"-",J77,"-",H77)</f>
        <v>2024-05-12</v>
      </c>
      <c r="Q77" s="1" t="s">
        <v>453</v>
      </c>
      <c r="R77" s="1" t="s">
        <v>339</v>
      </c>
      <c r="S77" s="4" t="s">
        <v>224</v>
      </c>
      <c r="T77" s="4" t="s">
        <v>608</v>
      </c>
      <c r="U77" s="4" t="s">
        <v>608</v>
      </c>
      <c r="V77" s="5" t="s">
        <v>609</v>
      </c>
      <c r="W77" s="5" t="s">
        <v>740</v>
      </c>
    </row>
    <row r="78" spans="1:23" ht="17.25" customHeight="1" x14ac:dyDescent="0.25">
      <c r="A78" s="1" t="s">
        <v>226</v>
      </c>
      <c r="B78" s="2" t="str">
        <f>HYPERLINK(A78,"Klik")</f>
        <v>Klik</v>
      </c>
      <c r="C78" s="3" t="str">
        <f>_xlfn.CONCAT(A78,".mp3")</f>
        <v>https://www.buzzsprout.com/2096278/15091584-toi-1452b-een-geleide-meditatie-met-mirthe-en-hens.mp3</v>
      </c>
      <c r="D78" s="2" t="str">
        <f>HYPERLINK(C78,"Klik")</f>
        <v>Klik</v>
      </c>
      <c r="E78" s="3" t="str">
        <f>_xlfn.CONCAT(C78,"?download=true")</f>
        <v>https://www.buzzsprout.com/2096278/15091584-toi-1452b-een-geleide-meditatie-met-mirthe-en-hens.mp3?download=true</v>
      </c>
      <c r="F78" s="2" t="str">
        <f>HYPERLINK(E78,"Klik")</f>
        <v>Klik</v>
      </c>
      <c r="G78" s="1" t="s">
        <v>228</v>
      </c>
      <c r="H78" s="1" t="s">
        <v>281</v>
      </c>
      <c r="I78" s="1" t="s">
        <v>281</v>
      </c>
      <c r="J78" s="1" t="s">
        <v>457</v>
      </c>
      <c r="K78" s="1" t="s">
        <v>763</v>
      </c>
      <c r="L78" s="11" t="s">
        <v>780</v>
      </c>
      <c r="M78" s="1" t="s">
        <v>801</v>
      </c>
      <c r="N78" s="11" t="s">
        <v>878</v>
      </c>
      <c r="O78" s="11" t="s">
        <v>432</v>
      </c>
      <c r="P78" s="11" t="str">
        <f>_xlfn.CONCAT(M78,"-",J78,"-",H78)</f>
        <v>2024-05-18</v>
      </c>
      <c r="Q78" s="1" t="s">
        <v>453</v>
      </c>
      <c r="R78" s="1" t="s">
        <v>340</v>
      </c>
      <c r="S78" s="4" t="s">
        <v>227</v>
      </c>
      <c r="T78" s="4" t="s">
        <v>610</v>
      </c>
      <c r="U78" s="4" t="s">
        <v>610</v>
      </c>
      <c r="V78" s="5" t="s">
        <v>611</v>
      </c>
      <c r="W78" s="5" t="s">
        <v>667</v>
      </c>
    </row>
    <row r="79" spans="1:23" ht="17.25" customHeight="1" x14ac:dyDescent="0.25">
      <c r="A79" s="1" t="s">
        <v>229</v>
      </c>
      <c r="B79" s="2" t="str">
        <f>HYPERLINK(A79,"Klik")</f>
        <v>Klik</v>
      </c>
      <c r="C79" s="3" t="str">
        <f>_xlfn.CONCAT(A79,".mp3")</f>
        <v>https://www.buzzsprout.com/2096278/15141653-amalthea.mp3</v>
      </c>
      <c r="D79" s="2" t="str">
        <f>HYPERLINK(C79,"Klik")</f>
        <v>Klik</v>
      </c>
      <c r="E79" s="3" t="str">
        <f>_xlfn.CONCAT(C79,"?download=true")</f>
        <v>https://www.buzzsprout.com/2096278/15141653-amalthea.mp3?download=true</v>
      </c>
      <c r="F79" s="2" t="str">
        <f>HYPERLINK(E79,"Klik")</f>
        <v>Klik</v>
      </c>
      <c r="G79" s="1" t="s">
        <v>231</v>
      </c>
      <c r="H79" s="1" t="s">
        <v>290</v>
      </c>
      <c r="I79" s="1" t="s">
        <v>290</v>
      </c>
      <c r="J79" s="1" t="s">
        <v>457</v>
      </c>
      <c r="K79" s="1" t="s">
        <v>763</v>
      </c>
      <c r="L79" s="11" t="s">
        <v>780</v>
      </c>
      <c r="M79" s="1" t="s">
        <v>801</v>
      </c>
      <c r="N79" s="11" t="s">
        <v>879</v>
      </c>
      <c r="O79" s="11" t="s">
        <v>433</v>
      </c>
      <c r="P79" s="11" t="str">
        <f>_xlfn.CONCAT(M79,"-",J79,"-",H79)</f>
        <v>2024-05-27</v>
      </c>
      <c r="Q79" s="1" t="s">
        <v>453</v>
      </c>
      <c r="R79" s="1" t="s">
        <v>341</v>
      </c>
      <c r="S79" s="4" t="s">
        <v>230</v>
      </c>
      <c r="T79" s="4" t="s">
        <v>612</v>
      </c>
      <c r="U79" s="4" t="s">
        <v>612</v>
      </c>
      <c r="V79" s="5" t="s">
        <v>613</v>
      </c>
      <c r="W79" s="5" t="s">
        <v>741</v>
      </c>
    </row>
    <row r="80" spans="1:23" ht="17.25" customHeight="1" x14ac:dyDescent="0.25">
      <c r="A80" s="1" t="s">
        <v>232</v>
      </c>
      <c r="B80" s="2" t="str">
        <f>HYPERLINK(A80,"Klik")</f>
        <v>Klik</v>
      </c>
      <c r="C80" s="3" t="str">
        <f>_xlfn.CONCAT(A80,".mp3")</f>
        <v>https://www.buzzsprout.com/2096278/15182541-een-pleidooi-voor-de-verrekijker.mp3</v>
      </c>
      <c r="D80" s="2" t="str">
        <f>HYPERLINK(C80,"Klik")</f>
        <v>Klik</v>
      </c>
      <c r="E80" s="3" t="str">
        <f>_xlfn.CONCAT(C80,"?download=true")</f>
        <v>https://www.buzzsprout.com/2096278/15182541-een-pleidooi-voor-de-verrekijker.mp3?download=true</v>
      </c>
      <c r="F80" s="2" t="str">
        <f>HYPERLINK(E80,"Klik")</f>
        <v>Klik</v>
      </c>
      <c r="G80" s="1" t="s">
        <v>234</v>
      </c>
      <c r="H80" s="1" t="s">
        <v>455</v>
      </c>
      <c r="I80" s="1" t="s">
        <v>786</v>
      </c>
      <c r="J80" s="1" t="s">
        <v>458</v>
      </c>
      <c r="K80" s="1" t="s">
        <v>764</v>
      </c>
      <c r="L80" s="11" t="s">
        <v>781</v>
      </c>
      <c r="M80" s="1" t="s">
        <v>801</v>
      </c>
      <c r="N80" s="11" t="s">
        <v>880</v>
      </c>
      <c r="O80" s="11" t="s">
        <v>434</v>
      </c>
      <c r="P80" s="11" t="str">
        <f>_xlfn.CONCAT(M80,"-",J80,"-",H80)</f>
        <v>2024-06-03</v>
      </c>
      <c r="Q80" s="1" t="s">
        <v>453</v>
      </c>
      <c r="R80" s="1" t="s">
        <v>342</v>
      </c>
      <c r="S80" s="4" t="s">
        <v>233</v>
      </c>
      <c r="T80" s="4" t="s">
        <v>614</v>
      </c>
      <c r="U80" s="4" t="s">
        <v>614</v>
      </c>
      <c r="V80" s="5" t="s">
        <v>615</v>
      </c>
      <c r="W80" s="5" t="s">
        <v>742</v>
      </c>
    </row>
    <row r="81" spans="1:23" ht="17.25" customHeight="1" x14ac:dyDescent="0.25">
      <c r="A81" s="1" t="s">
        <v>235</v>
      </c>
      <c r="B81" s="2" t="str">
        <f>HYPERLINK(A81,"Klik")</f>
        <v>Klik</v>
      </c>
      <c r="C81" s="3" t="str">
        <f>_xlfn.CONCAT(A81,".mp3")</f>
        <v>https://www.buzzsprout.com/2096278/15232936-europa-clipper-deel-2.mp3</v>
      </c>
      <c r="D81" s="2" t="str">
        <f>HYPERLINK(C81,"Klik")</f>
        <v>Klik</v>
      </c>
      <c r="E81" s="3" t="str">
        <f>_xlfn.CONCAT(C81,"?download=true")</f>
        <v>https://www.buzzsprout.com/2096278/15232936-europa-clipper-deel-2.mp3?download=true</v>
      </c>
      <c r="F81" s="2" t="str">
        <f>HYPERLINK(E81,"Klik")</f>
        <v>Klik</v>
      </c>
      <c r="G81" s="1" t="s">
        <v>237</v>
      </c>
      <c r="H81" s="1" t="s">
        <v>274</v>
      </c>
      <c r="I81" s="1" t="s">
        <v>274</v>
      </c>
      <c r="J81" s="1" t="s">
        <v>458</v>
      </c>
      <c r="K81" s="1" t="s">
        <v>764</v>
      </c>
      <c r="L81" s="11" t="s">
        <v>781</v>
      </c>
      <c r="M81" s="1" t="s">
        <v>801</v>
      </c>
      <c r="N81" s="11" t="s">
        <v>881</v>
      </c>
      <c r="O81" s="11" t="s">
        <v>435</v>
      </c>
      <c r="P81" s="11" t="str">
        <f>_xlfn.CONCAT(M81,"-",J81,"-",H81)</f>
        <v>2024-06-11</v>
      </c>
      <c r="Q81" s="1" t="s">
        <v>453</v>
      </c>
      <c r="R81" s="1" t="s">
        <v>343</v>
      </c>
      <c r="S81" s="4" t="s">
        <v>236</v>
      </c>
      <c r="T81" s="4" t="s">
        <v>616</v>
      </c>
      <c r="U81" s="4" t="s">
        <v>616</v>
      </c>
      <c r="V81" s="5" t="s">
        <v>617</v>
      </c>
      <c r="W81" s="5" t="s">
        <v>743</v>
      </c>
    </row>
    <row r="82" spans="1:23" ht="17.25" customHeight="1" x14ac:dyDescent="0.25">
      <c r="A82" s="1" t="s">
        <v>238</v>
      </c>
      <c r="B82" s="2" t="str">
        <f>HYPERLINK(A82,"Klik")</f>
        <v>Klik</v>
      </c>
      <c r="C82" s="3" t="str">
        <f>_xlfn.CONCAT(A82,".mp3")</f>
        <v>https://www.buzzsprout.com/2096278/15262778-dyson-spheres.mp3</v>
      </c>
      <c r="D82" s="2" t="str">
        <f>HYPERLINK(C82,"Klik")</f>
        <v>Klik</v>
      </c>
      <c r="E82" s="3" t="str">
        <f>_xlfn.CONCAT(C82,"?download=true")</f>
        <v>https://www.buzzsprout.com/2096278/15262778-dyson-spheres.mp3?download=true</v>
      </c>
      <c r="F82" s="2" t="str">
        <f>HYPERLINK(E82,"Klik")</f>
        <v>Klik</v>
      </c>
      <c r="G82" s="1" t="s">
        <v>240</v>
      </c>
      <c r="H82" s="1" t="s">
        <v>280</v>
      </c>
      <c r="I82" s="1" t="s">
        <v>280</v>
      </c>
      <c r="J82" s="1" t="s">
        <v>458</v>
      </c>
      <c r="K82" s="1" t="s">
        <v>764</v>
      </c>
      <c r="L82" s="11" t="s">
        <v>781</v>
      </c>
      <c r="M82" s="1" t="s">
        <v>801</v>
      </c>
      <c r="N82" s="11" t="s">
        <v>882</v>
      </c>
      <c r="O82" s="11" t="s">
        <v>436</v>
      </c>
      <c r="P82" s="11" t="str">
        <f>_xlfn.CONCAT(M82,"-",J82,"-",H82)</f>
        <v>2024-06-17</v>
      </c>
      <c r="Q82" s="1" t="s">
        <v>453</v>
      </c>
      <c r="R82" s="1" t="s">
        <v>344</v>
      </c>
      <c r="S82" s="4" t="s">
        <v>239</v>
      </c>
      <c r="T82" s="4" t="s">
        <v>618</v>
      </c>
      <c r="U82" s="4" t="s">
        <v>655</v>
      </c>
      <c r="V82" s="5" t="s">
        <v>619</v>
      </c>
      <c r="W82" s="5" t="s">
        <v>744</v>
      </c>
    </row>
    <row r="83" spans="1:23" ht="17.25" customHeight="1" x14ac:dyDescent="0.25">
      <c r="A83" s="1" t="s">
        <v>241</v>
      </c>
      <c r="B83" s="2" t="str">
        <f>HYPERLINK(A83,"Klik")</f>
        <v>Klik</v>
      </c>
      <c r="C83" s="3" t="str">
        <f>_xlfn.CONCAT(A83,".mp3")</f>
        <v>https://www.buzzsprout.com/2096278/15304478-een-dubbelster-in-wl20.mp3</v>
      </c>
      <c r="D83" s="2" t="str">
        <f>HYPERLINK(C83,"Klik")</f>
        <v>Klik</v>
      </c>
      <c r="E83" s="3" t="str">
        <f>_xlfn.CONCAT(C83,"?download=true")</f>
        <v>https://www.buzzsprout.com/2096278/15304478-een-dubbelster-in-wl20.mp3?download=true</v>
      </c>
      <c r="F83" s="2" t="str">
        <f>HYPERLINK(E83,"Klik")</f>
        <v>Klik</v>
      </c>
      <c r="G83" s="1" t="s">
        <v>243</v>
      </c>
      <c r="H83" s="1" t="s">
        <v>287</v>
      </c>
      <c r="I83" s="1" t="s">
        <v>287</v>
      </c>
      <c r="J83" s="1" t="s">
        <v>458</v>
      </c>
      <c r="K83" s="1" t="s">
        <v>764</v>
      </c>
      <c r="L83" s="11" t="s">
        <v>781</v>
      </c>
      <c r="M83" s="1" t="s">
        <v>801</v>
      </c>
      <c r="N83" s="11" t="s">
        <v>883</v>
      </c>
      <c r="O83" s="11" t="s">
        <v>437</v>
      </c>
      <c r="P83" s="11" t="str">
        <f>_xlfn.CONCAT(M83,"-",J83,"-",H83)</f>
        <v>2024-06-24</v>
      </c>
      <c r="Q83" s="1" t="s">
        <v>453</v>
      </c>
      <c r="R83" s="1" t="s">
        <v>345</v>
      </c>
      <c r="S83" s="4" t="s">
        <v>242</v>
      </c>
      <c r="T83" s="4" t="s">
        <v>620</v>
      </c>
      <c r="U83" s="4" t="s">
        <v>620</v>
      </c>
      <c r="V83" s="5" t="s">
        <v>621</v>
      </c>
      <c r="W83" s="5" t="s">
        <v>745</v>
      </c>
    </row>
    <row r="84" spans="1:23" ht="17.25" customHeight="1" x14ac:dyDescent="0.25">
      <c r="A84" s="1" t="s">
        <v>244</v>
      </c>
      <c r="B84" s="2" t="str">
        <f>HYPERLINK(A84,"Klik")</f>
        <v>Klik</v>
      </c>
      <c r="C84" s="3" t="str">
        <f>_xlfn.CONCAT(A84,".mp3")</f>
        <v>https://www.buzzsprout.com/2096278/15340768-metrologie.mp3</v>
      </c>
      <c r="D84" s="2" t="str">
        <f>HYPERLINK(C84,"Klik")</f>
        <v>Klik</v>
      </c>
      <c r="E84" s="3" t="str">
        <f>_xlfn.CONCAT(C84,"?download=true")</f>
        <v>https://www.buzzsprout.com/2096278/15340768-metrologie.mp3?download=true</v>
      </c>
      <c r="F84" s="2" t="str">
        <f>HYPERLINK(E84,"Klik")</f>
        <v>Klik</v>
      </c>
      <c r="G84" s="1" t="s">
        <v>246</v>
      </c>
      <c r="H84" s="1" t="s">
        <v>453</v>
      </c>
      <c r="I84" s="1" t="s">
        <v>784</v>
      </c>
      <c r="J84" s="1" t="s">
        <v>459</v>
      </c>
      <c r="K84" s="1" t="s">
        <v>765</v>
      </c>
      <c r="L84" s="11" t="s">
        <v>782</v>
      </c>
      <c r="M84" s="1" t="s">
        <v>801</v>
      </c>
      <c r="N84" s="11" t="s">
        <v>884</v>
      </c>
      <c r="O84" s="11" t="s">
        <v>438</v>
      </c>
      <c r="P84" s="11" t="str">
        <f>_xlfn.CONCAT(M84,"-",J84,"-",H84)</f>
        <v>2024-07-01</v>
      </c>
      <c r="Q84" s="1" t="s">
        <v>453</v>
      </c>
      <c r="R84" s="1" t="s">
        <v>346</v>
      </c>
      <c r="S84" s="4" t="s">
        <v>245</v>
      </c>
      <c r="T84" s="4" t="s">
        <v>622</v>
      </c>
      <c r="U84" s="4" t="s">
        <v>656</v>
      </c>
      <c r="V84" s="5" t="s">
        <v>623</v>
      </c>
      <c r="W84" s="5" t="s">
        <v>746</v>
      </c>
    </row>
    <row r="85" spans="1:23" ht="17.25" customHeight="1" x14ac:dyDescent="0.25">
      <c r="A85" s="1" t="s">
        <v>247</v>
      </c>
      <c r="B85" s="2" t="str">
        <f>HYPERLINK(A85,"Klik")</f>
        <v>Klik</v>
      </c>
      <c r="C85" s="3" t="str">
        <f>_xlfn.CONCAT(A85,".mp3")</f>
        <v>https://www.buzzsprout.com/2096278/15374225-enge-stenen-die-langs-de-aarde-vliegen.mp3</v>
      </c>
      <c r="D85" s="2" t="str">
        <f>HYPERLINK(C85,"Klik")</f>
        <v>Klik</v>
      </c>
      <c r="E85" s="3" t="str">
        <f>_xlfn.CONCAT(C85,"?download=true")</f>
        <v>https://www.buzzsprout.com/2096278/15374225-enge-stenen-die-langs-de-aarde-vliegen.mp3?download=true</v>
      </c>
      <c r="F85" s="2" t="str">
        <f>HYPERLINK(E85,"Klik")</f>
        <v>Klik</v>
      </c>
      <c r="G85" s="1" t="s">
        <v>249</v>
      </c>
      <c r="H85" s="1" t="s">
        <v>459</v>
      </c>
      <c r="I85" s="1" t="s">
        <v>789</v>
      </c>
      <c r="J85" s="1" t="s">
        <v>459</v>
      </c>
      <c r="K85" s="1" t="s">
        <v>765</v>
      </c>
      <c r="L85" s="11" t="s">
        <v>782</v>
      </c>
      <c r="M85" s="1" t="s">
        <v>801</v>
      </c>
      <c r="N85" s="11" t="s">
        <v>885</v>
      </c>
      <c r="O85" s="11" t="s">
        <v>439</v>
      </c>
      <c r="P85" s="11" t="str">
        <f>_xlfn.CONCAT(M85,"-",J85,"-",H85)</f>
        <v>2024-07-07</v>
      </c>
      <c r="Q85" s="1" t="s">
        <v>453</v>
      </c>
      <c r="R85" s="1" t="s">
        <v>347</v>
      </c>
      <c r="S85" s="4" t="s">
        <v>248</v>
      </c>
      <c r="T85" s="4" t="s">
        <v>624</v>
      </c>
      <c r="U85" s="4" t="s">
        <v>624</v>
      </c>
      <c r="V85" s="5" t="s">
        <v>625</v>
      </c>
      <c r="W85" s="5" t="s">
        <v>747</v>
      </c>
    </row>
    <row r="86" spans="1:23" ht="17.25" customHeight="1" x14ac:dyDescent="0.25">
      <c r="A86" s="1" t="s">
        <v>250</v>
      </c>
      <c r="B86" s="2" t="str">
        <f>HYPERLINK(A86,"Klik")</f>
        <v>Klik</v>
      </c>
      <c r="C86" s="3" t="str">
        <f>_xlfn.CONCAT(A86,".mp3")</f>
        <v>https://www.buzzsprout.com/2096278/15400221-de-mysterieuze-luchtschepen-van-1896-1897.mp3</v>
      </c>
      <c r="D86" s="2" t="str">
        <f>HYPERLINK(C86,"Klik")</f>
        <v>Klik</v>
      </c>
      <c r="E86" s="3" t="str">
        <f>_xlfn.CONCAT(C86,"?download=true")</f>
        <v>https://www.buzzsprout.com/2096278/15400221-de-mysterieuze-luchtschepen-van-1896-1897.mp3?download=true</v>
      </c>
      <c r="F86" s="2" t="str">
        <f>HYPERLINK(E86,"Klik")</f>
        <v>Klik</v>
      </c>
      <c r="G86" s="1" t="s">
        <v>252</v>
      </c>
      <c r="H86" s="1" t="s">
        <v>277</v>
      </c>
      <c r="I86" s="1" t="s">
        <v>277</v>
      </c>
      <c r="J86" s="1" t="s">
        <v>459</v>
      </c>
      <c r="K86" s="1" t="s">
        <v>765</v>
      </c>
      <c r="L86" s="11" t="s">
        <v>782</v>
      </c>
      <c r="M86" s="1" t="s">
        <v>801</v>
      </c>
      <c r="N86" s="11" t="s">
        <v>886</v>
      </c>
      <c r="O86" s="11" t="s">
        <v>440</v>
      </c>
      <c r="P86" s="11" t="str">
        <f>_xlfn.CONCAT(M86,"-",J86,"-",H86)</f>
        <v>2024-07-14</v>
      </c>
      <c r="Q86" s="1" t="s">
        <v>453</v>
      </c>
      <c r="R86" s="1" t="s">
        <v>348</v>
      </c>
      <c r="S86" s="4" t="s">
        <v>251</v>
      </c>
      <c r="T86" s="4" t="s">
        <v>626</v>
      </c>
      <c r="U86" s="4" t="s">
        <v>626</v>
      </c>
      <c r="V86" s="5" t="s">
        <v>627</v>
      </c>
      <c r="W86" s="5" t="s">
        <v>748</v>
      </c>
    </row>
    <row r="87" spans="1:23" ht="17.25" customHeight="1" x14ac:dyDescent="0.25">
      <c r="A87" s="1" t="s">
        <v>253</v>
      </c>
      <c r="B87" s="2" t="str">
        <f>HYPERLINK(A87,"Klik")</f>
        <v>Klik</v>
      </c>
      <c r="C87" s="3" t="str">
        <f>_xlfn.CONCAT(A87,".mp3")</f>
        <v>https://www.buzzsprout.com/2096278/15400251-buitenaards-broeikasgas.mp3</v>
      </c>
      <c r="D87" s="2" t="str">
        <f>HYPERLINK(C87,"Klik")</f>
        <v>Klik</v>
      </c>
      <c r="E87" s="3" t="str">
        <f>_xlfn.CONCAT(C87,"?download=true")</f>
        <v>https://www.buzzsprout.com/2096278/15400251-buitenaards-broeikasgas.mp3?download=true</v>
      </c>
      <c r="F87" s="2" t="str">
        <f>HYPERLINK(E87,"Klik")</f>
        <v>Klik</v>
      </c>
      <c r="G87" s="1" t="s">
        <v>255</v>
      </c>
      <c r="H87" s="1" t="s">
        <v>284</v>
      </c>
      <c r="I87" s="1" t="s">
        <v>284</v>
      </c>
      <c r="J87" s="1" t="s">
        <v>459</v>
      </c>
      <c r="K87" s="1" t="s">
        <v>765</v>
      </c>
      <c r="L87" s="11" t="s">
        <v>782</v>
      </c>
      <c r="M87" s="1" t="s">
        <v>801</v>
      </c>
      <c r="N87" s="11" t="s">
        <v>887</v>
      </c>
      <c r="O87" s="11" t="s">
        <v>441</v>
      </c>
      <c r="P87" s="11" t="str">
        <f>_xlfn.CONCAT(M87,"-",J87,"-",H87)</f>
        <v>2024-07-21</v>
      </c>
      <c r="Q87" s="1" t="s">
        <v>453</v>
      </c>
      <c r="R87" s="1" t="s">
        <v>349</v>
      </c>
      <c r="S87" s="4" t="s">
        <v>254</v>
      </c>
      <c r="T87" s="4" t="s">
        <v>628</v>
      </c>
      <c r="U87" s="4" t="s">
        <v>628</v>
      </c>
      <c r="V87" s="5" t="s">
        <v>629</v>
      </c>
      <c r="W87" s="5" t="s">
        <v>749</v>
      </c>
    </row>
    <row r="88" spans="1:23" ht="17.25" customHeight="1" x14ac:dyDescent="0.25">
      <c r="A88" s="1" t="s">
        <v>256</v>
      </c>
      <c r="B88" s="2" t="str">
        <f>HYPERLINK(A88,"Klik")</f>
        <v>Klik</v>
      </c>
      <c r="C88" s="3" t="str">
        <f>_xlfn.CONCAT(A88,".mp3")</f>
        <v>https://www.buzzsprout.com/2096278/15400269-dr-heloise-stevance.mp3</v>
      </c>
      <c r="D88" s="2" t="str">
        <f>HYPERLINK(C88,"Klik")</f>
        <v>Klik</v>
      </c>
      <c r="E88" s="3" t="str">
        <f>_xlfn.CONCAT(C88,"?download=true")</f>
        <v>https://www.buzzsprout.com/2096278/15400269-dr-heloise-stevance.mp3?download=true</v>
      </c>
      <c r="F88" s="2" t="str">
        <f>HYPERLINK(E88,"Klik")</f>
        <v>Klik</v>
      </c>
      <c r="G88" s="1" t="s">
        <v>258</v>
      </c>
      <c r="H88" s="1" t="s">
        <v>291</v>
      </c>
      <c r="I88" s="1" t="s">
        <v>291</v>
      </c>
      <c r="J88" s="1" t="s">
        <v>459</v>
      </c>
      <c r="K88" s="1" t="s">
        <v>765</v>
      </c>
      <c r="L88" s="11" t="s">
        <v>782</v>
      </c>
      <c r="M88" s="1" t="s">
        <v>801</v>
      </c>
      <c r="N88" s="11" t="s">
        <v>888</v>
      </c>
      <c r="O88" s="11" t="s">
        <v>442</v>
      </c>
      <c r="P88" s="11" t="str">
        <f>_xlfn.CONCAT(M88,"-",J88,"-",H88)</f>
        <v>2024-07-28</v>
      </c>
      <c r="Q88" s="1" t="s">
        <v>453</v>
      </c>
      <c r="R88" s="1" t="s">
        <v>350</v>
      </c>
      <c r="S88" s="4" t="s">
        <v>257</v>
      </c>
      <c r="T88" s="4" t="s">
        <v>630</v>
      </c>
      <c r="U88" s="4" t="s">
        <v>630</v>
      </c>
      <c r="V88" s="5" t="s">
        <v>631</v>
      </c>
      <c r="W88" s="5" t="s">
        <v>750</v>
      </c>
    </row>
    <row r="89" spans="1:23" ht="17.25" customHeight="1" x14ac:dyDescent="0.25">
      <c r="A89" s="1" t="s">
        <v>259</v>
      </c>
      <c r="B89" s="2" t="str">
        <f>HYPERLINK(A89,"Klik")</f>
        <v>Klik</v>
      </c>
      <c r="C89" s="3" t="str">
        <f>_xlfn.CONCAT(A89,".mp3")</f>
        <v>https://www.buzzsprout.com/2096278/15510621-extra-manen-en-exomanen.mp3</v>
      </c>
      <c r="D89" s="2" t="str">
        <f>HYPERLINK(C89,"Klik")</f>
        <v>Klik</v>
      </c>
      <c r="E89" s="3" t="str">
        <f>_xlfn.CONCAT(C89,"?download=true")</f>
        <v>https://www.buzzsprout.com/2096278/15510621-extra-manen-en-exomanen.mp3?download=true</v>
      </c>
      <c r="F89" s="2" t="str">
        <f>HYPERLINK(E89,"Klik")</f>
        <v>Klik</v>
      </c>
      <c r="G89" s="1" t="s">
        <v>261</v>
      </c>
      <c r="H89" s="1" t="s">
        <v>456</v>
      </c>
      <c r="I89" s="1" t="s">
        <v>783</v>
      </c>
      <c r="J89" s="1" t="s">
        <v>460</v>
      </c>
      <c r="K89" s="1" t="s">
        <v>766</v>
      </c>
      <c r="L89" s="11" t="s">
        <v>771</v>
      </c>
      <c r="M89" s="1" t="s">
        <v>801</v>
      </c>
      <c r="N89" s="11" t="s">
        <v>889</v>
      </c>
      <c r="O89" s="11" t="s">
        <v>443</v>
      </c>
      <c r="P89" s="11" t="str">
        <f>_xlfn.CONCAT(M89,"-",J89,"-",H89)</f>
        <v>2024-08-04</v>
      </c>
      <c r="Q89" s="1" t="s">
        <v>453</v>
      </c>
      <c r="R89" s="1" t="s">
        <v>351</v>
      </c>
      <c r="S89" s="4" t="s">
        <v>260</v>
      </c>
      <c r="T89" s="4" t="s">
        <v>632</v>
      </c>
      <c r="U89" s="4" t="s">
        <v>632</v>
      </c>
      <c r="V89" s="5" t="s">
        <v>633</v>
      </c>
      <c r="W89" s="5" t="s">
        <v>751</v>
      </c>
    </row>
    <row r="90" spans="1:23" ht="17.25" customHeight="1" x14ac:dyDescent="0.25">
      <c r="A90" s="1" t="s">
        <v>262</v>
      </c>
      <c r="B90" s="2" t="str">
        <f>HYPERLINK(A90,"Klik")</f>
        <v>Klik</v>
      </c>
      <c r="C90" s="3" t="str">
        <f>_xlfn.CONCAT(A90,".mp3")</f>
        <v>https://www.buzzsprout.com/2096278/15568492-maar-is-het-buitenaards-leven.mp3</v>
      </c>
      <c r="D90" s="2" t="str">
        <f>HYPERLINK(C90,"Klik")</f>
        <v>Klik</v>
      </c>
      <c r="E90" s="3" t="str">
        <f>_xlfn.CONCAT(C90,"?download=true")</f>
        <v>https://www.buzzsprout.com/2096278/15568492-maar-is-het-buitenaards-leven.mp3?download=true</v>
      </c>
      <c r="F90" s="2" t="str">
        <f>HYPERLINK(E90,"Klik")</f>
        <v>Klik</v>
      </c>
      <c r="G90" s="1" t="s">
        <v>263</v>
      </c>
      <c r="H90" s="1" t="s">
        <v>275</v>
      </c>
      <c r="I90" s="1" t="s">
        <v>275</v>
      </c>
      <c r="J90" s="1" t="s">
        <v>460</v>
      </c>
      <c r="K90" s="1" t="s">
        <v>766</v>
      </c>
      <c r="L90" s="11" t="s">
        <v>771</v>
      </c>
      <c r="M90" s="1" t="s">
        <v>801</v>
      </c>
      <c r="N90" s="11" t="s">
        <v>890</v>
      </c>
      <c r="O90" s="11" t="s">
        <v>444</v>
      </c>
      <c r="P90" s="11" t="str">
        <f>_xlfn.CONCAT(M90,"-",J90,"-",H90)</f>
        <v>2024-08-12</v>
      </c>
      <c r="Q90" s="1" t="s">
        <v>453</v>
      </c>
      <c r="R90" s="1" t="s">
        <v>352</v>
      </c>
      <c r="S90" s="4" t="s">
        <v>659</v>
      </c>
      <c r="T90" s="4" t="s">
        <v>634</v>
      </c>
      <c r="U90" s="4" t="s">
        <v>634</v>
      </c>
      <c r="V90" s="5" t="s">
        <v>658</v>
      </c>
      <c r="W90" s="5" t="s">
        <v>752</v>
      </c>
    </row>
    <row r="91" spans="1:23" ht="17.25" customHeight="1" x14ac:dyDescent="0.25">
      <c r="A91" s="1" t="s">
        <v>264</v>
      </c>
      <c r="B91" s="2" t="str">
        <f>HYPERLINK(A91,"Klik")</f>
        <v>Klik</v>
      </c>
      <c r="C91" s="3" t="str">
        <f>_xlfn.CONCAT(A91,".mp3")</f>
        <v>https://www.buzzsprout.com/2096278/15604646-het-verstrijken-van-de-tijd-kort-na-de-oerknal.mp3</v>
      </c>
      <c r="D91" s="2" t="str">
        <f>HYPERLINK(C91,"Klik")</f>
        <v>Klik</v>
      </c>
      <c r="E91" s="3" t="str">
        <f>_xlfn.CONCAT(C91,"?download=true")</f>
        <v>https://www.buzzsprout.com/2096278/15604646-het-verstrijken-van-de-tijd-kort-na-de-oerknal.mp3?download=true</v>
      </c>
      <c r="F91" s="2" t="str">
        <f>HYPERLINK(E91,"Klik")</f>
        <v>Klik</v>
      </c>
      <c r="G91" s="1" t="s">
        <v>266</v>
      </c>
      <c r="H91" s="1" t="s">
        <v>282</v>
      </c>
      <c r="I91" s="1" t="s">
        <v>282</v>
      </c>
      <c r="J91" s="1" t="s">
        <v>460</v>
      </c>
      <c r="K91" s="1" t="s">
        <v>766</v>
      </c>
      <c r="L91" s="11" t="s">
        <v>771</v>
      </c>
      <c r="M91" s="1" t="s">
        <v>801</v>
      </c>
      <c r="N91" s="11" t="s">
        <v>891</v>
      </c>
      <c r="O91" s="11" t="s">
        <v>445</v>
      </c>
      <c r="P91" s="11" t="str">
        <f>_xlfn.CONCAT(M91,"-",J91,"-",H91)</f>
        <v>2024-08-19</v>
      </c>
      <c r="Q91" s="1" t="s">
        <v>453</v>
      </c>
      <c r="R91" s="1" t="s">
        <v>353</v>
      </c>
      <c r="S91" s="4" t="s">
        <v>265</v>
      </c>
      <c r="T91" s="4" t="s">
        <v>635</v>
      </c>
      <c r="U91" s="4" t="s">
        <v>635</v>
      </c>
      <c r="V91" s="5" t="s">
        <v>636</v>
      </c>
      <c r="W91" s="5" t="s">
        <v>753</v>
      </c>
    </row>
    <row r="92" spans="1:23" ht="17.25" customHeight="1" x14ac:dyDescent="0.25">
      <c r="A92" s="1" t="s">
        <v>267</v>
      </c>
      <c r="B92" s="2" t="str">
        <f>HYPERLINK(A92,"Klik")</f>
        <v>Klik</v>
      </c>
      <c r="C92" s="3" t="str">
        <f>_xlfn.CONCAT(A92,".mp3")</f>
        <v>https://www.buzzsprout.com/2096278/15645704-de-foton-sfeer-rond-een-zwart-gat.mp3</v>
      </c>
      <c r="D92" s="2" t="str">
        <f>HYPERLINK(C92,"Klik")</f>
        <v>Klik</v>
      </c>
      <c r="E92" s="3" t="str">
        <f>_xlfn.CONCAT(C92,"?download=true")</f>
        <v>https://www.buzzsprout.com/2096278/15645704-de-foton-sfeer-rond-een-zwart-gat.mp3?download=true</v>
      </c>
      <c r="F92" s="2" t="str">
        <f>HYPERLINK(E92,"Klik")</f>
        <v>Klik</v>
      </c>
      <c r="G92" s="1" t="s">
        <v>269</v>
      </c>
      <c r="H92" s="1" t="s">
        <v>289</v>
      </c>
      <c r="I92" s="1" t="s">
        <v>289</v>
      </c>
      <c r="J92" s="1" t="s">
        <v>460</v>
      </c>
      <c r="K92" s="1" t="s">
        <v>766</v>
      </c>
      <c r="L92" s="11" t="s">
        <v>771</v>
      </c>
      <c r="M92" s="1" t="s">
        <v>801</v>
      </c>
      <c r="N92" s="11" t="s">
        <v>892</v>
      </c>
      <c r="O92" s="11" t="s">
        <v>446</v>
      </c>
      <c r="P92" s="11" t="str">
        <f>_xlfn.CONCAT(M92,"-",J92,"-",H92)</f>
        <v>2024-08-26</v>
      </c>
      <c r="Q92" s="1" t="s">
        <v>453</v>
      </c>
      <c r="R92" s="1" t="s">
        <v>354</v>
      </c>
      <c r="S92" s="4" t="s">
        <v>268</v>
      </c>
      <c r="T92" s="4" t="s">
        <v>637</v>
      </c>
      <c r="U92" s="4" t="s">
        <v>637</v>
      </c>
      <c r="V92" s="5" t="s">
        <v>638</v>
      </c>
      <c r="W92" s="5" t="s">
        <v>754</v>
      </c>
    </row>
    <row r="93" spans="1:23" ht="17.25" customHeight="1" x14ac:dyDescent="0.25">
      <c r="A93" s="1" t="s">
        <v>270</v>
      </c>
      <c r="B93" s="2" t="str">
        <f>HYPERLINK(A93,"Klik")</f>
        <v>Klik</v>
      </c>
      <c r="C93" s="3" t="str">
        <f>_xlfn.CONCAT(A93,".mp3")</f>
        <v>https://www.buzzsprout.com/2096278/15681378-vooruit-een-hele-aflevering-over-de-lagrange-punten.mp3</v>
      </c>
      <c r="D93" s="2" t="str">
        <f>HYPERLINK(C93,"Klik")</f>
        <v>Klik</v>
      </c>
      <c r="E93" s="3" t="str">
        <f>_xlfn.CONCAT(C93,"?download=true")</f>
        <v>https://www.buzzsprout.com/2096278/15681378-vooruit-een-hele-aflevering-over-de-lagrange-punten.mp3?download=true</v>
      </c>
      <c r="F93" s="2" t="str">
        <f>HYPERLINK(E93,"Klik")</f>
        <v>Klik</v>
      </c>
      <c r="G93" s="1" t="s">
        <v>272</v>
      </c>
      <c r="H93" s="1" t="s">
        <v>454</v>
      </c>
      <c r="I93" s="1" t="s">
        <v>785</v>
      </c>
      <c r="J93" s="1" t="s">
        <v>461</v>
      </c>
      <c r="K93" s="1" t="s">
        <v>767</v>
      </c>
      <c r="L93" s="11" t="s">
        <v>772</v>
      </c>
      <c r="M93" s="1" t="s">
        <v>801</v>
      </c>
      <c r="N93" s="11" t="s">
        <v>893</v>
      </c>
      <c r="O93" s="11" t="s">
        <v>447</v>
      </c>
      <c r="P93" s="11" t="str">
        <f>_xlfn.CONCAT(M93,"-",J93,"-",H93)</f>
        <v>2024-09-02</v>
      </c>
      <c r="Q93" s="1" t="s">
        <v>453</v>
      </c>
      <c r="R93" s="1" t="s">
        <v>355</v>
      </c>
      <c r="S93" s="4" t="s">
        <v>271</v>
      </c>
      <c r="T93" s="4" t="s">
        <v>639</v>
      </c>
      <c r="U93" s="4" t="s">
        <v>639</v>
      </c>
      <c r="V93" s="5" t="s">
        <v>657</v>
      </c>
      <c r="W93" s="5" t="s">
        <v>755</v>
      </c>
    </row>
  </sheetData>
  <sortState xmlns:xlrd2="http://schemas.microsoft.com/office/spreadsheetml/2017/richdata2" ref="A2:W93">
    <sortCondition ref="A2:A93"/>
  </sortState>
  <phoneticPr fontId="2" type="noConversion"/>
  <hyperlinks>
    <hyperlink ref="A6" r:id="rId1" xr:uid="{DB3D7119-2170-4A80-82C8-A874FA1E199A}"/>
    <hyperlink ref="A25" r:id="rId2" xr:uid="{9287E757-E51B-4D92-A2E5-F2105003C4B6}"/>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episodes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2024-09-14T12:31:11Z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